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<sst xmlns="http://schemas.openxmlformats.org/spreadsheetml/2006/main" count="64" uniqueCount="32">
  <si>
    <t>福祉事務所名</t>
  </si>
  <si>
    <t>南加賀</t>
  </si>
  <si>
    <t>実数</t>
  </si>
  <si>
    <t>対前年比</t>
  </si>
  <si>
    <t>石川中央
（中央）</t>
  </si>
  <si>
    <t>能登中部
（羽咋鹿島）</t>
  </si>
  <si>
    <t>能登北部
（鳳至珠洲）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</si>
  <si>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</si>
  <si>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</si>
  <si>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</si>
  <si>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</si>
  <si>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</si>
  <si>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</si>
  <si>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</si>
  <si>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</si>
  <si>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</si>
  <si>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</si>
  <si>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</si>
  <si>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</si>
  <si>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</si>
  <si>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</si>
  <si>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</si>
  <si>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</si>
  <si>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</si>
  <si>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</si>
  <si>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１３　福祉事務所別扶助単価（被保護者一人あたり月平均額の年度別推移）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</si>
  <si>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</si>
  <si>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白山市
（松任市）</t>
  </si>
  <si>
    <t>能美市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</si>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</sst>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Fill="1" applyBorder="1" applyAlignment="1">
      <alignment horizontal="right" vertical="center"/>
    </xf>
    <xf numFmtId="177" fontId="0" fillId="2" borderId="15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7" fontId="0" fillId="0" borderId="17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2" borderId="17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25390625" style="0" customWidth="1"/>
    <col min="3" max="37" width="8.00390625" style="0" customWidth="1"/>
  </cols>
  <sheetData>
    <row r="1" ht="18" customHeight="1" thickBot="1">
      <c r="A1" s="1" t="s">
        <v>25</v>
      </c>
    </row>
    <row r="2" spans="1:37" ht="21" customHeight="1">
      <c r="A2" s="24" t="s">
        <v>0</v>
      </c>
      <c r="B2" s="25"/>
      <c r="C2" s="20" t="s">
        <v>18</v>
      </c>
      <c r="D2" s="20"/>
      <c r="E2" s="20"/>
      <c r="F2" s="20"/>
      <c r="G2" s="20"/>
      <c r="H2" s="20" t="s">
        <v>19</v>
      </c>
      <c r="I2" s="20"/>
      <c r="J2" s="20"/>
      <c r="K2" s="20"/>
      <c r="L2" s="20"/>
      <c r="M2" s="20" t="s">
        <v>20</v>
      </c>
      <c r="N2" s="20"/>
      <c r="O2" s="20"/>
      <c r="P2" s="20"/>
      <c r="Q2" s="20"/>
      <c r="R2" s="20" t="s">
        <v>21</v>
      </c>
      <c r="S2" s="20"/>
      <c r="T2" s="20"/>
      <c r="U2" s="20"/>
      <c r="V2" s="20"/>
      <c r="W2" s="33" t="s">
        <v>22</v>
      </c>
      <c r="X2" s="34"/>
      <c r="Y2" s="34"/>
      <c r="Z2" s="34"/>
      <c r="AA2" s="35"/>
      <c r="AB2" s="20" t="s">
        <v>23</v>
      </c>
      <c r="AC2" s="20"/>
      <c r="AD2" s="20"/>
      <c r="AE2" s="20"/>
      <c r="AF2" s="20"/>
      <c r="AG2" s="20" t="s">
        <v>24</v>
      </c>
      <c r="AH2" s="20"/>
      <c r="AI2" s="20"/>
      <c r="AJ2" s="20"/>
      <c r="AK2" s="21"/>
    </row>
    <row r="3" spans="1:37" ht="21" customHeight="1">
      <c r="A3" s="26"/>
      <c r="B3" s="27"/>
      <c r="C3" s="2">
        <v>12</v>
      </c>
      <c r="D3" s="2">
        <v>13</v>
      </c>
      <c r="E3" s="2">
        <v>14</v>
      </c>
      <c r="F3" s="2">
        <v>15</v>
      </c>
      <c r="G3" s="2">
        <v>16</v>
      </c>
      <c r="H3" s="2">
        <v>12</v>
      </c>
      <c r="I3" s="2">
        <v>13</v>
      </c>
      <c r="J3" s="2">
        <v>14</v>
      </c>
      <c r="K3" s="2">
        <v>15</v>
      </c>
      <c r="L3" s="2">
        <v>16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12</v>
      </c>
      <c r="S3" s="2">
        <v>13</v>
      </c>
      <c r="T3" s="2">
        <v>14</v>
      </c>
      <c r="U3" s="2">
        <v>15</v>
      </c>
      <c r="V3" s="2">
        <v>16</v>
      </c>
      <c r="W3" s="2">
        <v>12</v>
      </c>
      <c r="X3" s="2">
        <v>13</v>
      </c>
      <c r="Y3" s="2">
        <v>14</v>
      </c>
      <c r="Z3" s="2">
        <v>15</v>
      </c>
      <c r="AA3" s="2">
        <v>16</v>
      </c>
      <c r="AB3" s="2">
        <v>12</v>
      </c>
      <c r="AC3" s="2">
        <v>13</v>
      </c>
      <c r="AD3" s="2">
        <v>14</v>
      </c>
      <c r="AE3" s="2">
        <v>15</v>
      </c>
      <c r="AF3" s="2">
        <v>16</v>
      </c>
      <c r="AG3" s="2">
        <v>12</v>
      </c>
      <c r="AH3" s="2">
        <v>13</v>
      </c>
      <c r="AI3" s="2">
        <v>14</v>
      </c>
      <c r="AJ3" s="2">
        <v>15</v>
      </c>
      <c r="AK3" s="36">
        <v>16</v>
      </c>
    </row>
    <row r="4" spans="1:37" ht="21" customHeight="1">
      <c r="A4" s="22" t="s">
        <v>1</v>
      </c>
      <c r="B4" s="2" t="s">
        <v>2</v>
      </c>
      <c r="C4" s="14">
        <v>156429</v>
      </c>
      <c r="D4" s="14">
        <v>168336</v>
      </c>
      <c r="E4" s="14">
        <v>176973</v>
      </c>
      <c r="F4" s="14">
        <v>154063</v>
      </c>
      <c r="G4" s="14">
        <v>156974</v>
      </c>
      <c r="H4" s="12">
        <v>54313</v>
      </c>
      <c r="I4" s="12">
        <v>54991</v>
      </c>
      <c r="J4" s="12">
        <v>52000</v>
      </c>
      <c r="K4" s="12">
        <v>52836</v>
      </c>
      <c r="L4" s="12">
        <v>49673</v>
      </c>
      <c r="M4" s="3">
        <v>15278</v>
      </c>
      <c r="N4" s="3">
        <v>17280</v>
      </c>
      <c r="O4" s="3">
        <v>16826</v>
      </c>
      <c r="P4" s="3">
        <v>18030</v>
      </c>
      <c r="Q4" s="3">
        <v>17229</v>
      </c>
      <c r="R4" s="3">
        <v>7899</v>
      </c>
      <c r="S4" s="3">
        <v>7379</v>
      </c>
      <c r="T4" s="3">
        <v>8122</v>
      </c>
      <c r="U4" s="3">
        <v>8351</v>
      </c>
      <c r="V4" s="3">
        <v>8607</v>
      </c>
      <c r="W4" s="14">
        <v>6000</v>
      </c>
      <c r="X4" s="3">
        <v>8370</v>
      </c>
      <c r="Y4" s="3">
        <v>8879</v>
      </c>
      <c r="Z4" s="3">
        <v>8829</v>
      </c>
      <c r="AA4" s="3">
        <v>9253</v>
      </c>
      <c r="AB4" s="3">
        <v>116031</v>
      </c>
      <c r="AC4" s="3">
        <v>124490</v>
      </c>
      <c r="AD4" s="3">
        <v>141541</v>
      </c>
      <c r="AE4" s="3">
        <v>108148</v>
      </c>
      <c r="AF4" s="3">
        <v>111146</v>
      </c>
      <c r="AG4" s="3">
        <v>27093</v>
      </c>
      <c r="AH4" s="3">
        <v>26077</v>
      </c>
      <c r="AI4" s="3">
        <v>5524</v>
      </c>
      <c r="AJ4" s="3">
        <v>29637</v>
      </c>
      <c r="AK4" s="37">
        <v>11465</v>
      </c>
    </row>
    <row r="5" spans="1:37" ht="21" customHeight="1">
      <c r="A5" s="22"/>
      <c r="B5" s="2" t="s">
        <v>3</v>
      </c>
      <c r="C5" s="10"/>
      <c r="D5" s="13">
        <f>ROUND(D4/C4*100,1)</f>
        <v>107.6</v>
      </c>
      <c r="E5" s="13">
        <f>ROUND(E4/D4*100,1)</f>
        <v>105.1</v>
      </c>
      <c r="F5" s="13">
        <f>ROUND(F4/E4*100,1)</f>
        <v>87.1</v>
      </c>
      <c r="G5" s="13">
        <f>ROUND(G4/F4*100,1)</f>
        <v>101.9</v>
      </c>
      <c r="H5" s="10"/>
      <c r="I5" s="13">
        <f>ROUND(I4/H4*100,1)</f>
        <v>101.2</v>
      </c>
      <c r="J5" s="13">
        <f>ROUND(J4/I4*100,1)</f>
        <v>94.6</v>
      </c>
      <c r="K5" s="13">
        <f>ROUND(K4/J4*100,1)</f>
        <v>101.6</v>
      </c>
      <c r="L5" s="13">
        <f>ROUND(L4/K4*100,1)</f>
        <v>94</v>
      </c>
      <c r="M5" s="10"/>
      <c r="N5" s="13">
        <f>ROUND(N4/M4*100,1)</f>
        <v>113.1</v>
      </c>
      <c r="O5" s="13">
        <f>ROUND(O4/N4*100,1)</f>
        <v>97.4</v>
      </c>
      <c r="P5" s="13">
        <f>ROUND(P4/O4*100,1)</f>
        <v>107.2</v>
      </c>
      <c r="Q5" s="13">
        <f>ROUND(Q4/P4*100,1)</f>
        <v>95.6</v>
      </c>
      <c r="R5" s="10"/>
      <c r="S5" s="13">
        <f>ROUND(S4/R4*100,1)</f>
        <v>93.4</v>
      </c>
      <c r="T5" s="13">
        <f>ROUND(T4/S4*100,1)</f>
        <v>110.1</v>
      </c>
      <c r="U5" s="13">
        <f>ROUND(U4/T4*100,1)</f>
        <v>102.8</v>
      </c>
      <c r="V5" s="13">
        <f>ROUND(V4/U4*100,1)</f>
        <v>103.1</v>
      </c>
      <c r="W5" s="10"/>
      <c r="X5" s="13">
        <f>ROUND(X4/W4*100,1)</f>
        <v>139.5</v>
      </c>
      <c r="Y5" s="13">
        <f>ROUND(Y4/X4*100,1)</f>
        <v>106.1</v>
      </c>
      <c r="Z5" s="13">
        <f>ROUND(Z4/Y4*100,1)</f>
        <v>99.4</v>
      </c>
      <c r="AA5" s="13">
        <f>ROUND(AA4/Z4*100,1)</f>
        <v>104.8</v>
      </c>
      <c r="AB5" s="10"/>
      <c r="AC5" s="13">
        <f>ROUND(AC4/AB4*100,1)</f>
        <v>107.3</v>
      </c>
      <c r="AD5" s="13">
        <f>ROUND(AD4/AC4*100,1)</f>
        <v>113.7</v>
      </c>
      <c r="AE5" s="13">
        <f>ROUND(AE4/AD4*100,1)</f>
        <v>76.4</v>
      </c>
      <c r="AF5" s="13">
        <f>ROUND(AF4/AE4*100,1)</f>
        <v>102.8</v>
      </c>
      <c r="AG5" s="10"/>
      <c r="AH5" s="13">
        <f>ROUND(AH4/AG4*100,1)</f>
        <v>96.2</v>
      </c>
      <c r="AI5" s="13">
        <f>ROUND(AI4/AH4*100,1)</f>
        <v>21.2</v>
      </c>
      <c r="AJ5" s="13">
        <f>ROUND(AJ4/AI4*100,1)</f>
        <v>536.5</v>
      </c>
      <c r="AK5" s="38">
        <f>ROUND(AK4/AJ4*100,1)</f>
        <v>38.7</v>
      </c>
    </row>
    <row r="6" spans="1:37" ht="21" customHeight="1">
      <c r="A6" s="23" t="s">
        <v>4</v>
      </c>
      <c r="B6" s="2" t="s">
        <v>2</v>
      </c>
      <c r="C6" s="14">
        <v>184274</v>
      </c>
      <c r="D6" s="14">
        <v>167624</v>
      </c>
      <c r="E6" s="14">
        <v>156126</v>
      </c>
      <c r="F6" s="14">
        <v>159854</v>
      </c>
      <c r="G6" s="14">
        <v>151706</v>
      </c>
      <c r="H6" s="3">
        <v>51914</v>
      </c>
      <c r="I6" s="3">
        <v>52484</v>
      </c>
      <c r="J6" s="3">
        <v>50816</v>
      </c>
      <c r="K6" s="3">
        <v>48979</v>
      </c>
      <c r="L6" s="3">
        <v>46379</v>
      </c>
      <c r="M6" s="3">
        <v>17764</v>
      </c>
      <c r="N6" s="3">
        <v>18498</v>
      </c>
      <c r="O6" s="3">
        <v>18390</v>
      </c>
      <c r="P6" s="3">
        <v>18008</v>
      </c>
      <c r="Q6" s="3">
        <v>19159</v>
      </c>
      <c r="R6" s="3">
        <v>7897</v>
      </c>
      <c r="S6" s="3">
        <v>8769</v>
      </c>
      <c r="T6" s="3">
        <v>8038</v>
      </c>
      <c r="U6" s="3">
        <v>9682</v>
      </c>
      <c r="V6" s="3">
        <v>9469</v>
      </c>
      <c r="W6" s="3">
        <v>6213</v>
      </c>
      <c r="X6" s="3">
        <v>8925</v>
      </c>
      <c r="Y6" s="3">
        <v>24846</v>
      </c>
      <c r="Z6" s="3">
        <v>30101</v>
      </c>
      <c r="AA6" s="3">
        <v>31219</v>
      </c>
      <c r="AB6" s="3">
        <v>152003</v>
      </c>
      <c r="AC6" s="3">
        <v>129874</v>
      </c>
      <c r="AD6" s="3">
        <v>119431</v>
      </c>
      <c r="AE6" s="3">
        <v>122509</v>
      </c>
      <c r="AF6" s="3">
        <v>114406</v>
      </c>
      <c r="AG6" s="3">
        <v>19816</v>
      </c>
      <c r="AH6" s="3">
        <v>22930</v>
      </c>
      <c r="AI6" s="3">
        <v>30915</v>
      </c>
      <c r="AJ6" s="3">
        <v>30542</v>
      </c>
      <c r="AK6" s="37">
        <v>20658</v>
      </c>
    </row>
    <row r="7" spans="1:37" ht="21" customHeight="1">
      <c r="A7" s="22"/>
      <c r="B7" s="2" t="s">
        <v>3</v>
      </c>
      <c r="C7" s="13">
        <v>107.1</v>
      </c>
      <c r="D7" s="13">
        <f>ROUND(D6/C6*100,1)</f>
        <v>91</v>
      </c>
      <c r="E7" s="13">
        <f>ROUND(E6/D6*100,1)</f>
        <v>93.1</v>
      </c>
      <c r="F7" s="13">
        <f>ROUND(F6/E6*100,1)</f>
        <v>102.4</v>
      </c>
      <c r="G7" s="13">
        <f>ROUND(G6/F6*100,1)</f>
        <v>94.9</v>
      </c>
      <c r="H7" s="13">
        <v>97.6</v>
      </c>
      <c r="I7" s="13">
        <f>ROUND(I6/H6*100,1)</f>
        <v>101.1</v>
      </c>
      <c r="J7" s="13">
        <f>ROUND(J6/I6*100,1)</f>
        <v>96.8</v>
      </c>
      <c r="K7" s="13">
        <f>ROUND(K6/J6*100,1)</f>
        <v>96.4</v>
      </c>
      <c r="L7" s="13">
        <f>ROUND(L6/K6*100,1)</f>
        <v>94.7</v>
      </c>
      <c r="M7" s="13">
        <v>106.5</v>
      </c>
      <c r="N7" s="13">
        <f>ROUND(N6/M6*100,1)</f>
        <v>104.1</v>
      </c>
      <c r="O7" s="13">
        <f>ROUND(O6/N6*100,1)</f>
        <v>99.4</v>
      </c>
      <c r="P7" s="13">
        <f>ROUND(P6/O6*100,1)</f>
        <v>97.9</v>
      </c>
      <c r="Q7" s="13">
        <f>ROUND(Q6/P6*100,1)</f>
        <v>106.4</v>
      </c>
      <c r="R7" s="13">
        <v>97.2</v>
      </c>
      <c r="S7" s="13">
        <f>ROUND(S6/R6*100,1)</f>
        <v>111</v>
      </c>
      <c r="T7" s="13">
        <f>ROUND(T6/S6*100,1)</f>
        <v>91.7</v>
      </c>
      <c r="U7" s="13">
        <f>ROUND(U6/T6*100,1)</f>
        <v>120.5</v>
      </c>
      <c r="V7" s="13">
        <f>ROUND(V6/U6*100,1)</f>
        <v>97.8</v>
      </c>
      <c r="W7" s="10"/>
      <c r="X7" s="13">
        <f>ROUND(X6/W6*100,1)</f>
        <v>143.7</v>
      </c>
      <c r="Y7" s="13">
        <f>ROUND(Y6/X6*100,1)</f>
        <v>278.4</v>
      </c>
      <c r="Z7" s="13">
        <f>ROUND(Z6/Y6*100,1)</f>
        <v>121.2</v>
      </c>
      <c r="AA7" s="13">
        <f>ROUND(AA6/Z6*100,1)</f>
        <v>103.7</v>
      </c>
      <c r="AB7" s="13">
        <v>107.9</v>
      </c>
      <c r="AC7" s="13">
        <f>ROUND(AC6/AB6*100,1)</f>
        <v>85.4</v>
      </c>
      <c r="AD7" s="13">
        <f>ROUND(AD6/AC6*100,1)</f>
        <v>92</v>
      </c>
      <c r="AE7" s="13">
        <f>ROUND(AE6/AD6*100,1)</f>
        <v>102.6</v>
      </c>
      <c r="AF7" s="13">
        <f>ROUND(AF6/AE6*100,1)</f>
        <v>93.4</v>
      </c>
      <c r="AG7" s="13">
        <v>293.7</v>
      </c>
      <c r="AH7" s="13">
        <f>ROUND(AH6/AG6*100,1)</f>
        <v>115.7</v>
      </c>
      <c r="AI7" s="13">
        <f>ROUND(AI6/AH6*100,1)</f>
        <v>134.8</v>
      </c>
      <c r="AJ7" s="13">
        <f>ROUND(AJ6/AI6*100,1)</f>
        <v>98.8</v>
      </c>
      <c r="AK7" s="38">
        <f>ROUND(AK6/AJ6*100,1)</f>
        <v>67.6</v>
      </c>
    </row>
    <row r="8" spans="1:37" ht="21" customHeight="1">
      <c r="A8" s="23" t="s">
        <v>5</v>
      </c>
      <c r="B8" s="2" t="s">
        <v>2</v>
      </c>
      <c r="C8" s="14">
        <v>119790</v>
      </c>
      <c r="D8" s="14">
        <v>126527</v>
      </c>
      <c r="E8" s="14">
        <v>121804</v>
      </c>
      <c r="F8" s="14">
        <v>119538</v>
      </c>
      <c r="G8" s="14">
        <v>107481</v>
      </c>
      <c r="H8" s="3">
        <v>39704</v>
      </c>
      <c r="I8" s="3">
        <v>40284</v>
      </c>
      <c r="J8" s="3">
        <v>41806</v>
      </c>
      <c r="K8" s="3">
        <v>42338</v>
      </c>
      <c r="L8" s="3">
        <v>36416</v>
      </c>
      <c r="M8" s="3">
        <v>8642</v>
      </c>
      <c r="N8" s="3">
        <v>11360</v>
      </c>
      <c r="O8" s="3">
        <v>12280</v>
      </c>
      <c r="P8" s="3">
        <v>11110</v>
      </c>
      <c r="Q8" s="3">
        <v>11612</v>
      </c>
      <c r="R8" s="10"/>
      <c r="S8" s="10"/>
      <c r="T8" s="3">
        <v>6833</v>
      </c>
      <c r="U8" s="3">
        <v>7378</v>
      </c>
      <c r="V8" s="3">
        <v>10776</v>
      </c>
      <c r="W8" s="3">
        <v>7045</v>
      </c>
      <c r="X8" s="3">
        <v>15695</v>
      </c>
      <c r="Y8" s="3">
        <v>21038</v>
      </c>
      <c r="Z8" s="3">
        <v>18187</v>
      </c>
      <c r="AA8" s="3">
        <v>20065</v>
      </c>
      <c r="AB8" s="3">
        <v>94887</v>
      </c>
      <c r="AC8" s="3">
        <v>104238</v>
      </c>
      <c r="AD8" s="3">
        <v>95898</v>
      </c>
      <c r="AE8" s="3">
        <v>92285</v>
      </c>
      <c r="AF8" s="3">
        <v>80863</v>
      </c>
      <c r="AG8" s="10"/>
      <c r="AH8" s="10"/>
      <c r="AI8" s="10"/>
      <c r="AJ8" s="3">
        <v>76669</v>
      </c>
      <c r="AK8" s="42"/>
    </row>
    <row r="9" spans="1:37" ht="21" customHeight="1">
      <c r="A9" s="22"/>
      <c r="B9" s="2" t="s">
        <v>3</v>
      </c>
      <c r="C9" s="13">
        <v>87.6</v>
      </c>
      <c r="D9" s="13">
        <f>ROUND(D8/C8*100,1)</f>
        <v>105.6</v>
      </c>
      <c r="E9" s="13">
        <f>ROUND(E8/D8*100,1)</f>
        <v>96.3</v>
      </c>
      <c r="F9" s="13">
        <f>ROUND(F8/E8*100,1)</f>
        <v>98.1</v>
      </c>
      <c r="G9" s="13">
        <f>ROUND(G8/F8*100,1)</f>
        <v>89.9</v>
      </c>
      <c r="H9" s="13">
        <v>106.1</v>
      </c>
      <c r="I9" s="13">
        <f>ROUND(I8/H8*100,1)</f>
        <v>101.5</v>
      </c>
      <c r="J9" s="13">
        <f>ROUND(J8/I8*100,1)</f>
        <v>103.8</v>
      </c>
      <c r="K9" s="13">
        <f>ROUND(K8/J8*100,1)</f>
        <v>101.3</v>
      </c>
      <c r="L9" s="13">
        <f>ROUND(L8/K8*100,1)</f>
        <v>86</v>
      </c>
      <c r="M9" s="13">
        <v>88.2</v>
      </c>
      <c r="N9" s="13">
        <f>ROUND(N8/M8*100,1)</f>
        <v>131.5</v>
      </c>
      <c r="O9" s="13">
        <f>ROUND(O8/N8*100,1)</f>
        <v>108.1</v>
      </c>
      <c r="P9" s="13">
        <f>ROUND(P8/O8*100,1)</f>
        <v>90.5</v>
      </c>
      <c r="Q9" s="13">
        <f>ROUND(Q8/P8*100,1)</f>
        <v>104.5</v>
      </c>
      <c r="R9" s="10"/>
      <c r="S9" s="10"/>
      <c r="T9" s="10"/>
      <c r="U9" s="13">
        <f>ROUND(U8/T8*100,1)</f>
        <v>108</v>
      </c>
      <c r="V9" s="13">
        <f>ROUND(V8/U8*100,1)</f>
        <v>146.1</v>
      </c>
      <c r="W9" s="10"/>
      <c r="X9" s="13">
        <f>ROUND(X8/W8*100,1)</f>
        <v>222.8</v>
      </c>
      <c r="Y9" s="13">
        <f>ROUND(Y8/X8*100,1)</f>
        <v>134</v>
      </c>
      <c r="Z9" s="13">
        <f>ROUND(Z8/Y8*100,1)</f>
        <v>86.4</v>
      </c>
      <c r="AA9" s="13">
        <f>ROUND(AA8/Z8*100,1)</f>
        <v>110.3</v>
      </c>
      <c r="AB9" s="13">
        <v>80.9</v>
      </c>
      <c r="AC9" s="13">
        <f>ROUND(AC8/AB8*100,1)</f>
        <v>109.9</v>
      </c>
      <c r="AD9" s="13">
        <f>ROUND(AD8/AC8*100,1)</f>
        <v>92</v>
      </c>
      <c r="AE9" s="13">
        <f>ROUND(AE8/AD8*100,1)</f>
        <v>96.2</v>
      </c>
      <c r="AF9" s="13">
        <f>ROUND(AF8/AE8*100,1)</f>
        <v>87.6</v>
      </c>
      <c r="AG9" s="10"/>
      <c r="AH9" s="10"/>
      <c r="AI9" s="10"/>
      <c r="AJ9" s="10"/>
      <c r="AK9" s="39"/>
    </row>
    <row r="10" spans="1:37" ht="21" customHeight="1">
      <c r="A10" s="23" t="s">
        <v>6</v>
      </c>
      <c r="B10" s="2" t="s">
        <v>2</v>
      </c>
      <c r="C10" s="14">
        <v>130516</v>
      </c>
      <c r="D10" s="14">
        <v>127335</v>
      </c>
      <c r="E10" s="14">
        <v>134137</v>
      </c>
      <c r="F10" s="14">
        <v>121862</v>
      </c>
      <c r="G10" s="14">
        <v>121427</v>
      </c>
      <c r="H10" s="3">
        <v>42334</v>
      </c>
      <c r="I10" s="3">
        <v>41413</v>
      </c>
      <c r="J10" s="3">
        <v>43862</v>
      </c>
      <c r="K10" s="3">
        <v>44706</v>
      </c>
      <c r="L10" s="3">
        <v>42110</v>
      </c>
      <c r="M10" s="3">
        <v>5805</v>
      </c>
      <c r="N10" s="3">
        <v>5951</v>
      </c>
      <c r="O10" s="3">
        <v>6188</v>
      </c>
      <c r="P10" s="3">
        <v>6636</v>
      </c>
      <c r="Q10" s="3">
        <v>7197</v>
      </c>
      <c r="R10" s="3">
        <v>9106</v>
      </c>
      <c r="S10" s="3">
        <v>7664</v>
      </c>
      <c r="T10" s="3">
        <v>8763</v>
      </c>
      <c r="U10" s="3">
        <v>8368</v>
      </c>
      <c r="V10" s="3">
        <v>8770</v>
      </c>
      <c r="W10" s="3">
        <v>14642</v>
      </c>
      <c r="X10" s="3">
        <v>18580</v>
      </c>
      <c r="Y10" s="3">
        <v>18111</v>
      </c>
      <c r="Z10" s="3">
        <v>20961</v>
      </c>
      <c r="AA10" s="3">
        <v>18583</v>
      </c>
      <c r="AB10" s="3">
        <v>104581</v>
      </c>
      <c r="AC10" s="3">
        <v>99903</v>
      </c>
      <c r="AD10" s="3">
        <v>109059</v>
      </c>
      <c r="AE10" s="3">
        <v>90371</v>
      </c>
      <c r="AF10" s="3">
        <v>91056</v>
      </c>
      <c r="AG10" s="3">
        <v>27265</v>
      </c>
      <c r="AH10" s="10"/>
      <c r="AI10" s="3">
        <v>175060</v>
      </c>
      <c r="AJ10" s="3">
        <v>67729</v>
      </c>
      <c r="AK10" s="42"/>
    </row>
    <row r="11" spans="1:37" ht="21" customHeight="1" thickBot="1">
      <c r="A11" s="28"/>
      <c r="B11" s="5" t="s">
        <v>3</v>
      </c>
      <c r="C11" s="13">
        <v>93</v>
      </c>
      <c r="D11" s="13">
        <f>ROUND(D10/C10*100,1)</f>
        <v>97.6</v>
      </c>
      <c r="E11" s="13">
        <f>ROUND(E10/D10*100,1)</f>
        <v>105.3</v>
      </c>
      <c r="F11" s="13">
        <f>ROUND(F10/E10*100,1)</f>
        <v>90.8</v>
      </c>
      <c r="G11" s="13">
        <f>ROUND(G10/F10*100,1)</f>
        <v>99.6</v>
      </c>
      <c r="H11" s="13">
        <v>93.8</v>
      </c>
      <c r="I11" s="13">
        <f>ROUND(I10/H10*100,1)</f>
        <v>97.8</v>
      </c>
      <c r="J11" s="13">
        <f>ROUND(J10/I10*100,1)</f>
        <v>105.9</v>
      </c>
      <c r="K11" s="13">
        <f>ROUND(K10/J10*100,1)</f>
        <v>101.9</v>
      </c>
      <c r="L11" s="13">
        <f>ROUND(L10/K10*100,1)</f>
        <v>94.2</v>
      </c>
      <c r="M11" s="13">
        <v>95.9</v>
      </c>
      <c r="N11" s="13">
        <f>ROUND(N10/M10*100,1)</f>
        <v>102.5</v>
      </c>
      <c r="O11" s="13">
        <f>ROUND(O10/N10*100,1)</f>
        <v>104</v>
      </c>
      <c r="P11" s="13">
        <f>ROUND(P10/O10*100,1)</f>
        <v>107.2</v>
      </c>
      <c r="Q11" s="13">
        <f>ROUND(Q10/P10*100,1)</f>
        <v>108.5</v>
      </c>
      <c r="R11" s="13">
        <v>130.9</v>
      </c>
      <c r="S11" s="13">
        <f>ROUND(S10/R10*100,1)</f>
        <v>84.2</v>
      </c>
      <c r="T11" s="13">
        <f>ROUND(T10/S10*100,1)</f>
        <v>114.3</v>
      </c>
      <c r="U11" s="13">
        <f>ROUND(U10/T10*100,1)</f>
        <v>95.5</v>
      </c>
      <c r="V11" s="13">
        <f>ROUND(V10/U10*100,1)</f>
        <v>104.8</v>
      </c>
      <c r="W11" s="10"/>
      <c r="X11" s="13">
        <f>ROUND(X10/W10*100,1)</f>
        <v>126.9</v>
      </c>
      <c r="Y11" s="13">
        <f>ROUND(Y10/X10*100,1)</f>
        <v>97.5</v>
      </c>
      <c r="Z11" s="13">
        <f>ROUND(Z10/Y10*100,1)</f>
        <v>115.7</v>
      </c>
      <c r="AA11" s="13">
        <f>ROUND(AA10/Z10*100,1)</f>
        <v>88.7</v>
      </c>
      <c r="AB11" s="13">
        <v>87.3</v>
      </c>
      <c r="AC11" s="13">
        <f>ROUND(AC10/AB10*100,1)</f>
        <v>95.5</v>
      </c>
      <c r="AD11" s="13">
        <f>ROUND(AD10/AC10*100,1)</f>
        <v>109.2</v>
      </c>
      <c r="AE11" s="13">
        <f>ROUND(AE10/AD10*100,1)</f>
        <v>82.9</v>
      </c>
      <c r="AF11" s="13">
        <f>ROUND(AF10/AE10*100,1)</f>
        <v>100.8</v>
      </c>
      <c r="AG11" s="13">
        <v>41.5</v>
      </c>
      <c r="AH11" s="10"/>
      <c r="AI11" s="10"/>
      <c r="AJ11" s="13">
        <f>ROUND(AJ10/AI10*100,1)</f>
        <v>38.7</v>
      </c>
      <c r="AK11" s="39"/>
    </row>
    <row r="12" spans="1:37" ht="21" customHeight="1">
      <c r="A12" s="29" t="s">
        <v>7</v>
      </c>
      <c r="B12" s="8" t="s">
        <v>2</v>
      </c>
      <c r="C12" s="9">
        <v>157944</v>
      </c>
      <c r="D12" s="9">
        <v>153157</v>
      </c>
      <c r="E12" s="9">
        <v>150493</v>
      </c>
      <c r="F12" s="9">
        <v>145878</v>
      </c>
      <c r="G12" s="9">
        <v>139708</v>
      </c>
      <c r="H12" s="9">
        <v>48074</v>
      </c>
      <c r="I12" s="9">
        <v>48790</v>
      </c>
      <c r="J12" s="9">
        <v>48525</v>
      </c>
      <c r="K12" s="9">
        <v>47907</v>
      </c>
      <c r="L12" s="9">
        <v>44718</v>
      </c>
      <c r="M12" s="9">
        <v>15081</v>
      </c>
      <c r="N12" s="9">
        <v>16343</v>
      </c>
      <c r="O12" s="9">
        <v>16525</v>
      </c>
      <c r="P12" s="9">
        <v>16418</v>
      </c>
      <c r="Q12" s="9">
        <v>16840</v>
      </c>
      <c r="R12" s="9">
        <v>8062</v>
      </c>
      <c r="S12" s="9">
        <v>8475</v>
      </c>
      <c r="T12" s="9">
        <v>8119</v>
      </c>
      <c r="U12" s="9">
        <v>9396</v>
      </c>
      <c r="V12" s="9">
        <v>9313</v>
      </c>
      <c r="W12" s="9">
        <v>8937</v>
      </c>
      <c r="X12" s="9">
        <v>12943</v>
      </c>
      <c r="Y12" s="9">
        <v>18671</v>
      </c>
      <c r="Z12" s="9">
        <v>20971</v>
      </c>
      <c r="AA12" s="9">
        <v>21007</v>
      </c>
      <c r="AB12" s="9">
        <v>126792</v>
      </c>
      <c r="AC12" s="9">
        <v>118892</v>
      </c>
      <c r="AD12" s="9">
        <v>117494</v>
      </c>
      <c r="AE12" s="9">
        <v>109470</v>
      </c>
      <c r="AF12" s="9">
        <v>103597</v>
      </c>
      <c r="AG12" s="9">
        <v>21899</v>
      </c>
      <c r="AH12" s="9">
        <v>24134</v>
      </c>
      <c r="AI12" s="9">
        <v>22460</v>
      </c>
      <c r="AJ12" s="9">
        <v>33765</v>
      </c>
      <c r="AK12" s="40">
        <v>17156</v>
      </c>
    </row>
    <row r="13" spans="1:37" ht="21" customHeight="1" thickBot="1">
      <c r="A13" s="30"/>
      <c r="B13" s="4" t="s">
        <v>3</v>
      </c>
      <c r="C13" s="15">
        <v>99.2</v>
      </c>
      <c r="D13" s="15">
        <f>ROUND(D12/C12*100,1)</f>
        <v>97</v>
      </c>
      <c r="E13" s="15">
        <f>ROUND(E12/D12*100,1)</f>
        <v>98.3</v>
      </c>
      <c r="F13" s="15">
        <f>ROUND(F12/E12*100,1)</f>
        <v>96.9</v>
      </c>
      <c r="G13" s="15">
        <f>ROUND(G12/F12*100,1)</f>
        <v>95.8</v>
      </c>
      <c r="H13" s="15">
        <v>98.4</v>
      </c>
      <c r="I13" s="15">
        <f>ROUND(I12/H12*100,1)</f>
        <v>101.5</v>
      </c>
      <c r="J13" s="15">
        <f>ROUND(J12/I12*100,1)</f>
        <v>99.5</v>
      </c>
      <c r="K13" s="15">
        <f>ROUND(K12/J12*100,1)</f>
        <v>98.7</v>
      </c>
      <c r="L13" s="15">
        <f>ROUND(L12/K12*100,1)</f>
        <v>93.3</v>
      </c>
      <c r="M13" s="15">
        <v>101.3</v>
      </c>
      <c r="N13" s="15">
        <f>ROUND(N12/M12*100,1)</f>
        <v>108.4</v>
      </c>
      <c r="O13" s="15">
        <f>ROUND(O12/N12*100,1)</f>
        <v>101.1</v>
      </c>
      <c r="P13" s="15">
        <f>ROUND(P12/O12*100,1)</f>
        <v>99.4</v>
      </c>
      <c r="Q13" s="15">
        <f>ROUND(Q12/P12*100,1)</f>
        <v>102.6</v>
      </c>
      <c r="R13" s="15">
        <v>100.6</v>
      </c>
      <c r="S13" s="15">
        <f>ROUND(S12/R12*100,1)</f>
        <v>105.1</v>
      </c>
      <c r="T13" s="15">
        <f>ROUND(T12/S12*100,1)</f>
        <v>95.8</v>
      </c>
      <c r="U13" s="15">
        <f>ROUND(U12/T12*100,1)</f>
        <v>115.7</v>
      </c>
      <c r="V13" s="15">
        <f>ROUND(V12/U12*100,1)</f>
        <v>99.1</v>
      </c>
      <c r="W13" s="11"/>
      <c r="X13" s="15">
        <f>ROUND(X12/W12*100,1)</f>
        <v>144.8</v>
      </c>
      <c r="Y13" s="15">
        <f>ROUND(Y12/X12*100,1)</f>
        <v>144.3</v>
      </c>
      <c r="Z13" s="15">
        <f>ROUND(Z12/Y12*100,1)</f>
        <v>112.3</v>
      </c>
      <c r="AA13" s="15">
        <f>ROUND(AA12/Z12*100,1)</f>
        <v>100.2</v>
      </c>
      <c r="AB13" s="15">
        <v>95.9</v>
      </c>
      <c r="AC13" s="15">
        <f>ROUND(AC12/AB12*100,1)</f>
        <v>93.8</v>
      </c>
      <c r="AD13" s="15">
        <f>ROUND(AD12/AC12*100,1)</f>
        <v>98.8</v>
      </c>
      <c r="AE13" s="15">
        <f>ROUND(AE12/AD12*100,1)</f>
        <v>93.2</v>
      </c>
      <c r="AF13" s="15">
        <f>ROUND(AF12/AE12*100,1)</f>
        <v>94.6</v>
      </c>
      <c r="AG13" s="15">
        <v>235.3</v>
      </c>
      <c r="AH13" s="15">
        <f>ROUND(AH12/AG12*100,1)</f>
        <v>110.2</v>
      </c>
      <c r="AI13" s="15">
        <f>ROUND(AI12/AH12*100,1)</f>
        <v>93.1</v>
      </c>
      <c r="AJ13" s="15">
        <f>ROUND(AJ12/AI12*100,1)</f>
        <v>150.3</v>
      </c>
      <c r="AK13" s="41">
        <f>ROUND(AK12/AJ12*100,1)</f>
        <v>50.8</v>
      </c>
    </row>
    <row r="14" spans="1:37" ht="21" customHeight="1">
      <c r="A14" s="31" t="s">
        <v>8</v>
      </c>
      <c r="B14" s="6" t="s">
        <v>2</v>
      </c>
      <c r="C14" s="14">
        <v>188118</v>
      </c>
      <c r="D14" s="14">
        <v>188743</v>
      </c>
      <c r="E14" s="14">
        <v>182440</v>
      </c>
      <c r="F14" s="14">
        <v>177857</v>
      </c>
      <c r="G14" s="14">
        <v>175409</v>
      </c>
      <c r="H14" s="3">
        <v>59951</v>
      </c>
      <c r="I14" s="3">
        <v>59973</v>
      </c>
      <c r="J14" s="3">
        <v>60594</v>
      </c>
      <c r="K14" s="3">
        <v>57723</v>
      </c>
      <c r="L14" s="3">
        <v>55652</v>
      </c>
      <c r="M14" s="3">
        <v>20099</v>
      </c>
      <c r="N14" s="3">
        <v>20397</v>
      </c>
      <c r="O14" s="3">
        <v>21031</v>
      </c>
      <c r="P14" s="3">
        <v>22329</v>
      </c>
      <c r="Q14" s="3">
        <v>22527</v>
      </c>
      <c r="R14" s="3">
        <v>6165</v>
      </c>
      <c r="S14" s="3">
        <v>6840</v>
      </c>
      <c r="T14" s="3">
        <v>6405</v>
      </c>
      <c r="U14" s="3">
        <v>6765</v>
      </c>
      <c r="V14" s="3">
        <v>8203</v>
      </c>
      <c r="W14" s="3">
        <v>16671</v>
      </c>
      <c r="X14" s="3">
        <v>18625</v>
      </c>
      <c r="Y14" s="3">
        <v>19786</v>
      </c>
      <c r="Z14" s="3">
        <v>18931</v>
      </c>
      <c r="AA14" s="3">
        <v>23265</v>
      </c>
      <c r="AB14" s="3">
        <v>151935</v>
      </c>
      <c r="AC14" s="3">
        <v>151578</v>
      </c>
      <c r="AD14" s="3">
        <v>140361</v>
      </c>
      <c r="AE14" s="3">
        <v>132762</v>
      </c>
      <c r="AF14" s="3">
        <v>129484</v>
      </c>
      <c r="AG14" s="3">
        <v>136093</v>
      </c>
      <c r="AH14" s="3">
        <v>161149</v>
      </c>
      <c r="AI14" s="3">
        <v>176592</v>
      </c>
      <c r="AJ14" s="3">
        <v>176615</v>
      </c>
      <c r="AK14" s="37">
        <v>187658</v>
      </c>
    </row>
    <row r="15" spans="1:37" ht="21" customHeight="1">
      <c r="A15" s="22"/>
      <c r="B15" s="2" t="s">
        <v>3</v>
      </c>
      <c r="C15" s="13">
        <v>99.8</v>
      </c>
      <c r="D15" s="13">
        <f>ROUND(D14/C14*100,1)</f>
        <v>100.3</v>
      </c>
      <c r="E15" s="13">
        <f>ROUND(E14/D14*100,1)</f>
        <v>96.7</v>
      </c>
      <c r="F15" s="13">
        <f>ROUND(F14/E14*100,1)</f>
        <v>97.5</v>
      </c>
      <c r="G15" s="13">
        <f>ROUND(G14/F14*100,1)</f>
        <v>98.6</v>
      </c>
      <c r="H15" s="13">
        <v>97.7</v>
      </c>
      <c r="I15" s="13">
        <f>ROUND(I14/H14*100,1)</f>
        <v>100</v>
      </c>
      <c r="J15" s="13">
        <f>ROUND(J14/I14*100,1)</f>
        <v>101</v>
      </c>
      <c r="K15" s="13">
        <f>ROUND(K14/J14*100,1)</f>
        <v>95.3</v>
      </c>
      <c r="L15" s="13">
        <f>ROUND(L14/K14*100,1)</f>
        <v>96.4</v>
      </c>
      <c r="M15" s="13">
        <v>102.4</v>
      </c>
      <c r="N15" s="13">
        <f>ROUND(N14/M14*100,1)</f>
        <v>101.5</v>
      </c>
      <c r="O15" s="13">
        <f>ROUND(O14/N14*100,1)</f>
        <v>103.1</v>
      </c>
      <c r="P15" s="13">
        <f>ROUND(P14/O14*100,1)</f>
        <v>106.2</v>
      </c>
      <c r="Q15" s="13">
        <f>ROUND(Q14/P14*100,1)</f>
        <v>100.9</v>
      </c>
      <c r="R15" s="13">
        <v>93.1</v>
      </c>
      <c r="S15" s="13">
        <f>ROUND(S14/R14*100,1)</f>
        <v>110.9</v>
      </c>
      <c r="T15" s="13">
        <f>ROUND(T14/S14*100,1)</f>
        <v>93.6</v>
      </c>
      <c r="U15" s="13">
        <f>ROUND(U14/T14*100,1)</f>
        <v>105.6</v>
      </c>
      <c r="V15" s="13">
        <f>ROUND(V14/U14*100,1)</f>
        <v>121.3</v>
      </c>
      <c r="W15" s="10"/>
      <c r="X15" s="13">
        <f>ROUND(X14/W14*100,1)</f>
        <v>111.7</v>
      </c>
      <c r="Y15" s="13">
        <f>ROUND(Y14/X14*100,1)</f>
        <v>106.2</v>
      </c>
      <c r="Z15" s="13">
        <f>ROUND(Z14/Y14*100,1)</f>
        <v>95.7</v>
      </c>
      <c r="AA15" s="13">
        <f>ROUND(AA14/Z14*100,1)</f>
        <v>122.9</v>
      </c>
      <c r="AB15" s="13">
        <v>99.2</v>
      </c>
      <c r="AC15" s="13">
        <f>ROUND(AC14/AB14*100,1)</f>
        <v>99.8</v>
      </c>
      <c r="AD15" s="13">
        <f>ROUND(AD14/AC14*100,1)</f>
        <v>92.6</v>
      </c>
      <c r="AE15" s="13">
        <f>ROUND(AE14/AD14*100,1)</f>
        <v>94.6</v>
      </c>
      <c r="AF15" s="13">
        <f>ROUND(AF14/AE14*100,1)</f>
        <v>97.5</v>
      </c>
      <c r="AG15" s="13">
        <v>101.9</v>
      </c>
      <c r="AH15" s="13">
        <f>ROUND(AH14/AG14*100,1)</f>
        <v>118.4</v>
      </c>
      <c r="AI15" s="13">
        <f>ROUND(AI14/AH14*100,1)</f>
        <v>109.6</v>
      </c>
      <c r="AJ15" s="13">
        <f>ROUND(AJ14/AI14*100,1)</f>
        <v>100</v>
      </c>
      <c r="AK15" s="38">
        <f>ROUND(AK14/AJ14*100,1)</f>
        <v>106.3</v>
      </c>
    </row>
    <row r="16" spans="1:37" ht="21" customHeight="1">
      <c r="A16" s="23" t="s">
        <v>9</v>
      </c>
      <c r="B16" s="2" t="s">
        <v>2</v>
      </c>
      <c r="C16" s="14">
        <v>142579</v>
      </c>
      <c r="D16" s="14">
        <v>138719</v>
      </c>
      <c r="E16" s="14">
        <v>124921</v>
      </c>
      <c r="F16" s="14">
        <v>146146</v>
      </c>
      <c r="G16" s="14">
        <v>130865</v>
      </c>
      <c r="H16" s="3">
        <v>49889</v>
      </c>
      <c r="I16" s="3">
        <v>47843</v>
      </c>
      <c r="J16" s="3">
        <v>47591</v>
      </c>
      <c r="K16" s="3">
        <v>48126</v>
      </c>
      <c r="L16" s="3">
        <v>46067</v>
      </c>
      <c r="M16" s="3">
        <v>17633</v>
      </c>
      <c r="N16" s="3">
        <v>17900</v>
      </c>
      <c r="O16" s="3">
        <v>17707</v>
      </c>
      <c r="P16" s="3">
        <v>18443</v>
      </c>
      <c r="Q16" s="3">
        <v>18165</v>
      </c>
      <c r="R16" s="3">
        <v>8042</v>
      </c>
      <c r="S16" s="3">
        <v>8648</v>
      </c>
      <c r="T16" s="3">
        <v>7867</v>
      </c>
      <c r="U16" s="3">
        <v>8188</v>
      </c>
      <c r="V16" s="3">
        <v>8007</v>
      </c>
      <c r="W16" s="3">
        <v>7226</v>
      </c>
      <c r="X16" s="3">
        <v>10128</v>
      </c>
      <c r="Y16" s="3">
        <v>26454</v>
      </c>
      <c r="Z16" s="3">
        <v>13918</v>
      </c>
      <c r="AA16" s="3">
        <v>14446</v>
      </c>
      <c r="AB16" s="3">
        <v>97427</v>
      </c>
      <c r="AC16" s="3">
        <v>100490</v>
      </c>
      <c r="AD16" s="3">
        <v>82318</v>
      </c>
      <c r="AE16" s="3">
        <v>107431</v>
      </c>
      <c r="AF16" s="3">
        <v>89506</v>
      </c>
      <c r="AG16" s="10"/>
      <c r="AH16" s="14">
        <v>177000</v>
      </c>
      <c r="AI16" s="14">
        <v>185193</v>
      </c>
      <c r="AJ16" s="46"/>
      <c r="AK16" s="42"/>
    </row>
    <row r="17" spans="1:37" ht="21" customHeight="1">
      <c r="A17" s="22"/>
      <c r="B17" s="2" t="s">
        <v>3</v>
      </c>
      <c r="C17" s="13">
        <v>101.6</v>
      </c>
      <c r="D17" s="13">
        <f>ROUND(D16/C16*100,1)</f>
        <v>97.3</v>
      </c>
      <c r="E17" s="13">
        <f>ROUND(E16/D16*100,1)</f>
        <v>90.1</v>
      </c>
      <c r="F17" s="13">
        <f>ROUND(F16/E16*100,1)</f>
        <v>117</v>
      </c>
      <c r="G17" s="13">
        <f>ROUND(G16/F16*100,1)</f>
        <v>89.5</v>
      </c>
      <c r="H17" s="13">
        <v>102.8</v>
      </c>
      <c r="I17" s="13">
        <f>ROUND(I16/H16*100,1)</f>
        <v>95.9</v>
      </c>
      <c r="J17" s="13">
        <f>ROUND(J16/I16*100,1)</f>
        <v>99.5</v>
      </c>
      <c r="K17" s="13">
        <f>ROUND(K16/J16*100,1)</f>
        <v>101.1</v>
      </c>
      <c r="L17" s="13">
        <f>ROUND(L16/K16*100,1)</f>
        <v>95.7</v>
      </c>
      <c r="M17" s="13">
        <v>106.6</v>
      </c>
      <c r="N17" s="13">
        <f>ROUND(N16/M16*100,1)</f>
        <v>101.5</v>
      </c>
      <c r="O17" s="13">
        <f>ROUND(O16/N16*100,1)</f>
        <v>98.9</v>
      </c>
      <c r="P17" s="13">
        <f>ROUND(P16/O16*100,1)</f>
        <v>104.2</v>
      </c>
      <c r="Q17" s="13">
        <f>ROUND(Q16/P16*100,1)</f>
        <v>98.5</v>
      </c>
      <c r="R17" s="13">
        <v>102.6</v>
      </c>
      <c r="S17" s="13">
        <f>ROUND(S16/R16*100,1)</f>
        <v>107.5</v>
      </c>
      <c r="T17" s="13">
        <f>ROUND(T16/S16*100,1)</f>
        <v>91</v>
      </c>
      <c r="U17" s="13">
        <f>ROUND(U16/T16*100,1)</f>
        <v>104.1</v>
      </c>
      <c r="V17" s="13">
        <f>ROUND(V16/U16*100,1)</f>
        <v>97.8</v>
      </c>
      <c r="W17" s="10"/>
      <c r="X17" s="13">
        <f>ROUND(X16/W16*100,1)</f>
        <v>140.2</v>
      </c>
      <c r="Y17" s="13">
        <f>ROUND(Y16/X16*100,1)</f>
        <v>261.2</v>
      </c>
      <c r="Z17" s="13">
        <f>ROUND(Z16/Y16*100,1)</f>
        <v>52.6</v>
      </c>
      <c r="AA17" s="13">
        <f>ROUND(AA16/Z16*100,1)</f>
        <v>103.8</v>
      </c>
      <c r="AB17" s="13">
        <v>98.4</v>
      </c>
      <c r="AC17" s="13">
        <f>ROUND(AC16/AB16*100,1)</f>
        <v>103.1</v>
      </c>
      <c r="AD17" s="13">
        <f>ROUND(AD16/AC16*100,1)</f>
        <v>81.9</v>
      </c>
      <c r="AE17" s="13">
        <f>ROUND(AE16/AD16*100,1)</f>
        <v>130.5</v>
      </c>
      <c r="AF17" s="13">
        <f>ROUND(AF16/AE16*100,1)</f>
        <v>83.3</v>
      </c>
      <c r="AG17" s="10"/>
      <c r="AH17" s="10"/>
      <c r="AI17" s="13">
        <f>ROUND(AI16/AH16*100,1)</f>
        <v>104.6</v>
      </c>
      <c r="AJ17" s="10"/>
      <c r="AK17" s="39"/>
    </row>
    <row r="18" spans="1:37" ht="21" customHeight="1">
      <c r="A18" s="23" t="s">
        <v>10</v>
      </c>
      <c r="B18" s="2" t="s">
        <v>2</v>
      </c>
      <c r="C18" s="14">
        <v>168556</v>
      </c>
      <c r="D18" s="14">
        <v>159891</v>
      </c>
      <c r="E18" s="14">
        <v>164594</v>
      </c>
      <c r="F18" s="14">
        <v>155320</v>
      </c>
      <c r="G18" s="14">
        <v>166005</v>
      </c>
      <c r="H18" s="3">
        <v>54164</v>
      </c>
      <c r="I18" s="3">
        <v>55362</v>
      </c>
      <c r="J18" s="3">
        <v>55021</v>
      </c>
      <c r="K18" s="3">
        <v>56936</v>
      </c>
      <c r="L18" s="3">
        <v>53359</v>
      </c>
      <c r="M18" s="3">
        <v>17771</v>
      </c>
      <c r="N18" s="3">
        <v>20267</v>
      </c>
      <c r="O18" s="3">
        <v>20401</v>
      </c>
      <c r="P18" s="3">
        <v>19732</v>
      </c>
      <c r="Q18" s="3">
        <v>21424</v>
      </c>
      <c r="R18" s="3">
        <v>9417</v>
      </c>
      <c r="S18" s="3">
        <v>9000</v>
      </c>
      <c r="T18" s="3">
        <v>7254</v>
      </c>
      <c r="U18" s="3">
        <v>7504</v>
      </c>
      <c r="V18" s="3">
        <v>7792</v>
      </c>
      <c r="W18" s="3">
        <v>13952</v>
      </c>
      <c r="X18" s="3">
        <v>19166</v>
      </c>
      <c r="Y18" s="3">
        <v>14080</v>
      </c>
      <c r="Z18" s="3">
        <v>18612</v>
      </c>
      <c r="AA18" s="3">
        <v>20749</v>
      </c>
      <c r="AB18" s="3">
        <v>132135</v>
      </c>
      <c r="AC18" s="3">
        <v>124514</v>
      </c>
      <c r="AD18" s="3">
        <v>114601</v>
      </c>
      <c r="AE18" s="3">
        <v>102188</v>
      </c>
      <c r="AF18" s="3">
        <v>115959</v>
      </c>
      <c r="AG18" s="3">
        <v>89500</v>
      </c>
      <c r="AH18" s="3">
        <v>254559</v>
      </c>
      <c r="AI18" s="3">
        <v>241638</v>
      </c>
      <c r="AJ18" s="3">
        <v>146845</v>
      </c>
      <c r="AK18" s="37">
        <v>103558</v>
      </c>
    </row>
    <row r="19" spans="1:37" ht="21" customHeight="1">
      <c r="A19" s="22"/>
      <c r="B19" s="2" t="s">
        <v>3</v>
      </c>
      <c r="C19" s="13">
        <v>100.2</v>
      </c>
      <c r="D19" s="13">
        <f>ROUND(D18/C18*100,1)</f>
        <v>94.9</v>
      </c>
      <c r="E19" s="13">
        <f>ROUND(E18/D18*100,1)</f>
        <v>102.9</v>
      </c>
      <c r="F19" s="13">
        <f>ROUND(F18/E18*100,1)</f>
        <v>94.4</v>
      </c>
      <c r="G19" s="13">
        <f>ROUND(G18/F18*100,1)</f>
        <v>106.9</v>
      </c>
      <c r="H19" s="13">
        <v>97.9</v>
      </c>
      <c r="I19" s="13">
        <f>ROUND(I18/H18*100,1)</f>
        <v>102.2</v>
      </c>
      <c r="J19" s="13">
        <f>ROUND(J18/I18*100,1)</f>
        <v>99.4</v>
      </c>
      <c r="K19" s="13">
        <f>ROUND(K18/J18*100,1)</f>
        <v>103.5</v>
      </c>
      <c r="L19" s="13">
        <f>ROUND(L18/K18*100,1)</f>
        <v>93.7</v>
      </c>
      <c r="M19" s="13">
        <v>104</v>
      </c>
      <c r="N19" s="13">
        <f>ROUND(N18/M18*100,1)</f>
        <v>114</v>
      </c>
      <c r="O19" s="13">
        <f>ROUND(O18/N18*100,1)</f>
        <v>100.7</v>
      </c>
      <c r="P19" s="13">
        <f>ROUND(P18/O18*100,1)</f>
        <v>96.7</v>
      </c>
      <c r="Q19" s="13">
        <f>ROUND(Q18/P18*100,1)</f>
        <v>108.6</v>
      </c>
      <c r="R19" s="13">
        <v>123.1</v>
      </c>
      <c r="S19" s="13">
        <f>ROUND(S18/R18*100,1)</f>
        <v>95.6</v>
      </c>
      <c r="T19" s="13">
        <f>ROUND(T18/S18*100,1)</f>
        <v>80.6</v>
      </c>
      <c r="U19" s="13">
        <f>ROUND(U18/T18*100,1)</f>
        <v>103.4</v>
      </c>
      <c r="V19" s="13">
        <f>ROUND(V18/U18*100,1)</f>
        <v>103.8</v>
      </c>
      <c r="W19" s="10"/>
      <c r="X19" s="13">
        <f>ROUND(X18/W18*100,1)</f>
        <v>137.4</v>
      </c>
      <c r="Y19" s="13">
        <f>ROUND(Y18/X18*100,1)</f>
        <v>73.5</v>
      </c>
      <c r="Z19" s="13">
        <f>ROUND(Z18/Y18*100,1)</f>
        <v>132.2</v>
      </c>
      <c r="AA19" s="13">
        <f>ROUND(AA18/Z18*100,1)</f>
        <v>111.5</v>
      </c>
      <c r="AB19" s="13">
        <v>101.4</v>
      </c>
      <c r="AC19" s="13">
        <f>ROUND(AC18/AB18*100,1)</f>
        <v>94.2</v>
      </c>
      <c r="AD19" s="13">
        <f>ROUND(AD18/AC18*100,1)</f>
        <v>92</v>
      </c>
      <c r="AE19" s="13">
        <f>ROUND(AE18/AD18*100,1)</f>
        <v>89.2</v>
      </c>
      <c r="AF19" s="13">
        <f>ROUND(AF18/AE18*100,1)</f>
        <v>113.5</v>
      </c>
      <c r="AG19" s="13">
        <v>53</v>
      </c>
      <c r="AH19" s="13">
        <f>ROUND(AH18/AG18*100,1)</f>
        <v>284.4</v>
      </c>
      <c r="AI19" s="13">
        <f>ROUND(AI18/AH18*100,1)</f>
        <v>94.9</v>
      </c>
      <c r="AJ19" s="13">
        <f>ROUND(AJ18/AI18*100,1)</f>
        <v>60.8</v>
      </c>
      <c r="AK19" s="38">
        <f>ROUND(AK18/AJ18*100,1)</f>
        <v>70.5</v>
      </c>
    </row>
    <row r="20" spans="1:37" ht="21" customHeight="1">
      <c r="A20" s="22" t="s">
        <v>11</v>
      </c>
      <c r="B20" s="2" t="s">
        <v>2</v>
      </c>
      <c r="C20" s="14">
        <v>110753</v>
      </c>
      <c r="D20" s="14">
        <v>125304</v>
      </c>
      <c r="E20" s="14">
        <v>127882</v>
      </c>
      <c r="F20" s="14">
        <v>114433</v>
      </c>
      <c r="G20" s="14">
        <v>107638</v>
      </c>
      <c r="H20" s="3">
        <v>52839</v>
      </c>
      <c r="I20" s="3">
        <v>50105</v>
      </c>
      <c r="J20" s="3">
        <v>48019</v>
      </c>
      <c r="K20" s="3">
        <v>47181</v>
      </c>
      <c r="L20" s="3">
        <v>45004</v>
      </c>
      <c r="M20" s="3">
        <v>14645</v>
      </c>
      <c r="N20" s="3">
        <v>16357</v>
      </c>
      <c r="O20" s="3">
        <v>15074</v>
      </c>
      <c r="P20" s="3">
        <v>15694</v>
      </c>
      <c r="Q20" s="3">
        <v>16816</v>
      </c>
      <c r="R20" s="10"/>
      <c r="S20" s="10"/>
      <c r="T20" s="3">
        <v>10145</v>
      </c>
      <c r="U20" s="3">
        <v>12069</v>
      </c>
      <c r="V20" s="3">
        <v>10825</v>
      </c>
      <c r="W20" s="3">
        <v>5002</v>
      </c>
      <c r="X20" s="3">
        <v>9040</v>
      </c>
      <c r="Y20" s="3">
        <v>11618</v>
      </c>
      <c r="Z20" s="3">
        <v>10585</v>
      </c>
      <c r="AA20" s="3">
        <v>9202</v>
      </c>
      <c r="AB20" s="3">
        <v>65181</v>
      </c>
      <c r="AC20" s="3">
        <v>80893</v>
      </c>
      <c r="AD20" s="3">
        <v>87148</v>
      </c>
      <c r="AE20" s="3">
        <v>71423</v>
      </c>
      <c r="AF20" s="3">
        <v>66454</v>
      </c>
      <c r="AG20" s="10"/>
      <c r="AH20" s="10"/>
      <c r="AI20" s="10"/>
      <c r="AJ20" s="3">
        <v>112335</v>
      </c>
      <c r="AK20" s="42"/>
    </row>
    <row r="21" spans="1:37" ht="21" customHeight="1">
      <c r="A21" s="22"/>
      <c r="B21" s="2" t="s">
        <v>3</v>
      </c>
      <c r="C21" s="13">
        <v>97.9</v>
      </c>
      <c r="D21" s="13">
        <f>ROUND(D20/C20*100,1)</f>
        <v>113.1</v>
      </c>
      <c r="E21" s="13">
        <f>ROUND(E20/D20*100,1)</f>
        <v>102.1</v>
      </c>
      <c r="F21" s="13">
        <f>ROUND(F20/E20*100,1)</f>
        <v>89.5</v>
      </c>
      <c r="G21" s="13">
        <f>ROUND(G20/F20*100,1)</f>
        <v>94.1</v>
      </c>
      <c r="H21" s="13">
        <v>101.2</v>
      </c>
      <c r="I21" s="13">
        <f>ROUND(I20/H20*100,1)</f>
        <v>94.8</v>
      </c>
      <c r="J21" s="13">
        <f>ROUND(J20/I20*100,1)</f>
        <v>95.8</v>
      </c>
      <c r="K21" s="13">
        <f>ROUND(K20/J20*100,1)</f>
        <v>98.3</v>
      </c>
      <c r="L21" s="13">
        <f>ROUND(L20/K20*100,1)</f>
        <v>95.4</v>
      </c>
      <c r="M21" s="13">
        <v>110.5</v>
      </c>
      <c r="N21" s="13">
        <f>ROUND(N20/M20*100,1)</f>
        <v>111.7</v>
      </c>
      <c r="O21" s="13">
        <f>ROUND(O20/N20*100,1)</f>
        <v>92.2</v>
      </c>
      <c r="P21" s="13">
        <f>ROUND(P20/O20*100,1)</f>
        <v>104.1</v>
      </c>
      <c r="Q21" s="13">
        <f>ROUND(Q20/P20*100,1)</f>
        <v>107.1</v>
      </c>
      <c r="R21" s="10"/>
      <c r="S21" s="10"/>
      <c r="T21" s="10"/>
      <c r="U21" s="13">
        <f>ROUND(U20/T20*100,1)</f>
        <v>119</v>
      </c>
      <c r="V21" s="13">
        <f>ROUND(V20/U20*100,1)</f>
        <v>89.7</v>
      </c>
      <c r="W21" s="10"/>
      <c r="X21" s="13">
        <f>ROUND(X20/W20*100,1)</f>
        <v>180.7</v>
      </c>
      <c r="Y21" s="13">
        <f>ROUND(Y20/X20*100,1)</f>
        <v>128.5</v>
      </c>
      <c r="Z21" s="13">
        <f>ROUND(Z20/Y20*100,1)</f>
        <v>91.1</v>
      </c>
      <c r="AA21" s="13">
        <f>ROUND(AA20/Z20*100,1)</f>
        <v>86.9</v>
      </c>
      <c r="AB21" s="13">
        <v>94.3</v>
      </c>
      <c r="AC21" s="13">
        <f>ROUND(AC20/AB20*100,1)</f>
        <v>124.1</v>
      </c>
      <c r="AD21" s="13">
        <f>ROUND(AD20/AC20*100,1)</f>
        <v>107.7</v>
      </c>
      <c r="AE21" s="13">
        <f>ROUND(AE20/AD20*100,1)</f>
        <v>82</v>
      </c>
      <c r="AF21" s="13">
        <f>ROUND(AF20/AE20*100,1)</f>
        <v>93</v>
      </c>
      <c r="AG21" s="10"/>
      <c r="AH21" s="10"/>
      <c r="AI21" s="10"/>
      <c r="AJ21" s="10"/>
      <c r="AK21" s="39"/>
    </row>
    <row r="22" spans="1:37" ht="21" customHeight="1">
      <c r="A22" s="23" t="s">
        <v>12</v>
      </c>
      <c r="B22" s="2" t="s">
        <v>2</v>
      </c>
      <c r="C22" s="14">
        <v>154130</v>
      </c>
      <c r="D22" s="14">
        <v>164991</v>
      </c>
      <c r="E22" s="14">
        <v>176678</v>
      </c>
      <c r="F22" s="14">
        <v>157473</v>
      </c>
      <c r="G22" s="14">
        <v>137174</v>
      </c>
      <c r="H22" s="3">
        <v>44647</v>
      </c>
      <c r="I22" s="3">
        <v>37747</v>
      </c>
      <c r="J22" s="3">
        <v>38567</v>
      </c>
      <c r="K22" s="3">
        <v>37603</v>
      </c>
      <c r="L22" s="3">
        <v>35966</v>
      </c>
      <c r="M22" s="3">
        <v>10596</v>
      </c>
      <c r="N22" s="3">
        <v>9590</v>
      </c>
      <c r="O22" s="3">
        <v>11813</v>
      </c>
      <c r="P22" s="3">
        <v>9728</v>
      </c>
      <c r="Q22" s="3">
        <v>8216</v>
      </c>
      <c r="R22" s="3">
        <v>7477</v>
      </c>
      <c r="S22" s="3">
        <v>7871</v>
      </c>
      <c r="T22" s="3">
        <v>7812</v>
      </c>
      <c r="U22" s="3">
        <v>9110</v>
      </c>
      <c r="V22" s="3">
        <v>12732</v>
      </c>
      <c r="W22" s="3">
        <v>378</v>
      </c>
      <c r="X22" s="3">
        <v>14998</v>
      </c>
      <c r="Y22" s="3">
        <v>14706</v>
      </c>
      <c r="Z22" s="3">
        <v>9184</v>
      </c>
      <c r="AA22" s="3">
        <v>9840</v>
      </c>
      <c r="AB22" s="3">
        <v>147404</v>
      </c>
      <c r="AC22" s="3">
        <v>155391</v>
      </c>
      <c r="AD22" s="3">
        <v>165416</v>
      </c>
      <c r="AE22" s="3">
        <v>137814</v>
      </c>
      <c r="AF22" s="3">
        <v>124373</v>
      </c>
      <c r="AG22" s="3">
        <v>190539</v>
      </c>
      <c r="AH22" s="10"/>
      <c r="AI22" s="10"/>
      <c r="AJ22" s="3">
        <v>167450</v>
      </c>
      <c r="AK22" s="42"/>
    </row>
    <row r="23" spans="1:37" ht="21" customHeight="1">
      <c r="A23" s="22"/>
      <c r="B23" s="2" t="s">
        <v>3</v>
      </c>
      <c r="C23" s="13">
        <v>96.5</v>
      </c>
      <c r="D23" s="13">
        <f>ROUND(D22/C22*100,1)</f>
        <v>107</v>
      </c>
      <c r="E23" s="13">
        <f>ROUND(E22/D22*100,1)</f>
        <v>107.1</v>
      </c>
      <c r="F23" s="13">
        <f>ROUND(F22/E22*100,1)</f>
        <v>89.1</v>
      </c>
      <c r="G23" s="13">
        <f>ROUND(G22/F22*100,1)</f>
        <v>87.1</v>
      </c>
      <c r="H23" s="13">
        <v>99</v>
      </c>
      <c r="I23" s="13">
        <f>ROUND(I22/H22*100,1)</f>
        <v>84.5</v>
      </c>
      <c r="J23" s="13">
        <f>ROUND(J22/I22*100,1)</f>
        <v>102.2</v>
      </c>
      <c r="K23" s="13">
        <f>ROUND(K22/J22*100,1)</f>
        <v>97.5</v>
      </c>
      <c r="L23" s="13">
        <f>ROUND(L22/K22*100,1)</f>
        <v>95.6</v>
      </c>
      <c r="M23" s="13">
        <v>130.8</v>
      </c>
      <c r="N23" s="13">
        <f>ROUND(N22/M22*100,1)</f>
        <v>90.5</v>
      </c>
      <c r="O23" s="13">
        <f>ROUND(O22/N22*100,1)</f>
        <v>123.2</v>
      </c>
      <c r="P23" s="13">
        <f>ROUND(P22/O22*100,1)</f>
        <v>82.3</v>
      </c>
      <c r="Q23" s="13">
        <f>ROUND(Q22/P22*100,1)</f>
        <v>84.5</v>
      </c>
      <c r="R23" s="13">
        <v>104</v>
      </c>
      <c r="S23" s="13">
        <f>ROUND(S22/R22*100,1)</f>
        <v>105.3</v>
      </c>
      <c r="T23" s="13">
        <f>ROUND(T22/S22*100,1)</f>
        <v>99.3</v>
      </c>
      <c r="U23" s="13">
        <f>ROUND(U22/T22*100,1)</f>
        <v>116.6</v>
      </c>
      <c r="V23" s="13">
        <f>ROUND(V22/U22*100,1)</f>
        <v>139.8</v>
      </c>
      <c r="W23" s="10"/>
      <c r="X23" s="13">
        <f>ROUND(X22/W22*100,1)</f>
        <v>3967.7</v>
      </c>
      <c r="Y23" s="13">
        <f>ROUND(Y22/X22*100,1)</f>
        <v>98.1</v>
      </c>
      <c r="Z23" s="13">
        <f>ROUND(Z22/Y22*100,1)</f>
        <v>62.5</v>
      </c>
      <c r="AA23" s="13">
        <f>ROUND(AA22/Z22*100,1)</f>
        <v>107.1</v>
      </c>
      <c r="AB23" s="13">
        <v>92.9</v>
      </c>
      <c r="AC23" s="13">
        <f>ROUND(AC22/AB22*100,1)</f>
        <v>105.4</v>
      </c>
      <c r="AD23" s="13">
        <f>ROUND(AD22/AC22*100,1)</f>
        <v>106.5</v>
      </c>
      <c r="AE23" s="13">
        <f>ROUND(AE22/AD22*100,1)</f>
        <v>83.3</v>
      </c>
      <c r="AF23" s="13">
        <f>ROUND(AF22/AE22*100,1)</f>
        <v>90.2</v>
      </c>
      <c r="AG23" s="10"/>
      <c r="AH23" s="10"/>
      <c r="AI23" s="10"/>
      <c r="AJ23" s="10"/>
      <c r="AK23" s="39"/>
    </row>
    <row r="24" spans="1:37" ht="21" customHeight="1">
      <c r="A24" s="23" t="s">
        <v>13</v>
      </c>
      <c r="B24" s="2" t="s">
        <v>2</v>
      </c>
      <c r="C24" s="14">
        <v>187040</v>
      </c>
      <c r="D24" s="14">
        <v>184073</v>
      </c>
      <c r="E24" s="14">
        <v>174658</v>
      </c>
      <c r="F24" s="14">
        <v>168562</v>
      </c>
      <c r="G24" s="14">
        <v>164840</v>
      </c>
      <c r="H24" s="3">
        <v>57572</v>
      </c>
      <c r="I24" s="3">
        <v>58860</v>
      </c>
      <c r="J24" s="3">
        <v>58916</v>
      </c>
      <c r="K24" s="3">
        <v>56994</v>
      </c>
      <c r="L24" s="3">
        <v>55273</v>
      </c>
      <c r="M24" s="3">
        <v>22443</v>
      </c>
      <c r="N24" s="3">
        <v>23460</v>
      </c>
      <c r="O24" s="3">
        <v>23932</v>
      </c>
      <c r="P24" s="3">
        <v>23587</v>
      </c>
      <c r="Q24" s="3">
        <v>23289</v>
      </c>
      <c r="R24" s="3">
        <v>9232</v>
      </c>
      <c r="S24" s="3">
        <v>9011</v>
      </c>
      <c r="T24" s="3">
        <v>8186</v>
      </c>
      <c r="U24" s="3">
        <v>8262</v>
      </c>
      <c r="V24" s="3">
        <v>7754</v>
      </c>
      <c r="W24" s="3">
        <v>7495</v>
      </c>
      <c r="X24" s="3">
        <v>10334</v>
      </c>
      <c r="Y24" s="3">
        <v>13447</v>
      </c>
      <c r="Z24" s="3">
        <v>13720</v>
      </c>
      <c r="AA24" s="3">
        <v>14328</v>
      </c>
      <c r="AB24" s="3">
        <v>141087</v>
      </c>
      <c r="AC24" s="3">
        <v>134391</v>
      </c>
      <c r="AD24" s="3">
        <v>123664</v>
      </c>
      <c r="AE24" s="3">
        <v>118380</v>
      </c>
      <c r="AF24" s="3">
        <v>115015</v>
      </c>
      <c r="AG24" s="3">
        <v>400215</v>
      </c>
      <c r="AH24" s="3">
        <v>213045</v>
      </c>
      <c r="AI24" s="3">
        <v>224865</v>
      </c>
      <c r="AJ24" s="3">
        <v>604379</v>
      </c>
      <c r="AK24" s="37">
        <v>115313</v>
      </c>
    </row>
    <row r="25" spans="1:37" ht="21" customHeight="1">
      <c r="A25" s="22"/>
      <c r="B25" s="2" t="s">
        <v>3</v>
      </c>
      <c r="C25" s="13">
        <v>99.9</v>
      </c>
      <c r="D25" s="13">
        <f>ROUND(D24/C24*100,1)</f>
        <v>98.4</v>
      </c>
      <c r="E25" s="13">
        <f>ROUND(E24/D24*100,1)</f>
        <v>94.9</v>
      </c>
      <c r="F25" s="13">
        <f>ROUND(F24/E24*100,1)</f>
        <v>96.5</v>
      </c>
      <c r="G25" s="13">
        <f>ROUND(G24/F24*100,1)</f>
        <v>97.8</v>
      </c>
      <c r="H25" s="13">
        <v>93.4</v>
      </c>
      <c r="I25" s="13">
        <f>ROUND(I24/H24*100,1)</f>
        <v>102.2</v>
      </c>
      <c r="J25" s="13">
        <f>ROUND(J24/I24*100,1)</f>
        <v>100.1</v>
      </c>
      <c r="K25" s="13">
        <f>ROUND(K24/J24*100,1)</f>
        <v>96.7</v>
      </c>
      <c r="L25" s="13">
        <f>ROUND(L24/K24*100,1)</f>
        <v>97</v>
      </c>
      <c r="M25" s="13">
        <v>102</v>
      </c>
      <c r="N25" s="13">
        <f>ROUND(N24/M24*100,1)</f>
        <v>104.5</v>
      </c>
      <c r="O25" s="13">
        <f>ROUND(O24/N24*100,1)</f>
        <v>102</v>
      </c>
      <c r="P25" s="13">
        <f>ROUND(P24/O24*100,1)</f>
        <v>98.6</v>
      </c>
      <c r="Q25" s="13">
        <f>ROUND(Q24/P24*100,1)</f>
        <v>98.7</v>
      </c>
      <c r="R25" s="13">
        <v>127.7</v>
      </c>
      <c r="S25" s="13">
        <f>ROUND(S24/R24*100,1)</f>
        <v>97.6</v>
      </c>
      <c r="T25" s="13">
        <f>ROUND(T24/S24*100,1)</f>
        <v>90.8</v>
      </c>
      <c r="U25" s="13">
        <f>ROUND(U24/T24*100,1)</f>
        <v>100.9</v>
      </c>
      <c r="V25" s="13">
        <f>ROUND(V24/U24*100,1)</f>
        <v>93.9</v>
      </c>
      <c r="W25" s="10"/>
      <c r="X25" s="13">
        <f>ROUND(X24/W24*100,1)</f>
        <v>137.9</v>
      </c>
      <c r="Y25" s="13">
        <f>ROUND(Y24/X24*100,1)</f>
        <v>130.1</v>
      </c>
      <c r="Z25" s="13">
        <f>ROUND(Z24/Y24*100,1)</f>
        <v>102</v>
      </c>
      <c r="AA25" s="13">
        <f>ROUND(AA24/Z24*100,1)</f>
        <v>104.4</v>
      </c>
      <c r="AB25" s="13">
        <v>98.7</v>
      </c>
      <c r="AC25" s="13">
        <f>ROUND(AC24/AB24*100,1)</f>
        <v>95.3</v>
      </c>
      <c r="AD25" s="13">
        <f>ROUND(AD24/AC24*100,1)</f>
        <v>92</v>
      </c>
      <c r="AE25" s="13">
        <f>ROUND(AE24/AD24*100,1)</f>
        <v>95.7</v>
      </c>
      <c r="AF25" s="13">
        <f>ROUND(AF24/AE24*100,1)</f>
        <v>97.2</v>
      </c>
      <c r="AG25" s="13">
        <v>298.8</v>
      </c>
      <c r="AH25" s="13">
        <f>ROUND(AH24/AG24*100,1)</f>
        <v>53.2</v>
      </c>
      <c r="AI25" s="13">
        <f>ROUND(AI24/AH24*100,1)</f>
        <v>105.5</v>
      </c>
      <c r="AJ25" s="13">
        <f>ROUND(AJ24/AI24*100,1)</f>
        <v>268.8</v>
      </c>
      <c r="AK25" s="38">
        <f>ROUND(AK24/AJ24*100,1)</f>
        <v>19.1</v>
      </c>
    </row>
    <row r="26" spans="1:37" ht="21" customHeight="1">
      <c r="A26" s="23" t="s">
        <v>14</v>
      </c>
      <c r="B26" s="2" t="s">
        <v>2</v>
      </c>
      <c r="C26" s="14">
        <v>183077</v>
      </c>
      <c r="D26" s="14">
        <v>190140</v>
      </c>
      <c r="E26" s="14">
        <v>169474</v>
      </c>
      <c r="F26" s="14">
        <v>163509</v>
      </c>
      <c r="G26" s="14">
        <v>147900</v>
      </c>
      <c r="H26" s="3">
        <v>57979</v>
      </c>
      <c r="I26" s="3">
        <v>59770</v>
      </c>
      <c r="J26" s="3">
        <v>60869</v>
      </c>
      <c r="K26" s="3">
        <v>54145</v>
      </c>
      <c r="L26" s="3">
        <v>47866</v>
      </c>
      <c r="M26" s="3">
        <v>17582</v>
      </c>
      <c r="N26" s="3">
        <v>22222</v>
      </c>
      <c r="O26" s="3">
        <v>21106</v>
      </c>
      <c r="P26" s="3">
        <v>19281</v>
      </c>
      <c r="Q26" s="3">
        <v>18272</v>
      </c>
      <c r="R26" s="10"/>
      <c r="S26" s="10"/>
      <c r="T26" s="10"/>
      <c r="U26" s="3">
        <v>7414</v>
      </c>
      <c r="V26" s="3">
        <v>7212</v>
      </c>
      <c r="W26" s="3">
        <v>8388</v>
      </c>
      <c r="X26" s="3">
        <v>6719</v>
      </c>
      <c r="Y26" s="3">
        <v>6320</v>
      </c>
      <c r="Z26" s="3">
        <v>8438</v>
      </c>
      <c r="AA26" s="3">
        <v>11889</v>
      </c>
      <c r="AB26" s="3">
        <v>159108</v>
      </c>
      <c r="AC26" s="3">
        <v>168567</v>
      </c>
      <c r="AD26" s="3">
        <v>131193</v>
      </c>
      <c r="AE26" s="3">
        <v>126333</v>
      </c>
      <c r="AF26" s="3">
        <v>109652</v>
      </c>
      <c r="AG26" s="10"/>
      <c r="AH26" s="10"/>
      <c r="AI26" s="10"/>
      <c r="AJ26" s="46"/>
      <c r="AK26" s="42"/>
    </row>
    <row r="27" spans="1:37" ht="21" customHeight="1">
      <c r="A27" s="22"/>
      <c r="B27" s="2" t="s">
        <v>3</v>
      </c>
      <c r="C27" s="13">
        <v>110.6</v>
      </c>
      <c r="D27" s="13">
        <f>ROUND(D26/C26*100,1)</f>
        <v>103.9</v>
      </c>
      <c r="E27" s="13">
        <f>ROUND(E26/D26*100,1)</f>
        <v>89.1</v>
      </c>
      <c r="F27" s="13">
        <f>ROUND(F26/E26*100,1)</f>
        <v>96.5</v>
      </c>
      <c r="G27" s="13">
        <f>ROUND(G26/F26*100,1)</f>
        <v>90.5</v>
      </c>
      <c r="H27" s="13">
        <v>114.1</v>
      </c>
      <c r="I27" s="13">
        <f>ROUND(I26/H26*100,1)</f>
        <v>103.1</v>
      </c>
      <c r="J27" s="13">
        <f>ROUND(J26/I26*100,1)</f>
        <v>101.8</v>
      </c>
      <c r="K27" s="13">
        <f>ROUND(K26/J26*100,1)</f>
        <v>89</v>
      </c>
      <c r="L27" s="13">
        <f>ROUND(L26/K26*100,1)</f>
        <v>88.4</v>
      </c>
      <c r="M27" s="13">
        <v>102.3</v>
      </c>
      <c r="N27" s="13">
        <f>ROUND(N26/M26*100,1)</f>
        <v>126.4</v>
      </c>
      <c r="O27" s="13">
        <f>ROUND(O26/N26*100,1)</f>
        <v>95</v>
      </c>
      <c r="P27" s="13">
        <f>ROUND(P26/O26*100,1)</f>
        <v>91.4</v>
      </c>
      <c r="Q27" s="13">
        <f>ROUND(Q26/P26*100,1)</f>
        <v>94.8</v>
      </c>
      <c r="R27" s="10"/>
      <c r="S27" s="10"/>
      <c r="T27" s="10"/>
      <c r="U27" s="10"/>
      <c r="V27" s="10"/>
      <c r="W27" s="10"/>
      <c r="X27" s="13">
        <f>ROUND(X26/W26*100,1)</f>
        <v>80.1</v>
      </c>
      <c r="Y27" s="13">
        <f>ROUND(Y26/X26*100,1)</f>
        <v>94.1</v>
      </c>
      <c r="Z27" s="13">
        <f>ROUND(Z26/Y26*100,1)</f>
        <v>133.5</v>
      </c>
      <c r="AA27" s="13">
        <f>ROUND(AA26/Z26*100,1)</f>
        <v>140.9</v>
      </c>
      <c r="AB27" s="13">
        <v>115.3</v>
      </c>
      <c r="AC27" s="13">
        <f>ROUND(AC26/AB26*100,1)</f>
        <v>105.9</v>
      </c>
      <c r="AD27" s="13">
        <f>ROUND(AD26/AC26*100,1)</f>
        <v>77.8</v>
      </c>
      <c r="AE27" s="13">
        <f>ROUND(AE26/AD26*100,1)</f>
        <v>96.3</v>
      </c>
      <c r="AF27" s="13">
        <f>ROUND(AF26/AE26*100,1)</f>
        <v>86.8</v>
      </c>
      <c r="AG27" s="10"/>
      <c r="AH27" s="10"/>
      <c r="AI27" s="10"/>
      <c r="AJ27" s="10"/>
      <c r="AK27" s="39"/>
    </row>
    <row r="28" spans="1:37" ht="21" customHeight="1">
      <c r="A28" s="23" t="s">
        <v>15</v>
      </c>
      <c r="B28" s="2" t="s">
        <v>2</v>
      </c>
      <c r="C28" s="10"/>
      <c r="D28" s="10"/>
      <c r="E28" s="10"/>
      <c r="F28" s="10"/>
      <c r="G28" s="14">
        <v>192508</v>
      </c>
      <c r="H28" s="10"/>
      <c r="I28" s="10"/>
      <c r="J28" s="10"/>
      <c r="K28" s="10"/>
      <c r="L28" s="14">
        <v>55233</v>
      </c>
      <c r="M28" s="10"/>
      <c r="N28" s="10"/>
      <c r="O28" s="10"/>
      <c r="P28" s="10"/>
      <c r="Q28" s="14">
        <v>15220</v>
      </c>
      <c r="R28" s="10"/>
      <c r="S28" s="10"/>
      <c r="T28" s="10"/>
      <c r="U28" s="10"/>
      <c r="V28" s="10"/>
      <c r="W28" s="10"/>
      <c r="X28" s="10"/>
      <c r="Y28" s="10"/>
      <c r="Z28" s="10"/>
      <c r="AA28" s="14">
        <v>9363</v>
      </c>
      <c r="AB28" s="10"/>
      <c r="AC28" s="10"/>
      <c r="AD28" s="10"/>
      <c r="AE28" s="10"/>
      <c r="AF28" s="14">
        <v>151471</v>
      </c>
      <c r="AG28" s="10"/>
      <c r="AH28" s="10"/>
      <c r="AI28" s="10"/>
      <c r="AJ28" s="10"/>
      <c r="AK28" s="47">
        <v>352300</v>
      </c>
    </row>
    <row r="29" spans="1:37" ht="21" customHeight="1">
      <c r="A29" s="22"/>
      <c r="B29" s="2" t="s">
        <v>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39"/>
    </row>
    <row r="30" spans="1:37" ht="21" customHeight="1">
      <c r="A30" s="31" t="s">
        <v>27</v>
      </c>
      <c r="B30" s="6" t="s">
        <v>2</v>
      </c>
      <c r="C30" s="18">
        <v>138318</v>
      </c>
      <c r="D30" s="18">
        <v>146365</v>
      </c>
      <c r="E30" s="18">
        <v>145665</v>
      </c>
      <c r="F30" s="18">
        <v>148911</v>
      </c>
      <c r="G30" s="18">
        <v>151007</v>
      </c>
      <c r="H30" s="7">
        <v>47846</v>
      </c>
      <c r="I30" s="7">
        <v>45568</v>
      </c>
      <c r="J30" s="7">
        <v>45547</v>
      </c>
      <c r="K30" s="7">
        <v>45230</v>
      </c>
      <c r="L30" s="7">
        <v>48539</v>
      </c>
      <c r="M30" s="7">
        <v>17373</v>
      </c>
      <c r="N30" s="7">
        <v>19071</v>
      </c>
      <c r="O30" s="7">
        <v>20373</v>
      </c>
      <c r="P30" s="7">
        <v>20926</v>
      </c>
      <c r="Q30" s="7">
        <v>21415</v>
      </c>
      <c r="R30" s="7">
        <v>7740</v>
      </c>
      <c r="S30" s="7">
        <v>8311</v>
      </c>
      <c r="T30" s="7">
        <v>8415</v>
      </c>
      <c r="U30" s="7">
        <v>9350</v>
      </c>
      <c r="V30" s="7">
        <v>8976</v>
      </c>
      <c r="W30" s="7">
        <v>5549</v>
      </c>
      <c r="X30" s="7">
        <v>15312</v>
      </c>
      <c r="Y30" s="7">
        <v>13251</v>
      </c>
      <c r="Z30" s="7">
        <v>19999</v>
      </c>
      <c r="AA30" s="7">
        <v>20069</v>
      </c>
      <c r="AB30" s="7">
        <v>111158</v>
      </c>
      <c r="AC30" s="7">
        <v>113204</v>
      </c>
      <c r="AD30" s="7">
        <v>105051</v>
      </c>
      <c r="AE30" s="7">
        <v>106251</v>
      </c>
      <c r="AF30" s="7">
        <v>103913</v>
      </c>
      <c r="AG30" s="19"/>
      <c r="AH30" s="7">
        <v>151031</v>
      </c>
      <c r="AI30" s="7">
        <v>120085</v>
      </c>
      <c r="AJ30" s="7">
        <v>173393</v>
      </c>
      <c r="AK30" s="43">
        <v>180959</v>
      </c>
    </row>
    <row r="31" spans="1:37" ht="21" customHeight="1">
      <c r="A31" s="22"/>
      <c r="B31" s="2" t="s">
        <v>3</v>
      </c>
      <c r="C31" s="13">
        <v>99.4</v>
      </c>
      <c r="D31" s="13">
        <f>ROUND(D30/C30*100,1)</f>
        <v>105.8</v>
      </c>
      <c r="E31" s="13">
        <f>ROUND(E30/D30*100,1)</f>
        <v>99.5</v>
      </c>
      <c r="F31" s="13">
        <f>ROUND(F30/E30*100,1)</f>
        <v>102.2</v>
      </c>
      <c r="G31" s="13">
        <f>ROUND(G30/F30*100,1)</f>
        <v>101.4</v>
      </c>
      <c r="H31" s="13">
        <v>103.4</v>
      </c>
      <c r="I31" s="13">
        <f>ROUND(I30/H30*100,1)</f>
        <v>95.2</v>
      </c>
      <c r="J31" s="13">
        <f>ROUND(J30/I30*100,1)</f>
        <v>100</v>
      </c>
      <c r="K31" s="13">
        <f>ROUND(K30/J30*100,1)</f>
        <v>99.3</v>
      </c>
      <c r="L31" s="13">
        <f>ROUND(L30/K30*100,1)</f>
        <v>107.3</v>
      </c>
      <c r="M31" s="13">
        <v>125.2</v>
      </c>
      <c r="N31" s="13">
        <f>ROUND(N30/M30*100,1)</f>
        <v>109.8</v>
      </c>
      <c r="O31" s="13">
        <f>ROUND(O30/N30*100,1)</f>
        <v>106.8</v>
      </c>
      <c r="P31" s="13">
        <f>ROUND(P30/O30*100,1)</f>
        <v>102.7</v>
      </c>
      <c r="Q31" s="13">
        <f>ROUND(Q30/P30*100,1)</f>
        <v>102.3</v>
      </c>
      <c r="R31" s="13">
        <v>104.2</v>
      </c>
      <c r="S31" s="13">
        <f>ROUND(S30/R30*100,1)</f>
        <v>107.4</v>
      </c>
      <c r="T31" s="13">
        <f>ROUND(T30/S30*100,1)</f>
        <v>101.3</v>
      </c>
      <c r="U31" s="13">
        <f>ROUND(U30/T30*100,1)</f>
        <v>111.1</v>
      </c>
      <c r="V31" s="13">
        <f>ROUND(V30/U30*100,1)</f>
        <v>96</v>
      </c>
      <c r="W31" s="10"/>
      <c r="X31" s="13">
        <f>ROUND(X30/W30*100,1)</f>
        <v>275.9</v>
      </c>
      <c r="Y31" s="13">
        <f>ROUND(Y30/X30*100,1)</f>
        <v>86.5</v>
      </c>
      <c r="Z31" s="13">
        <f>ROUND(Z30/Y30*100,1)</f>
        <v>150.9</v>
      </c>
      <c r="AA31" s="13">
        <f>ROUND(AA30/Z30*100,1)</f>
        <v>100.4</v>
      </c>
      <c r="AB31" s="13">
        <v>90.1</v>
      </c>
      <c r="AC31" s="13">
        <f>ROUND(AC30/AB30*100,1)</f>
        <v>101.8</v>
      </c>
      <c r="AD31" s="13">
        <f>ROUND(AD30/AC30*100,1)</f>
        <v>92.8</v>
      </c>
      <c r="AE31" s="13">
        <f>ROUND(AE30/AD30*100,1)</f>
        <v>101.1</v>
      </c>
      <c r="AF31" s="13">
        <f>ROUND(AF30/AE30*100,1)</f>
        <v>97.8</v>
      </c>
      <c r="AG31" s="10"/>
      <c r="AH31" s="10"/>
      <c r="AI31" s="13">
        <f>ROUND(AI30/AH30*100,1)</f>
        <v>79.5</v>
      </c>
      <c r="AJ31" s="13">
        <f>ROUND(AJ30/AI30*100,1)</f>
        <v>144.4</v>
      </c>
      <c r="AK31" s="38">
        <f>ROUND(AK30/AJ30*100,1)</f>
        <v>104.4</v>
      </c>
    </row>
    <row r="32" spans="1:37" ht="21" customHeight="1">
      <c r="A32" s="23" t="s">
        <v>28</v>
      </c>
      <c r="B32" s="2" t="s">
        <v>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39"/>
    </row>
    <row r="33" spans="1:37" ht="21" customHeight="1" thickBot="1">
      <c r="A33" s="28"/>
      <c r="B33" s="5" t="s">
        <v>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44"/>
    </row>
    <row r="34" spans="1:37" ht="21" customHeight="1">
      <c r="A34" s="32" t="s">
        <v>16</v>
      </c>
      <c r="B34" s="8" t="s">
        <v>2</v>
      </c>
      <c r="C34" s="9">
        <v>180954</v>
      </c>
      <c r="D34" s="9">
        <v>180221</v>
      </c>
      <c r="E34" s="9">
        <v>174415</v>
      </c>
      <c r="F34" s="9">
        <v>169990</v>
      </c>
      <c r="G34" s="9">
        <v>168220</v>
      </c>
      <c r="H34" s="9">
        <v>58041</v>
      </c>
      <c r="I34" s="9">
        <v>57947</v>
      </c>
      <c r="J34" s="9">
        <v>58201</v>
      </c>
      <c r="K34" s="9">
        <v>56252</v>
      </c>
      <c r="L34" s="9">
        <v>54178</v>
      </c>
      <c r="M34" s="9">
        <v>19989</v>
      </c>
      <c r="N34" s="9">
        <v>20680</v>
      </c>
      <c r="O34" s="9">
        <v>21209</v>
      </c>
      <c r="P34" s="9">
        <v>21952</v>
      </c>
      <c r="Q34" s="9">
        <v>22106</v>
      </c>
      <c r="R34" s="9">
        <v>7030</v>
      </c>
      <c r="S34" s="9">
        <v>7515</v>
      </c>
      <c r="T34" s="9">
        <v>7036</v>
      </c>
      <c r="U34" s="9">
        <v>7510</v>
      </c>
      <c r="V34" s="9">
        <v>8230</v>
      </c>
      <c r="W34" s="9">
        <v>13776</v>
      </c>
      <c r="X34" s="9">
        <v>16863</v>
      </c>
      <c r="Y34" s="9">
        <v>17996</v>
      </c>
      <c r="Z34" s="9">
        <v>17410</v>
      </c>
      <c r="AA34" s="9">
        <v>20479</v>
      </c>
      <c r="AB34" s="9">
        <v>143234</v>
      </c>
      <c r="AC34" s="9">
        <v>141660</v>
      </c>
      <c r="AD34" s="9">
        <v>130355</v>
      </c>
      <c r="AE34" s="9">
        <v>123740</v>
      </c>
      <c r="AF34" s="9">
        <v>121985</v>
      </c>
      <c r="AG34" s="9">
        <v>140897</v>
      </c>
      <c r="AH34" s="9">
        <v>175524</v>
      </c>
      <c r="AI34" s="9">
        <v>199756</v>
      </c>
      <c r="AJ34" s="9">
        <v>193775</v>
      </c>
      <c r="AK34" s="40">
        <v>159377</v>
      </c>
    </row>
    <row r="35" spans="1:37" ht="21" customHeight="1" thickBot="1">
      <c r="A35" s="30"/>
      <c r="B35" s="4" t="s">
        <v>3</v>
      </c>
      <c r="C35" s="16">
        <v>100</v>
      </c>
      <c r="D35" s="16">
        <f>ROUND(D34/C34*100,1)</f>
        <v>99.6</v>
      </c>
      <c r="E35" s="16">
        <f>ROUND(E34/D34*100,1)</f>
        <v>96.8</v>
      </c>
      <c r="F35" s="16">
        <f>ROUND(F34/E34*100,1)</f>
        <v>97.5</v>
      </c>
      <c r="G35" s="16">
        <f>ROUND(G34/F34*100,1)</f>
        <v>99</v>
      </c>
      <c r="H35" s="16">
        <v>97.7</v>
      </c>
      <c r="I35" s="16">
        <f>ROUND(I34/H34*100,1)</f>
        <v>99.8</v>
      </c>
      <c r="J35" s="16">
        <f>ROUND(J34/I34*100,1)</f>
        <v>100.4</v>
      </c>
      <c r="K35" s="16">
        <f>ROUND(K34/J34*100,1)</f>
        <v>96.7</v>
      </c>
      <c r="L35" s="16">
        <f>ROUND(L34/K34*100,1)</f>
        <v>96.3</v>
      </c>
      <c r="M35" s="16">
        <v>103.4</v>
      </c>
      <c r="N35" s="16">
        <f>ROUND(N34/M34*100,1)</f>
        <v>103.5</v>
      </c>
      <c r="O35" s="16">
        <f>ROUND(O34/N34*100,1)</f>
        <v>102.6</v>
      </c>
      <c r="P35" s="16">
        <f>ROUND(P34/O34*100,1)</f>
        <v>103.5</v>
      </c>
      <c r="Q35" s="16">
        <f>ROUND(Q34/P34*100,1)</f>
        <v>100.7</v>
      </c>
      <c r="R35" s="16">
        <v>102.6</v>
      </c>
      <c r="S35" s="16">
        <f>ROUND(S34/R34*100,1)</f>
        <v>106.9</v>
      </c>
      <c r="T35" s="16">
        <f>ROUND(T34/S34*100,1)</f>
        <v>93.6</v>
      </c>
      <c r="U35" s="16">
        <f>ROUND(U34/T34*100,1)</f>
        <v>106.7</v>
      </c>
      <c r="V35" s="16">
        <f>ROUND(V34/U34*100,1)</f>
        <v>109.6</v>
      </c>
      <c r="W35" s="17"/>
      <c r="X35" s="16">
        <f>ROUND(X34/W34*100,1)</f>
        <v>122.4</v>
      </c>
      <c r="Y35" s="16">
        <f>ROUND(Y34/X34*100,1)</f>
        <v>106.7</v>
      </c>
      <c r="Z35" s="16">
        <f>ROUND(Z34/Y34*100,1)</f>
        <v>96.7</v>
      </c>
      <c r="AA35" s="16">
        <f>ROUND(AA34/Z34*100,1)</f>
        <v>117.6</v>
      </c>
      <c r="AB35" s="16">
        <v>99.1</v>
      </c>
      <c r="AC35" s="16">
        <f>ROUND(AC34/AB34*100,1)</f>
        <v>98.9</v>
      </c>
      <c r="AD35" s="16">
        <f>ROUND(AD34/AC34*100,1)</f>
        <v>92</v>
      </c>
      <c r="AE35" s="16">
        <f>ROUND(AE34/AD34*100,1)</f>
        <v>94.9</v>
      </c>
      <c r="AF35" s="16">
        <f>ROUND(AF34/AE34*100,1)</f>
        <v>98.6</v>
      </c>
      <c r="AG35" s="16">
        <v>104.9</v>
      </c>
      <c r="AH35" s="16">
        <f>ROUND(AH34/AG34*100,1)</f>
        <v>124.6</v>
      </c>
      <c r="AI35" s="16">
        <f>ROUND(AI34/AH34*100,1)</f>
        <v>113.8</v>
      </c>
      <c r="AJ35" s="16">
        <f>ROUND(AJ34/AI34*100,1)</f>
        <v>97</v>
      </c>
      <c r="AK35" s="45">
        <f>ROUND(AK34/AJ34*100,1)</f>
        <v>82.2</v>
      </c>
    </row>
    <row r="36" spans="1:37" ht="21" customHeight="1">
      <c r="A36" s="31" t="s">
        <v>17</v>
      </c>
      <c r="B36" s="6" t="s">
        <v>2</v>
      </c>
      <c r="C36" s="9">
        <v>176376</v>
      </c>
      <c r="D36" s="9">
        <v>174999</v>
      </c>
      <c r="E36" s="9">
        <v>169960</v>
      </c>
      <c r="F36" s="9">
        <v>165816</v>
      </c>
      <c r="G36" s="9">
        <v>163921</v>
      </c>
      <c r="H36" s="9">
        <v>56115</v>
      </c>
      <c r="I36" s="9">
        <v>56230</v>
      </c>
      <c r="J36" s="9">
        <v>56459</v>
      </c>
      <c r="K36" s="9">
        <v>54873</v>
      </c>
      <c r="L36" s="9">
        <v>52794</v>
      </c>
      <c r="M36" s="9">
        <v>19291</v>
      </c>
      <c r="N36" s="9">
        <v>20061</v>
      </c>
      <c r="O36" s="9">
        <v>20548</v>
      </c>
      <c r="P36" s="9">
        <v>21198</v>
      </c>
      <c r="Q36" s="9">
        <v>21461</v>
      </c>
      <c r="R36" s="9">
        <v>7210</v>
      </c>
      <c r="S36" s="9">
        <v>7665</v>
      </c>
      <c r="T36" s="9">
        <v>7226</v>
      </c>
      <c r="U36" s="9">
        <v>7801</v>
      </c>
      <c r="V36" s="9">
        <v>8375</v>
      </c>
      <c r="W36" s="9">
        <v>12952</v>
      </c>
      <c r="X36" s="9">
        <v>16215</v>
      </c>
      <c r="Y36" s="9">
        <v>18103</v>
      </c>
      <c r="Z36" s="9">
        <v>18227</v>
      </c>
      <c r="AA36" s="9">
        <v>20557</v>
      </c>
      <c r="AB36" s="9">
        <v>139790</v>
      </c>
      <c r="AC36" s="9">
        <v>136999</v>
      </c>
      <c r="AD36" s="9">
        <v>127895</v>
      </c>
      <c r="AE36" s="9">
        <v>121192</v>
      </c>
      <c r="AF36" s="9">
        <v>119141</v>
      </c>
      <c r="AG36" s="9">
        <v>87403</v>
      </c>
      <c r="AH36" s="9">
        <v>125060</v>
      </c>
      <c r="AI36" s="9">
        <v>146908</v>
      </c>
      <c r="AJ36" s="9">
        <v>133644</v>
      </c>
      <c r="AK36" s="40">
        <v>99644</v>
      </c>
    </row>
    <row r="37" spans="1:37" ht="21" customHeight="1" thickBot="1">
      <c r="A37" s="30"/>
      <c r="B37" s="4" t="s">
        <v>3</v>
      </c>
      <c r="C37" s="15">
        <v>100</v>
      </c>
      <c r="D37" s="15">
        <f>ROUND(D36/C36*100,1)</f>
        <v>99.2</v>
      </c>
      <c r="E37" s="15">
        <f>ROUND(E36/D36*100,1)</f>
        <v>97.1</v>
      </c>
      <c r="F37" s="15">
        <f>ROUND(F36/E36*100,1)</f>
        <v>97.6</v>
      </c>
      <c r="G37" s="15">
        <f>ROUND(G36/F36*100,1)</f>
        <v>98.9</v>
      </c>
      <c r="H37" s="15">
        <v>98.1</v>
      </c>
      <c r="I37" s="15">
        <f>ROUND(I36/H36*100,1)</f>
        <v>100.2</v>
      </c>
      <c r="J37" s="15">
        <f>ROUND(J36/I36*100,1)</f>
        <v>100.4</v>
      </c>
      <c r="K37" s="15">
        <f>ROUND(K36/J36*100,1)</f>
        <v>97.2</v>
      </c>
      <c r="L37" s="15">
        <f>ROUND(L36/K36*100,1)</f>
        <v>96.2</v>
      </c>
      <c r="M37" s="15">
        <v>103.4</v>
      </c>
      <c r="N37" s="15">
        <f>ROUND(N36/M36*100,1)</f>
        <v>104</v>
      </c>
      <c r="O37" s="15">
        <f>ROUND(O36/N36*100,1)</f>
        <v>102.4</v>
      </c>
      <c r="P37" s="15">
        <f>ROUND(P36/O36*100,1)</f>
        <v>103.2</v>
      </c>
      <c r="Q37" s="15">
        <f>ROUND(Q36/P36*100,1)</f>
        <v>101.2</v>
      </c>
      <c r="R37" s="15">
        <v>101.4</v>
      </c>
      <c r="S37" s="15">
        <f>ROUND(S36/R36*100,1)</f>
        <v>106.3</v>
      </c>
      <c r="T37" s="15">
        <f>ROUND(T36/S36*100,1)</f>
        <v>94.3</v>
      </c>
      <c r="U37" s="15">
        <f>ROUND(U36/T36*100,1)</f>
        <v>108</v>
      </c>
      <c r="V37" s="15">
        <f>ROUND(V36/U36*100,1)</f>
        <v>107.4</v>
      </c>
      <c r="W37" s="11"/>
      <c r="X37" s="15">
        <f>ROUND(X36/W36*100,1)</f>
        <v>125.2</v>
      </c>
      <c r="Y37" s="15">
        <f>ROUND(Y36/X36*100,1)</f>
        <v>111.6</v>
      </c>
      <c r="Z37" s="15">
        <f>ROUND(Z36/Y36*100,1)</f>
        <v>100.7</v>
      </c>
      <c r="AA37" s="15">
        <f>ROUND(AA36/Z36*100,1)</f>
        <v>112.8</v>
      </c>
      <c r="AB37" s="15">
        <v>98.5</v>
      </c>
      <c r="AC37" s="15">
        <f>ROUND(AC36/AB36*100,1)</f>
        <v>98</v>
      </c>
      <c r="AD37" s="15">
        <f>ROUND(AD36/AC36*100,1)</f>
        <v>93.4</v>
      </c>
      <c r="AE37" s="15">
        <f>ROUND(AE36/AD36*100,1)</f>
        <v>94.8</v>
      </c>
      <c r="AF37" s="15">
        <f>ROUND(AF36/AE36*100,1)</f>
        <v>98.3</v>
      </c>
      <c r="AG37" s="15">
        <v>106.5</v>
      </c>
      <c r="AH37" s="15">
        <f>ROUND(AH36/AG36*100,1)</f>
        <v>143.1</v>
      </c>
      <c r="AI37" s="15">
        <f>ROUND(AI36/AH36*100,1)</f>
        <v>117.5</v>
      </c>
      <c r="AJ37" s="15">
        <f>ROUND(AJ36/AI36*100,1)</f>
        <v>91</v>
      </c>
      <c r="AK37" s="41">
        <f>ROUND(AK36/AJ36*100,1)</f>
        <v>74.6</v>
      </c>
    </row>
    <row r="38" spans="1:37" ht="21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 t="s">
        <v>26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8" customHeight="1">
      <c r="A40" s="1" t="s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" customHeight="1">
      <c r="A41" s="1" t="s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8" customHeight="1">
      <c r="A42" s="1" t="s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" customHeight="1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3:37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3:37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3:37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3:37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3:37" ht="18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3:37" ht="18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</sheetData>
  <mergeCells count="25">
    <mergeCell ref="W2:AA2"/>
    <mergeCell ref="A34:A35"/>
    <mergeCell ref="A36:A37"/>
    <mergeCell ref="A24:A25"/>
    <mergeCell ref="A26:A27"/>
    <mergeCell ref="A30:A31"/>
    <mergeCell ref="A32:A33"/>
    <mergeCell ref="A28:A29"/>
    <mergeCell ref="A16:A17"/>
    <mergeCell ref="A18:A19"/>
    <mergeCell ref="A20:A21"/>
    <mergeCell ref="A22:A23"/>
    <mergeCell ref="A8:A9"/>
    <mergeCell ref="A10:A11"/>
    <mergeCell ref="A12:A13"/>
    <mergeCell ref="A14:A15"/>
    <mergeCell ref="AG2:AK2"/>
    <mergeCell ref="A4:A5"/>
    <mergeCell ref="A6:A7"/>
    <mergeCell ref="A2:B3"/>
    <mergeCell ref="C2:G2"/>
    <mergeCell ref="H2:L2"/>
    <mergeCell ref="M2:Q2"/>
    <mergeCell ref="R2:V2"/>
    <mergeCell ref="AB2:AF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5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2004-12-07T02:34:05Z</cp:lastPrinted>
  <dcterms:created xsi:type="dcterms:W3CDTF">2004-09-29T07:34:16Z</dcterms:created>
  <dcterms:modified xsi:type="dcterms:W3CDTF">2006-02-02T12:06:34Z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