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4335" activeTab="0"/>
  </bookViews>
  <sheets>
    <sheet name="資料４" sheetId="1" r:id="rId1"/>
  </sheets>
  <definedNames>
    <definedName name="_xlnm.Print_Area" localSheetId="0">'資料４'!$A$1:$F$20</definedName>
  </definedNames>
  <calcPr fullCalcOnLoad="1"/>
</workbook>
</file>

<file path=xl/sharedStrings.xml><?xml version="1.0" encoding="utf-8"?>
<sst xmlns="http://schemas.openxmlformats.org/spreadsheetml/2006/main" count="36" uniqueCount="23">
  <si>
    <t>石川中央</t>
  </si>
  <si>
    <t>能登中部</t>
  </si>
  <si>
    <t>能登北部</t>
  </si>
  <si>
    <t>郡部計</t>
  </si>
  <si>
    <t>七尾市</t>
  </si>
  <si>
    <t>輪島市</t>
  </si>
  <si>
    <t>珠洲市</t>
  </si>
  <si>
    <t>加賀市</t>
  </si>
  <si>
    <t>羽咋市</t>
  </si>
  <si>
    <t>市部計</t>
  </si>
  <si>
    <t>県合計</t>
  </si>
  <si>
    <t>実数</t>
  </si>
  <si>
    <t>福祉事務所名</t>
  </si>
  <si>
    <t>小松市社会</t>
  </si>
  <si>
    <t>かほく市</t>
  </si>
  <si>
    <t>金沢市社会</t>
  </si>
  <si>
    <t>介護扶助
単給率</t>
  </si>
  <si>
    <t>介護扶助
人員</t>
  </si>
  <si>
    <t>介護扶助
率</t>
  </si>
  <si>
    <t>白山市</t>
  </si>
  <si>
    <t>能美市</t>
  </si>
  <si>
    <t>　４　福祉事務所別介護扶助人員（平成１8年度）</t>
  </si>
  <si>
    <t>介護扶助
単給人員のみ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</si>
</sst>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0.0_);[Red]\(0.0\)"/>
    <numFmt numFmtId="180" formatCode="0.00_);[Red]\(0.00\)"/>
    <numFmt numFmtId="181" formatCode="#,##0.0_);[Red]\(#,##0.0\)"/>
    <numFmt numFmtId="182" formatCode="0_);[Red]\(0\)"/>
    <numFmt numFmtId="183" formatCode="#,##0;&quot;△ &quot;#,##0"/>
    <numFmt numFmtId="184" formatCode="#,##0.0;&quot;△ &quot;#,##0.0"/>
    <numFmt numFmtId="185" formatCode="#,##0_ "/>
    <numFmt numFmtId="186" formatCode="#,##0.0_ "/>
  </numFmts>
  <fonts count="2">
    <font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85" fontId="0" fillId="0" borderId="1" xfId="16" applyNumberFormat="1" applyFont="1" applyBorder="1" applyAlignment="1">
      <alignment vertical="center"/>
    </xf>
    <xf numFmtId="185" fontId="0" fillId="0" borderId="2" xfId="16" applyNumberFormat="1" applyFont="1" applyBorder="1" applyAlignment="1">
      <alignment vertical="center"/>
    </xf>
    <xf numFmtId="185" fontId="0" fillId="0" borderId="7" xfId="16" applyNumberFormat="1" applyFont="1" applyBorder="1" applyAlignment="1">
      <alignment vertical="center"/>
    </xf>
    <xf numFmtId="186" fontId="0" fillId="0" borderId="1" xfId="16" applyNumberFormat="1" applyFont="1" applyBorder="1" applyAlignment="1">
      <alignment vertical="center"/>
    </xf>
    <xf numFmtId="186" fontId="0" fillId="0" borderId="2" xfId="16" applyNumberFormat="1" applyFont="1" applyBorder="1" applyAlignment="1">
      <alignment vertical="center"/>
    </xf>
    <xf numFmtId="186" fontId="0" fillId="0" borderId="8" xfId="16" applyNumberFormat="1" applyFont="1" applyBorder="1" applyAlignment="1">
      <alignment vertical="center"/>
    </xf>
    <xf numFmtId="186" fontId="0" fillId="0" borderId="9" xfId="16" applyNumberFormat="1" applyFont="1" applyBorder="1" applyAlignment="1">
      <alignment vertical="center"/>
    </xf>
    <xf numFmtId="186" fontId="0" fillId="0" borderId="7" xfId="16" applyNumberFormat="1" applyFont="1" applyBorder="1" applyAlignment="1">
      <alignment vertical="center"/>
    </xf>
    <xf numFmtId="186" fontId="0" fillId="0" borderId="10" xfId="16" applyNumberFormat="1" applyFont="1" applyBorder="1" applyAlignment="1">
      <alignment vertical="center"/>
    </xf>
    <xf numFmtId="186" fontId="0" fillId="0" borderId="11" xfId="16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5" fontId="0" fillId="0" borderId="9" xfId="16" applyNumberFormat="1" applyFont="1" applyBorder="1" applyAlignment="1">
      <alignment vertical="center"/>
    </xf>
    <xf numFmtId="186" fontId="0" fillId="0" borderId="13" xfId="16" applyNumberFormat="1" applyFon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view="pageBreakPreview" zoomScaleSheetLayoutView="100" workbookViewId="0" topLeftCell="A19">
      <selection activeCell="F20" sqref="F20"/>
    </sheetView>
  </sheetViews>
  <sheetFormatPr defaultColWidth="9.00390625" defaultRowHeight="14.25"/>
  <cols>
    <col min="1" max="1" width="17.625" style="1" customWidth="1"/>
    <col min="2" max="2" width="0" style="1" hidden="1" customWidth="1"/>
    <col min="3" max="6" width="11.25390625" style="1" customWidth="1"/>
    <col min="7" max="7" width="2.50390625" style="1" customWidth="1"/>
    <col min="8" max="16384" width="9.00390625" style="1" customWidth="1"/>
  </cols>
  <sheetData>
    <row r="1" ht="18" customHeight="1"/>
    <row r="2" spans="1:6" ht="18" customHeight="1">
      <c r="A2" s="29" t="s">
        <v>21</v>
      </c>
      <c r="B2" s="29"/>
      <c r="C2" s="29"/>
      <c r="D2" s="29"/>
      <c r="E2" s="29"/>
      <c r="F2" s="29"/>
    </row>
    <row r="3" ht="18" customHeight="1" thickBot="1"/>
    <row r="4" spans="1:6" ht="45" customHeight="1">
      <c r="A4" s="27" t="s">
        <v>12</v>
      </c>
      <c r="B4" s="28"/>
      <c r="C4" s="21" t="s">
        <v>17</v>
      </c>
      <c r="D4" s="21" t="s">
        <v>18</v>
      </c>
      <c r="E4" s="21" t="s">
        <v>22</v>
      </c>
      <c r="F4" s="22" t="s">
        <v>16</v>
      </c>
    </row>
    <row r="5" spans="1:6" ht="36" customHeight="1">
      <c r="A5" s="6" t="s">
        <v>0</v>
      </c>
      <c r="B5" s="3" t="s">
        <v>11</v>
      </c>
      <c r="C5" s="12">
        <v>40</v>
      </c>
      <c r="D5" s="15">
        <v>12</v>
      </c>
      <c r="E5" s="12">
        <v>0</v>
      </c>
      <c r="F5" s="20">
        <f>ROUND(E5/C5*100,1)</f>
        <v>0</v>
      </c>
    </row>
    <row r="6" spans="1:6" ht="36" customHeight="1">
      <c r="A6" s="6" t="s">
        <v>1</v>
      </c>
      <c r="B6" s="3" t="s">
        <v>11</v>
      </c>
      <c r="C6" s="12">
        <v>14</v>
      </c>
      <c r="D6" s="15">
        <v>16.1</v>
      </c>
      <c r="E6" s="12">
        <v>1</v>
      </c>
      <c r="F6" s="20">
        <f>ROUND(E6/C6*100,1)</f>
        <v>7.1</v>
      </c>
    </row>
    <row r="7" spans="1:6" ht="36" customHeight="1" thickBot="1">
      <c r="A7" s="6" t="s">
        <v>2</v>
      </c>
      <c r="B7" s="3" t="s">
        <v>11</v>
      </c>
      <c r="C7" s="12">
        <v>29</v>
      </c>
      <c r="D7" s="16">
        <v>18</v>
      </c>
      <c r="E7" s="12">
        <v>1</v>
      </c>
      <c r="F7" s="20">
        <f>ROUND(E7/C7*100,1)</f>
        <v>3.4</v>
      </c>
    </row>
    <row r="8" spans="1:6" ht="36" customHeight="1" thickBot="1">
      <c r="A8" s="5" t="s">
        <v>3</v>
      </c>
      <c r="B8" s="2" t="s">
        <v>11</v>
      </c>
      <c r="C8" s="11">
        <f>SUM(C5:C7)</f>
        <v>83</v>
      </c>
      <c r="D8" s="17">
        <v>14.3</v>
      </c>
      <c r="E8" s="11">
        <f>+E5+E6+E7</f>
        <v>2</v>
      </c>
      <c r="F8" s="19">
        <f>ROUND(E8/C8*100,1)</f>
        <v>2.4</v>
      </c>
    </row>
    <row r="9" spans="1:6" ht="36" customHeight="1">
      <c r="A9" s="7" t="s">
        <v>15</v>
      </c>
      <c r="B9" s="2" t="s">
        <v>11</v>
      </c>
      <c r="C9" s="11">
        <v>364</v>
      </c>
      <c r="D9" s="14">
        <v>13.3</v>
      </c>
      <c r="E9" s="11">
        <v>1</v>
      </c>
      <c r="F9" s="19">
        <f>ROUND(E9/C9*100,1)</f>
        <v>0.3</v>
      </c>
    </row>
    <row r="10" spans="1:6" ht="36" customHeight="1">
      <c r="A10" s="6" t="s">
        <v>4</v>
      </c>
      <c r="B10" s="3" t="s">
        <v>11</v>
      </c>
      <c r="C10" s="12">
        <v>18</v>
      </c>
      <c r="D10" s="15">
        <v>12</v>
      </c>
      <c r="E10" s="12">
        <v>0</v>
      </c>
      <c r="F10" s="20">
        <f aca="true" t="shared" si="0" ref="F10:F18">ROUND(E10/C10*100,1)</f>
        <v>0</v>
      </c>
    </row>
    <row r="11" spans="1:6" ht="36" customHeight="1">
      <c r="A11" s="8" t="s">
        <v>13</v>
      </c>
      <c r="B11" s="3" t="s">
        <v>11</v>
      </c>
      <c r="C11" s="12">
        <v>56</v>
      </c>
      <c r="D11" s="15">
        <v>13.5</v>
      </c>
      <c r="E11" s="12">
        <v>1</v>
      </c>
      <c r="F11" s="20">
        <f t="shared" si="0"/>
        <v>1.8</v>
      </c>
    </row>
    <row r="12" spans="1:6" ht="36" customHeight="1">
      <c r="A12" s="6" t="s">
        <v>5</v>
      </c>
      <c r="B12" s="3" t="s">
        <v>11</v>
      </c>
      <c r="C12" s="12">
        <v>19</v>
      </c>
      <c r="D12" s="15">
        <v>12.6</v>
      </c>
      <c r="E12" s="12">
        <v>0</v>
      </c>
      <c r="F12" s="20">
        <f>ROUND(E12/C12*100,1)</f>
        <v>0</v>
      </c>
    </row>
    <row r="13" spans="1:6" ht="36" customHeight="1">
      <c r="A13" s="6" t="s">
        <v>6</v>
      </c>
      <c r="B13" s="3" t="s">
        <v>11</v>
      </c>
      <c r="C13" s="12">
        <v>14</v>
      </c>
      <c r="D13" s="15">
        <v>22.2</v>
      </c>
      <c r="E13" s="12">
        <v>2</v>
      </c>
      <c r="F13" s="20">
        <f>ROUND(E13/C13*100,1)</f>
        <v>14.3</v>
      </c>
    </row>
    <row r="14" spans="1:6" ht="36" customHeight="1">
      <c r="A14" s="6" t="s">
        <v>7</v>
      </c>
      <c r="B14" s="3" t="s">
        <v>11</v>
      </c>
      <c r="C14" s="12">
        <v>101</v>
      </c>
      <c r="D14" s="15">
        <v>13.7</v>
      </c>
      <c r="E14" s="12">
        <v>2</v>
      </c>
      <c r="F14" s="20">
        <f t="shared" si="0"/>
        <v>2</v>
      </c>
    </row>
    <row r="15" spans="1:6" ht="36" customHeight="1">
      <c r="A15" s="6" t="s">
        <v>8</v>
      </c>
      <c r="B15" s="3" t="s">
        <v>11</v>
      </c>
      <c r="C15" s="12">
        <v>4</v>
      </c>
      <c r="D15" s="15">
        <v>7.4</v>
      </c>
      <c r="E15" s="12">
        <v>0</v>
      </c>
      <c r="F15" s="20">
        <f t="shared" si="0"/>
        <v>0</v>
      </c>
    </row>
    <row r="16" spans="1:6" ht="36" customHeight="1">
      <c r="A16" s="6" t="s">
        <v>14</v>
      </c>
      <c r="B16" s="3" t="s">
        <v>11</v>
      </c>
      <c r="C16" s="12">
        <v>5</v>
      </c>
      <c r="D16" s="15">
        <v>5.5</v>
      </c>
      <c r="E16" s="12">
        <v>0</v>
      </c>
      <c r="F16" s="20">
        <f t="shared" si="0"/>
        <v>0</v>
      </c>
    </row>
    <row r="17" spans="1:6" ht="36" customHeight="1">
      <c r="A17" s="9" t="s">
        <v>19</v>
      </c>
      <c r="B17" s="10"/>
      <c r="C17" s="13">
        <v>24</v>
      </c>
      <c r="D17" s="18">
        <v>12.6</v>
      </c>
      <c r="E17" s="12">
        <v>1</v>
      </c>
      <c r="F17" s="20">
        <f t="shared" si="0"/>
        <v>4.2</v>
      </c>
    </row>
    <row r="18" spans="1:6" ht="36" customHeight="1" thickBot="1">
      <c r="A18" s="9" t="s">
        <v>20</v>
      </c>
      <c r="B18" s="10"/>
      <c r="C18" s="13">
        <v>7</v>
      </c>
      <c r="D18" s="18">
        <v>10.8</v>
      </c>
      <c r="E18" s="12">
        <v>0</v>
      </c>
      <c r="F18" s="20">
        <f t="shared" si="0"/>
        <v>0</v>
      </c>
    </row>
    <row r="19" spans="1:6" ht="36" customHeight="1" thickBot="1">
      <c r="A19" s="5" t="s">
        <v>9</v>
      </c>
      <c r="B19" s="2" t="s">
        <v>11</v>
      </c>
      <c r="C19" s="11">
        <f>SUM(C9:C18)</f>
        <v>612</v>
      </c>
      <c r="D19" s="14">
        <v>13.1</v>
      </c>
      <c r="E19" s="11">
        <f>SUM(E9:E18)</f>
        <v>7</v>
      </c>
      <c r="F19" s="19">
        <f>ROUND(E19/C19*100,1)</f>
        <v>1.1</v>
      </c>
    </row>
    <row r="20" spans="1:6" ht="36" customHeight="1" thickBot="1">
      <c r="A20" s="23" t="s">
        <v>10</v>
      </c>
      <c r="B20" s="24" t="s">
        <v>11</v>
      </c>
      <c r="C20" s="25">
        <f>C8+C19</f>
        <v>695</v>
      </c>
      <c r="D20" s="17">
        <v>13.3</v>
      </c>
      <c r="E20" s="25">
        <f>E8+E19</f>
        <v>9</v>
      </c>
      <c r="F20" s="26">
        <f>ROUND(E20/C20*100,1)</f>
        <v>1.3</v>
      </c>
    </row>
    <row r="21" spans="1:6" ht="36" customHeight="1">
      <c r="A21" s="4"/>
      <c r="B21" s="4"/>
      <c r="C21" s="4"/>
      <c r="D21" s="4"/>
      <c r="E21" s="4"/>
      <c r="F21" s="4"/>
    </row>
  </sheetData>
  <mergeCells count="2">
    <mergeCell ref="A4:B4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2008-05-16T07:25:22Z</cp:lastPrinted>
  <dcterms:created xsi:type="dcterms:W3CDTF">2001-05-28T09:53:37Z</dcterms:created>
  <dcterms:modified xsi:type="dcterms:W3CDTF">2008-07-29T02:02:01Z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675428605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