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6" yWindow="1820" windowWidth="19440" windowHeight="12240" activeTab="3"/>
  </bookViews>
  <sheets>
    <sheet name="106" sheetId="1" r:id="rId1"/>
    <sheet name="108" sheetId="2" r:id="rId2"/>
    <sheet name="110" sheetId="3" r:id="rId3"/>
    <sheet name="112" sheetId="4" r:id="rId4"/>
    <sheet name="114" sheetId="5" r:id="rId5"/>
    <sheet name="116" sheetId="6" r:id="rId6"/>
    <sheet name="118" sheetId="7" r:id="rId7"/>
  </sheets>
  <definedNames>
    <definedName name="_xlnm.Print_Area" localSheetId="0">'106'!$A$1:$BF$58</definedName>
    <definedName name="_xlnm.Print_Area" localSheetId="2">'110'!$A$1:$Z$46</definedName>
    <definedName name="_xlnm.Print_Area" localSheetId="3">'112'!$A$1:$AA$46</definedName>
    <definedName name="_xlnm.Print_Area" localSheetId="4">'114'!$A$1:$P$63</definedName>
    <definedName name="_xlnm.Print_Area" localSheetId="5">'116'!$A$1:$O$53</definedName>
    <definedName name="_xlnm.Print_Area" localSheetId="6">'118'!$A$1:$AB$64</definedName>
  </definedNames>
  <calcPr fullCalcOnLoad="1"/>
</workbook>
</file>

<file path=xl/sharedStrings.xml><?xml version="1.0" encoding="utf-8"?>
<sst xmlns="http://schemas.openxmlformats.org/spreadsheetml/2006/main" count="1673" uniqueCount="544">
  <si>
    <t>　４　ＢＷＡとは、２．５ＧＨｚ帯を使用する広帯域移動無線アクセスシステムでネットワークに接続するアクセスサービスで、</t>
  </si>
  <si>
    <t>　　　平成２１年度からサービスを開始。</t>
  </si>
  <si>
    <t>金　　　　属</t>
  </si>
  <si>
    <t>２３</t>
  </si>
  <si>
    <t xml:space="preserve"> </t>
  </si>
  <si>
    <t>※　平成20年3月30日から週4往復</t>
  </si>
  <si>
    <t>※　平成20年6月1日から就航</t>
  </si>
  <si>
    <r>
      <t xml:space="preserve">平成 </t>
    </r>
    <r>
      <rPr>
        <sz val="12"/>
        <rFont val="ＭＳ 明朝"/>
        <family val="1"/>
      </rPr>
      <t>１９ 年度</t>
    </r>
  </si>
  <si>
    <t>２３</t>
  </si>
  <si>
    <t>平成２３年４月</t>
  </si>
  <si>
    <t>平成２４年１月</t>
  </si>
  <si>
    <t>　</t>
  </si>
  <si>
    <t>　２　平成２３年６月の放送法改正により、有線ラジオ放送及び有線テレビジョン放送は、それぞれ有線一般放送のラジオ放送及び</t>
  </si>
  <si>
    <t>資料　石川県港湾課「港湾統計」</t>
  </si>
  <si>
    <t>　３　平成20年度から非公表。</t>
  </si>
  <si>
    <t>平成 １９ 年度</t>
  </si>
  <si>
    <t>２０</t>
  </si>
  <si>
    <t>２１</t>
  </si>
  <si>
    <t>２２</t>
  </si>
  <si>
    <t>２３</t>
  </si>
  <si>
    <t>２２年度</t>
  </si>
  <si>
    <t>２３年度</t>
  </si>
  <si>
    <r>
      <t>（２）　市　　　　　　町　　　　　　道（平成２３</t>
    </r>
    <r>
      <rPr>
        <sz val="12"/>
        <rFont val="ＭＳ 明朝"/>
        <family val="1"/>
      </rPr>
      <t>年４月１日現在）</t>
    </r>
  </si>
  <si>
    <t>セメント系</t>
  </si>
  <si>
    <t>野々市市</t>
  </si>
  <si>
    <t>（１）　港　　湾　　及　　び　　入　　港　　船　　舶 （平成２３年）</t>
  </si>
  <si>
    <t>年　　度</t>
  </si>
  <si>
    <t>　</t>
  </si>
  <si>
    <t>　</t>
  </si>
  <si>
    <t>　</t>
  </si>
  <si>
    <t xml:space="preserve"> </t>
  </si>
  <si>
    <t>平成２１年度</t>
  </si>
  <si>
    <t>r 8,091</t>
  </si>
  <si>
    <t>ラ　　ジ　　オ　　放　　送</t>
  </si>
  <si>
    <t>テ レ ビ ジ ョ ン 放 送</t>
  </si>
  <si>
    <t>注１　平成２１年度から加入者数は非公表。</t>
  </si>
  <si>
    <t>　　　テレビジョン放送となり、街頭放送については、届出不要となる。</t>
  </si>
  <si>
    <t>　</t>
  </si>
  <si>
    <t>　　</t>
  </si>
  <si>
    <t>-</t>
  </si>
  <si>
    <t>資料　日本郵便（株）北陸支社</t>
  </si>
  <si>
    <t>５８　　航　　　　　　空　　　　　　輸　　　　　　送　　　　　　状　　　　　　況</t>
  </si>
  <si>
    <t>５９　　鉄　　　　　　　　　道</t>
  </si>
  <si>
    <t>５９　　鉄　　　　　　道（つづき）</t>
  </si>
  <si>
    <t>６０　　道　　　　　　　　路</t>
  </si>
  <si>
    <t>６０　　道　　　　　　　　　　　　　　　　　路（つづき）</t>
  </si>
  <si>
    <t>６１　　自　　　　　　　　　動　　　　　　　　　車</t>
  </si>
  <si>
    <t>６１　　自　　　動　　　車（つづき）</t>
  </si>
  <si>
    <t>６２　　港　　　湾　　　及　　　び　　　船　　　舶</t>
  </si>
  <si>
    <t>６２　　港　 湾　 及　 び　 船　 舶（つづき）</t>
  </si>
  <si>
    <t>６２　　港　 湾　 及　 び　 船　 舶（つづき）</t>
  </si>
  <si>
    <t>６３　　普　通　営　業　倉　庫　使　用　状　況</t>
  </si>
  <si>
    <t>６４　加 入 電 話 数 及 び 公 衆 電 話 数（各年度３月３１日現在）</t>
  </si>
  <si>
    <t>６５　インターネット接続サービス加入数（各年度３月31日現在）</t>
  </si>
  <si>
    <r>
      <t xml:space="preserve">※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平成23年3月12日～7月24日 東日本大震災の影響により欠航</t>
    </r>
  </si>
  <si>
    <t>※  平成23年3月27日から運休</t>
  </si>
  <si>
    <t>※　平成19年10月１日から１日２往復に減便</t>
  </si>
  <si>
    <t>資料　㈱ＮＴＴ西日本－北陸、北陸総合通信局</t>
  </si>
  <si>
    <t>　３　平成２３年度途中から、ＰＨＳの県別データ非公表</t>
  </si>
  <si>
    <t>１０　　　運　　　　　　　　輸　　　　　　　　及　　　　　　　　び　　　　　　　　通　　　　　　　　信</t>
  </si>
  <si>
    <t>（２）　そ　の　他　の　鉄　道　運　輸　実　績</t>
  </si>
  <si>
    <t xml:space="preserve">  〃   3.5　〃</t>
  </si>
  <si>
    <t>（単位：千人、千円）</t>
  </si>
  <si>
    <t>６６　有線放送電話設備設置状況（各年度３月31日現在）</t>
  </si>
  <si>
    <t>６７　有線一般放送設備設置状況（各年度３月31日現在）</t>
  </si>
  <si>
    <t>６８　　郵　　　　　　　　　　便</t>
  </si>
  <si>
    <t>６８　　郵　　　　　　　　　　便（つづき）</t>
  </si>
  <si>
    <t>砂   利   道</t>
  </si>
  <si>
    <t>旅客運賃</t>
  </si>
  <si>
    <t xml:space="preserve">        ２</t>
  </si>
  <si>
    <t xml:space="preserve">        ３</t>
  </si>
  <si>
    <t>運輸雑収</t>
  </si>
  <si>
    <t>　２　四捨五入の関係で合計が合わない場合がある。</t>
  </si>
  <si>
    <t>注１　石川線及び浅野川線である。</t>
  </si>
  <si>
    <t>資料　国土交通省道路局「道路統計年報」</t>
  </si>
  <si>
    <t>注　平成19年10月から、普通郵便局・特定郵便局の種別は廃止。</t>
  </si>
  <si>
    <t>２１</t>
  </si>
  <si>
    <t>２０年度</t>
  </si>
  <si>
    <t>注１  ＤＳＬとは、電話回線（メタル回線）でネットワークに接続するアクセスサービス。（AＤＳＬ等。）</t>
  </si>
  <si>
    <t>航 空 回 数</t>
  </si>
  <si>
    <r>
      <t xml:space="preserve">乗 </t>
    </r>
    <r>
      <rPr>
        <sz val="12"/>
        <rFont val="ＭＳ 明朝"/>
        <family val="1"/>
      </rPr>
      <t xml:space="preserve"> 客</t>
    </r>
  </si>
  <si>
    <r>
      <t xml:space="preserve">降 </t>
    </r>
    <r>
      <rPr>
        <sz val="12"/>
        <rFont val="ＭＳ 明朝"/>
        <family val="1"/>
      </rPr>
      <t xml:space="preserve"> 客</t>
    </r>
  </si>
  <si>
    <t>利用率 (％)</t>
  </si>
  <si>
    <t>乗 客</t>
  </si>
  <si>
    <t>降 客</t>
  </si>
  <si>
    <t xml:space="preserve">      　５</t>
  </si>
  <si>
    <t xml:space="preserve">        ６</t>
  </si>
  <si>
    <t>－</t>
  </si>
  <si>
    <t xml:space="preserve">  　    ９</t>
  </si>
  <si>
    <t xml:space="preserve">        10</t>
  </si>
  <si>
    <t xml:space="preserve">        11</t>
  </si>
  <si>
    <t xml:space="preserve">        12</t>
  </si>
  <si>
    <t>（１）　国　　道　　及　　び　　県　　道　（各年度４月１日現在）</t>
  </si>
  <si>
    <t>乗  客</t>
  </si>
  <si>
    <t>降  客</t>
  </si>
  <si>
    <t>利用率 (％)</t>
  </si>
  <si>
    <t>重　　量</t>
  </si>
  <si>
    <t>乗 客</t>
  </si>
  <si>
    <t>降 客</t>
  </si>
  <si>
    <t>(t)</t>
  </si>
  <si>
    <t>　　</t>
  </si>
  <si>
    <t>注　　入港船舶は、積載貨物の有無にかかわらず、総トン数５トン以上のものにつき調査したものである。　</t>
  </si>
  <si>
    <t>（単位:km、箇所）</t>
  </si>
  <si>
    <t xml:space="preserve">  〃  13.0  〃</t>
  </si>
  <si>
    <t xml:space="preserve">  〃   5.5  〃</t>
  </si>
  <si>
    <t xml:space="preserve">  〃   5.5m未満</t>
  </si>
  <si>
    <t>未改良</t>
  </si>
  <si>
    <t>舗装道</t>
  </si>
  <si>
    <t>計</t>
  </si>
  <si>
    <t>舗　　　　装　　　　道</t>
  </si>
  <si>
    <t>ト ン ネ ル</t>
  </si>
  <si>
    <t>（単位：台）</t>
  </si>
  <si>
    <t>乗　　　　　　用</t>
  </si>
  <si>
    <t>二　 輪</t>
  </si>
  <si>
    <t>かほく市</t>
  </si>
  <si>
    <t>ケーブルテレビ</t>
  </si>
  <si>
    <t>ＤＳＬ</t>
  </si>
  <si>
    <t>ＦＴＴＨ</t>
  </si>
  <si>
    <t>ＦＷＡ</t>
  </si>
  <si>
    <t>ＢＷＡ</t>
  </si>
  <si>
    <t>資料　北陸総合通信局「年度末統計資料」</t>
  </si>
  <si>
    <t>　２  ＦＴＴＨとは、光ファイバー回線でネットワークに接続するアクセスサービス。（集合住宅において、一部に電話回線を</t>
  </si>
  <si>
    <t>　　　利用するＶＤＳＬ等を含む。）</t>
  </si>
  <si>
    <t>　３  ＦＷＡとは、固定された利用者端末を無線でネットワークに接続するアクセスサービス。</t>
  </si>
  <si>
    <t>年　　度</t>
  </si>
  <si>
    <r>
      <t>※　平成22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月1日から</t>
    </r>
    <r>
      <rPr>
        <sz val="12"/>
        <rFont val="ＭＳ 明朝"/>
        <family val="1"/>
      </rPr>
      <t>1日2往復</t>
    </r>
  </si>
  <si>
    <t>総　　　数</t>
  </si>
  <si>
    <t>速達等</t>
  </si>
  <si>
    <t>年賀郵便物</t>
  </si>
  <si>
    <t>選挙郵便物</t>
  </si>
  <si>
    <t>共同業務</t>
  </si>
  <si>
    <t>地方公共団体</t>
  </si>
  <si>
    <t>農林漁業団体</t>
  </si>
  <si>
    <t>公益法人</t>
  </si>
  <si>
    <t>個　　人</t>
  </si>
  <si>
    <t>　　</t>
  </si>
  <si>
    <t>※　平成21年7月23日から就航</t>
  </si>
  <si>
    <t>平成１９年度</t>
  </si>
  <si>
    <t>－</t>
  </si>
  <si>
    <t>…</t>
  </si>
  <si>
    <t>注　　平成20年度から非公表。</t>
  </si>
  <si>
    <t>　２　年賀郵便物は、年賀封書を含まず、年賀葉書の数。</t>
  </si>
  <si>
    <t>施　　　設　　　数</t>
  </si>
  <si>
    <t>加入者数</t>
  </si>
  <si>
    <t>告知放送</t>
  </si>
  <si>
    <t>街頭放送</t>
  </si>
  <si>
    <t>共同聴取</t>
  </si>
  <si>
    <t>Ｎ Ｈ Ｋ</t>
  </si>
  <si>
    <t>その他の</t>
  </si>
  <si>
    <t>辺地共聴</t>
  </si>
  <si>
    <t>（１）　施　　　　　　　設　　　　　　　数（各年度３月31日現在）</t>
  </si>
  <si>
    <t>（単位：契約数、通）</t>
  </si>
  <si>
    <t>年　　度</t>
  </si>
  <si>
    <t>公　　　衆　　　電　　　話　　　数</t>
  </si>
  <si>
    <t>携帯電話</t>
  </si>
  <si>
    <t>ＰＨＳ</t>
  </si>
  <si>
    <t>年　　度</t>
  </si>
  <si>
    <t>分　室　　　　　　　　（別　掲）</t>
  </si>
  <si>
    <t>緑</t>
  </si>
  <si>
    <t>デジタル</t>
  </si>
  <si>
    <t>ＩＣカード</t>
  </si>
  <si>
    <r>
      <t>う ち 自　　　動</t>
    </r>
    <r>
      <rPr>
        <sz val="12"/>
        <rFont val="ＭＳ 明朝"/>
        <family val="1"/>
      </rPr>
      <t xml:space="preserve"> 車 交　　　通 不 能</t>
    </r>
  </si>
  <si>
    <t>羽咋市</t>
  </si>
  <si>
    <t>かほく市</t>
  </si>
  <si>
    <t>能美市</t>
  </si>
  <si>
    <t>（２）　普　　通　　通　　常　　郵　　便　　物　　数</t>
  </si>
  <si>
    <t>鳳珠郡</t>
  </si>
  <si>
    <t>運輸及び通信 107</t>
  </si>
  <si>
    <t>資料　北陸総合通信局</t>
  </si>
  <si>
    <t>旅　　　　　客</t>
  </si>
  <si>
    <t>貨　　物</t>
  </si>
  <si>
    <t>年　度　及　び　　　　項　　目　　別</t>
  </si>
  <si>
    <t>総　数</t>
  </si>
  <si>
    <t>一　般　国　道</t>
  </si>
  <si>
    <t>有　料　道　路</t>
  </si>
  <si>
    <t>小　　　　松　－　静　　　　岡</t>
  </si>
  <si>
    <t>（単位：契約数）</t>
  </si>
  <si>
    <t>（３）　特　　殊　　通　　常　　郵　　便　　物　　数</t>
  </si>
  <si>
    <t>年　　度</t>
  </si>
  <si>
    <t>設　　　　　　　　　　　　備　　　　　　　　　　　　数</t>
  </si>
  <si>
    <t>資料　北陸信越運輸局石川運輸支局</t>
  </si>
  <si>
    <t>資料　北陸総合通信局「年度末報告調査資料」</t>
  </si>
  <si>
    <t>年　　度</t>
  </si>
  <si>
    <t>共同聴取　　　　　告知放送</t>
  </si>
  <si>
    <t>施　　設</t>
  </si>
  <si>
    <t>旅　　　　　　　　　　客　　　　　　　　　　輸　　　　　　　　　　送　　　　　　（　　　　定　　　　期　　　　便　　　　）</t>
  </si>
  <si>
    <t>総　　　　　　　　数</t>
  </si>
  <si>
    <t>小　　　　松　－　東　　　京　</t>
  </si>
  <si>
    <t>小　　　　松　－　札　　　　幌</t>
  </si>
  <si>
    <t>小　　　　松　－　福　　　　岡</t>
  </si>
  <si>
    <t>小　　　　松　－　仙　　　　台</t>
  </si>
  <si>
    <t>小　　　　松　－　那　　　　覇</t>
  </si>
  <si>
    <t>(回)</t>
  </si>
  <si>
    <t>(人)</t>
  </si>
  <si>
    <t>／</t>
  </si>
  <si>
    <t>能登</t>
  </si>
  <si>
    <t>貨物（小包を含む）輸送</t>
  </si>
  <si>
    <t>能　　　　登　－　東　　　京</t>
  </si>
  <si>
    <t>小　　　　松　－　成　　　　田</t>
  </si>
  <si>
    <t>小　　　　松　－　ソ　　ウ　　ル</t>
  </si>
  <si>
    <t>小　　　　松　－　上　　　　海</t>
  </si>
  <si>
    <t>小　　　　松　－　台　　　　北</t>
  </si>
  <si>
    <t>発　　送</t>
  </si>
  <si>
    <t>到　　着</t>
  </si>
  <si>
    <t>航空回数</t>
  </si>
  <si>
    <t>資料　石川県空港企画課</t>
  </si>
  <si>
    <t>年度及び　  　　月    次</t>
  </si>
  <si>
    <t>高    松</t>
  </si>
  <si>
    <t>宝    達</t>
  </si>
  <si>
    <t>西日本旅客鉄道</t>
  </si>
  <si>
    <t>羽    咋</t>
  </si>
  <si>
    <t>重  用  延  長</t>
  </si>
  <si>
    <t>日本貨物鉄道</t>
  </si>
  <si>
    <t>能 登 部</t>
  </si>
  <si>
    <t>良    川</t>
  </si>
  <si>
    <t>実    延    長</t>
  </si>
  <si>
    <t>北 陸 本 線 計</t>
  </si>
  <si>
    <t xml:space="preserve">  〃   3.5m未満</t>
  </si>
  <si>
    <t xml:space="preserve">        ７</t>
  </si>
  <si>
    <t xml:space="preserve">  　    ８</t>
  </si>
  <si>
    <t>定    期</t>
  </si>
  <si>
    <t>セメント系</t>
  </si>
  <si>
    <t>-</t>
  </si>
  <si>
    <t>定 期 外</t>
  </si>
  <si>
    <t>ｱｽﾌｧﾙﾄ系高級</t>
  </si>
  <si>
    <t xml:space="preserve">     〃    簡易</t>
  </si>
  <si>
    <t>運  賃  総  額</t>
  </si>
  <si>
    <t>橋　梁</t>
  </si>
  <si>
    <t>寺      井</t>
  </si>
  <si>
    <t>田 鶴 浜</t>
  </si>
  <si>
    <t>(委)</t>
  </si>
  <si>
    <t>個       数</t>
  </si>
  <si>
    <t>美      川</t>
  </si>
  <si>
    <t>能登中島</t>
  </si>
  <si>
    <t>加賀笠間</t>
  </si>
  <si>
    <t>穴    水</t>
  </si>
  <si>
    <t>延       長</t>
  </si>
  <si>
    <t>松      任</t>
  </si>
  <si>
    <t>その他の駅</t>
  </si>
  <si>
    <t>トンネル</t>
  </si>
  <si>
    <t>野々市</t>
  </si>
  <si>
    <t>西  金  沢</t>
  </si>
  <si>
    <t>金      沢</t>
  </si>
  <si>
    <t>東  金  沢</t>
  </si>
  <si>
    <t>森      本</t>
  </si>
  <si>
    <t>幅員別内訳</t>
  </si>
  <si>
    <t>津      幡</t>
  </si>
  <si>
    <t>車道幅19.5m以上</t>
  </si>
  <si>
    <t>注１　北陸本線、七尾線の(委)は委託駅、（簡）は簡易な発売駅である。</t>
  </si>
  <si>
    <t>　２　無人駅はその他の駅に含む。</t>
  </si>
  <si>
    <t>　３　年累計を日割りしているため、合計と合わない場合がある。</t>
  </si>
  <si>
    <t>資料　西日本旅客鉄道(株)金沢支社、のと鉄道(株)、日本貨物鉄道（株）関西支社金沢支店</t>
  </si>
  <si>
    <t>車道幅 5.5m以上</t>
  </si>
  <si>
    <t>福　　　　　浦　　　　　港</t>
  </si>
  <si>
    <t>志 賀 町</t>
  </si>
  <si>
    <t>輪　　　　　島　　　　　港</t>
  </si>
  <si>
    <t>輪 島 市</t>
  </si>
  <si>
    <t>項　　　　　　目</t>
  </si>
  <si>
    <t>路面別内訳</t>
  </si>
  <si>
    <t>乗車人員（計）</t>
  </si>
  <si>
    <t>宇　　　出　　　津　　　港</t>
  </si>
  <si>
    <t>能 登 町</t>
  </si>
  <si>
    <t>小　　　　　木　　　　　港</t>
  </si>
  <si>
    <t>年　　　度</t>
  </si>
  <si>
    <t>注１　県道一般の総延長は未供用延長を含む。　</t>
  </si>
  <si>
    <t>年　度　末　　　　実在車両数</t>
  </si>
  <si>
    <t>和　　　　　倉　　　　　港</t>
  </si>
  <si>
    <t>県　 内 　合 　計</t>
  </si>
  <si>
    <t>港　　湾　　名</t>
  </si>
  <si>
    <t>内　航　商　船</t>
  </si>
  <si>
    <t>総トン数</t>
  </si>
  <si>
    <t xml:space="preserve">  ２　運輸雑収は広告料、荷物運搬料を含む。</t>
  </si>
  <si>
    <t>注　　航空回数は、出発／到着を表している。</t>
  </si>
  <si>
    <t>県　　　　　道</t>
  </si>
  <si>
    <t>定 期</t>
  </si>
  <si>
    <t>総　　延　　長</t>
  </si>
  <si>
    <t>(JR)</t>
  </si>
  <si>
    <t>道  路  延  長</t>
  </si>
  <si>
    <t>規格改良済</t>
  </si>
  <si>
    <t>住　　 宅</t>
  </si>
  <si>
    <t>集　　　配</t>
  </si>
  <si>
    <t>無　集　配</t>
  </si>
  <si>
    <t>…</t>
  </si>
  <si>
    <t>注１　一般加入電話数には従来の加入電話のほかＩＮＳネットサービスの数値も含んでいる。</t>
  </si>
  <si>
    <t>　２　平成１９年度から、携帯電話とＰＨＳの合計数のみ公表</t>
  </si>
  <si>
    <t>（単位：千通）</t>
  </si>
  <si>
    <t>第　　１　　種</t>
  </si>
  <si>
    <t>第　２　種</t>
  </si>
  <si>
    <t>第　３　種</t>
  </si>
  <si>
    <t>第　４　種</t>
  </si>
  <si>
    <t>定　　型</t>
  </si>
  <si>
    <t>定　型　外</t>
  </si>
  <si>
    <t>特　殊　通　常　郵　便　物</t>
  </si>
  <si>
    <t>一 般 加 入 電 話 数</t>
  </si>
  <si>
    <t>ビル電話</t>
  </si>
  <si>
    <t>普通郵便局</t>
  </si>
  <si>
    <t>特定郵便局</t>
  </si>
  <si>
    <t>簡易郵便局</t>
  </si>
  <si>
    <t>事　　 務</t>
  </si>
  <si>
    <t>総　　額</t>
  </si>
  <si>
    <t>北陸鉄道（株）</t>
  </si>
  <si>
    <t>小松バス（株）</t>
  </si>
  <si>
    <t>その他私鉄バス</t>
  </si>
  <si>
    <t>注１　速達等には代金引換、モーニング１０、新超特急、配達日指定、巡回、新特急、保冷、レタックス、</t>
  </si>
  <si>
    <t>　　　ハイブリットめーる、コンピュータ郵便を含む。</t>
  </si>
  <si>
    <t>注　　四捨五入の関係で計が合わない場合がある。</t>
  </si>
  <si>
    <t>資料　国土交通省道路局「道路統計年報」、「道路施設現況調査」</t>
  </si>
  <si>
    <t>運輸及び通信 109</t>
  </si>
  <si>
    <t>市 町 別</t>
  </si>
  <si>
    <t>総延長</t>
  </si>
  <si>
    <t>重用延長</t>
  </si>
  <si>
    <t>未供用延長</t>
  </si>
  <si>
    <t>実延長</t>
  </si>
  <si>
    <t>改　  良  　済　　　      　　未 改 良 内 訳</t>
  </si>
  <si>
    <t>種　　類　　別　　内　　訳</t>
  </si>
  <si>
    <t>車　道
19.5m
以　上</t>
  </si>
  <si>
    <t>車　道
13.0m
以　上</t>
  </si>
  <si>
    <t>車　道
5.5m
以　上</t>
  </si>
  <si>
    <t>車　道
5.5m
未　満</t>
  </si>
  <si>
    <t>車　道
3.5m
以　上</t>
  </si>
  <si>
    <t>車　道
3.5m
未　満</t>
  </si>
  <si>
    <r>
      <t>規　  格
改</t>
    </r>
    <r>
      <rPr>
        <sz val="12"/>
        <rFont val="ＭＳ 明朝"/>
        <family val="1"/>
      </rPr>
      <t xml:space="preserve"> 良 済
延　  長</t>
    </r>
  </si>
  <si>
    <r>
      <t>未 改</t>
    </r>
    <r>
      <rPr>
        <sz val="12"/>
        <rFont val="ＭＳ 明朝"/>
        <family val="1"/>
      </rPr>
      <t xml:space="preserve"> 良
延 　 長</t>
    </r>
  </si>
  <si>
    <r>
      <t>（１）　市　　町　　別　　車　　種　　別　　車　　両　　数（各年</t>
    </r>
    <r>
      <rPr>
        <sz val="12"/>
        <rFont val="ＭＳ 明朝"/>
        <family val="1"/>
      </rPr>
      <t>度３月31日現在）</t>
    </r>
  </si>
  <si>
    <t>大   型　   特 殊 車</t>
  </si>
  <si>
    <t>宝達志水町</t>
  </si>
  <si>
    <t>中能登町</t>
  </si>
  <si>
    <t>（単位：t、千円）</t>
  </si>
  <si>
    <t>入　　庫　　高</t>
  </si>
  <si>
    <t>出　　庫　　高</t>
  </si>
  <si>
    <t>在 庫 高 総 数</t>
  </si>
  <si>
    <t>農  水  産  品</t>
  </si>
  <si>
    <t>（１）　駅　　別　　運　　輸　　実　　績</t>
  </si>
  <si>
    <t>（単位：１日平均、人、ｔ）</t>
  </si>
  <si>
    <t>路線名及び駅名</t>
  </si>
  <si>
    <t>窯　　業　　品</t>
  </si>
  <si>
    <t>その他化学工業品</t>
  </si>
  <si>
    <t>繊 維 工 業 品</t>
  </si>
  <si>
    <t>食 料 工 業 品</t>
  </si>
  <si>
    <t>雑　工　業　品</t>
  </si>
  <si>
    <t>資料　石川県倉庫協会「普通営業倉庫・入出庫保管残高表」</t>
  </si>
  <si>
    <r>
      <t>年 度</t>
    </r>
    <r>
      <rPr>
        <sz val="12"/>
        <rFont val="ＭＳ 明朝"/>
        <family val="1"/>
      </rPr>
      <t xml:space="preserve"> 及 び　　　　月　　 　次</t>
    </r>
  </si>
  <si>
    <t xml:space="preserve">      　５</t>
  </si>
  <si>
    <t xml:space="preserve">        ６</t>
  </si>
  <si>
    <t xml:space="preserve">        ７</t>
  </si>
  <si>
    <t xml:space="preserve"> </t>
  </si>
  <si>
    <t xml:space="preserve">  　    ８</t>
  </si>
  <si>
    <t xml:space="preserve">  　    ９</t>
  </si>
  <si>
    <t xml:space="preserve">        10</t>
  </si>
  <si>
    <t>乗　車　人　員</t>
  </si>
  <si>
    <t>端　末　設　備　数</t>
  </si>
  <si>
    <t>書　　留</t>
  </si>
  <si>
    <t>単　　　　独　　　　業　　　　務</t>
  </si>
  <si>
    <t>通話及び　　　　放送受信</t>
  </si>
  <si>
    <t>放送受信　　　　の　　み</t>
  </si>
  <si>
    <t>（含書留速達）</t>
  </si>
  <si>
    <t>高速道路</t>
  </si>
  <si>
    <t>国道(県管理)</t>
  </si>
  <si>
    <t>県　道</t>
  </si>
  <si>
    <t>計</t>
  </si>
  <si>
    <t>普 通</t>
  </si>
  <si>
    <t>七尾線計</t>
  </si>
  <si>
    <t>　－</t>
  </si>
  <si>
    <t>－</t>
  </si>
  <si>
    <t>本 津 幡</t>
  </si>
  <si>
    <t>(簡)</t>
  </si>
  <si>
    <t>宇 野 気</t>
  </si>
  <si>
    <t>（委）</t>
  </si>
  <si>
    <t>雑　　　　品</t>
  </si>
  <si>
    <t>運輸及び通信 113</t>
  </si>
  <si>
    <t>（単位：隻、ｔ）</t>
  </si>
  <si>
    <t xml:space="preserve">総　　　　数  </t>
  </si>
  <si>
    <t>輸送人員</t>
  </si>
  <si>
    <t>隻　　数</t>
  </si>
  <si>
    <t>総トン数</t>
  </si>
  <si>
    <t>滝　　　　　　　　　　　港</t>
  </si>
  <si>
    <t>漁　　　船</t>
  </si>
  <si>
    <t>そ　の　他</t>
  </si>
  <si>
    <t>年度末現在</t>
  </si>
  <si>
    <t>総　　額</t>
  </si>
  <si>
    <t>七    尾</t>
  </si>
  <si>
    <t>内　訳</t>
  </si>
  <si>
    <t>和倉温泉</t>
  </si>
  <si>
    <t>規格改良済延長</t>
  </si>
  <si>
    <t>大  聖  寺</t>
  </si>
  <si>
    <t>その他の駅</t>
  </si>
  <si>
    <t>加賀温泉</t>
  </si>
  <si>
    <t>未 改 良 延 長</t>
  </si>
  <si>
    <t>の と 鉄 道 計</t>
  </si>
  <si>
    <t>種類別内訳</t>
  </si>
  <si>
    <t>粟      津</t>
  </si>
  <si>
    <t>(JR)</t>
  </si>
  <si>
    <t>小      松</t>
  </si>
  <si>
    <t>漁船</t>
  </si>
  <si>
    <t>漁業調査等指導船</t>
  </si>
  <si>
    <t xml:space="preserve">  ２　北陸鉄道㈱については、平成１５年４月に１６路線、平成１６年４月に８路線を分社へ移管した。</t>
  </si>
  <si>
    <t>（２）　旅　　客　　自　　動　　車　　輸　　送　　実　　績</t>
  </si>
  <si>
    <t>（単位：人、千円）</t>
  </si>
  <si>
    <t>年　　　度</t>
  </si>
  <si>
    <r>
      <t>一 般</t>
    </r>
    <r>
      <rPr>
        <sz val="12"/>
        <rFont val="ＭＳ 明朝"/>
        <family val="1"/>
      </rPr>
      <t xml:space="preserve"> 貸 切 旅 客 自 動 車（観光バス）</t>
    </r>
  </si>
  <si>
    <t>港　　湾　　名</t>
  </si>
  <si>
    <t>種　　　　類</t>
  </si>
  <si>
    <t>所 属 地</t>
  </si>
  <si>
    <t>　外　航　商　船</t>
  </si>
  <si>
    <t>年　度　末　　　　実在車両数</t>
  </si>
  <si>
    <t>総走行距離(㎞)</t>
  </si>
  <si>
    <t>営業収入</t>
  </si>
  <si>
    <t>金　　　　　沢　　　　　港</t>
  </si>
  <si>
    <t>重　　要　　港　　湾</t>
  </si>
  <si>
    <t>金 沢 市</t>
  </si>
  <si>
    <t>七　　　　　尾　　　　　港</t>
  </si>
  <si>
    <t>七 尾 市</t>
  </si>
  <si>
    <t>塩　　　　　屋　　　　　港</t>
  </si>
  <si>
    <t>地　　方　　港　　湾</t>
  </si>
  <si>
    <t>加 賀 市</t>
  </si>
  <si>
    <t>羽 咋 市</t>
  </si>
  <si>
    <t>運輸及び通信 115</t>
  </si>
  <si>
    <t>穴　　　　　水　　　　　港</t>
  </si>
  <si>
    <t>穴 水 町</t>
  </si>
  <si>
    <t>金 属 製 品 機 械</t>
  </si>
  <si>
    <t>数    量</t>
  </si>
  <si>
    <t>金    額</t>
  </si>
  <si>
    <t xml:space="preserve"> </t>
  </si>
  <si>
    <t/>
  </si>
  <si>
    <t>年 度 及 び　　　　月 　　　次</t>
  </si>
  <si>
    <t>（単位：kｍ、箇所）</t>
  </si>
  <si>
    <r>
      <t>一 般</t>
    </r>
    <r>
      <rPr>
        <sz val="12"/>
        <rFont val="ＭＳ 明朝"/>
        <family val="1"/>
      </rPr>
      <t xml:space="preserve"> 乗 用 旅 客 自 動 車（ハイヤ、タクシー）</t>
    </r>
  </si>
  <si>
    <t>飯　　　　　田　　　　　港</t>
  </si>
  <si>
    <t>珠 洲 市</t>
  </si>
  <si>
    <t>旅客収入</t>
  </si>
  <si>
    <t>その他収入</t>
  </si>
  <si>
    <t>（２）　船　　　　　舶　　　　　数（各年度３月３１日現在）</t>
  </si>
  <si>
    <t>合計</t>
  </si>
  <si>
    <t>用途別</t>
  </si>
  <si>
    <t>旅客船</t>
  </si>
  <si>
    <t>注　　２０トン以上の船舶数</t>
  </si>
  <si>
    <t>資料　北陸信越運輸局石川運輸支局</t>
  </si>
  <si>
    <t>（３）　旅　 客　 輸 　送　 実　績</t>
  </si>
  <si>
    <t>（単位：人）</t>
  </si>
  <si>
    <t>年　　度</t>
  </si>
  <si>
    <t>旅　　　客</t>
  </si>
  <si>
    <t>総　　数</t>
  </si>
  <si>
    <t>定　　期</t>
  </si>
  <si>
    <t>（３）　乗　　合　　自　　動　　車　　輸　　送　　実　　績　</t>
  </si>
  <si>
    <t>（単位：千人、千円）</t>
  </si>
  <si>
    <r>
      <t>年 度 及</t>
    </r>
    <r>
      <rPr>
        <sz val="12"/>
        <rFont val="ＭＳ 明朝"/>
        <family val="1"/>
      </rPr>
      <t xml:space="preserve"> び　　　　　 営 業 所 別</t>
    </r>
  </si>
  <si>
    <t>西日本ＪＲバス路線</t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</si>
  <si>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</si>
  <si>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</si>
  <si>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営業距離（㎞）</t>
  </si>
  <si>
    <t>資料　北陸鉄道㈱</t>
  </si>
  <si>
    <t>運輸及び通信 117</t>
  </si>
  <si>
    <t>発　送
トン数</t>
  </si>
  <si>
    <t>到　着　　トン数</t>
  </si>
  <si>
    <t>発　送　　　トン数</t>
  </si>
  <si>
    <t>国の管理</t>
  </si>
  <si>
    <t>県の管理</t>
  </si>
  <si>
    <t>主　　要</t>
  </si>
  <si>
    <t>一　　般</t>
  </si>
  <si>
    <t>曳船</t>
  </si>
  <si>
    <t>油槽、給油船</t>
  </si>
  <si>
    <t>注１　営業kmは休止部分を除く。</t>
  </si>
  <si>
    <t>幅　　員　　別　　内　　訳</t>
  </si>
  <si>
    <t>路　　面　　別　　内　　訳</t>
  </si>
  <si>
    <t>規　格　改　良　済</t>
  </si>
  <si>
    <t>未　　改　　良</t>
  </si>
  <si>
    <t>砂利道</t>
  </si>
  <si>
    <t>道路延長</t>
  </si>
  <si>
    <t>橋　　　梁</t>
  </si>
  <si>
    <t>アスファルト系</t>
  </si>
  <si>
    <t>個　数</t>
  </si>
  <si>
    <t>延　長</t>
  </si>
  <si>
    <t>高　　級</t>
  </si>
  <si>
    <t>簡　　易</t>
  </si>
  <si>
    <t>総  数</t>
  </si>
  <si>
    <t>不　定　期</t>
  </si>
  <si>
    <t>人の運送をする航路</t>
  </si>
  <si>
    <t>資料　北陸信越運輸局石川運輸支局「旅客航路事業運航実績報告書」</t>
  </si>
  <si>
    <r>
      <t>年　  度　      　及　　び      　　  会</t>
    </r>
    <r>
      <rPr>
        <sz val="12"/>
        <rFont val="ＭＳ 明朝"/>
        <family val="1"/>
      </rPr>
      <t xml:space="preserve"> 社 別</t>
    </r>
  </si>
  <si>
    <r>
      <t>その</t>
    </r>
    <r>
      <rPr>
        <sz val="12"/>
        <rFont val="ＭＳ 明朝"/>
        <family val="1"/>
      </rPr>
      <t>他の私鉄バス路線</t>
    </r>
  </si>
  <si>
    <r>
      <t>旅 客</t>
    </r>
    <r>
      <rPr>
        <sz val="12"/>
        <rFont val="ＭＳ 明朝"/>
        <family val="1"/>
      </rPr>
      <t xml:space="preserve"> 輸 送　　　　　人　　　 員</t>
    </r>
  </si>
  <si>
    <r>
      <t xml:space="preserve">輸　　 </t>
    </r>
    <r>
      <rPr>
        <sz val="12"/>
        <rFont val="ＭＳ 明朝"/>
        <family val="1"/>
      </rPr>
      <t xml:space="preserve"> 送  　　収　　  入</t>
    </r>
  </si>
  <si>
    <t>総　　数</t>
  </si>
  <si>
    <t>貨            物            用</t>
  </si>
  <si>
    <t>乗　　合　　用</t>
  </si>
  <si>
    <t xml:space="preserve">特 種（殊） 用 </t>
  </si>
  <si>
    <t>普　　　通　　　車</t>
  </si>
  <si>
    <t>小　　　型　　　車</t>
  </si>
  <si>
    <t>普通車及び小型車</t>
  </si>
  <si>
    <t>特　種　用　途　車</t>
  </si>
  <si>
    <t>自家用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</si>
  <si>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</si>
  <si>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</si>
  <si>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</si>
  <si>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</si>
  <si>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</si>
  <si>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</si>
  <si>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</si>
  <si>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</si>
  <si>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</si>
  <si>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</si>
  <si>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</si>
  <si>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</si>
  <si>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</si>
  <si>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</si>
  <si>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</si>
  <si>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</si>
  <si>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鹿島郡</t>
  </si>
  <si>
    <t>穴水町</t>
  </si>
  <si>
    <t>被けん　　引　車</t>
  </si>
  <si>
    <t>軽  自　    　動　車</t>
  </si>
  <si>
    <t>軽  自　  　動　車</t>
  </si>
  <si>
    <t>小型二輪    車及び軽　　　二 輪 車</t>
  </si>
  <si>
    <t>営業用</t>
  </si>
  <si>
    <t>資料　北陸信越運輸局石川運輸支局</t>
  </si>
  <si>
    <t>白山市</t>
  </si>
  <si>
    <t>能美市</t>
  </si>
  <si>
    <t>宝達志水町</t>
  </si>
  <si>
    <t>中能登町</t>
  </si>
  <si>
    <t>鳳珠郡</t>
  </si>
  <si>
    <t>能登町</t>
  </si>
  <si>
    <t>注　　不明車両を含むため、合計と合わない場合がある。</t>
  </si>
  <si>
    <t>志賀町</t>
  </si>
  <si>
    <t>運輸及び通信 111</t>
  </si>
  <si>
    <t>年度及び　　　市 町 別</t>
  </si>
  <si>
    <t>106 運輸及び通信</t>
  </si>
  <si>
    <t>108 運輸及び通信</t>
  </si>
  <si>
    <t>110 運輸及び通信</t>
  </si>
  <si>
    <t>112 運輸及び通信</t>
  </si>
  <si>
    <t>114 運輸及び通信</t>
  </si>
  <si>
    <t>116 運輸及び通信</t>
  </si>
  <si>
    <t>２０</t>
  </si>
  <si>
    <t>２２</t>
  </si>
  <si>
    <t>　４　敷浪駅は平成20年7月1日、動橋駅は平成21年4月1日より簡易な発売駅から無人駅に変更された。</t>
  </si>
  <si>
    <t>２１年度</t>
  </si>
  <si>
    <t>－</t>
  </si>
  <si>
    <t>118 運輸及び通信</t>
  </si>
  <si>
    <t>運輸及び通信 119</t>
  </si>
  <si>
    <t xml:space="preserve">        11</t>
  </si>
  <si>
    <t xml:space="preserve"> </t>
  </si>
  <si>
    <t xml:space="preserve">        12</t>
  </si>
  <si>
    <t xml:space="preserve">        ２</t>
  </si>
  <si>
    <t xml:space="preserve">        ３</t>
  </si>
  <si>
    <t>紙　  パ　ル　プ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</si>
</sst>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_ * #,##0_ ;_ * \-#,##0_ ;_ * &quot;&quot;_ ;_ @_ "/>
    <numFmt numFmtId="180" formatCode="#,##0.0_);[Red]\(#,##0.0\)"/>
    <numFmt numFmtId="181" formatCode="#,##0.0"/>
    <numFmt numFmtId="182" formatCode="0.0_);[Red]\(0.0\)"/>
    <numFmt numFmtId="183" formatCode="0.0_ ;[Red]\-0.0\ "/>
    <numFmt numFmtId="184" formatCode="0_ "/>
    <numFmt numFmtId="185" formatCode="0_ ;[Red]\-0\ "/>
    <numFmt numFmtId="186" formatCode="#,##0_ ;[Red]\-#,##0\ "/>
    <numFmt numFmtId="187" formatCode="#,##0.0_ ;[Red]\-#,##0.0\ "/>
    <numFmt numFmtId="188" formatCode="0_);[Red]\(0\)"/>
    <numFmt numFmtId="189" formatCode="#,##0_ "/>
    <numFmt numFmtId="190" formatCode="0.0_ "/>
    <numFmt numFmtId="191" formatCode="#,##0_);[Red]\(#,##0\)"/>
    <numFmt numFmtId="192" formatCode="#,##0.0_ "/>
    <numFmt numFmtId="193" formatCode="#,##0.0;[Red]#,##0.0"/>
    <numFmt numFmtId="194" formatCode="#,##0_);\(#,##0\)"/>
    <numFmt numFmtId="195" formatCode="#,##0;[Red]#,##0"/>
    <numFmt numFmtId="196" formatCode="0.0%"/>
    <numFmt numFmtId="197" formatCode="#,##0.00_ ;[Red]\-#,##0.00\ "/>
    <numFmt numFmtId="198" formatCode="0.00_ "/>
    <numFmt numFmtId="199" formatCode="0.0;&quot;△ &quot;0.0"/>
    <numFmt numFmtId="200" formatCode="#,##0;&quot;△ &quot;#,##0"/>
    <numFmt numFmtId="201" formatCode="#,##0;&quot;▲ &quot;#,##0"/>
    <numFmt numFmtId="202" formatCode="#,##0.0;&quot;▲ &quot;#,##0.0"/>
    <numFmt numFmtId="203" formatCode="#,##0.00;&quot;▲ &quot;#,##0.00"/>
    <numFmt numFmtId="204" formatCode="#&quot;月&quot;"/>
    <numFmt numFmtId="205" formatCode="#,##0.000;\-#,##0.000"/>
    <numFmt numFmtId="206" formatCode="#,##0.0;&quot;△ &quot;#,##0.0"/>
    <numFmt numFmtId="207" formatCode="#,##0.00_ "/>
    <numFmt numFmtId="208" formatCode="_ * #,##0.0_ ;_ * \-#,##0.0_ ;_ * &quot;-&quot;?_ ;_ @_ "/>
    <numFmt numFmtId="209" formatCode="_ * #,##0.0_ ;_ * \-#,##0.0_ ;_ * &quot;-&quot;_ ;_ @_ "/>
    <numFmt numFmtId="210" formatCode="0.0;[Red]0.0"/>
  </numFmts>
  <fonts count="4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Osaka"/>
      <family val="0"/>
    </font>
    <font>
      <b/>
      <sz val="12"/>
      <name val="Osak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2" fillId="4" borderId="0" applyNumberFormat="0" applyBorder="0" applyAlignment="0" applyProtection="0"/>
  </cellStyleXfs>
  <cellXfs count="998">
    <xf numFmtId="0" fontId="0" fillId="0" borderId="0" xfId="0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/>
    </xf>
    <xf numFmtId="190" fontId="9" fillId="0" borderId="0" xfId="0" applyNumberFormat="1" applyFont="1" applyFill="1" applyAlignment="1">
      <alignment horizontal="righ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/>
    </xf>
    <xf numFmtId="191" fontId="17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centerContinuous"/>
      <protection/>
    </xf>
    <xf numFmtId="191" fontId="0" fillId="0" borderId="0" xfId="0" applyNumberFormat="1" applyFont="1" applyFill="1" applyAlignment="1">
      <alignment horizontal="left"/>
    </xf>
    <xf numFmtId="190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Alignment="1">
      <alignment/>
    </xf>
    <xf numFmtId="191" fontId="12" fillId="0" borderId="20" xfId="58" applyNumberFormat="1" applyFont="1" applyFill="1" applyBorder="1" applyAlignment="1" quotePrefix="1">
      <alignment horizontal="center" vertical="center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left" vertical="center"/>
    </xf>
    <xf numFmtId="176" fontId="13" fillId="0" borderId="0" xfId="49" applyNumberFormat="1" applyFont="1" applyFill="1" applyBorder="1" applyAlignment="1">
      <alignment horizontal="right" vertical="center"/>
    </xf>
    <xf numFmtId="176" fontId="13" fillId="0" borderId="0" xfId="49" applyNumberFormat="1" applyFont="1" applyFill="1" applyBorder="1" applyAlignment="1">
      <alignment horizontal="right" vertical="center" shrinkToFit="1"/>
    </xf>
    <xf numFmtId="191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49" applyNumberFormat="1" applyFont="1" applyFill="1" applyAlignment="1">
      <alignment vertical="center"/>
    </xf>
    <xf numFmtId="191" fontId="0" fillId="0" borderId="21" xfId="58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21" xfId="58" applyNumberFormat="1" applyFont="1" applyFill="1" applyBorder="1" applyAlignment="1" quotePrefix="1">
      <alignment horizontal="center" vertical="center"/>
    </xf>
    <xf numFmtId="191" fontId="0" fillId="0" borderId="22" xfId="58" applyNumberFormat="1" applyFont="1" applyFill="1" applyBorder="1" applyAlignment="1" quotePrefix="1">
      <alignment horizontal="center" vertical="center"/>
    </xf>
    <xf numFmtId="38" fontId="11" fillId="0" borderId="14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11" fillId="0" borderId="23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91" fontId="0" fillId="0" borderId="24" xfId="0" applyNumberFormat="1" applyFont="1" applyFill="1" applyBorder="1" applyAlignment="1" applyProtection="1">
      <alignment vertical="center"/>
      <protection/>
    </xf>
    <xf numFmtId="191" fontId="0" fillId="0" borderId="24" xfId="0" applyNumberFormat="1" applyFont="1" applyFill="1" applyBorder="1" applyAlignment="1" applyProtection="1">
      <alignment horizontal="left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 applyProtection="1">
      <alignment horizontal="lef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10" xfId="0" applyNumberFormat="1" applyFont="1" applyFill="1" applyBorder="1" applyAlignment="1" applyProtection="1">
      <alignment horizontal="center"/>
      <protection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38" fontId="13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38" fontId="13" fillId="0" borderId="0" xfId="49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49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left" vertical="center"/>
    </xf>
    <xf numFmtId="191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vertical="center"/>
    </xf>
    <xf numFmtId="191" fontId="1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37" fontId="11" fillId="0" borderId="14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191" fontId="0" fillId="0" borderId="14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 horizontal="left"/>
    </xf>
    <xf numFmtId="19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/>
    </xf>
    <xf numFmtId="200" fontId="0" fillId="0" borderId="19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32" xfId="0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right" vertical="center"/>
    </xf>
    <xf numFmtId="38" fontId="13" fillId="0" borderId="23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horizontal="centerContinuous" vertical="center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6" fontId="0" fillId="0" borderId="0" xfId="58" applyFont="1" applyFill="1" applyBorder="1" applyAlignment="1">
      <alignment horizontal="center" vertical="center"/>
    </xf>
    <xf numFmtId="37" fontId="0" fillId="0" borderId="39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6" fontId="13" fillId="0" borderId="0" xfId="58" applyFont="1" applyFill="1" applyBorder="1" applyAlignment="1" quotePrefix="1">
      <alignment horizontal="center" vertical="center"/>
    </xf>
    <xf numFmtId="38" fontId="13" fillId="0" borderId="19" xfId="49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6" fontId="0" fillId="0" borderId="0" xfId="58" applyFont="1" applyFill="1" applyBorder="1" applyAlignment="1">
      <alignment vertical="center"/>
    </xf>
    <xf numFmtId="37" fontId="13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6" fontId="0" fillId="0" borderId="23" xfId="58" applyFont="1" applyFill="1" applyBorder="1" applyAlignment="1" quotePrefix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7" fontId="13" fillId="0" borderId="19" xfId="0" applyNumberFormat="1" applyFont="1" applyFill="1" applyBorder="1" applyAlignment="1" applyProtection="1">
      <alignment vertical="center"/>
      <protection/>
    </xf>
    <xf numFmtId="37" fontId="15" fillId="0" borderId="19" xfId="0" applyNumberFormat="1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ill="1" applyBorder="1" applyAlignment="1" applyProtection="1" quotePrefix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0" fontId="13" fillId="0" borderId="22" xfId="0" applyFont="1" applyFill="1" applyBorder="1" applyAlignment="1" applyProtection="1" quotePrefix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37" fontId="0" fillId="0" borderId="23" xfId="0" applyNumberFormat="1" applyFill="1" applyBorder="1" applyAlignment="1" applyProtection="1">
      <alignment horizontal="right" vertical="center"/>
      <protection/>
    </xf>
    <xf numFmtId="200" fontId="0" fillId="0" borderId="39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3" fillId="0" borderId="13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3" fillId="0" borderId="13" xfId="0" applyNumberFormat="1" applyFont="1" applyFill="1" applyBorder="1" applyAlignment="1">
      <alignment vertical="center"/>
    </xf>
    <xf numFmtId="38" fontId="13" fillId="0" borderId="14" xfId="49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38" xfId="0" applyFont="1" applyFill="1" applyBorder="1" applyAlignment="1">
      <alignment horizontal="centerContinuous" vertical="center"/>
    </xf>
    <xf numFmtId="177" fontId="18" fillId="0" borderId="43" xfId="0" applyNumberFormat="1" applyFont="1" applyFill="1" applyBorder="1" applyAlignment="1" applyProtection="1">
      <alignment vertical="center"/>
      <protection/>
    </xf>
    <xf numFmtId="200" fontId="18" fillId="0" borderId="0" xfId="0" applyNumberFormat="1" applyFont="1" applyFill="1" applyBorder="1" applyAlignment="1" applyProtection="1">
      <alignment vertical="center"/>
      <protection/>
    </xf>
    <xf numFmtId="38" fontId="13" fillId="0" borderId="42" xfId="49" applyFon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199" fontId="18" fillId="0" borderId="1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7" fontId="13" fillId="0" borderId="23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90" fontId="19" fillId="0" borderId="0" xfId="0" applyNumberFormat="1" applyFont="1" applyFill="1" applyBorder="1" applyAlignment="1" applyProtection="1">
      <alignment vertical="center"/>
      <protection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 applyProtection="1">
      <alignment vertical="center"/>
      <protection/>
    </xf>
    <xf numFmtId="177" fontId="18" fillId="0" borderId="19" xfId="0" applyNumberFormat="1" applyFont="1" applyFill="1" applyBorder="1" applyAlignment="1" applyProtection="1">
      <alignment vertical="center"/>
      <protection/>
    </xf>
    <xf numFmtId="38" fontId="18" fillId="0" borderId="0" xfId="49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 quotePrefix="1">
      <alignment horizontal="center" vertical="center"/>
      <protection/>
    </xf>
    <xf numFmtId="177" fontId="13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38" xfId="0" applyFont="1" applyFill="1" applyBorder="1" applyAlignment="1" applyProtection="1">
      <alignment horizontal="centerContinuous" vertical="center"/>
      <protection/>
    </xf>
    <xf numFmtId="0" fontId="0" fillId="0" borderId="38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3" fillId="0" borderId="20" xfId="0" applyFont="1" applyFill="1" applyBorder="1" applyAlignment="1" applyProtection="1">
      <alignment horizontal="centerContinuous" vertical="center"/>
      <protection/>
    </xf>
    <xf numFmtId="38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ont="1" applyFill="1" applyAlignment="1">
      <alignment vertical="top"/>
    </xf>
    <xf numFmtId="201" fontId="9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38" xfId="0" applyFont="1" applyFill="1" applyBorder="1" applyAlignment="1" applyProtection="1">
      <alignment horizontal="centerContinuous" vertical="center"/>
      <protection/>
    </xf>
    <xf numFmtId="201" fontId="0" fillId="0" borderId="38" xfId="0" applyNumberFormat="1" applyFont="1" applyFill="1" applyBorder="1" applyAlignment="1" applyProtection="1">
      <alignment horizontal="centerContinuous" vertical="center"/>
      <protection/>
    </xf>
    <xf numFmtId="201" fontId="0" fillId="0" borderId="38" xfId="0" applyNumberFormat="1" applyFont="1" applyFill="1" applyBorder="1" applyAlignment="1" applyProtection="1">
      <alignment horizontal="right" vertical="center"/>
      <protection/>
    </xf>
    <xf numFmtId="201" fontId="0" fillId="0" borderId="31" xfId="0" applyNumberFormat="1" applyFont="1" applyFill="1" applyBorder="1" applyAlignment="1" applyProtection="1">
      <alignment vertical="center"/>
      <protection/>
    </xf>
    <xf numFmtId="202" fontId="13" fillId="0" borderId="39" xfId="0" applyNumberFormat="1" applyFont="1" applyFill="1" applyBorder="1" applyAlignment="1" applyProtection="1">
      <alignment vertical="center"/>
      <protection/>
    </xf>
    <xf numFmtId="202" fontId="13" fillId="0" borderId="24" xfId="0" applyNumberFormat="1" applyFont="1" applyFill="1" applyBorder="1" applyAlignment="1" applyProtection="1">
      <alignment vertical="center"/>
      <protection/>
    </xf>
    <xf numFmtId="201" fontId="13" fillId="0" borderId="24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201" fontId="11" fillId="0" borderId="19" xfId="49" applyNumberFormat="1" applyFont="1" applyFill="1" applyBorder="1" applyAlignment="1" applyProtection="1">
      <alignment horizontal="center" vertical="center"/>
      <protection/>
    </xf>
    <xf numFmtId="201" fontId="11" fillId="0" borderId="0" xfId="49" applyNumberFormat="1" applyFont="1" applyFill="1" applyBorder="1" applyAlignment="1" applyProtection="1">
      <alignment horizontal="center" vertical="center"/>
      <protection/>
    </xf>
    <xf numFmtId="182" fontId="11" fillId="0" borderId="0" xfId="0" applyNumberFormat="1" applyFont="1" applyFill="1" applyAlignment="1">
      <alignment vertical="center"/>
    </xf>
    <xf numFmtId="202" fontId="13" fillId="0" borderId="19" xfId="61" applyNumberFormat="1" applyFont="1" applyFill="1" applyBorder="1" applyAlignment="1" applyProtection="1">
      <alignment vertical="center"/>
      <protection/>
    </xf>
    <xf numFmtId="202" fontId="13" fillId="0" borderId="0" xfId="61" applyNumberFormat="1" applyFont="1" applyFill="1" applyBorder="1" applyAlignment="1" applyProtection="1">
      <alignment vertical="center"/>
      <protection/>
    </xf>
    <xf numFmtId="202" fontId="13" fillId="0" borderId="0" xfId="0" applyNumberFormat="1" applyFont="1" applyFill="1" applyBorder="1" applyAlignment="1" applyProtection="1">
      <alignment vertical="center"/>
      <protection/>
    </xf>
    <xf numFmtId="201" fontId="11" fillId="0" borderId="19" xfId="0" applyNumberFormat="1" applyFont="1" applyFill="1" applyBorder="1" applyAlignment="1" applyProtection="1">
      <alignment horizontal="center" vertical="center"/>
      <protection/>
    </xf>
    <xf numFmtId="201" fontId="11" fillId="0" borderId="0" xfId="0" applyNumberFormat="1" applyFont="1" applyFill="1" applyBorder="1" applyAlignment="1" applyProtection="1">
      <alignment horizontal="center" vertical="center"/>
      <protection/>
    </xf>
    <xf numFmtId="202" fontId="0" fillId="0" borderId="19" xfId="0" applyNumberFormat="1" applyFont="1" applyFill="1" applyBorder="1" applyAlignment="1" applyProtection="1">
      <alignment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Alignment="1">
      <alignment vertical="center"/>
    </xf>
    <xf numFmtId="201" fontId="13" fillId="0" borderId="0" xfId="61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13" fillId="0" borderId="39" xfId="0" applyNumberFormat="1" applyFont="1" applyFill="1" applyBorder="1" applyAlignment="1">
      <alignment horizontal="right" vertical="center"/>
    </xf>
    <xf numFmtId="38" fontId="13" fillId="0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4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178" fontId="0" fillId="0" borderId="19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37" fontId="12" fillId="0" borderId="48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178" fontId="13" fillId="0" borderId="0" xfId="49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38" fontId="13" fillId="0" borderId="0" xfId="0" applyNumberFormat="1" applyFont="1" applyFill="1" applyBorder="1" applyAlignment="1">
      <alignment vertical="center"/>
    </xf>
    <xf numFmtId="178" fontId="0" fillId="0" borderId="49" xfId="49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78" fontId="0" fillId="0" borderId="50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78" fontId="0" fillId="0" borderId="43" xfId="49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 vertical="center"/>
    </xf>
    <xf numFmtId="38" fontId="13" fillId="0" borderId="19" xfId="0" applyNumberFormat="1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>
      <alignment horizontal="right" vertical="center"/>
    </xf>
    <xf numFmtId="178" fontId="0" fillId="0" borderId="50" xfId="0" applyNumberFormat="1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38" fontId="0" fillId="0" borderId="43" xfId="49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37" fontId="0" fillId="0" borderId="48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Continuous" vertical="center"/>
    </xf>
    <xf numFmtId="178" fontId="0" fillId="0" borderId="53" xfId="49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13" fillId="0" borderId="55" xfId="0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8" fontId="0" fillId="0" borderId="54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32" xfId="58" applyNumberFormat="1" applyFont="1" applyFill="1" applyBorder="1" applyAlignment="1">
      <alignment horizontal="center" vertical="center"/>
    </xf>
    <xf numFmtId="191" fontId="0" fillId="0" borderId="20" xfId="58" applyNumberFormat="1" applyFont="1" applyFill="1" applyBorder="1" applyAlignment="1" quotePrefix="1">
      <alignment horizontal="center" vertical="center"/>
    </xf>
    <xf numFmtId="191" fontId="0" fillId="0" borderId="21" xfId="58" applyNumberFormat="1" applyFont="1" applyFill="1" applyBorder="1" applyAlignment="1">
      <alignment horizontal="center" vertical="center"/>
    </xf>
    <xf numFmtId="37" fontId="0" fillId="0" borderId="56" xfId="0" applyNumberFormat="1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distributed" vertical="center"/>
    </xf>
    <xf numFmtId="38" fontId="0" fillId="0" borderId="54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horizontal="right" vertical="center"/>
    </xf>
    <xf numFmtId="37" fontId="0" fillId="0" borderId="54" xfId="0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vertical="center"/>
      <protection/>
    </xf>
    <xf numFmtId="202" fontId="0" fillId="0" borderId="23" xfId="0" applyNumberFormat="1" applyFont="1" applyFill="1" applyBorder="1" applyAlignment="1" applyProtection="1">
      <alignment vertical="center"/>
      <protection/>
    </xf>
    <xf numFmtId="0" fontId="0" fillId="0" borderId="21" xfId="0" applyBorder="1" applyAlignment="1" quotePrefix="1">
      <alignment horizontal="center" vertical="center"/>
    </xf>
    <xf numFmtId="0" fontId="13" fillId="0" borderId="47" xfId="0" applyFont="1" applyBorder="1" applyAlignment="1" quotePrefix="1">
      <alignment horizontal="center" vertical="center"/>
    </xf>
    <xf numFmtId="0" fontId="13" fillId="0" borderId="51" xfId="0" applyFont="1" applyBorder="1" applyAlignment="1" quotePrefix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200" fontId="13" fillId="0" borderId="23" xfId="0" applyNumberFormat="1" applyFont="1" applyFill="1" applyBorder="1" applyAlignment="1">
      <alignment horizontal="right" vertical="center"/>
    </xf>
    <xf numFmtId="200" fontId="13" fillId="0" borderId="53" xfId="0" applyNumberFormat="1" applyFont="1" applyFill="1" applyBorder="1" applyAlignment="1" applyProtection="1">
      <alignment horizontal="right" vertical="center"/>
      <protection/>
    </xf>
    <xf numFmtId="176" fontId="0" fillId="0" borderId="34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14" xfId="49" applyFont="1" applyFill="1" applyBorder="1" applyAlignment="1" applyProtection="1">
      <alignment horizontal="left"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0" fillId="0" borderId="23" xfId="49" applyNumberFormat="1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horizontal="left"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horizontal="left" vertical="center"/>
      <protection/>
    </xf>
    <xf numFmtId="37" fontId="0" fillId="0" borderId="23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23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23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right" vertical="center"/>
      <protection/>
    </xf>
    <xf numFmtId="1" fontId="0" fillId="0" borderId="14" xfId="0" applyNumberFormat="1" applyFill="1" applyBorder="1" applyAlignment="1" applyProtection="1">
      <alignment horizontal="right" vertical="center"/>
      <protection/>
    </xf>
    <xf numFmtId="1" fontId="0" fillId="0" borderId="0" xfId="0" applyNumberFormat="1" applyFill="1" applyBorder="1" applyAlignment="1" applyProtection="1">
      <alignment horizontal="left" vertical="center"/>
      <protection/>
    </xf>
    <xf numFmtId="1" fontId="0" fillId="0" borderId="14" xfId="0" applyNumberFormat="1" applyFill="1" applyBorder="1" applyAlignment="1" applyProtection="1">
      <alignment horizontal="left" vertical="center"/>
      <protection/>
    </xf>
    <xf numFmtId="38" fontId="0" fillId="0" borderId="14" xfId="0" applyNumberForma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14" xfId="0" applyNumberFormat="1" applyFill="1" applyBorder="1" applyAlignment="1" applyProtection="1">
      <alignment horizontal="left" vertical="center"/>
      <protection/>
    </xf>
    <xf numFmtId="38" fontId="0" fillId="0" borderId="23" xfId="49" applyFont="1" applyFill="1" applyBorder="1" applyAlignment="1">
      <alignment vertical="center"/>
    </xf>
    <xf numFmtId="176" fontId="0" fillId="0" borderId="0" xfId="42" applyNumberFormat="1" applyFont="1" applyFill="1" applyBorder="1" applyAlignment="1" applyProtection="1">
      <alignment horizontal="right" vertical="center"/>
      <protection/>
    </xf>
    <xf numFmtId="176" fontId="0" fillId="0" borderId="23" xfId="42" applyNumberFormat="1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38" fontId="13" fillId="0" borderId="55" xfId="49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38" fontId="0" fillId="0" borderId="19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23" xfId="0" applyNumberFormat="1" applyFill="1" applyBorder="1" applyAlignment="1" applyProtection="1">
      <alignment vertical="center"/>
      <protection/>
    </xf>
    <xf numFmtId="38" fontId="0" fillId="0" borderId="55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19" xfId="0" applyNumberFormat="1" applyFill="1" applyBorder="1" applyAlignment="1">
      <alignment vertical="center"/>
    </xf>
    <xf numFmtId="38" fontId="0" fillId="0" borderId="23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178" fontId="0" fillId="0" borderId="14" xfId="49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181" fontId="0" fillId="0" borderId="23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0" xfId="49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1" fontId="0" fillId="0" borderId="14" xfId="0" applyNumberFormat="1" applyFill="1" applyBorder="1" applyAlignment="1">
      <alignment vertical="center"/>
    </xf>
    <xf numFmtId="178" fontId="0" fillId="0" borderId="23" xfId="49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horizontal="right" vertical="center"/>
    </xf>
    <xf numFmtId="202" fontId="0" fillId="0" borderId="19" xfId="0" applyNumberFormat="1" applyFill="1" applyBorder="1" applyAlignment="1" applyProtection="1">
      <alignment vertical="center"/>
      <protection/>
    </xf>
    <xf numFmtId="202" fontId="0" fillId="0" borderId="13" xfId="0" applyNumberFormat="1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vertical="center"/>
      <protection/>
    </xf>
    <xf numFmtId="202" fontId="0" fillId="0" borderId="14" xfId="0" applyNumberFormat="1" applyFill="1" applyBorder="1" applyAlignment="1" applyProtection="1">
      <alignment vertical="center"/>
      <protection/>
    </xf>
    <xf numFmtId="202" fontId="0" fillId="0" borderId="0" xfId="61" applyNumberFormat="1" applyFont="1" applyFill="1" applyBorder="1" applyAlignment="1" applyProtection="1">
      <alignment vertical="center"/>
      <protection/>
    </xf>
    <xf numFmtId="202" fontId="0" fillId="0" borderId="14" xfId="61" applyNumberFormat="1" applyFont="1" applyFill="1" applyBorder="1" applyAlignment="1" applyProtection="1">
      <alignment vertical="center"/>
      <protection/>
    </xf>
    <xf numFmtId="202" fontId="0" fillId="0" borderId="23" xfId="61" applyNumberFormat="1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86" fontId="0" fillId="0" borderId="0" xfId="49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>
      <alignment horizontal="right" vertical="center"/>
    </xf>
    <xf numFmtId="37" fontId="0" fillId="0" borderId="43" xfId="0" applyNumberFormat="1" applyFill="1" applyBorder="1" applyAlignment="1" applyProtection="1">
      <alignment vertical="center"/>
      <protection/>
    </xf>
    <xf numFmtId="37" fontId="0" fillId="0" borderId="19" xfId="0" applyNumberFormat="1" applyFill="1" applyBorder="1" applyAlignment="1" applyProtection="1">
      <alignment vertical="center"/>
      <protection/>
    </xf>
    <xf numFmtId="37" fontId="0" fillId="0" borderId="24" xfId="0" applyNumberFormat="1" applyFill="1" applyBorder="1" applyAlignment="1" applyProtection="1">
      <alignment vertical="center"/>
      <protection/>
    </xf>
    <xf numFmtId="200" fontId="0" fillId="0" borderId="0" xfId="0" applyNumberFormat="1" applyFill="1" applyBorder="1" applyAlignment="1">
      <alignment horizontal="right" vertical="center"/>
    </xf>
    <xf numFmtId="190" fontId="9" fillId="0" borderId="0" xfId="0" applyNumberFormat="1" applyFont="1" applyFill="1" applyAlignment="1">
      <alignment horizontal="right" vertical="top"/>
    </xf>
    <xf numFmtId="191" fontId="9" fillId="0" borderId="0" xfId="0" applyNumberFormat="1" applyFont="1" applyFill="1" applyAlignment="1">
      <alignment vertical="top"/>
    </xf>
    <xf numFmtId="0" fontId="0" fillId="0" borderId="0" xfId="0" applyFill="1" applyBorder="1" applyAlignment="1" applyProtection="1">
      <alignment horizontal="right" vertical="center"/>
      <protection/>
    </xf>
    <xf numFmtId="200" fontId="0" fillId="0" borderId="0" xfId="0" applyNumberForma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0" fontId="0" fillId="0" borderId="35" xfId="0" applyFill="1" applyBorder="1" applyAlignment="1" applyProtection="1">
      <alignment horizontal="centerContinuous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176" fontId="0" fillId="0" borderId="23" xfId="49" applyNumberFormat="1" applyFont="1" applyFill="1" applyBorder="1" applyAlignment="1" applyProtection="1">
      <alignment horizontal="right" vertical="center"/>
      <protection/>
    </xf>
    <xf numFmtId="195" fontId="13" fillId="0" borderId="23" xfId="49" applyNumberFormat="1" applyFont="1" applyFill="1" applyBorder="1" applyAlignment="1">
      <alignment horizontal="right" vertical="center"/>
    </xf>
    <xf numFmtId="195" fontId="13" fillId="0" borderId="23" xfId="49" applyNumberFormat="1" applyFont="1" applyFill="1" applyBorder="1" applyAlignment="1">
      <alignment vertical="center"/>
    </xf>
    <xf numFmtId="210" fontId="13" fillId="0" borderId="0" xfId="0" applyNumberFormat="1" applyFont="1" applyAlignment="1">
      <alignment horizontal="right" vertical="center"/>
    </xf>
    <xf numFmtId="37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37" fontId="0" fillId="0" borderId="55" xfId="0" applyNumberFormat="1" applyFill="1" applyBorder="1" applyAlignment="1" applyProtection="1">
      <alignment vertical="center"/>
      <protection/>
    </xf>
    <xf numFmtId="191" fontId="0" fillId="0" borderId="30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53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>
      <alignment horizontal="center" vertical="center"/>
    </xf>
    <xf numFmtId="191" fontId="0" fillId="0" borderId="47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 applyProtection="1">
      <alignment horizontal="center" vertical="center"/>
      <protection/>
    </xf>
    <xf numFmtId="176" fontId="0" fillId="0" borderId="32" xfId="0" applyNumberFormat="1" applyFont="1" applyFill="1" applyBorder="1" applyAlignment="1" applyProtection="1">
      <alignment horizontal="center" vertical="center"/>
      <protection/>
    </xf>
    <xf numFmtId="191" fontId="0" fillId="0" borderId="19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35" xfId="0" applyNumberFormat="1" applyFont="1" applyFill="1" applyBorder="1" applyAlignment="1" applyProtection="1">
      <alignment horizontal="center" vertical="center"/>
      <protection/>
    </xf>
    <xf numFmtId="191" fontId="0" fillId="0" borderId="36" xfId="0" applyNumberFormat="1" applyFont="1" applyFill="1" applyBorder="1" applyAlignment="1" applyProtection="1">
      <alignment horizontal="center" vertical="center"/>
      <protection/>
    </xf>
    <xf numFmtId="191" fontId="0" fillId="0" borderId="57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>
      <alignment horizontal="center" vertical="center"/>
    </xf>
    <xf numFmtId="191" fontId="0" fillId="0" borderId="31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58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51" xfId="0" applyNumberFormat="1" applyFont="1" applyFill="1" applyBorder="1" applyAlignment="1" applyProtection="1">
      <alignment horizontal="center" vertical="center"/>
      <protection/>
    </xf>
    <xf numFmtId="191" fontId="0" fillId="0" borderId="40" xfId="0" applyNumberFormat="1" applyFont="1" applyFill="1" applyBorder="1" applyAlignment="1" applyProtection="1">
      <alignment horizontal="center" vertical="center"/>
      <protection/>
    </xf>
    <xf numFmtId="191" fontId="0" fillId="0" borderId="59" xfId="0" applyNumberFormat="1" applyFont="1" applyFill="1" applyBorder="1" applyAlignment="1" applyProtection="1">
      <alignment horizontal="center" vertical="center"/>
      <protection/>
    </xf>
    <xf numFmtId="191" fontId="0" fillId="0" borderId="35" xfId="0" applyNumberFormat="1" applyFont="1" applyFill="1" applyBorder="1" applyAlignment="1">
      <alignment horizontal="center" vertical="center"/>
    </xf>
    <xf numFmtId="191" fontId="0" fillId="0" borderId="60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>
      <alignment horizontal="center" vertical="center" wrapText="1"/>
    </xf>
    <xf numFmtId="191" fontId="0" fillId="0" borderId="22" xfId="0" applyNumberFormat="1" applyFont="1" applyFill="1" applyBorder="1" applyAlignment="1">
      <alignment horizontal="center" vertical="center" wrapText="1"/>
    </xf>
    <xf numFmtId="191" fontId="0" fillId="0" borderId="61" xfId="0" applyNumberFormat="1" applyFont="1" applyFill="1" applyBorder="1" applyAlignment="1" applyProtection="1">
      <alignment horizontal="center"/>
      <protection/>
    </xf>
    <xf numFmtId="191" fontId="0" fillId="0" borderId="54" xfId="0" applyNumberFormat="1" applyFont="1" applyFill="1" applyBorder="1" applyAlignment="1" applyProtection="1">
      <alignment horizontal="center"/>
      <protection/>
    </xf>
    <xf numFmtId="191" fontId="0" fillId="0" borderId="62" xfId="0" applyNumberFormat="1" applyFont="1" applyFill="1" applyBorder="1" applyAlignment="1" applyProtection="1">
      <alignment horizontal="center"/>
      <protection/>
    </xf>
    <xf numFmtId="191" fontId="0" fillId="0" borderId="63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 applyProtection="1">
      <alignment horizontal="center" vertical="center"/>
      <protection/>
    </xf>
    <xf numFmtId="191" fontId="0" fillId="0" borderId="55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49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32" xfId="0" applyNumberFormat="1" applyFont="1" applyFill="1" applyBorder="1" applyAlignment="1">
      <alignment horizontal="center"/>
    </xf>
    <xf numFmtId="176" fontId="0" fillId="0" borderId="45" xfId="0" applyNumberFormat="1" applyFont="1" applyFill="1" applyBorder="1" applyAlignment="1" applyProtection="1">
      <alignment horizontal="center" vertical="center"/>
      <protection/>
    </xf>
    <xf numFmtId="176" fontId="0" fillId="0" borderId="64" xfId="0" applyNumberFormat="1" applyFont="1" applyFill="1" applyBorder="1" applyAlignment="1" applyProtection="1">
      <alignment horizontal="center" vertical="center"/>
      <protection/>
    </xf>
    <xf numFmtId="191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>
      <alignment horizontal="center"/>
    </xf>
    <xf numFmtId="191" fontId="0" fillId="0" borderId="29" xfId="0" applyNumberFormat="1" applyFont="1" applyFill="1" applyBorder="1" applyAlignment="1" applyProtection="1">
      <alignment horizontal="center" vertical="center"/>
      <protection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31" xfId="0" applyNumberFormat="1" applyFont="1" applyFill="1" applyBorder="1" applyAlignment="1" applyProtection="1">
      <alignment horizontal="center" vertical="center"/>
      <protection/>
    </xf>
    <xf numFmtId="191" fontId="0" fillId="0" borderId="39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32" xfId="0" applyNumberFormat="1" applyFont="1" applyFill="1" applyBorder="1" applyAlignment="1" applyProtection="1">
      <alignment horizontal="center"/>
      <protection/>
    </xf>
    <xf numFmtId="191" fontId="0" fillId="0" borderId="50" xfId="0" applyNumberFormat="1" applyFont="1" applyFill="1" applyBorder="1" applyAlignment="1" applyProtection="1">
      <alignment horizontal="center"/>
      <protection/>
    </xf>
    <xf numFmtId="191" fontId="0" fillId="0" borderId="45" xfId="0" applyNumberFormat="1" applyFont="1" applyFill="1" applyBorder="1" applyAlignment="1" applyProtection="1">
      <alignment horizontal="center" vertical="center"/>
      <protection/>
    </xf>
    <xf numFmtId="191" fontId="0" fillId="0" borderId="65" xfId="0" applyNumberFormat="1" applyFont="1" applyFill="1" applyBorder="1" applyAlignment="1" applyProtection="1">
      <alignment horizontal="center" vertical="center"/>
      <protection/>
    </xf>
    <xf numFmtId="191" fontId="0" fillId="0" borderId="64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>
      <alignment horizontal="center"/>
    </xf>
    <xf numFmtId="38" fontId="0" fillId="0" borderId="0" xfId="49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 vertic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13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 applyProtection="1">
      <alignment vertical="center"/>
      <protection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42" xfId="0" applyNumberFormat="1" applyFont="1" applyFill="1" applyBorder="1" applyAlignment="1" applyProtection="1">
      <alignment horizontal="center" vertical="center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>
      <alignment horizontal="center" vertical="center"/>
    </xf>
    <xf numFmtId="191" fontId="25" fillId="0" borderId="0" xfId="0" applyNumberFormat="1" applyFont="1" applyFill="1" applyBorder="1" applyAlignment="1" applyProtection="1">
      <alignment horizontal="center" vertical="center"/>
      <protection/>
    </xf>
    <xf numFmtId="191" fontId="24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 applyProtection="1">
      <alignment horizontal="center" vertical="center"/>
      <protection/>
    </xf>
    <xf numFmtId="191" fontId="0" fillId="0" borderId="42" xfId="0" applyNumberFormat="1" applyFont="1" applyFill="1" applyBorder="1" applyAlignment="1" applyProtection="1">
      <alignment horizontal="center" vertical="center"/>
      <protection/>
    </xf>
    <xf numFmtId="191" fontId="0" fillId="0" borderId="39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32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91" fontId="0" fillId="0" borderId="60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>
      <alignment horizontal="center" vertical="center" wrapText="1"/>
    </xf>
    <xf numFmtId="191" fontId="0" fillId="0" borderId="22" xfId="0" applyNumberFormat="1" applyFont="1" applyFill="1" applyBorder="1" applyAlignment="1">
      <alignment horizontal="center" vertical="center" wrapText="1"/>
    </xf>
    <xf numFmtId="191" fontId="0" fillId="0" borderId="42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7" fontId="0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3" fillId="0" borderId="70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center" vertical="center"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20" xfId="0" applyFont="1" applyFill="1" applyBorder="1" applyAlignment="1" applyProtection="1" quotePrefix="1">
      <alignment horizontal="center" vertical="center"/>
      <protection/>
    </xf>
    <xf numFmtId="0" fontId="13" fillId="0" borderId="24" xfId="0" applyFont="1" applyFill="1" applyBorder="1" applyAlignment="1">
      <alignment horizontal="distributed" vertical="center"/>
    </xf>
    <xf numFmtId="38" fontId="13" fillId="0" borderId="43" xfId="0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vertical="center"/>
    </xf>
    <xf numFmtId="38" fontId="13" fillId="0" borderId="71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2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vertical="center"/>
    </xf>
    <xf numFmtId="0" fontId="12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13" fillId="0" borderId="4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20" xfId="0" applyFont="1" applyFill="1" applyBorder="1" applyAlignment="1" applyProtection="1">
      <alignment horizontal="distributed" vertical="center"/>
      <protection/>
    </xf>
    <xf numFmtId="201" fontId="0" fillId="0" borderId="0" xfId="0" applyNumberForma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11" xfId="0" applyNumberFormat="1" applyFont="1" applyFill="1" applyBorder="1" applyAlignment="1">
      <alignment horizontal="center" vertical="center" wrapText="1"/>
    </xf>
    <xf numFmtId="201" fontId="0" fillId="0" borderId="10" xfId="0" applyNumberFormat="1" applyFont="1" applyFill="1" applyBorder="1" applyAlignment="1" applyProtection="1">
      <alignment horizontal="center" vertical="center"/>
      <protection/>
    </xf>
    <xf numFmtId="201" fontId="0" fillId="0" borderId="11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3" fillId="0" borderId="32" xfId="0" applyFont="1" applyFill="1" applyBorder="1" applyAlignment="1" applyProtection="1">
      <alignment horizontal="distributed" vertical="center"/>
      <protection/>
    </xf>
    <xf numFmtId="201" fontId="0" fillId="0" borderId="17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 applyProtection="1">
      <alignment horizontal="center" vertical="center"/>
      <protection/>
    </xf>
    <xf numFmtId="201" fontId="0" fillId="0" borderId="42" xfId="0" applyNumberFormat="1" applyFont="1" applyFill="1" applyBorder="1" applyAlignment="1" applyProtection="1">
      <alignment horizontal="center" vertical="center"/>
      <protection/>
    </xf>
    <xf numFmtId="201" fontId="0" fillId="0" borderId="10" xfId="0" applyNumberFormat="1" applyFill="1" applyBorder="1" applyAlignment="1" applyProtection="1">
      <alignment horizontal="center" vertical="center" wrapText="1"/>
      <protection/>
    </xf>
    <xf numFmtId="201" fontId="0" fillId="0" borderId="17" xfId="0" applyNumberFormat="1" applyFont="1" applyFill="1" applyBorder="1" applyAlignment="1">
      <alignment horizontal="center" vertical="center" wrapText="1"/>
    </xf>
    <xf numFmtId="201" fontId="0" fillId="0" borderId="39" xfId="0" applyNumberFormat="1" applyFont="1" applyFill="1" applyBorder="1" applyAlignment="1" applyProtection="1">
      <alignment horizontal="center" vertical="center"/>
      <protection/>
    </xf>
    <xf numFmtId="201" fontId="0" fillId="0" borderId="24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201" fontId="0" fillId="0" borderId="28" xfId="0" applyNumberFormat="1" applyFont="1" applyFill="1" applyBorder="1" applyAlignment="1" applyProtection="1">
      <alignment horizontal="center" vertical="distributed" textRotation="255"/>
      <protection/>
    </xf>
    <xf numFmtId="201" fontId="0" fillId="0" borderId="11" xfId="0" applyNumberFormat="1" applyFont="1" applyFill="1" applyBorder="1" applyAlignment="1">
      <alignment horizontal="center" vertical="distributed" textRotation="255"/>
    </xf>
    <xf numFmtId="201" fontId="0" fillId="0" borderId="30" xfId="0" applyNumberFormat="1" applyFont="1" applyFill="1" applyBorder="1" applyAlignment="1" applyProtection="1">
      <alignment horizontal="center" vertical="center" wrapText="1"/>
      <protection/>
    </xf>
    <xf numFmtId="201" fontId="0" fillId="0" borderId="60" xfId="0" applyNumberFormat="1" applyFont="1" applyFill="1" applyBorder="1" applyAlignment="1">
      <alignment horizontal="center" vertical="center" wrapText="1"/>
    </xf>
    <xf numFmtId="201" fontId="0" fillId="0" borderId="19" xfId="0" applyNumberFormat="1" applyFont="1" applyFill="1" applyBorder="1" applyAlignment="1">
      <alignment horizontal="center" vertical="center" wrapText="1"/>
    </xf>
    <xf numFmtId="201" fontId="0" fillId="0" borderId="20" xfId="0" applyNumberFormat="1" applyFont="1" applyFill="1" applyBorder="1" applyAlignment="1">
      <alignment horizontal="center" vertical="center" wrapText="1"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22" xfId="0" applyNumberFormat="1" applyFont="1" applyFill="1" applyBorder="1" applyAlignment="1">
      <alignment horizontal="center" vertical="center" wrapText="1"/>
    </xf>
    <xf numFmtId="201" fontId="0" fillId="0" borderId="32" xfId="0" applyNumberFormat="1" applyFont="1" applyFill="1" applyBorder="1" applyAlignment="1">
      <alignment horizontal="center" vertical="center"/>
    </xf>
    <xf numFmtId="201" fontId="0" fillId="0" borderId="22" xfId="0" applyNumberFormat="1" applyFont="1" applyFill="1" applyBorder="1" applyAlignment="1">
      <alignment horizontal="center" vertical="center"/>
    </xf>
    <xf numFmtId="201" fontId="0" fillId="0" borderId="35" xfId="0" applyNumberFormat="1" applyFont="1" applyFill="1" applyBorder="1" applyAlignment="1" applyProtection="1">
      <alignment horizontal="center" vertical="center"/>
      <protection/>
    </xf>
    <xf numFmtId="201" fontId="0" fillId="0" borderId="36" xfId="0" applyNumberFormat="1" applyFont="1" applyFill="1" applyBorder="1" applyAlignment="1" applyProtection="1">
      <alignment horizontal="center" vertical="center"/>
      <protection/>
    </xf>
    <xf numFmtId="201" fontId="0" fillId="0" borderId="30" xfId="0" applyNumberFormat="1" applyFont="1" applyFill="1" applyBorder="1" applyAlignment="1" applyProtection="1">
      <alignment horizontal="center" vertical="center"/>
      <protection/>
    </xf>
    <xf numFmtId="201" fontId="0" fillId="0" borderId="27" xfId="0" applyNumberFormat="1" applyFont="1" applyFill="1" applyBorder="1" applyAlignment="1">
      <alignment horizontal="center" vertical="center"/>
    </xf>
    <xf numFmtId="201" fontId="0" fillId="0" borderId="60" xfId="0" applyNumberFormat="1" applyFont="1" applyFill="1" applyBorder="1" applyAlignment="1">
      <alignment horizontal="center" vertical="center"/>
    </xf>
    <xf numFmtId="201" fontId="0" fillId="0" borderId="57" xfId="0" applyNumberFormat="1" applyFont="1" applyFill="1" applyBorder="1" applyAlignment="1" applyProtection="1">
      <alignment horizontal="center" vertical="center"/>
      <protection/>
    </xf>
    <xf numFmtId="201" fontId="0" fillId="0" borderId="39" xfId="0" applyNumberFormat="1" applyFont="1" applyFill="1" applyBorder="1" applyAlignment="1" applyProtection="1">
      <alignment horizontal="center" vertical="center" wrapText="1"/>
      <protection/>
    </xf>
    <xf numFmtId="201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5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200" fontId="0" fillId="0" borderId="24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>
      <alignment horizontal="right" vertical="center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200" fontId="13" fillId="0" borderId="23" xfId="0" applyNumberFormat="1" applyFont="1" applyFill="1" applyBorder="1" applyAlignment="1">
      <alignment horizontal="right" vertical="center"/>
    </xf>
    <xf numFmtId="200" fontId="0" fillId="0" borderId="0" xfId="0" applyNumberForma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>
      <alignment horizontal="center" vertical="center" wrapText="1"/>
    </xf>
    <xf numFmtId="200" fontId="0" fillId="0" borderId="54" xfId="0" applyNumberFormat="1" applyFill="1" applyBorder="1" applyAlignment="1">
      <alignment horizontal="right" vertical="center"/>
    </xf>
    <xf numFmtId="200" fontId="0" fillId="0" borderId="54" xfId="0" applyNumberFormat="1" applyFont="1" applyFill="1" applyBorder="1" applyAlignment="1">
      <alignment horizontal="right" vertical="center"/>
    </xf>
    <xf numFmtId="200" fontId="0" fillId="0" borderId="24" xfId="0" applyNumberFormat="1" applyFont="1" applyFill="1" applyBorder="1" applyAlignment="1" applyProtection="1">
      <alignment horizontal="center" vertical="center"/>
      <protection/>
    </xf>
    <xf numFmtId="201" fontId="0" fillId="0" borderId="24" xfId="0" applyNumberForma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1" fontId="0" fillId="0" borderId="0" xfId="0" applyNumberFormat="1" applyFill="1" applyBorder="1" applyAlignment="1" applyProtection="1">
      <alignment horizontal="right" vertical="center"/>
      <protection/>
    </xf>
    <xf numFmtId="38" fontId="13" fillId="0" borderId="14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13" fillId="0" borderId="23" xfId="49" applyFont="1" applyFill="1" applyBorder="1" applyAlignment="1">
      <alignment vertical="center"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201" fontId="13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13" fillId="0" borderId="23" xfId="49" applyFont="1" applyFill="1" applyBorder="1" applyAlignment="1">
      <alignment horizontal="right" vertical="center"/>
    </xf>
    <xf numFmtId="38" fontId="13" fillId="0" borderId="55" xfId="49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200" fontId="0" fillId="0" borderId="24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６１１８Ｒ" xfId="61"/>
    <cellStyle name="Followed Hyperlink" xfId="62"/>
    <cellStyle name="未定義" xfId="63"/>
    <cellStyle name="良い" xfId="64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zoomScaleSheetLayoutView="75" zoomScalePageLayoutView="0" workbookViewId="0" topLeftCell="AH4">
      <selection activeCell="AJ38" sqref="AJ38"/>
    </sheetView>
  </sheetViews>
  <sheetFormatPr defaultColWidth="10.69921875" defaultRowHeight="15"/>
  <cols>
    <col min="1" max="1" width="16" style="1" customWidth="1"/>
    <col min="2" max="2" width="7.5" style="1" customWidth="1"/>
    <col min="3" max="3" width="2.796875" style="1" customWidth="1"/>
    <col min="4" max="4" width="7.5" style="2" customWidth="1"/>
    <col min="5" max="6" width="12.5" style="1" customWidth="1"/>
    <col min="7" max="8" width="7.5" style="3" customWidth="1"/>
    <col min="9" max="9" width="7.5" style="1" customWidth="1"/>
    <col min="10" max="10" width="2.796875" style="1" customWidth="1"/>
    <col min="11" max="11" width="7.296875" style="2" customWidth="1"/>
    <col min="12" max="13" width="10" style="1" customWidth="1"/>
    <col min="14" max="15" width="7.5" style="3" customWidth="1"/>
    <col min="16" max="16" width="7.5" style="1" customWidth="1"/>
    <col min="17" max="17" width="2.796875" style="1" customWidth="1"/>
    <col min="18" max="18" width="7.5" style="2" customWidth="1"/>
    <col min="19" max="20" width="8.19921875" style="1" customWidth="1"/>
    <col min="21" max="22" width="7.5" style="3" customWidth="1"/>
    <col min="23" max="23" width="7.5" style="1" customWidth="1"/>
    <col min="24" max="24" width="2.796875" style="1" customWidth="1"/>
    <col min="25" max="25" width="7.5" style="2" customWidth="1"/>
    <col min="26" max="27" width="8.19921875" style="1" customWidth="1"/>
    <col min="28" max="28" width="7.5" style="3" customWidth="1"/>
    <col min="29" max="29" width="7.69921875" style="3" customWidth="1"/>
    <col min="30" max="30" width="7.5" style="1" customWidth="1"/>
    <col min="31" max="31" width="2.796875" style="1" customWidth="1"/>
    <col min="32" max="32" width="7.5" style="2" customWidth="1"/>
    <col min="33" max="34" width="8.19921875" style="1" customWidth="1"/>
    <col min="35" max="36" width="7.5" style="3" customWidth="1"/>
    <col min="37" max="37" width="7.5" style="1" customWidth="1"/>
    <col min="38" max="38" width="2.796875" style="1" customWidth="1"/>
    <col min="39" max="39" width="7.5" style="2" customWidth="1"/>
    <col min="40" max="41" width="8" style="1" customWidth="1"/>
    <col min="42" max="42" width="7.5" style="5" customWidth="1"/>
    <col min="43" max="43" width="8" style="5" customWidth="1"/>
    <col min="44" max="44" width="11.19921875" style="1" hidden="1" customWidth="1"/>
    <col min="45" max="51" width="0" style="1" hidden="1" customWidth="1"/>
    <col min="52" max="52" width="7.5" style="1" customWidth="1"/>
    <col min="53" max="53" width="2.796875" style="1" customWidth="1"/>
    <col min="54" max="54" width="7.5" style="2" customWidth="1"/>
    <col min="55" max="56" width="8" style="1" customWidth="1"/>
    <col min="57" max="58" width="7.5" style="5" customWidth="1"/>
    <col min="59" max="16384" width="10.69921875" style="1" customWidth="1"/>
  </cols>
  <sheetData>
    <row r="1" spans="1:58" ht="19.5" customHeight="1">
      <c r="A1" s="586" t="s">
        <v>525</v>
      </c>
      <c r="AL1" s="4"/>
      <c r="AR1" s="6"/>
      <c r="BF1" s="585" t="s">
        <v>167</v>
      </c>
    </row>
    <row r="2" spans="1:58" s="7" customFormat="1" ht="33.75" customHeight="1">
      <c r="A2" s="686" t="s">
        <v>59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  <c r="AE2" s="686"/>
      <c r="AF2" s="686"/>
      <c r="AG2" s="686"/>
      <c r="AH2" s="686"/>
      <c r="AI2" s="686"/>
      <c r="AJ2" s="686"/>
      <c r="AK2" s="686"/>
      <c r="AL2" s="686"/>
      <c r="AM2" s="686"/>
      <c r="AN2" s="686"/>
      <c r="AO2" s="686"/>
      <c r="AP2" s="686"/>
      <c r="AQ2" s="686"/>
      <c r="AR2" s="686"/>
      <c r="AS2" s="686"/>
      <c r="AT2" s="686"/>
      <c r="AU2" s="686"/>
      <c r="AV2" s="686"/>
      <c r="AW2" s="686"/>
      <c r="AX2" s="686"/>
      <c r="AY2" s="686"/>
      <c r="AZ2" s="686"/>
      <c r="BA2" s="686"/>
      <c r="BB2" s="686"/>
      <c r="BC2" s="686"/>
      <c r="BD2" s="686"/>
      <c r="BE2" s="686"/>
      <c r="BF2" s="686"/>
    </row>
    <row r="3" spans="1:58" s="7" customFormat="1" ht="33.75" customHeight="1">
      <c r="A3" s="685" t="s">
        <v>41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685"/>
      <c r="AR3" s="685"/>
      <c r="AS3" s="685"/>
      <c r="AT3" s="685"/>
      <c r="AU3" s="685"/>
      <c r="AV3" s="685"/>
      <c r="AW3" s="685"/>
      <c r="AX3" s="685"/>
      <c r="AY3" s="685"/>
      <c r="AZ3" s="685"/>
      <c r="BA3" s="685"/>
      <c r="BB3" s="685"/>
      <c r="BC3" s="685"/>
      <c r="BD3" s="685"/>
      <c r="BE3" s="685"/>
      <c r="BF3" s="685"/>
    </row>
    <row r="4" spans="1:58" s="7" customFormat="1" ht="18" customHeight="1" thickBot="1">
      <c r="A4" s="8"/>
      <c r="B4" s="9"/>
      <c r="C4" s="9"/>
      <c r="D4" s="10"/>
      <c r="E4" s="9"/>
      <c r="F4" s="9"/>
      <c r="G4" s="11"/>
      <c r="H4" s="11"/>
      <c r="I4" s="9"/>
      <c r="J4" s="9"/>
      <c r="K4" s="10"/>
      <c r="L4" s="9"/>
      <c r="M4" s="9"/>
      <c r="N4" s="11"/>
      <c r="O4" s="11"/>
      <c r="P4" s="9"/>
      <c r="Q4" s="9"/>
      <c r="R4" s="10"/>
      <c r="S4" s="9"/>
      <c r="T4" s="9"/>
      <c r="U4" s="11"/>
      <c r="V4" s="11"/>
      <c r="W4" s="9"/>
      <c r="X4" s="9"/>
      <c r="Y4" s="10"/>
      <c r="Z4" s="9"/>
      <c r="AA4" s="9"/>
      <c r="AB4" s="11"/>
      <c r="AC4" s="11"/>
      <c r="AD4" s="9"/>
      <c r="AE4" s="9"/>
      <c r="AF4" s="10"/>
      <c r="AG4" s="9"/>
      <c r="AH4" s="9"/>
      <c r="AI4" s="11"/>
      <c r="AJ4" s="11"/>
      <c r="AM4" s="12"/>
      <c r="AP4" s="13"/>
      <c r="AQ4" s="13"/>
      <c r="BB4" s="12"/>
      <c r="BE4" s="13"/>
      <c r="BF4" s="13"/>
    </row>
    <row r="5" spans="1:58" s="7" customFormat="1" ht="27" customHeight="1">
      <c r="A5" s="694" t="s">
        <v>206</v>
      </c>
      <c r="B5" s="609" t="s">
        <v>185</v>
      </c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610"/>
      <c r="AQ5" s="610"/>
      <c r="AR5" s="610"/>
      <c r="AS5" s="610"/>
      <c r="AT5" s="610"/>
      <c r="AU5" s="610"/>
      <c r="AV5" s="610"/>
      <c r="AW5" s="610"/>
      <c r="AX5" s="610"/>
      <c r="AY5" s="610"/>
      <c r="AZ5" s="610"/>
      <c r="BA5" s="610"/>
      <c r="BB5" s="610"/>
      <c r="BC5" s="610"/>
      <c r="BD5" s="610"/>
      <c r="BE5" s="610"/>
      <c r="BF5" s="610"/>
    </row>
    <row r="6" spans="1:58" s="7" customFormat="1" ht="27" customHeight="1">
      <c r="A6" s="695"/>
      <c r="B6" s="687" t="s">
        <v>186</v>
      </c>
      <c r="C6" s="697"/>
      <c r="D6" s="697"/>
      <c r="E6" s="697"/>
      <c r="F6" s="697"/>
      <c r="G6" s="697"/>
      <c r="H6" s="697"/>
      <c r="I6" s="663" t="s">
        <v>187</v>
      </c>
      <c r="J6" s="664"/>
      <c r="K6" s="664"/>
      <c r="L6" s="664"/>
      <c r="M6" s="664"/>
      <c r="N6" s="664"/>
      <c r="O6" s="665"/>
      <c r="P6" s="688" t="s">
        <v>188</v>
      </c>
      <c r="Q6" s="688"/>
      <c r="R6" s="688"/>
      <c r="S6" s="688"/>
      <c r="T6" s="688"/>
      <c r="U6" s="688"/>
      <c r="V6" s="621"/>
      <c r="W6" s="687" t="s">
        <v>189</v>
      </c>
      <c r="X6" s="688"/>
      <c r="Y6" s="688"/>
      <c r="Z6" s="688"/>
      <c r="AA6" s="688"/>
      <c r="AB6" s="688"/>
      <c r="AC6" s="621"/>
      <c r="AD6" s="687" t="s">
        <v>190</v>
      </c>
      <c r="AE6" s="688"/>
      <c r="AF6" s="688"/>
      <c r="AG6" s="688"/>
      <c r="AH6" s="688"/>
      <c r="AI6" s="688"/>
      <c r="AJ6" s="621"/>
      <c r="AK6" s="687" t="s">
        <v>191</v>
      </c>
      <c r="AL6" s="688"/>
      <c r="AM6" s="688"/>
      <c r="AN6" s="688"/>
      <c r="AO6" s="688"/>
      <c r="AP6" s="688"/>
      <c r="AQ6" s="688"/>
      <c r="AZ6" s="687" t="s">
        <v>175</v>
      </c>
      <c r="BA6" s="688"/>
      <c r="BB6" s="688"/>
      <c r="BC6" s="688"/>
      <c r="BD6" s="688"/>
      <c r="BE6" s="688"/>
      <c r="BF6" s="688"/>
    </row>
    <row r="7" spans="1:58" s="7" customFormat="1" ht="27" customHeight="1">
      <c r="A7" s="695"/>
      <c r="B7" s="689" t="s">
        <v>79</v>
      </c>
      <c r="C7" s="690"/>
      <c r="D7" s="691"/>
      <c r="E7" s="14" t="s">
        <v>80</v>
      </c>
      <c r="F7" s="15" t="s">
        <v>81</v>
      </c>
      <c r="G7" s="616" t="s">
        <v>82</v>
      </c>
      <c r="H7" s="617"/>
      <c r="I7" s="618" t="s">
        <v>79</v>
      </c>
      <c r="J7" s="619"/>
      <c r="K7" s="620"/>
      <c r="L7" s="14" t="s">
        <v>80</v>
      </c>
      <c r="M7" s="16" t="s">
        <v>81</v>
      </c>
      <c r="N7" s="692" t="s">
        <v>82</v>
      </c>
      <c r="O7" s="693"/>
      <c r="P7" s="689" t="s">
        <v>79</v>
      </c>
      <c r="Q7" s="690"/>
      <c r="R7" s="691"/>
      <c r="S7" s="14" t="s">
        <v>80</v>
      </c>
      <c r="T7" s="15" t="s">
        <v>81</v>
      </c>
      <c r="U7" s="611" t="s">
        <v>82</v>
      </c>
      <c r="V7" s="612"/>
      <c r="W7" s="689" t="s">
        <v>79</v>
      </c>
      <c r="X7" s="690"/>
      <c r="Y7" s="691"/>
      <c r="Z7" s="14" t="s">
        <v>80</v>
      </c>
      <c r="AA7" s="15" t="s">
        <v>81</v>
      </c>
      <c r="AB7" s="611" t="s">
        <v>82</v>
      </c>
      <c r="AC7" s="612"/>
      <c r="AD7" s="689" t="s">
        <v>79</v>
      </c>
      <c r="AE7" s="690"/>
      <c r="AF7" s="691"/>
      <c r="AG7" s="14" t="s">
        <v>80</v>
      </c>
      <c r="AH7" s="15" t="s">
        <v>81</v>
      </c>
      <c r="AI7" s="611" t="s">
        <v>82</v>
      </c>
      <c r="AJ7" s="612"/>
      <c r="AK7" s="689" t="s">
        <v>79</v>
      </c>
      <c r="AL7" s="690"/>
      <c r="AM7" s="691"/>
      <c r="AN7" s="14" t="s">
        <v>80</v>
      </c>
      <c r="AO7" s="15" t="s">
        <v>81</v>
      </c>
      <c r="AP7" s="680" t="s">
        <v>82</v>
      </c>
      <c r="AQ7" s="681"/>
      <c r="AZ7" s="689" t="s">
        <v>79</v>
      </c>
      <c r="BA7" s="690"/>
      <c r="BB7" s="691"/>
      <c r="BC7" s="14" t="s">
        <v>80</v>
      </c>
      <c r="BD7" s="15" t="s">
        <v>81</v>
      </c>
      <c r="BE7" s="680" t="s">
        <v>82</v>
      </c>
      <c r="BF7" s="681"/>
    </row>
    <row r="8" spans="1:58" s="7" customFormat="1" ht="27" customHeight="1">
      <c r="A8" s="696"/>
      <c r="B8" s="682" t="s">
        <v>192</v>
      </c>
      <c r="C8" s="683"/>
      <c r="D8" s="684"/>
      <c r="E8" s="19" t="s">
        <v>193</v>
      </c>
      <c r="F8" s="18" t="s">
        <v>193</v>
      </c>
      <c r="G8" s="20" t="s">
        <v>83</v>
      </c>
      <c r="H8" s="21" t="s">
        <v>84</v>
      </c>
      <c r="I8" s="613" t="s">
        <v>192</v>
      </c>
      <c r="J8" s="614"/>
      <c r="K8" s="615"/>
      <c r="L8" s="19" t="s">
        <v>193</v>
      </c>
      <c r="M8" s="22" t="s">
        <v>193</v>
      </c>
      <c r="N8" s="23" t="s">
        <v>83</v>
      </c>
      <c r="O8" s="23" t="s">
        <v>84</v>
      </c>
      <c r="P8" s="682" t="s">
        <v>192</v>
      </c>
      <c r="Q8" s="683"/>
      <c r="R8" s="684"/>
      <c r="S8" s="19" t="s">
        <v>193</v>
      </c>
      <c r="T8" s="22" t="s">
        <v>193</v>
      </c>
      <c r="U8" s="23" t="s">
        <v>83</v>
      </c>
      <c r="V8" s="23" t="s">
        <v>84</v>
      </c>
      <c r="W8" s="682" t="s">
        <v>192</v>
      </c>
      <c r="X8" s="683"/>
      <c r="Y8" s="684"/>
      <c r="Z8" s="19" t="s">
        <v>193</v>
      </c>
      <c r="AA8" s="22" t="s">
        <v>193</v>
      </c>
      <c r="AB8" s="23" t="s">
        <v>83</v>
      </c>
      <c r="AC8" s="23" t="s">
        <v>84</v>
      </c>
      <c r="AD8" s="682" t="s">
        <v>192</v>
      </c>
      <c r="AE8" s="628"/>
      <c r="AF8" s="622"/>
      <c r="AG8" s="19" t="s">
        <v>193</v>
      </c>
      <c r="AH8" s="22" t="s">
        <v>193</v>
      </c>
      <c r="AI8" s="23" t="s">
        <v>83</v>
      </c>
      <c r="AJ8" s="23" t="s">
        <v>84</v>
      </c>
      <c r="AK8" s="682" t="s">
        <v>192</v>
      </c>
      <c r="AL8" s="683"/>
      <c r="AM8" s="684"/>
      <c r="AN8" s="19" t="s">
        <v>193</v>
      </c>
      <c r="AO8" s="22" t="s">
        <v>193</v>
      </c>
      <c r="AP8" s="24" t="s">
        <v>83</v>
      </c>
      <c r="AQ8" s="17" t="s">
        <v>84</v>
      </c>
      <c r="AZ8" s="682" t="s">
        <v>192</v>
      </c>
      <c r="BA8" s="683"/>
      <c r="BB8" s="684"/>
      <c r="BC8" s="19" t="s">
        <v>193</v>
      </c>
      <c r="BD8" s="22" t="s">
        <v>193</v>
      </c>
      <c r="BE8" s="24" t="s">
        <v>83</v>
      </c>
      <c r="BF8" s="17" t="s">
        <v>84</v>
      </c>
    </row>
    <row r="9" spans="1:58" ht="26.25" customHeight="1">
      <c r="A9" s="482" t="s">
        <v>7</v>
      </c>
      <c r="B9" s="25">
        <v>7496</v>
      </c>
      <c r="C9" s="27" t="s">
        <v>194</v>
      </c>
      <c r="D9" s="28">
        <v>7486</v>
      </c>
      <c r="E9" s="27">
        <v>1287114</v>
      </c>
      <c r="F9" s="27">
        <v>1281650</v>
      </c>
      <c r="G9" s="29">
        <v>64.83544991162104</v>
      </c>
      <c r="H9" s="29">
        <v>64.56717348778606</v>
      </c>
      <c r="I9" s="27">
        <v>4010</v>
      </c>
      <c r="J9" s="27" t="s">
        <v>194</v>
      </c>
      <c r="K9" s="28">
        <v>4012</v>
      </c>
      <c r="L9" s="27">
        <v>965435</v>
      </c>
      <c r="M9" s="27">
        <v>955090</v>
      </c>
      <c r="N9" s="29">
        <v>66.30425227393226</v>
      </c>
      <c r="O9" s="29">
        <v>65.57337655962392</v>
      </c>
      <c r="P9" s="27">
        <v>362</v>
      </c>
      <c r="Q9" s="30" t="s">
        <v>194</v>
      </c>
      <c r="R9" s="31">
        <v>362</v>
      </c>
      <c r="S9" s="32">
        <v>54186</v>
      </c>
      <c r="T9" s="32">
        <v>52700</v>
      </c>
      <c r="U9" s="33">
        <v>53.39048182086905</v>
      </c>
      <c r="V9" s="33">
        <v>51.87467393765196</v>
      </c>
      <c r="W9" s="32">
        <v>910</v>
      </c>
      <c r="X9" s="32" t="s">
        <v>194</v>
      </c>
      <c r="Y9" s="31">
        <v>910</v>
      </c>
      <c r="Z9" s="32">
        <v>78051</v>
      </c>
      <c r="AA9" s="32">
        <v>79016</v>
      </c>
      <c r="AB9" s="33">
        <v>63.34074530935532</v>
      </c>
      <c r="AC9" s="33">
        <v>64.12335159261514</v>
      </c>
      <c r="AD9" s="32">
        <v>363</v>
      </c>
      <c r="AE9" s="30" t="s">
        <v>194</v>
      </c>
      <c r="AF9" s="31">
        <v>362</v>
      </c>
      <c r="AG9" s="32">
        <v>22190</v>
      </c>
      <c r="AH9" s="32">
        <v>21713</v>
      </c>
      <c r="AI9" s="33">
        <v>47.20975256898496</v>
      </c>
      <c r="AJ9" s="33">
        <v>46.33095060279526</v>
      </c>
      <c r="AK9" s="32">
        <v>398</v>
      </c>
      <c r="AL9" s="32" t="s">
        <v>194</v>
      </c>
      <c r="AM9" s="31">
        <v>396</v>
      </c>
      <c r="AN9" s="32">
        <v>44181</v>
      </c>
      <c r="AO9" s="32">
        <v>44929</v>
      </c>
      <c r="AP9" s="33">
        <v>74.02362402613723</v>
      </c>
      <c r="AQ9" s="33">
        <v>75.6571524795824</v>
      </c>
      <c r="AR9" s="34"/>
      <c r="AZ9" s="32" t="s">
        <v>363</v>
      </c>
      <c r="BA9" s="32" t="s">
        <v>194</v>
      </c>
      <c r="BB9" s="31" t="s">
        <v>363</v>
      </c>
      <c r="BC9" s="32" t="s">
        <v>363</v>
      </c>
      <c r="BD9" s="32" t="s">
        <v>363</v>
      </c>
      <c r="BE9" s="32" t="s">
        <v>363</v>
      </c>
      <c r="BF9" s="32" t="s">
        <v>363</v>
      </c>
    </row>
    <row r="10" spans="1:58" ht="26.25" customHeight="1">
      <c r="A10" s="483" t="s">
        <v>531</v>
      </c>
      <c r="B10" s="35">
        <v>7404</v>
      </c>
      <c r="C10" s="32" t="s">
        <v>194</v>
      </c>
      <c r="D10" s="31">
        <v>7398</v>
      </c>
      <c r="E10" s="32">
        <v>1236378</v>
      </c>
      <c r="F10" s="32">
        <v>1234111</v>
      </c>
      <c r="G10" s="33">
        <v>63.861378467526905</v>
      </c>
      <c r="H10" s="33">
        <v>63.75488709064159</v>
      </c>
      <c r="I10" s="32">
        <v>4010</v>
      </c>
      <c r="J10" s="30" t="s">
        <v>194</v>
      </c>
      <c r="K10" s="31">
        <v>4009</v>
      </c>
      <c r="L10" s="32">
        <v>920217</v>
      </c>
      <c r="M10" s="32">
        <v>913085</v>
      </c>
      <c r="N10" s="33">
        <v>65.10178598590029</v>
      </c>
      <c r="O10" s="33">
        <v>64.6268518328465</v>
      </c>
      <c r="P10" s="32">
        <v>361</v>
      </c>
      <c r="Q10" s="30" t="s">
        <v>194</v>
      </c>
      <c r="R10" s="31">
        <v>361</v>
      </c>
      <c r="S10" s="32">
        <v>51620</v>
      </c>
      <c r="T10" s="32">
        <v>49719</v>
      </c>
      <c r="U10" s="33">
        <v>52.18991385934404</v>
      </c>
      <c r="V10" s="33">
        <v>50.13866058913102</v>
      </c>
      <c r="W10" s="32">
        <v>729</v>
      </c>
      <c r="X10" s="30" t="s">
        <v>194</v>
      </c>
      <c r="Y10" s="31">
        <v>729</v>
      </c>
      <c r="Z10" s="32">
        <v>70967</v>
      </c>
      <c r="AA10" s="32">
        <v>72890</v>
      </c>
      <c r="AB10" s="33">
        <v>68.76847195170403</v>
      </c>
      <c r="AC10" s="33">
        <v>70.63600507796222</v>
      </c>
      <c r="AD10" s="32">
        <v>361</v>
      </c>
      <c r="AE10" s="30" t="s">
        <v>194</v>
      </c>
      <c r="AF10" s="31">
        <v>362</v>
      </c>
      <c r="AG10" s="32">
        <v>20761</v>
      </c>
      <c r="AH10" s="32">
        <v>20276</v>
      </c>
      <c r="AI10" s="33">
        <v>42.35382920559794</v>
      </c>
      <c r="AJ10" s="33">
        <v>41.25666381801164</v>
      </c>
      <c r="AK10" s="32">
        <v>387</v>
      </c>
      <c r="AL10" s="32" t="s">
        <v>194</v>
      </c>
      <c r="AM10" s="31">
        <v>390</v>
      </c>
      <c r="AN10" s="32">
        <v>43318</v>
      </c>
      <c r="AO10" s="32">
        <v>43810</v>
      </c>
      <c r="AP10" s="33">
        <v>74.63473466574776</v>
      </c>
      <c r="AQ10" s="33">
        <v>74.8927295416859</v>
      </c>
      <c r="AR10" s="34"/>
      <c r="AZ10" s="32" t="s">
        <v>363</v>
      </c>
      <c r="BA10" s="32" t="s">
        <v>194</v>
      </c>
      <c r="BB10" s="31" t="s">
        <v>363</v>
      </c>
      <c r="BC10" s="32" t="s">
        <v>363</v>
      </c>
      <c r="BD10" s="32" t="s">
        <v>363</v>
      </c>
      <c r="BE10" s="32" t="s">
        <v>363</v>
      </c>
      <c r="BF10" s="32" t="s">
        <v>363</v>
      </c>
    </row>
    <row r="11" spans="1:58" ht="26.25" customHeight="1">
      <c r="A11" s="483" t="s">
        <v>76</v>
      </c>
      <c r="B11" s="35">
        <v>7918</v>
      </c>
      <c r="C11" s="32" t="s">
        <v>194</v>
      </c>
      <c r="D11" s="31">
        <v>7922</v>
      </c>
      <c r="E11" s="32">
        <v>1104626</v>
      </c>
      <c r="F11" s="32">
        <v>1108713</v>
      </c>
      <c r="G11" s="33">
        <v>58.60772005630368</v>
      </c>
      <c r="H11" s="33">
        <v>58.79838864499597</v>
      </c>
      <c r="I11" s="32">
        <v>3999</v>
      </c>
      <c r="J11" s="30" t="s">
        <v>194</v>
      </c>
      <c r="K11" s="31">
        <v>4001</v>
      </c>
      <c r="L11" s="32">
        <v>802506</v>
      </c>
      <c r="M11" s="32">
        <v>798105</v>
      </c>
      <c r="N11" s="33">
        <v>58.21271965616669</v>
      </c>
      <c r="O11" s="33">
        <v>58.28715280617909</v>
      </c>
      <c r="P11" s="32">
        <v>363</v>
      </c>
      <c r="Q11" s="30" t="s">
        <v>194</v>
      </c>
      <c r="R11" s="31">
        <v>364</v>
      </c>
      <c r="S11" s="32">
        <v>41757</v>
      </c>
      <c r="T11" s="32">
        <v>43025</v>
      </c>
      <c r="U11" s="33">
        <v>62.51047904191617</v>
      </c>
      <c r="V11" s="33">
        <v>56.21978309159806</v>
      </c>
      <c r="W11" s="32">
        <v>726</v>
      </c>
      <c r="X11" s="30" t="s">
        <v>194</v>
      </c>
      <c r="Y11" s="31">
        <v>726</v>
      </c>
      <c r="Z11" s="32">
        <v>63072</v>
      </c>
      <c r="AA11" s="32">
        <v>63594</v>
      </c>
      <c r="AB11" s="33">
        <v>65.04615067292322</v>
      </c>
      <c r="AC11" s="33">
        <v>65.58448924869799</v>
      </c>
      <c r="AD11" s="32">
        <v>361</v>
      </c>
      <c r="AE11" s="30" t="s">
        <v>194</v>
      </c>
      <c r="AF11" s="31">
        <v>362</v>
      </c>
      <c r="AG11" s="32">
        <v>15444</v>
      </c>
      <c r="AH11" s="32">
        <v>15705</v>
      </c>
      <c r="AI11" s="33">
        <v>45.63425228259906</v>
      </c>
      <c r="AJ11" s="33">
        <v>46.308309252815945</v>
      </c>
      <c r="AK11" s="32">
        <v>392</v>
      </c>
      <c r="AL11" s="32" t="s">
        <v>194</v>
      </c>
      <c r="AM11" s="36">
        <v>394</v>
      </c>
      <c r="AN11" s="32">
        <v>39322</v>
      </c>
      <c r="AO11" s="32">
        <v>39631</v>
      </c>
      <c r="AP11" s="33">
        <v>67.04404016981808</v>
      </c>
      <c r="AQ11" s="33">
        <v>67.0495880352581</v>
      </c>
      <c r="AR11" s="34"/>
      <c r="AZ11" s="32">
        <v>495</v>
      </c>
      <c r="BA11" s="32" t="s">
        <v>194</v>
      </c>
      <c r="BB11" s="31">
        <v>496</v>
      </c>
      <c r="BC11" s="32">
        <v>16873</v>
      </c>
      <c r="BD11" s="32">
        <v>17008</v>
      </c>
      <c r="BE11" s="492">
        <v>44.8</v>
      </c>
      <c r="BF11" s="492">
        <v>45.1</v>
      </c>
    </row>
    <row r="12" spans="1:58" s="40" customFormat="1" ht="26.25" customHeight="1">
      <c r="A12" s="483" t="s">
        <v>532</v>
      </c>
      <c r="B12" s="37">
        <v>7986</v>
      </c>
      <c r="C12" s="32" t="s">
        <v>194</v>
      </c>
      <c r="D12" s="38">
        <v>8015</v>
      </c>
      <c r="E12" s="37">
        <v>1085232</v>
      </c>
      <c r="F12" s="37">
        <v>1097373</v>
      </c>
      <c r="G12" s="39">
        <v>64.05636227019158</v>
      </c>
      <c r="H12" s="39">
        <v>64.63153406196275</v>
      </c>
      <c r="I12" s="37">
        <v>3985</v>
      </c>
      <c r="J12" s="32" t="s">
        <v>194</v>
      </c>
      <c r="K12" s="38">
        <v>3989</v>
      </c>
      <c r="L12" s="37">
        <v>789567</v>
      </c>
      <c r="M12" s="37">
        <v>792612</v>
      </c>
      <c r="N12" s="39">
        <v>65.06103022547359</v>
      </c>
      <c r="O12" s="39">
        <v>65.29397081998462</v>
      </c>
      <c r="P12" s="37">
        <v>360</v>
      </c>
      <c r="Q12" s="32" t="s">
        <v>194</v>
      </c>
      <c r="R12" s="38">
        <v>363</v>
      </c>
      <c r="S12" s="37">
        <v>33424</v>
      </c>
      <c r="T12" s="37">
        <v>34548</v>
      </c>
      <c r="U12" s="39">
        <v>73.48195049026074</v>
      </c>
      <c r="V12" s="39">
        <v>75.53456644365735</v>
      </c>
      <c r="W12" s="37">
        <v>726</v>
      </c>
      <c r="X12" s="32" t="s">
        <v>194</v>
      </c>
      <c r="Y12" s="38">
        <v>726</v>
      </c>
      <c r="Z12" s="37">
        <v>60945</v>
      </c>
      <c r="AA12" s="37">
        <v>62049</v>
      </c>
      <c r="AB12" s="39">
        <v>61.01700006007088</v>
      </c>
      <c r="AC12" s="39">
        <v>62.122926282275905</v>
      </c>
      <c r="AD12" s="37">
        <v>338</v>
      </c>
      <c r="AE12" s="32" t="s">
        <v>194</v>
      </c>
      <c r="AF12" s="38">
        <v>338</v>
      </c>
      <c r="AG12" s="37">
        <v>12352</v>
      </c>
      <c r="AH12" s="37">
        <v>12318</v>
      </c>
      <c r="AI12" s="39">
        <v>66.26609442060087</v>
      </c>
      <c r="AJ12" s="39">
        <v>66.1902203116604</v>
      </c>
      <c r="AK12" s="37">
        <v>389</v>
      </c>
      <c r="AL12" s="32" t="s">
        <v>194</v>
      </c>
      <c r="AM12" s="38">
        <v>407</v>
      </c>
      <c r="AN12" s="37">
        <v>40067</v>
      </c>
      <c r="AO12" s="37">
        <v>42573</v>
      </c>
      <c r="AP12" s="39">
        <v>69.36807479224377</v>
      </c>
      <c r="AQ12" s="39">
        <v>70.53765222433933</v>
      </c>
      <c r="AR12" s="34"/>
      <c r="AZ12" s="32">
        <v>361</v>
      </c>
      <c r="BA12" s="32" t="s">
        <v>194</v>
      </c>
      <c r="BB12" s="31">
        <v>364</v>
      </c>
      <c r="BC12" s="32">
        <v>10312</v>
      </c>
      <c r="BD12" s="32">
        <v>9103</v>
      </c>
      <c r="BE12" s="492">
        <v>36.081175647305805</v>
      </c>
      <c r="BF12" s="492">
        <v>31.59886142738128</v>
      </c>
    </row>
    <row r="13" spans="1:58" s="48" customFormat="1" ht="26.25" customHeight="1">
      <c r="A13" s="41" t="s">
        <v>8</v>
      </c>
      <c r="B13" s="42">
        <v>7723</v>
      </c>
      <c r="C13" s="43" t="s">
        <v>194</v>
      </c>
      <c r="D13" s="44">
        <v>7723</v>
      </c>
      <c r="E13" s="42">
        <v>1058290</v>
      </c>
      <c r="F13" s="42">
        <v>1072030</v>
      </c>
      <c r="G13" s="45">
        <v>65.2614429063354</v>
      </c>
      <c r="H13" s="45">
        <v>66.08596483116803</v>
      </c>
      <c r="I13" s="42">
        <v>3985</v>
      </c>
      <c r="J13" s="43" t="s">
        <v>194</v>
      </c>
      <c r="K13" s="44">
        <v>3989</v>
      </c>
      <c r="L13" s="42">
        <v>768107</v>
      </c>
      <c r="M13" s="42">
        <v>779660</v>
      </c>
      <c r="N13" s="45">
        <v>65.65005871784835</v>
      </c>
      <c r="O13" s="46">
        <v>66.55739664165408</v>
      </c>
      <c r="P13" s="42">
        <v>365</v>
      </c>
      <c r="Q13" s="43" t="s">
        <v>194</v>
      </c>
      <c r="R13" s="44">
        <v>365</v>
      </c>
      <c r="S13" s="42">
        <v>34886</v>
      </c>
      <c r="T13" s="42">
        <v>35049</v>
      </c>
      <c r="U13" s="45">
        <v>75.85562078712763</v>
      </c>
      <c r="V13" s="45">
        <v>76.2067316054966</v>
      </c>
      <c r="W13" s="42">
        <v>731</v>
      </c>
      <c r="X13" s="43" t="s">
        <v>194</v>
      </c>
      <c r="Y13" s="44">
        <v>731</v>
      </c>
      <c r="Z13" s="42">
        <v>60486</v>
      </c>
      <c r="AA13" s="42">
        <v>60298</v>
      </c>
      <c r="AB13" s="45">
        <v>62.98656669790691</v>
      </c>
      <c r="AC13" s="45">
        <v>63.26181608351257</v>
      </c>
      <c r="AD13" s="42">
        <v>243</v>
      </c>
      <c r="AE13" s="43" t="s">
        <v>194</v>
      </c>
      <c r="AF13" s="44">
        <v>244</v>
      </c>
      <c r="AG13" s="42">
        <v>8669</v>
      </c>
      <c r="AH13" s="42">
        <v>8637</v>
      </c>
      <c r="AI13" s="45">
        <v>69.68649517684888</v>
      </c>
      <c r="AJ13" s="45">
        <v>68.76592356687898</v>
      </c>
      <c r="AK13" s="42">
        <v>384</v>
      </c>
      <c r="AL13" s="43" t="s">
        <v>194</v>
      </c>
      <c r="AM13" s="44">
        <v>383</v>
      </c>
      <c r="AN13" s="42">
        <v>39706</v>
      </c>
      <c r="AO13" s="42">
        <v>40143</v>
      </c>
      <c r="AP13" s="45">
        <v>70.05292872265349</v>
      </c>
      <c r="AQ13" s="45">
        <v>71.01813356921716</v>
      </c>
      <c r="AR13" s="47"/>
      <c r="AZ13" s="42" t="s">
        <v>363</v>
      </c>
      <c r="BA13" s="43" t="s">
        <v>194</v>
      </c>
      <c r="BB13" s="44" t="s">
        <v>363</v>
      </c>
      <c r="BC13" s="42" t="s">
        <v>363</v>
      </c>
      <c r="BD13" s="42" t="s">
        <v>363</v>
      </c>
      <c r="BE13" s="45" t="s">
        <v>363</v>
      </c>
      <c r="BF13" s="45" t="s">
        <v>363</v>
      </c>
    </row>
    <row r="14" spans="1:58" ht="26.25" customHeight="1">
      <c r="A14" s="49"/>
      <c r="B14" s="35"/>
      <c r="C14" s="32"/>
      <c r="D14" s="31"/>
      <c r="E14" s="32"/>
      <c r="F14" s="32"/>
      <c r="G14" s="33"/>
      <c r="H14" s="33"/>
      <c r="I14" s="32"/>
      <c r="J14" s="32"/>
      <c r="K14" s="31"/>
      <c r="L14" s="32"/>
      <c r="M14" s="32"/>
      <c r="N14" s="33"/>
      <c r="O14" s="33"/>
      <c r="P14" s="32"/>
      <c r="Q14" s="32"/>
      <c r="R14" s="31"/>
      <c r="S14" s="32"/>
      <c r="T14" s="32"/>
      <c r="U14" s="33"/>
      <c r="V14" s="33"/>
      <c r="W14" s="32"/>
      <c r="X14" s="32"/>
      <c r="Y14" s="31"/>
      <c r="Z14" s="32"/>
      <c r="AA14" s="32"/>
      <c r="AB14" s="33"/>
      <c r="AC14" s="33"/>
      <c r="AD14" s="32"/>
      <c r="AE14" s="32"/>
      <c r="AF14" s="31"/>
      <c r="AG14" s="32"/>
      <c r="AH14" s="32"/>
      <c r="AI14" s="33"/>
      <c r="AJ14" s="33"/>
      <c r="AK14" s="32"/>
      <c r="AL14" s="32"/>
      <c r="AM14" s="31"/>
      <c r="AN14" s="32"/>
      <c r="AO14" s="32"/>
      <c r="AP14" s="33"/>
      <c r="AQ14" s="33"/>
      <c r="AZ14" s="32"/>
      <c r="BA14" s="32"/>
      <c r="BB14" s="31"/>
      <c r="BC14" s="32"/>
      <c r="BD14" s="32"/>
      <c r="BE14" s="33"/>
      <c r="BF14" s="33"/>
    </row>
    <row r="15" spans="1:58" s="50" customFormat="1" ht="26.25" customHeight="1">
      <c r="A15" s="484" t="s">
        <v>9</v>
      </c>
      <c r="B15" s="233">
        <v>627</v>
      </c>
      <c r="C15" s="30" t="s">
        <v>194</v>
      </c>
      <c r="D15" s="507">
        <v>627</v>
      </c>
      <c r="E15" s="233">
        <v>63681</v>
      </c>
      <c r="F15" s="233">
        <v>65171</v>
      </c>
      <c r="G15" s="510">
        <v>49.86961118289675</v>
      </c>
      <c r="H15" s="510">
        <v>50.951465115551805</v>
      </c>
      <c r="I15" s="233">
        <v>348</v>
      </c>
      <c r="J15" s="30" t="s">
        <v>194</v>
      </c>
      <c r="K15" s="507">
        <v>349</v>
      </c>
      <c r="L15" s="233">
        <v>47117</v>
      </c>
      <c r="M15" s="233">
        <v>48570</v>
      </c>
      <c r="N15" s="510">
        <v>50.34835759013485</v>
      </c>
      <c r="O15" s="513">
        <v>51.75555437157014</v>
      </c>
      <c r="P15" s="233">
        <v>30</v>
      </c>
      <c r="Q15" s="30" t="s">
        <v>194</v>
      </c>
      <c r="R15" s="507">
        <v>30</v>
      </c>
      <c r="S15" s="233">
        <v>1884</v>
      </c>
      <c r="T15" s="233">
        <v>1866</v>
      </c>
      <c r="U15" s="510">
        <v>49.84126984126984</v>
      </c>
      <c r="V15" s="510">
        <v>49.36507936507937</v>
      </c>
      <c r="W15" s="233">
        <v>60</v>
      </c>
      <c r="X15" s="30" t="s">
        <v>194</v>
      </c>
      <c r="Y15" s="507">
        <v>60</v>
      </c>
      <c r="Z15" s="233">
        <v>3828</v>
      </c>
      <c r="AA15" s="233">
        <v>3765</v>
      </c>
      <c r="AB15" s="510">
        <v>50.20986358866737</v>
      </c>
      <c r="AC15" s="510">
        <v>49.38352570828961</v>
      </c>
      <c r="AD15" s="233" t="s">
        <v>363</v>
      </c>
      <c r="AE15" s="32" t="s">
        <v>194</v>
      </c>
      <c r="AF15" s="507" t="s">
        <v>363</v>
      </c>
      <c r="AG15" s="233" t="s">
        <v>363</v>
      </c>
      <c r="AH15" s="233" t="s">
        <v>363</v>
      </c>
      <c r="AI15" s="515" t="s">
        <v>363</v>
      </c>
      <c r="AJ15" s="515" t="s">
        <v>363</v>
      </c>
      <c r="AK15" s="233">
        <v>30</v>
      </c>
      <c r="AL15" s="32" t="s">
        <v>194</v>
      </c>
      <c r="AM15" s="507">
        <v>30</v>
      </c>
      <c r="AN15" s="233">
        <v>2886</v>
      </c>
      <c r="AO15" s="233">
        <v>2842</v>
      </c>
      <c r="AP15" s="510">
        <v>64.78114478114479</v>
      </c>
      <c r="AQ15" s="510">
        <v>63.79349046015713</v>
      </c>
      <c r="AZ15" s="233" t="s">
        <v>363</v>
      </c>
      <c r="BA15" s="32" t="s">
        <v>194</v>
      </c>
      <c r="BB15" s="507" t="s">
        <v>363</v>
      </c>
      <c r="BC15" s="233" t="s">
        <v>363</v>
      </c>
      <c r="BD15" s="233" t="s">
        <v>363</v>
      </c>
      <c r="BE15" s="515" t="s">
        <v>363</v>
      </c>
      <c r="BF15" s="515" t="s">
        <v>363</v>
      </c>
    </row>
    <row r="16" spans="1:58" s="50" customFormat="1" ht="26.25" customHeight="1">
      <c r="A16" s="51" t="s">
        <v>85</v>
      </c>
      <c r="B16" s="233">
        <v>652</v>
      </c>
      <c r="C16" s="30" t="s">
        <v>194</v>
      </c>
      <c r="D16" s="507">
        <v>653</v>
      </c>
      <c r="E16" s="233">
        <v>79792</v>
      </c>
      <c r="F16" s="233">
        <v>78245</v>
      </c>
      <c r="G16" s="510">
        <v>60.115572096947965</v>
      </c>
      <c r="H16" s="510">
        <v>59.01319113953646</v>
      </c>
      <c r="I16" s="233">
        <v>363</v>
      </c>
      <c r="J16" s="30" t="s">
        <v>194</v>
      </c>
      <c r="K16" s="507">
        <v>364</v>
      </c>
      <c r="L16" s="233">
        <v>59097</v>
      </c>
      <c r="M16" s="233">
        <v>57179</v>
      </c>
      <c r="N16" s="510">
        <v>60.939191767120036</v>
      </c>
      <c r="O16" s="513">
        <v>59.04786492487221</v>
      </c>
      <c r="P16" s="233">
        <v>31</v>
      </c>
      <c r="Q16" s="30" t="s">
        <v>194</v>
      </c>
      <c r="R16" s="507">
        <v>31</v>
      </c>
      <c r="S16" s="233">
        <v>2697</v>
      </c>
      <c r="T16" s="233">
        <v>2725</v>
      </c>
      <c r="U16" s="510">
        <v>69.04761904761905</v>
      </c>
      <c r="V16" s="510">
        <v>69.76446492575525</v>
      </c>
      <c r="W16" s="233">
        <v>62</v>
      </c>
      <c r="X16" s="30" t="s">
        <v>194</v>
      </c>
      <c r="Y16" s="507">
        <v>62</v>
      </c>
      <c r="Z16" s="233">
        <v>4835</v>
      </c>
      <c r="AA16" s="233">
        <v>4869</v>
      </c>
      <c r="AB16" s="510">
        <v>62.034898639979474</v>
      </c>
      <c r="AC16" s="510">
        <v>62.47113163972286</v>
      </c>
      <c r="AD16" s="233" t="s">
        <v>363</v>
      </c>
      <c r="AE16" s="32" t="s">
        <v>194</v>
      </c>
      <c r="AF16" s="507" t="s">
        <v>363</v>
      </c>
      <c r="AG16" s="233" t="s">
        <v>363</v>
      </c>
      <c r="AH16" s="233" t="s">
        <v>363</v>
      </c>
      <c r="AI16" s="515" t="s">
        <v>363</v>
      </c>
      <c r="AJ16" s="515" t="s">
        <v>363</v>
      </c>
      <c r="AK16" s="233">
        <v>31</v>
      </c>
      <c r="AL16" s="32" t="s">
        <v>194</v>
      </c>
      <c r="AM16" s="507">
        <v>31</v>
      </c>
      <c r="AN16" s="233">
        <v>2720</v>
      </c>
      <c r="AO16" s="233">
        <v>2905</v>
      </c>
      <c r="AP16" s="510">
        <v>59.06623235613464</v>
      </c>
      <c r="AQ16" s="510">
        <v>63.08360477741585</v>
      </c>
      <c r="AZ16" s="233" t="s">
        <v>363</v>
      </c>
      <c r="BA16" s="32" t="s">
        <v>194</v>
      </c>
      <c r="BB16" s="507" t="s">
        <v>363</v>
      </c>
      <c r="BC16" s="233" t="s">
        <v>363</v>
      </c>
      <c r="BD16" s="233" t="s">
        <v>363</v>
      </c>
      <c r="BE16" s="515" t="s">
        <v>363</v>
      </c>
      <c r="BF16" s="515" t="s">
        <v>363</v>
      </c>
    </row>
    <row r="17" spans="1:58" s="50" customFormat="1" ht="26.25" customHeight="1">
      <c r="A17" s="51" t="s">
        <v>86</v>
      </c>
      <c r="B17" s="233">
        <v>635</v>
      </c>
      <c r="C17" s="30" t="s">
        <v>194</v>
      </c>
      <c r="D17" s="507">
        <v>635</v>
      </c>
      <c r="E17" s="233">
        <v>85792</v>
      </c>
      <c r="F17" s="233">
        <v>85292</v>
      </c>
      <c r="G17" s="510">
        <v>69.63466798698083</v>
      </c>
      <c r="H17" s="510">
        <v>69.20973408959972</v>
      </c>
      <c r="I17" s="233">
        <v>354</v>
      </c>
      <c r="J17" s="30" t="s">
        <v>194</v>
      </c>
      <c r="K17" s="507">
        <v>354</v>
      </c>
      <c r="L17" s="233">
        <v>64532</v>
      </c>
      <c r="M17" s="233">
        <v>64373</v>
      </c>
      <c r="N17" s="510">
        <v>71.99419869470631</v>
      </c>
      <c r="O17" s="513">
        <v>71.80639835802248</v>
      </c>
      <c r="P17" s="233">
        <v>30</v>
      </c>
      <c r="Q17" s="30" t="s">
        <v>194</v>
      </c>
      <c r="R17" s="507">
        <v>30</v>
      </c>
      <c r="S17" s="233">
        <v>3238</v>
      </c>
      <c r="T17" s="233">
        <v>2882</v>
      </c>
      <c r="U17" s="510">
        <v>85.66137566137566</v>
      </c>
      <c r="V17" s="510">
        <v>76.20306716023268</v>
      </c>
      <c r="W17" s="233">
        <v>60</v>
      </c>
      <c r="X17" s="30" t="s">
        <v>194</v>
      </c>
      <c r="Y17" s="507">
        <v>60</v>
      </c>
      <c r="Z17" s="233">
        <v>4515</v>
      </c>
      <c r="AA17" s="233">
        <v>4437</v>
      </c>
      <c r="AB17" s="510">
        <v>59.517532296335354</v>
      </c>
      <c r="AC17" s="510">
        <v>58.49703361898484</v>
      </c>
      <c r="AD17" s="233" t="s">
        <v>363</v>
      </c>
      <c r="AE17" s="32" t="s">
        <v>194</v>
      </c>
      <c r="AF17" s="507" t="s">
        <v>363</v>
      </c>
      <c r="AG17" s="233" t="s">
        <v>363</v>
      </c>
      <c r="AH17" s="233" t="s">
        <v>363</v>
      </c>
      <c r="AI17" s="515" t="s">
        <v>363</v>
      </c>
      <c r="AJ17" s="515" t="s">
        <v>363</v>
      </c>
      <c r="AK17" s="233">
        <v>30</v>
      </c>
      <c r="AL17" s="32" t="s">
        <v>194</v>
      </c>
      <c r="AM17" s="507">
        <v>30</v>
      </c>
      <c r="AN17" s="233">
        <v>3214</v>
      </c>
      <c r="AO17" s="233">
        <v>2971</v>
      </c>
      <c r="AP17" s="510">
        <v>71.74107142857142</v>
      </c>
      <c r="AQ17" s="510">
        <v>66.31696428571429</v>
      </c>
      <c r="AZ17" s="233" t="s">
        <v>363</v>
      </c>
      <c r="BA17" s="32" t="s">
        <v>194</v>
      </c>
      <c r="BB17" s="507" t="s">
        <v>363</v>
      </c>
      <c r="BC17" s="233" t="s">
        <v>363</v>
      </c>
      <c r="BD17" s="233" t="s">
        <v>363</v>
      </c>
      <c r="BE17" s="515" t="s">
        <v>363</v>
      </c>
      <c r="BF17" s="515" t="s">
        <v>363</v>
      </c>
    </row>
    <row r="18" spans="1:58" s="50" customFormat="1" ht="26.25" customHeight="1">
      <c r="A18" s="51" t="s">
        <v>218</v>
      </c>
      <c r="B18" s="233">
        <v>640</v>
      </c>
      <c r="C18" s="30" t="s">
        <v>194</v>
      </c>
      <c r="D18" s="507">
        <v>641</v>
      </c>
      <c r="E18" s="233">
        <v>87284</v>
      </c>
      <c r="F18" s="233">
        <v>89165</v>
      </c>
      <c r="G18" s="510">
        <v>66.10170775114544</v>
      </c>
      <c r="H18" s="510">
        <v>67.36042910024929</v>
      </c>
      <c r="I18" s="233">
        <v>340</v>
      </c>
      <c r="J18" s="30" t="s">
        <v>194</v>
      </c>
      <c r="K18" s="507">
        <v>341</v>
      </c>
      <c r="L18" s="233">
        <v>63073</v>
      </c>
      <c r="M18" s="233">
        <v>64279</v>
      </c>
      <c r="N18" s="510">
        <v>66.2726432143908</v>
      </c>
      <c r="O18" s="513">
        <v>67.30644384410797</v>
      </c>
      <c r="P18" s="233">
        <v>31</v>
      </c>
      <c r="Q18" s="30" t="s">
        <v>194</v>
      </c>
      <c r="R18" s="507">
        <v>31</v>
      </c>
      <c r="S18" s="233">
        <v>3742</v>
      </c>
      <c r="T18" s="233">
        <v>3657</v>
      </c>
      <c r="U18" s="510">
        <v>95.80133128520225</v>
      </c>
      <c r="V18" s="510">
        <v>93.62519201228878</v>
      </c>
      <c r="W18" s="233">
        <v>62</v>
      </c>
      <c r="X18" s="30" t="s">
        <v>194</v>
      </c>
      <c r="Y18" s="507">
        <v>62</v>
      </c>
      <c r="Z18" s="233">
        <v>4834</v>
      </c>
      <c r="AA18" s="233">
        <v>4939</v>
      </c>
      <c r="AB18" s="510">
        <v>60.34202970914991</v>
      </c>
      <c r="AC18" s="510">
        <v>61.652727499687934</v>
      </c>
      <c r="AD18" s="233">
        <v>7</v>
      </c>
      <c r="AE18" s="30" t="s">
        <v>194</v>
      </c>
      <c r="AF18" s="507">
        <v>7</v>
      </c>
      <c r="AG18" s="233">
        <v>166</v>
      </c>
      <c r="AH18" s="233">
        <v>189</v>
      </c>
      <c r="AI18" s="510">
        <v>47.42857142857143</v>
      </c>
      <c r="AJ18" s="510">
        <v>54</v>
      </c>
      <c r="AK18" s="233">
        <v>31</v>
      </c>
      <c r="AL18" s="32" t="s">
        <v>194</v>
      </c>
      <c r="AM18" s="507">
        <v>31</v>
      </c>
      <c r="AN18" s="233">
        <v>3508</v>
      </c>
      <c r="AO18" s="233">
        <v>3601</v>
      </c>
      <c r="AP18" s="510">
        <v>76.76148796498906</v>
      </c>
      <c r="AQ18" s="510">
        <v>78.8828039430449</v>
      </c>
      <c r="AZ18" s="233" t="s">
        <v>363</v>
      </c>
      <c r="BA18" s="32" t="s">
        <v>194</v>
      </c>
      <c r="BB18" s="507" t="s">
        <v>363</v>
      </c>
      <c r="BC18" s="233" t="s">
        <v>363</v>
      </c>
      <c r="BD18" s="233" t="s">
        <v>363</v>
      </c>
      <c r="BE18" s="510" t="s">
        <v>363</v>
      </c>
      <c r="BF18" s="510" t="s">
        <v>363</v>
      </c>
    </row>
    <row r="19" spans="1:58" s="50" customFormat="1" ht="26.25" customHeight="1">
      <c r="A19" s="51" t="s">
        <v>219</v>
      </c>
      <c r="B19" s="233">
        <v>666</v>
      </c>
      <c r="C19" s="30" t="s">
        <v>194</v>
      </c>
      <c r="D19" s="507">
        <v>665</v>
      </c>
      <c r="E19" s="233">
        <v>97529</v>
      </c>
      <c r="F19" s="233">
        <v>97784</v>
      </c>
      <c r="G19" s="510">
        <v>70.08055070526777</v>
      </c>
      <c r="H19" s="510">
        <v>70.41405631165838</v>
      </c>
      <c r="I19" s="233">
        <v>341</v>
      </c>
      <c r="J19" s="30" t="s">
        <v>194</v>
      </c>
      <c r="K19" s="507">
        <v>341</v>
      </c>
      <c r="L19" s="233">
        <v>68578</v>
      </c>
      <c r="M19" s="233">
        <v>68649</v>
      </c>
      <c r="N19" s="510">
        <v>68.30614155660471</v>
      </c>
      <c r="O19" s="513">
        <v>68.480537876823</v>
      </c>
      <c r="P19" s="233">
        <v>31</v>
      </c>
      <c r="Q19" s="30" t="s">
        <v>194</v>
      </c>
      <c r="R19" s="507">
        <v>31</v>
      </c>
      <c r="S19" s="233">
        <v>3759</v>
      </c>
      <c r="T19" s="233">
        <v>3833</v>
      </c>
      <c r="U19" s="510">
        <v>96.23655913978494</v>
      </c>
      <c r="V19" s="510">
        <v>98.13108038914491</v>
      </c>
      <c r="W19" s="233">
        <v>62</v>
      </c>
      <c r="X19" s="30" t="s">
        <v>194</v>
      </c>
      <c r="Y19" s="507">
        <v>62</v>
      </c>
      <c r="Z19" s="233">
        <v>5464</v>
      </c>
      <c r="AA19" s="233">
        <v>5655</v>
      </c>
      <c r="AB19" s="510">
        <v>70.16822909978168</v>
      </c>
      <c r="AC19" s="510">
        <v>72.62103505843072</v>
      </c>
      <c r="AD19" s="233">
        <v>31</v>
      </c>
      <c r="AE19" s="30" t="s">
        <v>194</v>
      </c>
      <c r="AF19" s="507">
        <v>31</v>
      </c>
      <c r="AG19" s="233">
        <v>1041</v>
      </c>
      <c r="AH19" s="233">
        <v>1063</v>
      </c>
      <c r="AI19" s="510">
        <v>66.30573248407643</v>
      </c>
      <c r="AJ19" s="510">
        <v>67.70700636942675</v>
      </c>
      <c r="AK19" s="233">
        <v>30</v>
      </c>
      <c r="AL19" s="32" t="s">
        <v>194</v>
      </c>
      <c r="AM19" s="507">
        <v>29</v>
      </c>
      <c r="AN19" s="233">
        <v>3736</v>
      </c>
      <c r="AO19" s="233">
        <v>3882</v>
      </c>
      <c r="AP19" s="510">
        <v>83.39285714285715</v>
      </c>
      <c r="AQ19" s="510">
        <v>89.55017301038062</v>
      </c>
      <c r="AZ19" s="233" t="s">
        <v>363</v>
      </c>
      <c r="BA19" s="32" t="s">
        <v>194</v>
      </c>
      <c r="BB19" s="507" t="s">
        <v>363</v>
      </c>
      <c r="BC19" s="233" t="s">
        <v>363</v>
      </c>
      <c r="BD19" s="233" t="s">
        <v>363</v>
      </c>
      <c r="BE19" s="510" t="s">
        <v>363</v>
      </c>
      <c r="BF19" s="510" t="s">
        <v>363</v>
      </c>
    </row>
    <row r="20" spans="1:58" s="50" customFormat="1" ht="26.25" customHeight="1">
      <c r="A20" s="51" t="s">
        <v>88</v>
      </c>
      <c r="B20" s="233">
        <v>635</v>
      </c>
      <c r="C20" s="30" t="s">
        <v>194</v>
      </c>
      <c r="D20" s="507">
        <v>635</v>
      </c>
      <c r="E20" s="233">
        <v>95158</v>
      </c>
      <c r="F20" s="233">
        <v>95472</v>
      </c>
      <c r="G20" s="510">
        <v>70.61136958957577</v>
      </c>
      <c r="H20" s="510">
        <v>70.84647407594298</v>
      </c>
      <c r="I20" s="233">
        <v>324</v>
      </c>
      <c r="J20" s="30" t="s">
        <v>194</v>
      </c>
      <c r="K20" s="507">
        <v>324</v>
      </c>
      <c r="L20" s="233">
        <v>68213</v>
      </c>
      <c r="M20" s="233">
        <v>68170</v>
      </c>
      <c r="N20" s="510">
        <v>69.87247119078106</v>
      </c>
      <c r="O20" s="513">
        <v>69.83414774065993</v>
      </c>
      <c r="P20" s="233">
        <v>30</v>
      </c>
      <c r="Q20" s="30" t="s">
        <v>194</v>
      </c>
      <c r="R20" s="507">
        <v>30</v>
      </c>
      <c r="S20" s="233">
        <v>3611</v>
      </c>
      <c r="T20" s="233">
        <v>3618</v>
      </c>
      <c r="U20" s="510">
        <v>95.52910052910053</v>
      </c>
      <c r="V20" s="510">
        <v>95.71428571428572</v>
      </c>
      <c r="W20" s="233">
        <v>60</v>
      </c>
      <c r="X20" s="30" t="s">
        <v>194</v>
      </c>
      <c r="Y20" s="507">
        <v>60</v>
      </c>
      <c r="Z20" s="233">
        <v>5972</v>
      </c>
      <c r="AA20" s="233">
        <v>5882</v>
      </c>
      <c r="AB20" s="510">
        <v>71.28192886130341</v>
      </c>
      <c r="AC20" s="510">
        <v>70.22445081184337</v>
      </c>
      <c r="AD20" s="233">
        <v>30</v>
      </c>
      <c r="AE20" s="30" t="s">
        <v>194</v>
      </c>
      <c r="AF20" s="507">
        <v>30</v>
      </c>
      <c r="AG20" s="233">
        <v>1200</v>
      </c>
      <c r="AH20" s="233">
        <v>1151</v>
      </c>
      <c r="AI20" s="510">
        <v>80</v>
      </c>
      <c r="AJ20" s="510">
        <v>76.73333333333333</v>
      </c>
      <c r="AK20" s="233">
        <v>30</v>
      </c>
      <c r="AL20" s="32" t="s">
        <v>194</v>
      </c>
      <c r="AM20" s="507">
        <v>30</v>
      </c>
      <c r="AN20" s="233">
        <v>3349</v>
      </c>
      <c r="AO20" s="233">
        <v>3328</v>
      </c>
      <c r="AP20" s="510">
        <v>76.54857142857144</v>
      </c>
      <c r="AQ20" s="510">
        <v>75.98173515981735</v>
      </c>
      <c r="AZ20" s="233" t="s">
        <v>363</v>
      </c>
      <c r="BA20" s="32" t="s">
        <v>194</v>
      </c>
      <c r="BB20" s="507" t="s">
        <v>363</v>
      </c>
      <c r="BC20" s="233" t="s">
        <v>363</v>
      </c>
      <c r="BD20" s="233" t="s">
        <v>363</v>
      </c>
      <c r="BE20" s="510" t="s">
        <v>363</v>
      </c>
      <c r="BF20" s="510" t="s">
        <v>363</v>
      </c>
    </row>
    <row r="21" spans="1:58" s="50" customFormat="1" ht="26.25" customHeight="1">
      <c r="A21" s="51" t="s">
        <v>89</v>
      </c>
      <c r="B21" s="233">
        <v>682</v>
      </c>
      <c r="C21" s="30" t="s">
        <v>194</v>
      </c>
      <c r="D21" s="507">
        <v>681</v>
      </c>
      <c r="E21" s="233">
        <v>102988</v>
      </c>
      <c r="F21" s="233">
        <v>104668</v>
      </c>
      <c r="G21" s="510">
        <v>72.095204760238</v>
      </c>
      <c r="H21" s="510">
        <v>73.301025267522</v>
      </c>
      <c r="I21" s="233">
        <v>341</v>
      </c>
      <c r="J21" s="30" t="s">
        <v>194</v>
      </c>
      <c r="K21" s="507">
        <v>341</v>
      </c>
      <c r="L21" s="233">
        <v>73500</v>
      </c>
      <c r="M21" s="233">
        <v>74639</v>
      </c>
      <c r="N21" s="510">
        <v>72.85884218873909</v>
      </c>
      <c r="O21" s="513">
        <v>73.99817579759285</v>
      </c>
      <c r="P21" s="233">
        <v>31</v>
      </c>
      <c r="Q21" s="30" t="s">
        <v>194</v>
      </c>
      <c r="R21" s="507">
        <v>31</v>
      </c>
      <c r="S21" s="233">
        <v>3250</v>
      </c>
      <c r="T21" s="233">
        <v>3337</v>
      </c>
      <c r="U21" s="510">
        <v>83.20532514080902</v>
      </c>
      <c r="V21" s="510">
        <v>85.43266769073222</v>
      </c>
      <c r="W21" s="233">
        <v>62</v>
      </c>
      <c r="X21" s="30" t="s">
        <v>194</v>
      </c>
      <c r="Y21" s="507">
        <v>62</v>
      </c>
      <c r="Z21" s="233">
        <v>6277</v>
      </c>
      <c r="AA21" s="233">
        <v>6448</v>
      </c>
      <c r="AB21" s="510">
        <v>67.76422325380547</v>
      </c>
      <c r="AC21" s="510">
        <v>69.56521739130434</v>
      </c>
      <c r="AD21" s="233">
        <v>31</v>
      </c>
      <c r="AE21" s="30" t="s">
        <v>194</v>
      </c>
      <c r="AF21" s="507">
        <v>31</v>
      </c>
      <c r="AG21" s="233">
        <v>1261</v>
      </c>
      <c r="AH21" s="233">
        <v>1246</v>
      </c>
      <c r="AI21" s="510">
        <v>81.35483870967742</v>
      </c>
      <c r="AJ21" s="510">
        <v>80.38709677419355</v>
      </c>
      <c r="AK21" s="233">
        <v>40</v>
      </c>
      <c r="AL21" s="32" t="s">
        <v>194</v>
      </c>
      <c r="AM21" s="507">
        <v>40</v>
      </c>
      <c r="AN21" s="233">
        <v>4137</v>
      </c>
      <c r="AO21" s="233">
        <v>4318</v>
      </c>
      <c r="AP21" s="510">
        <v>70.41702127659575</v>
      </c>
      <c r="AQ21" s="510">
        <v>73.49787234042553</v>
      </c>
      <c r="AZ21" s="233" t="s">
        <v>363</v>
      </c>
      <c r="BA21" s="32" t="s">
        <v>194</v>
      </c>
      <c r="BB21" s="507" t="s">
        <v>363</v>
      </c>
      <c r="BC21" s="233" t="s">
        <v>363</v>
      </c>
      <c r="BD21" s="233" t="s">
        <v>363</v>
      </c>
      <c r="BE21" s="510" t="s">
        <v>363</v>
      </c>
      <c r="BF21" s="510" t="s">
        <v>363</v>
      </c>
    </row>
    <row r="22" spans="1:58" s="50" customFormat="1" ht="26.25" customHeight="1">
      <c r="A22" s="51" t="s">
        <v>90</v>
      </c>
      <c r="B22" s="233">
        <v>656</v>
      </c>
      <c r="C22" s="30" t="s">
        <v>194</v>
      </c>
      <c r="D22" s="507">
        <v>656</v>
      </c>
      <c r="E22" s="233">
        <v>100922</v>
      </c>
      <c r="F22" s="233">
        <v>101648</v>
      </c>
      <c r="G22" s="510">
        <v>74.39772358682511</v>
      </c>
      <c r="H22" s="510">
        <v>74.93457378970726</v>
      </c>
      <c r="I22" s="233">
        <v>330</v>
      </c>
      <c r="J22" s="30" t="s">
        <v>194</v>
      </c>
      <c r="K22" s="507">
        <v>330</v>
      </c>
      <c r="L22" s="233">
        <v>73098</v>
      </c>
      <c r="M22" s="233">
        <v>74074</v>
      </c>
      <c r="N22" s="510">
        <v>75.35720912970866</v>
      </c>
      <c r="O22" s="513">
        <v>76.36258672412194</v>
      </c>
      <c r="P22" s="233">
        <v>30</v>
      </c>
      <c r="Q22" s="30" t="s">
        <v>194</v>
      </c>
      <c r="R22" s="507">
        <v>30</v>
      </c>
      <c r="S22" s="233">
        <v>2614</v>
      </c>
      <c r="T22" s="233">
        <v>2664</v>
      </c>
      <c r="U22" s="510">
        <v>69.15343915343915</v>
      </c>
      <c r="V22" s="510">
        <v>70.47619047619048</v>
      </c>
      <c r="W22" s="233">
        <v>60</v>
      </c>
      <c r="X22" s="30" t="s">
        <v>194</v>
      </c>
      <c r="Y22" s="507">
        <v>60</v>
      </c>
      <c r="Z22" s="233">
        <v>5991</v>
      </c>
      <c r="AA22" s="233">
        <v>5775</v>
      </c>
      <c r="AB22" s="510">
        <v>78.22169996083039</v>
      </c>
      <c r="AC22" s="510">
        <v>75.39164490861619</v>
      </c>
      <c r="AD22" s="233">
        <v>30</v>
      </c>
      <c r="AE22" s="30" t="s">
        <v>194</v>
      </c>
      <c r="AF22" s="507">
        <v>30</v>
      </c>
      <c r="AG22" s="233">
        <v>1209</v>
      </c>
      <c r="AH22" s="233">
        <v>1212</v>
      </c>
      <c r="AI22" s="510">
        <v>80.6</v>
      </c>
      <c r="AJ22" s="510">
        <v>80.8</v>
      </c>
      <c r="AK22" s="233">
        <v>40</v>
      </c>
      <c r="AL22" s="32" t="s">
        <v>194</v>
      </c>
      <c r="AM22" s="507">
        <v>40</v>
      </c>
      <c r="AN22" s="233">
        <v>4092</v>
      </c>
      <c r="AO22" s="233">
        <v>4075</v>
      </c>
      <c r="AP22" s="510">
        <v>69.29720575783234</v>
      </c>
      <c r="AQ22" s="510">
        <v>69.0677966101695</v>
      </c>
      <c r="AZ22" s="233" t="s">
        <v>363</v>
      </c>
      <c r="BA22" s="32" t="s">
        <v>194</v>
      </c>
      <c r="BB22" s="507" t="s">
        <v>363</v>
      </c>
      <c r="BC22" s="233" t="s">
        <v>363</v>
      </c>
      <c r="BD22" s="233" t="s">
        <v>363</v>
      </c>
      <c r="BE22" s="510" t="s">
        <v>363</v>
      </c>
      <c r="BF22" s="510" t="s">
        <v>363</v>
      </c>
    </row>
    <row r="23" spans="1:58" s="50" customFormat="1" ht="26.25" customHeight="1">
      <c r="A23" s="51" t="s">
        <v>91</v>
      </c>
      <c r="B23" s="233">
        <v>668</v>
      </c>
      <c r="C23" s="30" t="s">
        <v>194</v>
      </c>
      <c r="D23" s="507">
        <v>670</v>
      </c>
      <c r="E23" s="233">
        <v>84601</v>
      </c>
      <c r="F23" s="233">
        <v>92644</v>
      </c>
      <c r="G23" s="510">
        <v>60.63935777514963</v>
      </c>
      <c r="H23" s="510">
        <v>66.269903718222</v>
      </c>
      <c r="I23" s="233">
        <v>339</v>
      </c>
      <c r="J23" s="30" t="s">
        <v>194</v>
      </c>
      <c r="K23" s="507">
        <v>341</v>
      </c>
      <c r="L23" s="233">
        <v>61771</v>
      </c>
      <c r="M23" s="233">
        <v>69007</v>
      </c>
      <c r="N23" s="510">
        <v>62.786891911121955</v>
      </c>
      <c r="O23" s="513">
        <v>69.44799476676899</v>
      </c>
      <c r="P23" s="233">
        <v>31</v>
      </c>
      <c r="Q23" s="30" t="s">
        <v>194</v>
      </c>
      <c r="R23" s="507">
        <v>31</v>
      </c>
      <c r="S23" s="233">
        <v>2374</v>
      </c>
      <c r="T23" s="233">
        <v>2346</v>
      </c>
      <c r="U23" s="510">
        <v>60.77828981054787</v>
      </c>
      <c r="V23" s="510">
        <v>60.06144393241167</v>
      </c>
      <c r="W23" s="233">
        <v>62</v>
      </c>
      <c r="X23" s="30" t="s">
        <v>194</v>
      </c>
      <c r="Y23" s="507">
        <v>62</v>
      </c>
      <c r="Z23" s="233">
        <v>4696</v>
      </c>
      <c r="AA23" s="233">
        <v>4413</v>
      </c>
      <c r="AB23" s="510">
        <v>52.66345183357631</v>
      </c>
      <c r="AC23" s="510">
        <v>53.8367695498353</v>
      </c>
      <c r="AD23" s="233">
        <v>30</v>
      </c>
      <c r="AE23" s="30" t="s">
        <v>194</v>
      </c>
      <c r="AF23" s="507">
        <v>29</v>
      </c>
      <c r="AG23" s="233">
        <v>958</v>
      </c>
      <c r="AH23" s="233">
        <v>1021</v>
      </c>
      <c r="AI23" s="510">
        <v>53.82022471910113</v>
      </c>
      <c r="AJ23" s="510">
        <v>59.017341040462426</v>
      </c>
      <c r="AK23" s="233">
        <v>31</v>
      </c>
      <c r="AL23" s="32" t="s">
        <v>194</v>
      </c>
      <c r="AM23" s="507">
        <v>31</v>
      </c>
      <c r="AN23" s="233">
        <v>2843</v>
      </c>
      <c r="AO23" s="233">
        <v>2809</v>
      </c>
      <c r="AP23" s="510">
        <v>62.278203723986856</v>
      </c>
      <c r="AQ23" s="510">
        <v>61.533406352683464</v>
      </c>
      <c r="AZ23" s="233" t="s">
        <v>363</v>
      </c>
      <c r="BA23" s="32" t="s">
        <v>194</v>
      </c>
      <c r="BB23" s="507" t="s">
        <v>363</v>
      </c>
      <c r="BC23" s="233" t="s">
        <v>363</v>
      </c>
      <c r="BD23" s="233" t="s">
        <v>363</v>
      </c>
      <c r="BE23" s="510" t="s">
        <v>363</v>
      </c>
      <c r="BF23" s="510" t="s">
        <v>363</v>
      </c>
    </row>
    <row r="24" spans="1:58" s="50" customFormat="1" ht="26.25" customHeight="1">
      <c r="A24" s="484" t="s">
        <v>10</v>
      </c>
      <c r="B24" s="233">
        <v>666</v>
      </c>
      <c r="C24" s="30" t="s">
        <v>194</v>
      </c>
      <c r="D24" s="507">
        <v>666</v>
      </c>
      <c r="E24" s="233">
        <v>78534</v>
      </c>
      <c r="F24" s="233">
        <v>79084</v>
      </c>
      <c r="G24" s="510">
        <v>56.17114410780191</v>
      </c>
      <c r="H24" s="510">
        <v>56.464775558871615</v>
      </c>
      <c r="I24" s="233">
        <v>339</v>
      </c>
      <c r="J24" s="30" t="s">
        <v>194</v>
      </c>
      <c r="K24" s="507">
        <v>340</v>
      </c>
      <c r="L24" s="233">
        <v>57361</v>
      </c>
      <c r="M24" s="233">
        <v>58007</v>
      </c>
      <c r="N24" s="510">
        <v>57.04156722354813</v>
      </c>
      <c r="O24" s="513">
        <v>57.53121683675999</v>
      </c>
      <c r="P24" s="233">
        <v>30</v>
      </c>
      <c r="Q24" s="30" t="s">
        <v>194</v>
      </c>
      <c r="R24" s="507">
        <v>30</v>
      </c>
      <c r="S24" s="233">
        <v>2241</v>
      </c>
      <c r="T24" s="233">
        <v>2350</v>
      </c>
      <c r="U24" s="510">
        <v>59.285714285714285</v>
      </c>
      <c r="V24" s="510">
        <v>62.16931216931217</v>
      </c>
      <c r="W24" s="233">
        <v>62</v>
      </c>
      <c r="X24" s="30" t="s">
        <v>194</v>
      </c>
      <c r="Y24" s="507">
        <v>62</v>
      </c>
      <c r="Z24" s="233">
        <v>4071</v>
      </c>
      <c r="AA24" s="233">
        <v>4280</v>
      </c>
      <c r="AB24" s="510">
        <v>50.59656972408651</v>
      </c>
      <c r="AC24" s="510">
        <v>53.19413373104648</v>
      </c>
      <c r="AD24" s="233">
        <v>30</v>
      </c>
      <c r="AE24" s="30" t="s">
        <v>194</v>
      </c>
      <c r="AF24" s="507">
        <v>30</v>
      </c>
      <c r="AG24" s="233">
        <v>797</v>
      </c>
      <c r="AH24" s="233">
        <v>715</v>
      </c>
      <c r="AI24" s="510">
        <v>54.21768707482993</v>
      </c>
      <c r="AJ24" s="510">
        <v>47.03947368421053</v>
      </c>
      <c r="AK24" s="233">
        <v>31</v>
      </c>
      <c r="AL24" s="32" t="s">
        <v>194</v>
      </c>
      <c r="AM24" s="507">
        <v>31</v>
      </c>
      <c r="AN24" s="233">
        <v>2444</v>
      </c>
      <c r="AO24" s="233">
        <v>2716</v>
      </c>
      <c r="AP24" s="510">
        <v>53.59649122807018</v>
      </c>
      <c r="AQ24" s="510">
        <v>59.561403508771924</v>
      </c>
      <c r="AZ24" s="233" t="s">
        <v>363</v>
      </c>
      <c r="BA24" s="32" t="s">
        <v>194</v>
      </c>
      <c r="BB24" s="507" t="s">
        <v>363</v>
      </c>
      <c r="BC24" s="233" t="s">
        <v>363</v>
      </c>
      <c r="BD24" s="233" t="s">
        <v>363</v>
      </c>
      <c r="BE24" s="510" t="s">
        <v>363</v>
      </c>
      <c r="BF24" s="510" t="s">
        <v>363</v>
      </c>
    </row>
    <row r="25" spans="1:58" s="50" customFormat="1" ht="26.25" customHeight="1">
      <c r="A25" s="51" t="s">
        <v>69</v>
      </c>
      <c r="B25" s="233">
        <v>620</v>
      </c>
      <c r="C25" s="30" t="s">
        <v>194</v>
      </c>
      <c r="D25" s="507">
        <v>619</v>
      </c>
      <c r="E25" s="233">
        <v>86032</v>
      </c>
      <c r="F25" s="233">
        <v>85298</v>
      </c>
      <c r="G25" s="510">
        <v>66.38015508660932</v>
      </c>
      <c r="H25" s="510">
        <v>65.85141780732026</v>
      </c>
      <c r="I25" s="233">
        <v>318</v>
      </c>
      <c r="J25" s="30" t="s">
        <v>194</v>
      </c>
      <c r="K25" s="507">
        <v>318</v>
      </c>
      <c r="L25" s="233">
        <v>62387</v>
      </c>
      <c r="M25" s="233">
        <v>62376</v>
      </c>
      <c r="N25" s="510">
        <v>66.39598986824461</v>
      </c>
      <c r="O25" s="513">
        <v>66.38428300802452</v>
      </c>
      <c r="P25" s="233">
        <v>29</v>
      </c>
      <c r="Q25" s="30" t="s">
        <v>194</v>
      </c>
      <c r="R25" s="507">
        <v>29</v>
      </c>
      <c r="S25" s="233">
        <v>2484</v>
      </c>
      <c r="T25" s="233">
        <v>2648</v>
      </c>
      <c r="U25" s="510">
        <v>67.98029556650246</v>
      </c>
      <c r="V25" s="510">
        <v>72.46852764094143</v>
      </c>
      <c r="W25" s="233">
        <v>57</v>
      </c>
      <c r="X25" s="30" t="s">
        <v>194</v>
      </c>
      <c r="Y25" s="507">
        <v>57</v>
      </c>
      <c r="Z25" s="233">
        <v>4739</v>
      </c>
      <c r="AA25" s="233">
        <v>4455</v>
      </c>
      <c r="AB25" s="510">
        <v>65.99359420693497</v>
      </c>
      <c r="AC25" s="510">
        <v>62.03007518796993</v>
      </c>
      <c r="AD25" s="233">
        <v>24</v>
      </c>
      <c r="AE25" s="30" t="s">
        <v>194</v>
      </c>
      <c r="AF25" s="507">
        <v>25</v>
      </c>
      <c r="AG25" s="233">
        <v>858</v>
      </c>
      <c r="AH25" s="233">
        <v>808</v>
      </c>
      <c r="AI25" s="510">
        <v>70.32786885245902</v>
      </c>
      <c r="AJ25" s="510">
        <v>62.63565891472869</v>
      </c>
      <c r="AK25" s="233">
        <v>29</v>
      </c>
      <c r="AL25" s="32" t="s">
        <v>194</v>
      </c>
      <c r="AM25" s="507">
        <v>29</v>
      </c>
      <c r="AN25" s="233">
        <v>3086</v>
      </c>
      <c r="AO25" s="233">
        <v>3024</v>
      </c>
      <c r="AP25" s="510">
        <v>72.69729093050647</v>
      </c>
      <c r="AQ25" s="510">
        <v>71.32075471698113</v>
      </c>
      <c r="AZ25" s="233" t="s">
        <v>363</v>
      </c>
      <c r="BA25" s="32" t="s">
        <v>194</v>
      </c>
      <c r="BB25" s="507" t="s">
        <v>363</v>
      </c>
      <c r="BC25" s="233" t="s">
        <v>363</v>
      </c>
      <c r="BD25" s="233" t="s">
        <v>363</v>
      </c>
      <c r="BE25" s="510" t="s">
        <v>363</v>
      </c>
      <c r="BF25" s="510" t="s">
        <v>363</v>
      </c>
    </row>
    <row r="26" spans="1:58" s="50" customFormat="1" ht="26.25" customHeight="1">
      <c r="A26" s="52" t="s">
        <v>70</v>
      </c>
      <c r="B26" s="506">
        <v>676</v>
      </c>
      <c r="C26" s="53" t="s">
        <v>194</v>
      </c>
      <c r="D26" s="508">
        <v>677</v>
      </c>
      <c r="E26" s="509">
        <v>95977</v>
      </c>
      <c r="F26" s="509">
        <v>97559</v>
      </c>
      <c r="G26" s="511">
        <v>66.38423549917691</v>
      </c>
      <c r="H26" s="511">
        <v>67.46212304564597</v>
      </c>
      <c r="I26" s="509">
        <v>348</v>
      </c>
      <c r="J26" s="55" t="s">
        <v>194</v>
      </c>
      <c r="K26" s="512">
        <v>348</v>
      </c>
      <c r="L26" s="509">
        <v>69380</v>
      </c>
      <c r="M26" s="509">
        <v>70337</v>
      </c>
      <c r="N26" s="511">
        <v>65.55982877715518</v>
      </c>
      <c r="O26" s="514">
        <v>66.54776997748216</v>
      </c>
      <c r="P26" s="509">
        <v>31</v>
      </c>
      <c r="Q26" s="55" t="s">
        <v>194</v>
      </c>
      <c r="R26" s="512">
        <v>31</v>
      </c>
      <c r="S26" s="509">
        <v>2992</v>
      </c>
      <c r="T26" s="509">
        <v>3123</v>
      </c>
      <c r="U26" s="511">
        <v>76.60010240655402</v>
      </c>
      <c r="V26" s="511">
        <v>79.95391705069125</v>
      </c>
      <c r="W26" s="509">
        <v>62</v>
      </c>
      <c r="X26" s="55" t="s">
        <v>194</v>
      </c>
      <c r="Y26" s="512">
        <v>62</v>
      </c>
      <c r="Z26" s="509">
        <v>5264</v>
      </c>
      <c r="AA26" s="509">
        <v>5380</v>
      </c>
      <c r="AB26" s="511">
        <v>67.62589928057554</v>
      </c>
      <c r="AC26" s="511">
        <v>69.11613566289824</v>
      </c>
      <c r="AD26" s="509">
        <v>30</v>
      </c>
      <c r="AE26" s="55" t="s">
        <v>194</v>
      </c>
      <c r="AF26" s="512">
        <v>31</v>
      </c>
      <c r="AG26" s="509">
        <v>1179</v>
      </c>
      <c r="AH26" s="509">
        <v>1232</v>
      </c>
      <c r="AI26" s="511">
        <v>78.6</v>
      </c>
      <c r="AJ26" s="511">
        <v>79.48387096774194</v>
      </c>
      <c r="AK26" s="509">
        <v>31</v>
      </c>
      <c r="AL26" s="54" t="s">
        <v>194</v>
      </c>
      <c r="AM26" s="512">
        <v>31</v>
      </c>
      <c r="AN26" s="509">
        <v>3691</v>
      </c>
      <c r="AO26" s="509">
        <v>3672</v>
      </c>
      <c r="AP26" s="511">
        <v>80.85432639649507</v>
      </c>
      <c r="AQ26" s="511">
        <v>80.4381161007667</v>
      </c>
      <c r="AZ26" s="593" t="s">
        <v>363</v>
      </c>
      <c r="BA26" s="594" t="s">
        <v>194</v>
      </c>
      <c r="BB26" s="512" t="s">
        <v>363</v>
      </c>
      <c r="BC26" s="593" t="s">
        <v>363</v>
      </c>
      <c r="BD26" s="593" t="s">
        <v>363</v>
      </c>
      <c r="BE26" s="595" t="s">
        <v>363</v>
      </c>
      <c r="BF26" s="595" t="s">
        <v>363</v>
      </c>
    </row>
    <row r="27" spans="1:58" ht="15" customHeight="1">
      <c r="A27" s="57"/>
      <c r="B27" s="34"/>
      <c r="C27" s="34"/>
      <c r="D27" s="58"/>
      <c r="E27" s="34"/>
      <c r="F27" s="34"/>
      <c r="G27" s="59"/>
      <c r="H27" s="59"/>
      <c r="I27" s="34"/>
      <c r="J27" s="60"/>
      <c r="K27" s="61"/>
      <c r="L27" s="60"/>
      <c r="M27" s="60"/>
      <c r="N27" s="62"/>
      <c r="O27" s="62"/>
      <c r="P27" s="34"/>
      <c r="Q27" s="34"/>
      <c r="R27" s="58"/>
      <c r="S27" s="34"/>
      <c r="T27" s="34"/>
      <c r="U27" s="59"/>
      <c r="V27" s="59"/>
      <c r="W27" s="505" t="s">
        <v>56</v>
      </c>
      <c r="X27" s="60"/>
      <c r="Y27" s="61"/>
      <c r="Z27" s="60"/>
      <c r="AA27" s="60"/>
      <c r="AB27" s="59"/>
      <c r="AC27" s="59"/>
      <c r="AD27" s="505" t="s">
        <v>54</v>
      </c>
      <c r="AE27" s="63"/>
      <c r="AF27" s="64"/>
      <c r="AG27" s="63"/>
      <c r="AH27" s="63"/>
      <c r="AI27" s="65"/>
      <c r="AJ27" s="65"/>
      <c r="AK27" s="34"/>
      <c r="AL27" s="63"/>
      <c r="AM27" s="64"/>
      <c r="AN27" s="63"/>
      <c r="AO27" s="63"/>
      <c r="AP27" s="66"/>
      <c r="AQ27" s="66"/>
      <c r="AZ27" s="505" t="s">
        <v>136</v>
      </c>
      <c r="BA27" s="63"/>
      <c r="BB27" s="64"/>
      <c r="BC27" s="63"/>
      <c r="BD27" s="63"/>
      <c r="BE27" s="66"/>
      <c r="BF27" s="66"/>
    </row>
    <row r="28" spans="1:58" ht="15" customHeight="1">
      <c r="A28" s="57"/>
      <c r="B28" s="34"/>
      <c r="C28" s="34"/>
      <c r="D28" s="58"/>
      <c r="E28" s="34"/>
      <c r="F28" s="34"/>
      <c r="G28" s="59"/>
      <c r="H28" s="59"/>
      <c r="I28" s="34"/>
      <c r="J28" s="34"/>
      <c r="K28" s="58"/>
      <c r="L28" s="34"/>
      <c r="M28" s="34"/>
      <c r="N28" s="59"/>
      <c r="O28" s="59"/>
      <c r="P28" s="34"/>
      <c r="Q28" s="34"/>
      <c r="R28" s="58"/>
      <c r="S28" s="34"/>
      <c r="T28" s="34"/>
      <c r="U28" s="59"/>
      <c r="V28" s="59"/>
      <c r="W28" s="34"/>
      <c r="X28" s="34"/>
      <c r="Y28" s="58"/>
      <c r="Z28" s="34"/>
      <c r="AA28" s="34"/>
      <c r="AB28" s="59"/>
      <c r="AC28" s="59"/>
      <c r="AD28" s="34"/>
      <c r="AE28" s="63"/>
      <c r="AF28" s="64"/>
      <c r="AG28" s="63"/>
      <c r="AH28" s="63"/>
      <c r="AI28" s="65"/>
      <c r="AJ28" s="65"/>
      <c r="AK28" s="34"/>
      <c r="AL28" s="63"/>
      <c r="AM28" s="64"/>
      <c r="AN28" s="63"/>
      <c r="AO28" s="63"/>
      <c r="AP28" s="66"/>
      <c r="AQ28" s="66"/>
      <c r="AZ28" s="505" t="s">
        <v>55</v>
      </c>
      <c r="BA28" s="63"/>
      <c r="BB28" s="64"/>
      <c r="BC28" s="63"/>
      <c r="BD28" s="63"/>
      <c r="BE28" s="66"/>
      <c r="BF28" s="66"/>
    </row>
    <row r="29" spans="1:58" ht="15" customHeight="1">
      <c r="A29" s="57"/>
      <c r="B29" s="34"/>
      <c r="C29" s="34"/>
      <c r="D29" s="58"/>
      <c r="E29" s="34"/>
      <c r="F29" s="34"/>
      <c r="G29" s="59"/>
      <c r="H29" s="59"/>
      <c r="I29" s="34"/>
      <c r="J29" s="34"/>
      <c r="K29" s="58"/>
      <c r="L29" s="34"/>
      <c r="M29" s="34"/>
      <c r="N29" s="59"/>
      <c r="O29" s="59"/>
      <c r="P29" s="34"/>
      <c r="Q29" s="34"/>
      <c r="R29" s="58"/>
      <c r="S29" s="34"/>
      <c r="T29" s="34"/>
      <c r="U29" s="59"/>
      <c r="V29" s="59"/>
      <c r="W29" s="34"/>
      <c r="X29" s="34"/>
      <c r="Y29" s="58"/>
      <c r="Z29" s="34"/>
      <c r="AA29" s="34"/>
      <c r="AB29" s="59"/>
      <c r="AC29" s="59"/>
      <c r="AD29" s="34"/>
      <c r="AE29" s="63"/>
      <c r="AF29" s="64"/>
      <c r="AG29" s="63"/>
      <c r="AH29" s="63"/>
      <c r="AI29" s="65"/>
      <c r="AJ29" s="65"/>
      <c r="AK29" s="34"/>
      <c r="AL29" s="63"/>
      <c r="AM29" s="64"/>
      <c r="AN29" s="63"/>
      <c r="AO29" s="63"/>
      <c r="AP29" s="66"/>
      <c r="AQ29" s="66"/>
      <c r="AZ29" s="34"/>
      <c r="BA29" s="63"/>
      <c r="BB29" s="64"/>
      <c r="BC29" s="63"/>
      <c r="BD29" s="63"/>
      <c r="BE29" s="66"/>
      <c r="BF29" s="66"/>
    </row>
    <row r="30" spans="3:58" ht="15" customHeight="1">
      <c r="C30" s="67"/>
      <c r="J30" s="34"/>
      <c r="K30" s="58"/>
      <c r="L30" s="34"/>
      <c r="M30" s="34"/>
      <c r="N30" s="59"/>
      <c r="O30" s="59"/>
      <c r="P30" s="67"/>
      <c r="Q30" s="67"/>
      <c r="R30" s="68"/>
      <c r="S30" s="67"/>
      <c r="T30" s="67"/>
      <c r="U30" s="69"/>
      <c r="V30" s="69"/>
      <c r="W30" s="34"/>
      <c r="X30" s="67"/>
      <c r="Y30" s="68"/>
      <c r="Z30" s="67"/>
      <c r="AA30" s="67"/>
      <c r="AB30" s="69"/>
      <c r="AC30" s="69"/>
      <c r="AD30" s="34"/>
      <c r="AE30" s="50"/>
      <c r="AF30" s="70"/>
      <c r="AG30" s="50"/>
      <c r="AH30" s="50"/>
      <c r="AI30" s="71"/>
      <c r="AJ30" s="71"/>
      <c r="AK30" s="50"/>
      <c r="AL30" s="50"/>
      <c r="AM30" s="70"/>
      <c r="AN30" s="50"/>
      <c r="AO30" s="50"/>
      <c r="AP30" s="72"/>
      <c r="AQ30" s="72"/>
      <c r="AZ30" s="50"/>
      <c r="BA30" s="50"/>
      <c r="BB30" s="70"/>
      <c r="BC30" s="50"/>
      <c r="BD30" s="50"/>
      <c r="BE30" s="72"/>
      <c r="BF30" s="72"/>
    </row>
    <row r="31" spans="3:58" ht="15" customHeight="1">
      <c r="C31" s="67"/>
      <c r="I31" s="34"/>
      <c r="J31" s="34"/>
      <c r="K31" s="58"/>
      <c r="L31" s="34"/>
      <c r="M31" s="34"/>
      <c r="N31" s="59"/>
      <c r="O31" s="59"/>
      <c r="P31" s="67"/>
      <c r="Q31" s="67"/>
      <c r="R31" s="68"/>
      <c r="S31" s="67"/>
      <c r="T31" s="67"/>
      <c r="U31" s="69"/>
      <c r="V31" s="69"/>
      <c r="W31" s="34"/>
      <c r="X31" s="67"/>
      <c r="Y31" s="68"/>
      <c r="Z31" s="67"/>
      <c r="AA31" s="67"/>
      <c r="AB31" s="69"/>
      <c r="AC31" s="69"/>
      <c r="AD31" s="50"/>
      <c r="AE31" s="50"/>
      <c r="AF31" s="70"/>
      <c r="AG31" s="50"/>
      <c r="AH31" s="50"/>
      <c r="AI31" s="71"/>
      <c r="AJ31" s="71"/>
      <c r="AK31" s="34"/>
      <c r="AL31" s="50"/>
      <c r="AM31" s="70"/>
      <c r="AN31" s="50"/>
      <c r="AO31" s="50"/>
      <c r="AP31" s="72"/>
      <c r="AQ31" s="72"/>
      <c r="AZ31" s="34"/>
      <c r="BA31" s="50"/>
      <c r="BB31" s="70"/>
      <c r="BC31" s="50"/>
      <c r="BD31" s="50"/>
      <c r="BE31" s="72"/>
      <c r="BF31" s="72"/>
    </row>
    <row r="32" ht="14.25" customHeight="1" thickBot="1">
      <c r="AR32" s="1" t="s">
        <v>195</v>
      </c>
    </row>
    <row r="33" spans="1:58" ht="24.75" customHeight="1">
      <c r="A33" s="635" t="s">
        <v>206</v>
      </c>
      <c r="B33" s="623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  <c r="U33" s="624"/>
      <c r="V33" s="624"/>
      <c r="W33" s="624"/>
      <c r="X33" s="624"/>
      <c r="Y33" s="624"/>
      <c r="Z33" s="624"/>
      <c r="AA33" s="624"/>
      <c r="AB33" s="624"/>
      <c r="AC33" s="624"/>
      <c r="AD33" s="624"/>
      <c r="AE33" s="624"/>
      <c r="AF33" s="624"/>
      <c r="AG33" s="624"/>
      <c r="AH33" s="624"/>
      <c r="AI33" s="624"/>
      <c r="AJ33" s="625"/>
      <c r="AK33" s="654" t="s">
        <v>196</v>
      </c>
      <c r="AL33" s="655"/>
      <c r="AM33" s="655"/>
      <c r="AN33" s="655"/>
      <c r="AO33" s="655"/>
      <c r="AP33" s="655"/>
      <c r="AQ33" s="634"/>
      <c r="AR33" s="654" t="s">
        <v>196</v>
      </c>
      <c r="AS33" s="655"/>
      <c r="AT33" s="655"/>
      <c r="AU33" s="634"/>
      <c r="AV33" s="654" t="s">
        <v>196</v>
      </c>
      <c r="AW33" s="655"/>
      <c r="AX33" s="655"/>
      <c r="AY33" s="634"/>
      <c r="AZ33" s="675"/>
      <c r="BA33" s="676"/>
      <c r="BB33" s="676"/>
      <c r="BC33" s="676"/>
      <c r="BD33" s="676"/>
      <c r="BE33" s="676"/>
      <c r="BF33" s="676"/>
    </row>
    <row r="34" spans="1:58" ht="24.75" customHeight="1">
      <c r="A34" s="636"/>
      <c r="B34" s="632" t="s">
        <v>197</v>
      </c>
      <c r="C34" s="633"/>
      <c r="D34" s="633"/>
      <c r="E34" s="633"/>
      <c r="F34" s="633"/>
      <c r="G34" s="633"/>
      <c r="H34" s="629"/>
      <c r="I34" s="641" t="s">
        <v>198</v>
      </c>
      <c r="J34" s="642"/>
      <c r="K34" s="642"/>
      <c r="L34" s="642"/>
      <c r="M34" s="642"/>
      <c r="N34" s="642"/>
      <c r="O34" s="652"/>
      <c r="P34" s="630" t="s">
        <v>199</v>
      </c>
      <c r="Q34" s="642"/>
      <c r="R34" s="642"/>
      <c r="S34" s="642"/>
      <c r="T34" s="642"/>
      <c r="U34" s="642"/>
      <c r="V34" s="652"/>
      <c r="W34" s="630" t="s">
        <v>200</v>
      </c>
      <c r="X34" s="626"/>
      <c r="Y34" s="626"/>
      <c r="Z34" s="626"/>
      <c r="AA34" s="626"/>
      <c r="AB34" s="626"/>
      <c r="AC34" s="627"/>
      <c r="AD34" s="630" t="s">
        <v>201</v>
      </c>
      <c r="AE34" s="626"/>
      <c r="AF34" s="626"/>
      <c r="AG34" s="626"/>
      <c r="AH34" s="626"/>
      <c r="AI34" s="626"/>
      <c r="AJ34" s="627"/>
      <c r="AK34" s="646" t="s">
        <v>202</v>
      </c>
      <c r="AL34" s="647"/>
      <c r="AM34" s="647"/>
      <c r="AN34" s="647"/>
      <c r="AO34" s="646" t="s">
        <v>203</v>
      </c>
      <c r="AP34" s="647"/>
      <c r="AQ34" s="648"/>
      <c r="AR34" s="652" t="s">
        <v>202</v>
      </c>
      <c r="AS34" s="647"/>
      <c r="AT34" s="646" t="s">
        <v>203</v>
      </c>
      <c r="AU34" s="648"/>
      <c r="AV34" s="646" t="s">
        <v>202</v>
      </c>
      <c r="AW34" s="647"/>
      <c r="AX34" s="646" t="s">
        <v>203</v>
      </c>
      <c r="AY34" s="648"/>
      <c r="AZ34" s="675"/>
      <c r="BA34" s="676"/>
      <c r="BB34" s="676"/>
      <c r="BC34" s="676"/>
      <c r="BD34" s="675"/>
      <c r="BE34" s="676"/>
      <c r="BF34" s="676"/>
    </row>
    <row r="35" spans="1:58" ht="24.75" customHeight="1">
      <c r="A35" s="636"/>
      <c r="B35" s="638" t="s">
        <v>204</v>
      </c>
      <c r="C35" s="639"/>
      <c r="D35" s="640"/>
      <c r="E35" s="73" t="s">
        <v>93</v>
      </c>
      <c r="F35" s="73" t="s">
        <v>94</v>
      </c>
      <c r="G35" s="650" t="s">
        <v>95</v>
      </c>
      <c r="H35" s="651"/>
      <c r="I35" s="662" t="s">
        <v>204</v>
      </c>
      <c r="J35" s="660"/>
      <c r="K35" s="661"/>
      <c r="L35" s="74" t="s">
        <v>93</v>
      </c>
      <c r="M35" s="75" t="s">
        <v>94</v>
      </c>
      <c r="N35" s="657" t="s">
        <v>95</v>
      </c>
      <c r="O35" s="658"/>
      <c r="P35" s="659" t="s">
        <v>204</v>
      </c>
      <c r="Q35" s="660"/>
      <c r="R35" s="661"/>
      <c r="S35" s="74" t="s">
        <v>93</v>
      </c>
      <c r="T35" s="75" t="s">
        <v>94</v>
      </c>
      <c r="U35" s="657" t="s">
        <v>95</v>
      </c>
      <c r="V35" s="658"/>
      <c r="W35" s="659" t="s">
        <v>204</v>
      </c>
      <c r="X35" s="660"/>
      <c r="Y35" s="661"/>
      <c r="Z35" s="74" t="s">
        <v>93</v>
      </c>
      <c r="AA35" s="75" t="s">
        <v>94</v>
      </c>
      <c r="AB35" s="657" t="s">
        <v>95</v>
      </c>
      <c r="AC35" s="658"/>
      <c r="AD35" s="659" t="s">
        <v>204</v>
      </c>
      <c r="AE35" s="660"/>
      <c r="AF35" s="661"/>
      <c r="AG35" s="74" t="s">
        <v>93</v>
      </c>
      <c r="AH35" s="75" t="s">
        <v>94</v>
      </c>
      <c r="AI35" s="657" t="s">
        <v>95</v>
      </c>
      <c r="AJ35" s="658"/>
      <c r="AK35" s="659" t="s">
        <v>96</v>
      </c>
      <c r="AL35" s="653"/>
      <c r="AM35" s="653"/>
      <c r="AN35" s="649"/>
      <c r="AO35" s="659" t="s">
        <v>96</v>
      </c>
      <c r="AP35" s="653"/>
      <c r="AQ35" s="653"/>
      <c r="AR35" s="660" t="s">
        <v>96</v>
      </c>
      <c r="AS35" s="649"/>
      <c r="AT35" s="659" t="s">
        <v>96</v>
      </c>
      <c r="AU35" s="653"/>
      <c r="AV35" s="659" t="s">
        <v>96</v>
      </c>
      <c r="AW35" s="649"/>
      <c r="AX35" s="659" t="s">
        <v>96</v>
      </c>
      <c r="AY35" s="653"/>
      <c r="AZ35" s="672"/>
      <c r="BA35" s="673"/>
      <c r="BB35" s="673"/>
      <c r="BC35" s="673"/>
      <c r="BD35" s="672"/>
      <c r="BE35" s="673"/>
      <c r="BF35" s="673"/>
    </row>
    <row r="36" spans="1:58" ht="24.75" customHeight="1">
      <c r="A36" s="637"/>
      <c r="B36" s="643" t="s">
        <v>192</v>
      </c>
      <c r="C36" s="644"/>
      <c r="D36" s="631"/>
      <c r="E36" s="76" t="s">
        <v>193</v>
      </c>
      <c r="F36" s="76" t="s">
        <v>193</v>
      </c>
      <c r="G36" s="502" t="s">
        <v>97</v>
      </c>
      <c r="H36" s="502" t="s">
        <v>98</v>
      </c>
      <c r="I36" s="645" t="s">
        <v>192</v>
      </c>
      <c r="J36" s="670"/>
      <c r="K36" s="656"/>
      <c r="L36" s="26" t="s">
        <v>193</v>
      </c>
      <c r="M36" s="77" t="s">
        <v>193</v>
      </c>
      <c r="N36" s="78" t="s">
        <v>97</v>
      </c>
      <c r="O36" s="78" t="s">
        <v>98</v>
      </c>
      <c r="P36" s="667" t="s">
        <v>192</v>
      </c>
      <c r="Q36" s="670"/>
      <c r="R36" s="656"/>
      <c r="S36" s="26" t="s">
        <v>193</v>
      </c>
      <c r="T36" s="77" t="s">
        <v>193</v>
      </c>
      <c r="U36" s="78" t="s">
        <v>97</v>
      </c>
      <c r="V36" s="78" t="s">
        <v>98</v>
      </c>
      <c r="W36" s="667" t="s">
        <v>192</v>
      </c>
      <c r="X36" s="668"/>
      <c r="Y36" s="669"/>
      <c r="Z36" s="26" t="s">
        <v>193</v>
      </c>
      <c r="AA36" s="77" t="s">
        <v>193</v>
      </c>
      <c r="AB36" s="78" t="s">
        <v>97</v>
      </c>
      <c r="AC36" s="78" t="s">
        <v>98</v>
      </c>
      <c r="AD36" s="667" t="s">
        <v>192</v>
      </c>
      <c r="AE36" s="668"/>
      <c r="AF36" s="669"/>
      <c r="AG36" s="26" t="s">
        <v>193</v>
      </c>
      <c r="AH36" s="77" t="s">
        <v>193</v>
      </c>
      <c r="AI36" s="78" t="s">
        <v>97</v>
      </c>
      <c r="AJ36" s="78" t="s">
        <v>98</v>
      </c>
      <c r="AK36" s="667" t="s">
        <v>99</v>
      </c>
      <c r="AL36" s="668"/>
      <c r="AM36" s="668"/>
      <c r="AN36" s="669"/>
      <c r="AO36" s="667" t="s">
        <v>99</v>
      </c>
      <c r="AP36" s="668"/>
      <c r="AQ36" s="668"/>
      <c r="AR36" s="670" t="s">
        <v>99</v>
      </c>
      <c r="AS36" s="669"/>
      <c r="AT36" s="667" t="s">
        <v>99</v>
      </c>
      <c r="AU36" s="668"/>
      <c r="AV36" s="667" t="s">
        <v>99</v>
      </c>
      <c r="AW36" s="669"/>
      <c r="AX36" s="667" t="s">
        <v>99</v>
      </c>
      <c r="AY36" s="668"/>
      <c r="AZ36" s="675"/>
      <c r="BA36" s="676"/>
      <c r="BB36" s="676"/>
      <c r="BC36" s="676"/>
      <c r="BD36" s="675"/>
      <c r="BE36" s="676"/>
      <c r="BF36" s="676"/>
    </row>
    <row r="37" spans="1:58" ht="24.75" customHeight="1">
      <c r="A37" s="482" t="s">
        <v>7</v>
      </c>
      <c r="B37" s="79">
        <v>730</v>
      </c>
      <c r="C37" s="80" t="s">
        <v>194</v>
      </c>
      <c r="D37" s="81">
        <v>730</v>
      </c>
      <c r="E37" s="79">
        <v>74149</v>
      </c>
      <c r="F37" s="79">
        <v>79202</v>
      </c>
      <c r="G37" s="82">
        <v>61.25687755068321</v>
      </c>
      <c r="H37" s="82">
        <v>65.42537812765887</v>
      </c>
      <c r="I37" s="79">
        <v>359</v>
      </c>
      <c r="J37" s="80" t="s">
        <v>194</v>
      </c>
      <c r="K37" s="81">
        <v>350</v>
      </c>
      <c r="L37" s="79">
        <v>12118</v>
      </c>
      <c r="M37" s="79">
        <v>11736</v>
      </c>
      <c r="N37" s="82">
        <v>67.55867759380052</v>
      </c>
      <c r="O37" s="82">
        <v>67.2665787814524</v>
      </c>
      <c r="P37" s="83">
        <v>206</v>
      </c>
      <c r="Q37" s="84" t="s">
        <v>194</v>
      </c>
      <c r="R37" s="85">
        <v>206</v>
      </c>
      <c r="S37" s="79">
        <v>22914</v>
      </c>
      <c r="T37" s="79">
        <v>23038</v>
      </c>
      <c r="U37" s="82">
        <v>64.45025736224791</v>
      </c>
      <c r="V37" s="82">
        <v>64.52859783765615</v>
      </c>
      <c r="W37" s="83">
        <v>158</v>
      </c>
      <c r="X37" s="86" t="s">
        <v>194</v>
      </c>
      <c r="Y37" s="85">
        <v>158</v>
      </c>
      <c r="Z37" s="79">
        <v>13890</v>
      </c>
      <c r="AA37" s="79">
        <v>14226</v>
      </c>
      <c r="AB37" s="82">
        <v>59.88359560250054</v>
      </c>
      <c r="AC37" s="82">
        <v>61.33482797275157</v>
      </c>
      <c r="AD37" s="79" t="s">
        <v>363</v>
      </c>
      <c r="AE37" s="80" t="s">
        <v>194</v>
      </c>
      <c r="AF37" s="81" t="s">
        <v>363</v>
      </c>
      <c r="AG37" s="79" t="s">
        <v>363</v>
      </c>
      <c r="AH37" s="79" t="s">
        <v>363</v>
      </c>
      <c r="AI37" s="79" t="s">
        <v>363</v>
      </c>
      <c r="AJ37" s="87" t="s">
        <v>363</v>
      </c>
      <c r="AK37" s="79"/>
      <c r="AL37" s="79"/>
      <c r="AM37" s="81"/>
      <c r="AN37" s="79">
        <v>9805</v>
      </c>
      <c r="AO37" s="79"/>
      <c r="AP37" s="79"/>
      <c r="AQ37" s="79">
        <v>10263</v>
      </c>
      <c r="AR37" s="88"/>
      <c r="AS37" s="88">
        <v>14174</v>
      </c>
      <c r="AT37" s="88"/>
      <c r="AU37" s="88">
        <v>13027</v>
      </c>
      <c r="AV37" s="88"/>
      <c r="AW37" s="88"/>
      <c r="AX37" s="88"/>
      <c r="AY37" s="88"/>
      <c r="AZ37" s="32"/>
      <c r="BA37" s="32"/>
      <c r="BB37" s="31"/>
      <c r="BC37" s="32"/>
      <c r="BD37" s="33"/>
      <c r="BE37" s="677"/>
      <c r="BF37" s="677"/>
    </row>
    <row r="38" spans="1:58" ht="24.75" customHeight="1">
      <c r="A38" s="483" t="s">
        <v>531</v>
      </c>
      <c r="B38" s="79">
        <v>728</v>
      </c>
      <c r="C38" s="80" t="s">
        <v>194</v>
      </c>
      <c r="D38" s="81">
        <v>728</v>
      </c>
      <c r="E38" s="79">
        <v>75044</v>
      </c>
      <c r="F38" s="79">
        <v>80602</v>
      </c>
      <c r="G38" s="82">
        <v>62.141035407903026</v>
      </c>
      <c r="H38" s="82">
        <v>66.74726930943962</v>
      </c>
      <c r="I38" s="79">
        <v>361</v>
      </c>
      <c r="J38" s="80" t="s">
        <v>194</v>
      </c>
      <c r="K38" s="81">
        <v>352</v>
      </c>
      <c r="L38" s="79">
        <v>10941</v>
      </c>
      <c r="M38" s="79">
        <v>10264</v>
      </c>
      <c r="N38" s="82">
        <v>60.46087533156499</v>
      </c>
      <c r="O38" s="82">
        <v>58.33475419153169</v>
      </c>
      <c r="P38" s="83">
        <v>208</v>
      </c>
      <c r="Q38" s="84" t="s">
        <v>194</v>
      </c>
      <c r="R38" s="85">
        <v>208</v>
      </c>
      <c r="S38" s="79">
        <v>22462</v>
      </c>
      <c r="T38" s="79">
        <v>23941</v>
      </c>
      <c r="U38" s="89">
        <v>57.90219885030804</v>
      </c>
      <c r="V38" s="89">
        <v>61.714742350424046</v>
      </c>
      <c r="W38" s="83">
        <v>173</v>
      </c>
      <c r="X38" s="86" t="s">
        <v>194</v>
      </c>
      <c r="Y38" s="85">
        <v>173</v>
      </c>
      <c r="Z38" s="79">
        <v>10814</v>
      </c>
      <c r="AA38" s="79">
        <v>10986</v>
      </c>
      <c r="AB38" s="82">
        <v>47.2412738630903</v>
      </c>
      <c r="AC38" s="82">
        <v>47.99266087108471</v>
      </c>
      <c r="AD38" s="79">
        <v>86</v>
      </c>
      <c r="AE38" s="80" t="s">
        <v>194</v>
      </c>
      <c r="AF38" s="81">
        <v>86</v>
      </c>
      <c r="AG38" s="79">
        <v>10234</v>
      </c>
      <c r="AH38" s="79">
        <v>8538</v>
      </c>
      <c r="AI38" s="503">
        <v>79.81594135080331</v>
      </c>
      <c r="AJ38" s="503">
        <v>66.58867571361722</v>
      </c>
      <c r="AK38" s="79"/>
      <c r="AL38" s="79"/>
      <c r="AM38" s="81"/>
      <c r="AN38" s="79">
        <v>8341</v>
      </c>
      <c r="AO38" s="79"/>
      <c r="AP38" s="79"/>
      <c r="AQ38" s="79">
        <v>9319</v>
      </c>
      <c r="AR38" s="88"/>
      <c r="AS38" s="88">
        <v>12119</v>
      </c>
      <c r="AT38" s="88"/>
      <c r="AU38" s="88">
        <v>15573</v>
      </c>
      <c r="AV38" s="88"/>
      <c r="AW38" s="88"/>
      <c r="AX38" s="88"/>
      <c r="AY38" s="88"/>
      <c r="AZ38" s="32"/>
      <c r="BA38" s="32"/>
      <c r="BB38" s="31"/>
      <c r="BC38" s="32"/>
      <c r="BD38" s="33"/>
      <c r="BE38" s="677"/>
      <c r="BF38" s="677"/>
    </row>
    <row r="39" spans="1:58" ht="24.75" customHeight="1">
      <c r="A39" s="483" t="s">
        <v>76</v>
      </c>
      <c r="B39" s="79">
        <v>723</v>
      </c>
      <c r="C39" s="80" t="s">
        <v>194</v>
      </c>
      <c r="D39" s="81">
        <v>723</v>
      </c>
      <c r="E39" s="79">
        <v>70637</v>
      </c>
      <c r="F39" s="79">
        <v>75007</v>
      </c>
      <c r="G39" s="82">
        <v>59</v>
      </c>
      <c r="H39" s="82">
        <v>62.7</v>
      </c>
      <c r="I39" s="79">
        <v>361</v>
      </c>
      <c r="J39" s="80" t="s">
        <v>194</v>
      </c>
      <c r="K39" s="81">
        <v>358</v>
      </c>
      <c r="L39" s="79">
        <v>9917</v>
      </c>
      <c r="M39" s="79">
        <v>10589</v>
      </c>
      <c r="N39" s="82">
        <v>55</v>
      </c>
      <c r="O39" s="82">
        <v>59.2</v>
      </c>
      <c r="P39" s="83">
        <v>209</v>
      </c>
      <c r="Q39" s="84" t="s">
        <v>194</v>
      </c>
      <c r="R39" s="85">
        <v>209</v>
      </c>
      <c r="S39" s="79">
        <v>21902</v>
      </c>
      <c r="T39" s="79">
        <v>22929</v>
      </c>
      <c r="U39" s="89">
        <v>60.5</v>
      </c>
      <c r="V39" s="89">
        <v>63.4</v>
      </c>
      <c r="W39" s="83">
        <v>187</v>
      </c>
      <c r="X39" s="86" t="s">
        <v>194</v>
      </c>
      <c r="Y39" s="85">
        <v>187</v>
      </c>
      <c r="Z39" s="79">
        <v>12595</v>
      </c>
      <c r="AA39" s="79">
        <v>12757</v>
      </c>
      <c r="AB39" s="82">
        <v>51.1</v>
      </c>
      <c r="AC39" s="82">
        <v>51.8</v>
      </c>
      <c r="AD39" s="79">
        <v>102</v>
      </c>
      <c r="AE39" s="80" t="s">
        <v>194</v>
      </c>
      <c r="AF39" s="81">
        <v>102</v>
      </c>
      <c r="AG39" s="79">
        <v>10601</v>
      </c>
      <c r="AH39" s="79">
        <v>10363</v>
      </c>
      <c r="AI39" s="503">
        <v>77.1</v>
      </c>
      <c r="AJ39" s="503">
        <v>75.3</v>
      </c>
      <c r="AK39" s="79"/>
      <c r="AL39" s="79"/>
      <c r="AM39" s="81"/>
      <c r="AN39" s="79">
        <v>5658</v>
      </c>
      <c r="AO39" s="79"/>
      <c r="AP39" s="79"/>
      <c r="AQ39" s="79">
        <v>7308</v>
      </c>
      <c r="AR39" s="88"/>
      <c r="AS39" s="88">
        <v>13032</v>
      </c>
      <c r="AT39" s="88"/>
      <c r="AU39" s="88">
        <v>13340</v>
      </c>
      <c r="AV39" s="88"/>
      <c r="AW39" s="88"/>
      <c r="AX39" s="88"/>
      <c r="AY39" s="88"/>
      <c r="AZ39" s="32"/>
      <c r="BA39" s="32"/>
      <c r="BB39" s="31"/>
      <c r="BC39" s="32"/>
      <c r="BD39" s="33"/>
      <c r="BE39" s="677"/>
      <c r="BF39" s="677"/>
    </row>
    <row r="40" spans="1:58" ht="24.75" customHeight="1">
      <c r="A40" s="483" t="s">
        <v>532</v>
      </c>
      <c r="B40" s="90">
        <v>726</v>
      </c>
      <c r="C40" s="80" t="s">
        <v>194</v>
      </c>
      <c r="D40" s="91">
        <v>726</v>
      </c>
      <c r="E40" s="92">
        <v>69217</v>
      </c>
      <c r="F40" s="92">
        <v>73852</v>
      </c>
      <c r="G40" s="65">
        <v>57.57719438344313</v>
      </c>
      <c r="H40" s="65">
        <v>61.26356306201679</v>
      </c>
      <c r="I40" s="90">
        <v>582</v>
      </c>
      <c r="J40" s="80" t="s">
        <v>194</v>
      </c>
      <c r="K40" s="91">
        <v>583</v>
      </c>
      <c r="L40" s="92">
        <v>16055</v>
      </c>
      <c r="M40" s="92">
        <v>15120</v>
      </c>
      <c r="N40" s="65">
        <v>55.09041622344989</v>
      </c>
      <c r="O40" s="65">
        <v>51.88565938025462</v>
      </c>
      <c r="P40" s="93">
        <v>207</v>
      </c>
      <c r="Q40" s="86" t="s">
        <v>194</v>
      </c>
      <c r="R40" s="94">
        <v>207</v>
      </c>
      <c r="S40" s="92">
        <v>23434</v>
      </c>
      <c r="T40" s="92">
        <v>25472</v>
      </c>
      <c r="U40" s="65">
        <v>64.09737417943107</v>
      </c>
      <c r="V40" s="65">
        <v>69.67177242888403</v>
      </c>
      <c r="W40" s="93">
        <v>209</v>
      </c>
      <c r="X40" s="86" t="s">
        <v>194</v>
      </c>
      <c r="Y40" s="94">
        <v>209</v>
      </c>
      <c r="Z40" s="92">
        <v>18190</v>
      </c>
      <c r="AA40" s="92">
        <v>17964</v>
      </c>
      <c r="AB40" s="65">
        <v>62.46780452625433</v>
      </c>
      <c r="AC40" s="65">
        <v>61.69167897249219</v>
      </c>
      <c r="AD40" s="92">
        <v>103</v>
      </c>
      <c r="AE40" s="95" t="s">
        <v>194</v>
      </c>
      <c r="AF40" s="38">
        <v>103</v>
      </c>
      <c r="AG40" s="92">
        <v>11669</v>
      </c>
      <c r="AH40" s="92">
        <v>11762</v>
      </c>
      <c r="AI40" s="65">
        <v>76.6789328426863</v>
      </c>
      <c r="AJ40" s="65">
        <v>77.29005125509265</v>
      </c>
      <c r="AK40" s="90"/>
      <c r="AL40" s="90"/>
      <c r="AM40" s="91"/>
      <c r="AN40" s="92">
        <v>7221</v>
      </c>
      <c r="AO40" s="90"/>
      <c r="AP40" s="90"/>
      <c r="AQ40" s="92">
        <v>11845</v>
      </c>
      <c r="AR40" s="88"/>
      <c r="AS40" s="88">
        <v>13729</v>
      </c>
      <c r="AT40" s="88"/>
      <c r="AU40" s="88">
        <v>11544</v>
      </c>
      <c r="AV40" s="88"/>
      <c r="AW40" s="88">
        <v>3</v>
      </c>
      <c r="AX40" s="88"/>
      <c r="AY40" s="88">
        <v>4</v>
      </c>
      <c r="AZ40" s="92"/>
      <c r="BA40" s="92"/>
      <c r="BB40" s="38"/>
      <c r="BC40" s="92"/>
      <c r="BD40" s="56"/>
      <c r="BE40" s="671"/>
      <c r="BF40" s="671"/>
    </row>
    <row r="41" spans="1:58" s="106" customFormat="1" ht="24.75" customHeight="1">
      <c r="A41" s="41" t="s">
        <v>8</v>
      </c>
      <c r="B41" s="96">
        <v>728</v>
      </c>
      <c r="C41" s="97" t="s">
        <v>194</v>
      </c>
      <c r="D41" s="98">
        <v>729</v>
      </c>
      <c r="E41" s="99">
        <v>68012</v>
      </c>
      <c r="F41" s="99">
        <v>71078</v>
      </c>
      <c r="G41" s="100">
        <v>57.12317951991399</v>
      </c>
      <c r="H41" s="100">
        <v>59.61419105929716</v>
      </c>
      <c r="I41" s="96">
        <v>725</v>
      </c>
      <c r="J41" s="97" t="s">
        <v>194</v>
      </c>
      <c r="K41" s="98">
        <v>720</v>
      </c>
      <c r="L41" s="99">
        <v>20977</v>
      </c>
      <c r="M41" s="99">
        <v>20066</v>
      </c>
      <c r="N41" s="100">
        <v>55.68622245818954</v>
      </c>
      <c r="O41" s="100">
        <v>53.652406417112296</v>
      </c>
      <c r="P41" s="101">
        <v>206</v>
      </c>
      <c r="Q41" s="102" t="s">
        <v>194</v>
      </c>
      <c r="R41" s="103">
        <v>206</v>
      </c>
      <c r="S41" s="99">
        <v>21656</v>
      </c>
      <c r="T41" s="99">
        <v>21799</v>
      </c>
      <c r="U41" s="100">
        <v>68.46664558963009</v>
      </c>
      <c r="V41" s="100">
        <v>68.91656918845437</v>
      </c>
      <c r="W41" s="101">
        <v>204</v>
      </c>
      <c r="X41" s="102" t="s">
        <v>194</v>
      </c>
      <c r="Y41" s="103">
        <v>204</v>
      </c>
      <c r="Z41" s="99">
        <v>17787</v>
      </c>
      <c r="AA41" s="99">
        <v>17791</v>
      </c>
      <c r="AB41" s="100">
        <v>62.949462061155145</v>
      </c>
      <c r="AC41" s="100">
        <v>62.96361834654587</v>
      </c>
      <c r="AD41" s="99">
        <v>152</v>
      </c>
      <c r="AE41" s="97" t="s">
        <v>194</v>
      </c>
      <c r="AF41" s="44">
        <v>152</v>
      </c>
      <c r="AG41" s="99">
        <v>18004</v>
      </c>
      <c r="AH41" s="99">
        <v>17509</v>
      </c>
      <c r="AI41" s="100">
        <v>75.46948356807512</v>
      </c>
      <c r="AJ41" s="100">
        <v>73.39453386988598</v>
      </c>
      <c r="AK41" s="96"/>
      <c r="AL41" s="96"/>
      <c r="AM41" s="98"/>
      <c r="AN41" s="99">
        <v>7821</v>
      </c>
      <c r="AO41" s="96"/>
      <c r="AP41" s="96"/>
      <c r="AQ41" s="99">
        <v>11806</v>
      </c>
      <c r="AR41" s="104"/>
      <c r="AS41" s="104">
        <v>16490</v>
      </c>
      <c r="AT41" s="104"/>
      <c r="AU41" s="104">
        <v>12782</v>
      </c>
      <c r="AV41" s="104"/>
      <c r="AW41" s="104">
        <v>0</v>
      </c>
      <c r="AX41" s="104"/>
      <c r="AY41" s="104">
        <v>8</v>
      </c>
      <c r="AZ41" s="99"/>
      <c r="BA41" s="99"/>
      <c r="BB41" s="44"/>
      <c r="BC41" s="99"/>
      <c r="BD41" s="105"/>
      <c r="BE41" s="678"/>
      <c r="BF41" s="678"/>
    </row>
    <row r="42" spans="1:58" ht="24.75" customHeight="1">
      <c r="A42" s="49"/>
      <c r="B42" s="107"/>
      <c r="C42" s="107"/>
      <c r="D42" s="108"/>
      <c r="E42" s="107"/>
      <c r="F42" s="107"/>
      <c r="G42" s="109"/>
      <c r="H42" s="109"/>
      <c r="I42" s="107"/>
      <c r="J42" s="107"/>
      <c r="K42" s="108"/>
      <c r="L42" s="110"/>
      <c r="M42" s="110"/>
      <c r="N42" s="109"/>
      <c r="O42" s="109"/>
      <c r="P42" s="111"/>
      <c r="Q42" s="111"/>
      <c r="R42" s="85"/>
      <c r="S42" s="112"/>
      <c r="T42" s="112"/>
      <c r="U42" s="109"/>
      <c r="V42" s="109"/>
      <c r="W42" s="111"/>
      <c r="X42" s="111"/>
      <c r="Y42" s="85"/>
      <c r="Z42" s="107"/>
      <c r="AA42" s="107"/>
      <c r="AB42" s="109"/>
      <c r="AC42" s="109"/>
      <c r="AD42" s="113"/>
      <c r="AE42" s="113"/>
      <c r="AF42" s="31"/>
      <c r="AG42" s="113"/>
      <c r="AH42" s="113"/>
      <c r="AI42" s="109"/>
      <c r="AJ42" s="109"/>
      <c r="AK42" s="80"/>
      <c r="AL42" s="80"/>
      <c r="AM42" s="81"/>
      <c r="AN42" s="80"/>
      <c r="AO42" s="80"/>
      <c r="AP42" s="80"/>
      <c r="AQ42" s="80"/>
      <c r="AR42" s="666"/>
      <c r="AS42" s="666"/>
      <c r="AT42" s="666"/>
      <c r="AU42" s="666"/>
      <c r="AV42" s="666"/>
      <c r="AW42" s="666"/>
      <c r="AX42" s="666"/>
      <c r="AY42" s="666"/>
      <c r="AZ42" s="674"/>
      <c r="BA42" s="674"/>
      <c r="BB42" s="674"/>
      <c r="BC42" s="674"/>
      <c r="BD42" s="679"/>
      <c r="BE42" s="679"/>
      <c r="BF42" s="679"/>
    </row>
    <row r="43" spans="1:58" ht="24.75" customHeight="1">
      <c r="A43" s="484" t="s">
        <v>9</v>
      </c>
      <c r="B43" s="269">
        <v>60</v>
      </c>
      <c r="C43" s="115" t="s">
        <v>194</v>
      </c>
      <c r="D43" s="516">
        <v>60</v>
      </c>
      <c r="E43" s="518">
        <v>3467</v>
      </c>
      <c r="F43" s="518">
        <v>3770</v>
      </c>
      <c r="G43" s="520">
        <v>35.97219340112056</v>
      </c>
      <c r="H43" s="520">
        <v>39.11599916995227</v>
      </c>
      <c r="I43" s="522">
        <v>60</v>
      </c>
      <c r="J43" s="116" t="s">
        <v>194</v>
      </c>
      <c r="K43" s="524">
        <v>59</v>
      </c>
      <c r="L43" s="518">
        <v>1233</v>
      </c>
      <c r="M43" s="518">
        <v>1056</v>
      </c>
      <c r="N43" s="520">
        <v>41.1</v>
      </c>
      <c r="O43" s="520">
        <v>35.79661016949153</v>
      </c>
      <c r="P43" s="528">
        <v>13</v>
      </c>
      <c r="Q43" s="84" t="s">
        <v>194</v>
      </c>
      <c r="R43" s="530">
        <v>13</v>
      </c>
      <c r="S43" s="504">
        <v>1199</v>
      </c>
      <c r="T43" s="504">
        <v>1167</v>
      </c>
      <c r="U43" s="533">
        <v>61.899845121321626</v>
      </c>
      <c r="V43" s="533">
        <v>60.24780588538978</v>
      </c>
      <c r="W43" s="528">
        <v>17</v>
      </c>
      <c r="X43" s="86" t="s">
        <v>194</v>
      </c>
      <c r="Y43" s="530">
        <v>17</v>
      </c>
      <c r="Z43" s="518">
        <v>1299</v>
      </c>
      <c r="AA43" s="518">
        <v>1364</v>
      </c>
      <c r="AB43" s="520">
        <v>56.20943314582432</v>
      </c>
      <c r="AC43" s="520">
        <v>59.02206836867157</v>
      </c>
      <c r="AD43" s="233">
        <v>9</v>
      </c>
      <c r="AE43" s="95" t="s">
        <v>194</v>
      </c>
      <c r="AF43" s="507">
        <v>9</v>
      </c>
      <c r="AG43" s="233">
        <v>768</v>
      </c>
      <c r="AH43" s="233">
        <v>771</v>
      </c>
      <c r="AI43" s="520">
        <v>56.14035087719298</v>
      </c>
      <c r="AJ43" s="520">
        <v>56.35964912280702</v>
      </c>
      <c r="AK43" s="80"/>
      <c r="AL43" s="90"/>
      <c r="AM43" s="91"/>
      <c r="AN43" s="269">
        <v>688</v>
      </c>
      <c r="AO43" s="80"/>
      <c r="AP43" s="90"/>
      <c r="AQ43" s="269">
        <v>1052</v>
      </c>
      <c r="AR43" s="34"/>
      <c r="AS43" s="88">
        <v>1189</v>
      </c>
      <c r="AT43" s="34"/>
      <c r="AU43" s="88">
        <v>909</v>
      </c>
      <c r="AV43" s="34"/>
      <c r="AW43" s="88">
        <v>0</v>
      </c>
      <c r="AX43" s="34"/>
      <c r="AY43" s="88">
        <v>1</v>
      </c>
      <c r="AZ43" s="95"/>
      <c r="BA43" s="92"/>
      <c r="BB43" s="38"/>
      <c r="BC43" s="32"/>
      <c r="BD43" s="114"/>
      <c r="BE43" s="671"/>
      <c r="BF43" s="671"/>
    </row>
    <row r="44" spans="1:58" ht="24.75" customHeight="1">
      <c r="A44" s="51" t="s">
        <v>342</v>
      </c>
      <c r="B44" s="269">
        <v>62</v>
      </c>
      <c r="C44" s="115" t="s">
        <v>194</v>
      </c>
      <c r="D44" s="516">
        <v>62</v>
      </c>
      <c r="E44" s="518">
        <v>5458</v>
      </c>
      <c r="F44" s="518">
        <v>5334</v>
      </c>
      <c r="G44" s="520">
        <v>53.0314807617567</v>
      </c>
      <c r="H44" s="520">
        <v>51.82666148464827</v>
      </c>
      <c r="I44" s="522">
        <v>62</v>
      </c>
      <c r="J44" s="116" t="s">
        <v>194</v>
      </c>
      <c r="K44" s="524">
        <v>62</v>
      </c>
      <c r="L44" s="518">
        <v>1479</v>
      </c>
      <c r="M44" s="518">
        <v>1510</v>
      </c>
      <c r="N44" s="520">
        <v>43.24561403508772</v>
      </c>
      <c r="O44" s="520">
        <v>44.15204678362573</v>
      </c>
      <c r="P44" s="528">
        <v>15</v>
      </c>
      <c r="Q44" s="84" t="s">
        <v>194</v>
      </c>
      <c r="R44" s="530">
        <v>15</v>
      </c>
      <c r="S44" s="504">
        <v>1300</v>
      </c>
      <c r="T44" s="504">
        <v>1370</v>
      </c>
      <c r="U44" s="533">
        <v>58.16554809843401</v>
      </c>
      <c r="V44" s="533">
        <v>61.297539149888145</v>
      </c>
      <c r="W44" s="528">
        <v>18</v>
      </c>
      <c r="X44" s="86" t="s">
        <v>194</v>
      </c>
      <c r="Y44" s="530">
        <v>18</v>
      </c>
      <c r="Z44" s="518">
        <v>1148</v>
      </c>
      <c r="AA44" s="518">
        <v>1227</v>
      </c>
      <c r="AB44" s="520">
        <v>50.218722659667534</v>
      </c>
      <c r="AC44" s="520">
        <v>53.674540682414694</v>
      </c>
      <c r="AD44" s="233">
        <v>8</v>
      </c>
      <c r="AE44" s="95" t="s">
        <v>194</v>
      </c>
      <c r="AF44" s="507">
        <v>8</v>
      </c>
      <c r="AG44" s="233">
        <v>1058</v>
      </c>
      <c r="AH44" s="233">
        <v>1126</v>
      </c>
      <c r="AI44" s="520">
        <v>87.00657894736842</v>
      </c>
      <c r="AJ44" s="520">
        <v>92.59868421052632</v>
      </c>
      <c r="AK44" s="80"/>
      <c r="AL44" s="90"/>
      <c r="AM44" s="91"/>
      <c r="AN44" s="269">
        <v>591</v>
      </c>
      <c r="AO44" s="80"/>
      <c r="AP44" s="90"/>
      <c r="AQ44" s="269">
        <v>786</v>
      </c>
      <c r="AR44" s="34"/>
      <c r="AS44" s="88">
        <v>1295</v>
      </c>
      <c r="AT44" s="34"/>
      <c r="AU44" s="88">
        <v>888</v>
      </c>
      <c r="AV44" s="34"/>
      <c r="AW44" s="88">
        <v>0</v>
      </c>
      <c r="AX44" s="34"/>
      <c r="AY44" s="88">
        <v>0</v>
      </c>
      <c r="AZ44" s="95"/>
      <c r="BA44" s="92"/>
      <c r="BB44" s="38"/>
      <c r="BC44" s="32"/>
      <c r="BD44" s="114"/>
      <c r="BE44" s="671"/>
      <c r="BF44" s="671"/>
    </row>
    <row r="45" spans="1:58" ht="24.75" customHeight="1">
      <c r="A45" s="51" t="s">
        <v>343</v>
      </c>
      <c r="B45" s="269">
        <v>60</v>
      </c>
      <c r="C45" s="115" t="s">
        <v>194</v>
      </c>
      <c r="D45" s="516">
        <v>60</v>
      </c>
      <c r="E45" s="518">
        <v>4998</v>
      </c>
      <c r="F45" s="518">
        <v>5164</v>
      </c>
      <c r="G45" s="520">
        <v>57.63376383763838</v>
      </c>
      <c r="H45" s="520">
        <v>59.547970479704794</v>
      </c>
      <c r="I45" s="522">
        <v>60</v>
      </c>
      <c r="J45" s="116" t="s">
        <v>194</v>
      </c>
      <c r="K45" s="524">
        <v>60</v>
      </c>
      <c r="L45" s="518">
        <v>1491</v>
      </c>
      <c r="M45" s="518">
        <v>1701</v>
      </c>
      <c r="N45" s="520">
        <v>46.88679245283019</v>
      </c>
      <c r="O45" s="520">
        <v>53.15625</v>
      </c>
      <c r="P45" s="528">
        <v>17</v>
      </c>
      <c r="Q45" s="84" t="s">
        <v>194</v>
      </c>
      <c r="R45" s="530">
        <v>17</v>
      </c>
      <c r="S45" s="504">
        <v>1562</v>
      </c>
      <c r="T45" s="504">
        <v>1624</v>
      </c>
      <c r="U45" s="533">
        <v>59.869681870448446</v>
      </c>
      <c r="V45" s="533">
        <v>62.24607129168264</v>
      </c>
      <c r="W45" s="528">
        <v>15</v>
      </c>
      <c r="X45" s="86" t="s">
        <v>194</v>
      </c>
      <c r="Y45" s="530">
        <v>15</v>
      </c>
      <c r="Z45" s="518">
        <v>1082</v>
      </c>
      <c r="AA45" s="518">
        <v>1079</v>
      </c>
      <c r="AB45" s="520">
        <v>57.15795034337031</v>
      </c>
      <c r="AC45" s="520">
        <v>56.99947173798204</v>
      </c>
      <c r="AD45" s="233">
        <v>9</v>
      </c>
      <c r="AE45" s="95" t="s">
        <v>194</v>
      </c>
      <c r="AF45" s="507">
        <v>9</v>
      </c>
      <c r="AG45" s="233">
        <v>1160</v>
      </c>
      <c r="AH45" s="233">
        <v>1061</v>
      </c>
      <c r="AI45" s="520">
        <v>84.7953216374269</v>
      </c>
      <c r="AJ45" s="520">
        <v>77.55847953216374</v>
      </c>
      <c r="AK45" s="80"/>
      <c r="AL45" s="90"/>
      <c r="AM45" s="91"/>
      <c r="AN45" s="269">
        <v>702</v>
      </c>
      <c r="AO45" s="80"/>
      <c r="AP45" s="90"/>
      <c r="AQ45" s="269">
        <v>714</v>
      </c>
      <c r="AR45" s="34"/>
      <c r="AS45" s="88">
        <v>1358</v>
      </c>
      <c r="AT45" s="34"/>
      <c r="AU45" s="88">
        <v>952</v>
      </c>
      <c r="AV45" s="34"/>
      <c r="AW45" s="88">
        <v>0</v>
      </c>
      <c r="AX45" s="34"/>
      <c r="AY45" s="88">
        <v>1</v>
      </c>
      <c r="AZ45" s="95"/>
      <c r="BA45" s="92"/>
      <c r="BB45" s="38"/>
      <c r="BC45" s="32"/>
      <c r="BD45" s="114"/>
      <c r="BE45" s="671"/>
      <c r="BF45" s="671"/>
    </row>
    <row r="46" spans="1:58" ht="24.75" customHeight="1">
      <c r="A46" s="51" t="s">
        <v>344</v>
      </c>
      <c r="B46" s="269">
        <v>62</v>
      </c>
      <c r="C46" s="115" t="s">
        <v>194</v>
      </c>
      <c r="D46" s="516">
        <v>62</v>
      </c>
      <c r="E46" s="518">
        <v>5653</v>
      </c>
      <c r="F46" s="518">
        <v>6397</v>
      </c>
      <c r="G46" s="520">
        <v>54.93683187560738</v>
      </c>
      <c r="H46" s="520">
        <v>62.16715257531584</v>
      </c>
      <c r="I46" s="522">
        <v>62</v>
      </c>
      <c r="J46" s="116" t="s">
        <v>194</v>
      </c>
      <c r="K46" s="524">
        <v>62</v>
      </c>
      <c r="L46" s="518">
        <v>1706</v>
      </c>
      <c r="M46" s="518">
        <v>1630</v>
      </c>
      <c r="N46" s="520">
        <v>55.03225806451613</v>
      </c>
      <c r="O46" s="520">
        <v>52.58064516129032</v>
      </c>
      <c r="P46" s="528">
        <v>18</v>
      </c>
      <c r="Q46" s="84" t="s">
        <v>194</v>
      </c>
      <c r="R46" s="530">
        <v>18</v>
      </c>
      <c r="S46" s="504">
        <v>1853</v>
      </c>
      <c r="T46" s="504">
        <v>1846</v>
      </c>
      <c r="U46" s="533">
        <v>65.89615931721194</v>
      </c>
      <c r="V46" s="533">
        <v>65.64722617354197</v>
      </c>
      <c r="W46" s="528">
        <v>18</v>
      </c>
      <c r="X46" s="86" t="s">
        <v>194</v>
      </c>
      <c r="Y46" s="530">
        <v>18</v>
      </c>
      <c r="Z46" s="518">
        <v>1547</v>
      </c>
      <c r="AA46" s="518">
        <v>1526</v>
      </c>
      <c r="AB46" s="520">
        <v>62.73317112733171</v>
      </c>
      <c r="AC46" s="520">
        <v>61.881589618815894</v>
      </c>
      <c r="AD46" s="233">
        <v>9</v>
      </c>
      <c r="AE46" s="95" t="s">
        <v>194</v>
      </c>
      <c r="AF46" s="507">
        <v>9</v>
      </c>
      <c r="AG46" s="233">
        <v>1202</v>
      </c>
      <c r="AH46" s="233">
        <v>1101</v>
      </c>
      <c r="AI46" s="520">
        <v>87.86549707602339</v>
      </c>
      <c r="AJ46" s="520">
        <v>80.48245614035088</v>
      </c>
      <c r="AK46" s="80"/>
      <c r="AL46" s="90"/>
      <c r="AM46" s="91"/>
      <c r="AN46" s="269">
        <v>687</v>
      </c>
      <c r="AO46" s="80"/>
      <c r="AP46" s="90"/>
      <c r="AQ46" s="269">
        <v>1019</v>
      </c>
      <c r="AR46" s="34"/>
      <c r="AS46" s="88">
        <v>1469</v>
      </c>
      <c r="AT46" s="34"/>
      <c r="AU46" s="88">
        <v>1292</v>
      </c>
      <c r="AV46" s="34"/>
      <c r="AW46" s="88">
        <v>0</v>
      </c>
      <c r="AX46" s="34"/>
      <c r="AY46" s="88">
        <v>0</v>
      </c>
      <c r="AZ46" s="95"/>
      <c r="BA46" s="92"/>
      <c r="BB46" s="38"/>
      <c r="BC46" s="32"/>
      <c r="BD46" s="114"/>
      <c r="BE46" s="671"/>
      <c r="BF46" s="671"/>
    </row>
    <row r="47" spans="1:58" ht="24.75" customHeight="1">
      <c r="A47" s="51" t="s">
        <v>346</v>
      </c>
      <c r="B47" s="269">
        <v>62</v>
      </c>
      <c r="C47" s="115" t="s">
        <v>194</v>
      </c>
      <c r="D47" s="516">
        <v>62</v>
      </c>
      <c r="E47" s="518">
        <v>7546</v>
      </c>
      <c r="F47" s="518">
        <v>7603</v>
      </c>
      <c r="G47" s="520">
        <v>73.31908278274388</v>
      </c>
      <c r="H47" s="520">
        <v>73.87291099883404</v>
      </c>
      <c r="I47" s="522">
        <v>62</v>
      </c>
      <c r="J47" s="116" t="s">
        <v>194</v>
      </c>
      <c r="K47" s="524">
        <v>62</v>
      </c>
      <c r="L47" s="518">
        <v>1870</v>
      </c>
      <c r="M47" s="518">
        <v>2089</v>
      </c>
      <c r="N47" s="520">
        <v>60.322580645161295</v>
      </c>
      <c r="O47" s="520">
        <v>67.38709677419354</v>
      </c>
      <c r="P47" s="528">
        <v>22</v>
      </c>
      <c r="Q47" s="84" t="s">
        <v>194</v>
      </c>
      <c r="R47" s="530">
        <v>22</v>
      </c>
      <c r="S47" s="504">
        <v>2629</v>
      </c>
      <c r="T47" s="504">
        <v>2506</v>
      </c>
      <c r="U47" s="533">
        <v>68.78597592883308</v>
      </c>
      <c r="V47" s="533">
        <v>65.56776556776556</v>
      </c>
      <c r="W47" s="528">
        <v>16</v>
      </c>
      <c r="X47" s="86" t="s">
        <v>194</v>
      </c>
      <c r="Y47" s="530">
        <v>16</v>
      </c>
      <c r="Z47" s="518">
        <v>1683</v>
      </c>
      <c r="AA47" s="518">
        <v>1481</v>
      </c>
      <c r="AB47" s="520">
        <v>68.86252045826514</v>
      </c>
      <c r="AC47" s="520">
        <v>60.59738134206219</v>
      </c>
      <c r="AD47" s="233">
        <v>9</v>
      </c>
      <c r="AE47" s="95" t="s">
        <v>194</v>
      </c>
      <c r="AF47" s="507">
        <v>9</v>
      </c>
      <c r="AG47" s="233">
        <v>1223</v>
      </c>
      <c r="AH47" s="233">
        <v>1023</v>
      </c>
      <c r="AI47" s="520">
        <v>89.40058479532163</v>
      </c>
      <c r="AJ47" s="520">
        <v>74.78070175438597</v>
      </c>
      <c r="AK47" s="80"/>
      <c r="AL47" s="90"/>
      <c r="AM47" s="91"/>
      <c r="AN47" s="269">
        <v>552</v>
      </c>
      <c r="AO47" s="80"/>
      <c r="AP47" s="90"/>
      <c r="AQ47" s="269">
        <v>872</v>
      </c>
      <c r="AR47" s="34"/>
      <c r="AS47" s="88">
        <v>1148</v>
      </c>
      <c r="AT47" s="34"/>
      <c r="AU47" s="88">
        <v>1189</v>
      </c>
      <c r="AV47" s="34"/>
      <c r="AW47" s="88">
        <v>0</v>
      </c>
      <c r="AX47" s="34"/>
      <c r="AY47" s="88">
        <v>0</v>
      </c>
      <c r="AZ47" s="95"/>
      <c r="BA47" s="92"/>
      <c r="BB47" s="38"/>
      <c r="BC47" s="32"/>
      <c r="BD47" s="114"/>
      <c r="BE47" s="671"/>
      <c r="BF47" s="671"/>
    </row>
    <row r="48" spans="1:58" ht="24.75" customHeight="1">
      <c r="A48" s="51" t="s">
        <v>347</v>
      </c>
      <c r="B48" s="269">
        <v>59</v>
      </c>
      <c r="C48" s="115" t="s">
        <v>194</v>
      </c>
      <c r="D48" s="516">
        <v>59</v>
      </c>
      <c r="E48" s="518">
        <v>6295</v>
      </c>
      <c r="F48" s="518">
        <v>6927</v>
      </c>
      <c r="G48" s="520">
        <v>64.27404533387788</v>
      </c>
      <c r="H48" s="520">
        <v>70.7269756994078</v>
      </c>
      <c r="I48" s="522">
        <v>59</v>
      </c>
      <c r="J48" s="116" t="s">
        <v>194</v>
      </c>
      <c r="K48" s="524">
        <v>59</v>
      </c>
      <c r="L48" s="518">
        <v>2075</v>
      </c>
      <c r="M48" s="518">
        <v>1867</v>
      </c>
      <c r="N48" s="520">
        <v>70.33898305084746</v>
      </c>
      <c r="O48" s="520">
        <v>63.28813559322034</v>
      </c>
      <c r="P48" s="528">
        <v>17</v>
      </c>
      <c r="Q48" s="84" t="s">
        <v>194</v>
      </c>
      <c r="R48" s="530">
        <v>17</v>
      </c>
      <c r="S48" s="504">
        <v>1881</v>
      </c>
      <c r="T48" s="504">
        <v>1911</v>
      </c>
      <c r="U48" s="533">
        <v>73.16219369894984</v>
      </c>
      <c r="V48" s="533">
        <v>74.30015552099533</v>
      </c>
      <c r="W48" s="528">
        <v>18</v>
      </c>
      <c r="X48" s="86" t="s">
        <v>194</v>
      </c>
      <c r="Y48" s="530">
        <v>18</v>
      </c>
      <c r="Z48" s="518">
        <v>1496</v>
      </c>
      <c r="AA48" s="518">
        <v>1754</v>
      </c>
      <c r="AB48" s="520">
        <v>58.119658119658126</v>
      </c>
      <c r="AC48" s="520">
        <v>68.14296814296814</v>
      </c>
      <c r="AD48" s="233">
        <v>8</v>
      </c>
      <c r="AE48" s="95" t="s">
        <v>194</v>
      </c>
      <c r="AF48" s="507">
        <v>8</v>
      </c>
      <c r="AG48" s="233">
        <v>1066</v>
      </c>
      <c r="AH48" s="233">
        <v>864</v>
      </c>
      <c r="AI48" s="520">
        <v>87.66447368421053</v>
      </c>
      <c r="AJ48" s="520">
        <v>71.05263157894737</v>
      </c>
      <c r="AK48" s="80"/>
      <c r="AL48" s="90"/>
      <c r="AM48" s="91"/>
      <c r="AN48" s="269">
        <v>560</v>
      </c>
      <c r="AO48" s="80"/>
      <c r="AP48" s="90"/>
      <c r="AQ48" s="269">
        <v>1183</v>
      </c>
      <c r="AR48" s="34"/>
      <c r="AS48" s="88">
        <v>1402</v>
      </c>
      <c r="AT48" s="34"/>
      <c r="AU48" s="88">
        <v>1074</v>
      </c>
      <c r="AV48" s="34"/>
      <c r="AW48" s="88">
        <v>0</v>
      </c>
      <c r="AX48" s="34"/>
      <c r="AY48" s="88">
        <v>1</v>
      </c>
      <c r="AZ48" s="95"/>
      <c r="BA48" s="92"/>
      <c r="BB48" s="38"/>
      <c r="BC48" s="32"/>
      <c r="BD48" s="114"/>
      <c r="BE48" s="671"/>
      <c r="BF48" s="671"/>
    </row>
    <row r="49" spans="1:58" ht="24.75" customHeight="1">
      <c r="A49" s="51" t="s">
        <v>348</v>
      </c>
      <c r="B49" s="269">
        <v>62</v>
      </c>
      <c r="C49" s="115" t="s">
        <v>194</v>
      </c>
      <c r="D49" s="516">
        <v>62</v>
      </c>
      <c r="E49" s="518">
        <v>6645</v>
      </c>
      <c r="F49" s="518">
        <v>7121</v>
      </c>
      <c r="G49" s="520">
        <v>64.56471045472212</v>
      </c>
      <c r="H49" s="520">
        <v>69.18966187329964</v>
      </c>
      <c r="I49" s="522">
        <v>62</v>
      </c>
      <c r="J49" s="116" t="s">
        <v>194</v>
      </c>
      <c r="K49" s="524">
        <v>61</v>
      </c>
      <c r="L49" s="518">
        <v>2016</v>
      </c>
      <c r="M49" s="518">
        <v>1786</v>
      </c>
      <c r="N49" s="520">
        <v>65.03225806451613</v>
      </c>
      <c r="O49" s="520">
        <v>58.557377049180324</v>
      </c>
      <c r="P49" s="528">
        <v>18</v>
      </c>
      <c r="Q49" s="84" t="s">
        <v>194</v>
      </c>
      <c r="R49" s="530">
        <v>18</v>
      </c>
      <c r="S49" s="504">
        <v>2189</v>
      </c>
      <c r="T49" s="504">
        <v>2212</v>
      </c>
      <c r="U49" s="533">
        <v>81.61819537658464</v>
      </c>
      <c r="V49" s="533">
        <v>82.47576435495898</v>
      </c>
      <c r="W49" s="528">
        <v>18</v>
      </c>
      <c r="X49" s="86" t="s">
        <v>194</v>
      </c>
      <c r="Y49" s="530">
        <v>18</v>
      </c>
      <c r="Z49" s="518">
        <v>1963</v>
      </c>
      <c r="AA49" s="518">
        <v>1749</v>
      </c>
      <c r="AB49" s="520">
        <v>72.22222222222221</v>
      </c>
      <c r="AC49" s="520">
        <v>64.34878587196468</v>
      </c>
      <c r="AD49" s="233">
        <v>17</v>
      </c>
      <c r="AE49" s="95" t="s">
        <v>194</v>
      </c>
      <c r="AF49" s="507">
        <v>17</v>
      </c>
      <c r="AG49" s="233">
        <v>1750</v>
      </c>
      <c r="AH49" s="233">
        <v>1812</v>
      </c>
      <c r="AI49" s="520">
        <v>67.72445820433437</v>
      </c>
      <c r="AJ49" s="520">
        <v>70.12383900928792</v>
      </c>
      <c r="AK49" s="80"/>
      <c r="AL49" s="90"/>
      <c r="AM49" s="91"/>
      <c r="AN49" s="269">
        <v>773</v>
      </c>
      <c r="AO49" s="80"/>
      <c r="AP49" s="90"/>
      <c r="AQ49" s="269">
        <v>1285</v>
      </c>
      <c r="AR49" s="34"/>
      <c r="AS49" s="88">
        <v>1568</v>
      </c>
      <c r="AT49" s="34"/>
      <c r="AU49" s="88">
        <v>1193</v>
      </c>
      <c r="AV49" s="34"/>
      <c r="AW49" s="88">
        <v>0</v>
      </c>
      <c r="AX49" s="34"/>
      <c r="AY49" s="88">
        <v>1</v>
      </c>
      <c r="AZ49" s="95"/>
      <c r="BA49" s="92"/>
      <c r="BB49" s="38"/>
      <c r="BC49" s="32"/>
      <c r="BD49" s="114"/>
      <c r="BE49" s="671"/>
      <c r="BF49" s="671"/>
    </row>
    <row r="50" spans="1:58" ht="24.75" customHeight="1">
      <c r="A50" s="51" t="s">
        <v>538</v>
      </c>
      <c r="B50" s="269">
        <v>60</v>
      </c>
      <c r="C50" s="115" t="s">
        <v>194</v>
      </c>
      <c r="D50" s="516">
        <v>60</v>
      </c>
      <c r="E50" s="518">
        <v>6582</v>
      </c>
      <c r="F50" s="518">
        <v>6760</v>
      </c>
      <c r="G50" s="520">
        <v>66.08433734939759</v>
      </c>
      <c r="H50" s="520">
        <v>67.8714859437751</v>
      </c>
      <c r="I50" s="522">
        <v>60</v>
      </c>
      <c r="J50" s="116" t="s">
        <v>194</v>
      </c>
      <c r="K50" s="524">
        <v>60</v>
      </c>
      <c r="L50" s="518">
        <v>2109</v>
      </c>
      <c r="M50" s="518">
        <v>1817</v>
      </c>
      <c r="N50" s="520">
        <v>70.3</v>
      </c>
      <c r="O50" s="520">
        <v>60.56666666666667</v>
      </c>
      <c r="P50" s="528">
        <v>17</v>
      </c>
      <c r="Q50" s="84" t="s">
        <v>194</v>
      </c>
      <c r="R50" s="530">
        <v>17</v>
      </c>
      <c r="S50" s="504">
        <v>1990</v>
      </c>
      <c r="T50" s="504">
        <v>2076</v>
      </c>
      <c r="U50" s="533">
        <v>75.3217259651779</v>
      </c>
      <c r="V50" s="533">
        <v>78.57683573050718</v>
      </c>
      <c r="W50" s="528">
        <v>16</v>
      </c>
      <c r="X50" s="86" t="s">
        <v>194</v>
      </c>
      <c r="Y50" s="530">
        <v>16</v>
      </c>
      <c r="Z50" s="518">
        <v>1486</v>
      </c>
      <c r="AA50" s="518">
        <v>1556</v>
      </c>
      <c r="AB50" s="520">
        <v>66.69658886894075</v>
      </c>
      <c r="AC50" s="520">
        <v>69.83842010771993</v>
      </c>
      <c r="AD50" s="233">
        <v>13</v>
      </c>
      <c r="AE50" s="95" t="s">
        <v>194</v>
      </c>
      <c r="AF50" s="507">
        <v>13</v>
      </c>
      <c r="AG50" s="233">
        <v>1751</v>
      </c>
      <c r="AH50" s="233">
        <v>1639</v>
      </c>
      <c r="AI50" s="520">
        <v>88.61336032388664</v>
      </c>
      <c r="AJ50" s="520">
        <v>82.94534412955466</v>
      </c>
      <c r="AK50" s="80"/>
      <c r="AL50" s="90"/>
      <c r="AM50" s="91"/>
      <c r="AN50" s="269">
        <v>633</v>
      </c>
      <c r="AO50" s="80"/>
      <c r="AP50" s="90"/>
      <c r="AQ50" s="269">
        <v>1137</v>
      </c>
      <c r="AR50" s="34"/>
      <c r="AS50" s="88">
        <v>1419</v>
      </c>
      <c r="AT50" s="34"/>
      <c r="AU50" s="88">
        <v>1250</v>
      </c>
      <c r="AV50" s="34"/>
      <c r="AW50" s="88">
        <v>0</v>
      </c>
      <c r="AX50" s="34"/>
      <c r="AY50" s="88">
        <v>1</v>
      </c>
      <c r="AZ50" s="95"/>
      <c r="BA50" s="92"/>
      <c r="BB50" s="38"/>
      <c r="BC50" s="32"/>
      <c r="BD50" s="114"/>
      <c r="BE50" s="671"/>
      <c r="BF50" s="671"/>
    </row>
    <row r="51" spans="1:58" ht="24.75" customHeight="1">
      <c r="A51" s="51" t="s">
        <v>540</v>
      </c>
      <c r="B51" s="269">
        <v>62</v>
      </c>
      <c r="C51" s="115" t="s">
        <v>194</v>
      </c>
      <c r="D51" s="516">
        <v>62</v>
      </c>
      <c r="E51" s="518">
        <v>5246</v>
      </c>
      <c r="F51" s="518">
        <v>6434</v>
      </c>
      <c r="G51" s="520">
        <v>51.20046847550264</v>
      </c>
      <c r="H51" s="520">
        <v>62.79523716572321</v>
      </c>
      <c r="I51" s="522">
        <v>60</v>
      </c>
      <c r="J51" s="116" t="s">
        <v>194</v>
      </c>
      <c r="K51" s="524">
        <v>61</v>
      </c>
      <c r="L51" s="518">
        <v>1646</v>
      </c>
      <c r="M51" s="518">
        <v>1649</v>
      </c>
      <c r="N51" s="520">
        <v>45.977653631284916</v>
      </c>
      <c r="O51" s="520">
        <v>45.178082191780824</v>
      </c>
      <c r="P51" s="528">
        <v>17</v>
      </c>
      <c r="Q51" s="84" t="s">
        <v>194</v>
      </c>
      <c r="R51" s="530">
        <v>17</v>
      </c>
      <c r="S51" s="504">
        <v>1656</v>
      </c>
      <c r="T51" s="504">
        <v>1625</v>
      </c>
      <c r="U51" s="533">
        <v>62.13883677298312</v>
      </c>
      <c r="V51" s="533">
        <v>60.97560975609756</v>
      </c>
      <c r="W51" s="528">
        <v>18</v>
      </c>
      <c r="X51" s="86" t="s">
        <v>194</v>
      </c>
      <c r="Y51" s="530">
        <v>18</v>
      </c>
      <c r="Z51" s="518">
        <v>1605</v>
      </c>
      <c r="AA51" s="518">
        <v>1700</v>
      </c>
      <c r="AB51" s="520">
        <v>63.23877068557919</v>
      </c>
      <c r="AC51" s="520">
        <v>66.9818754925138</v>
      </c>
      <c r="AD51" s="233">
        <v>18</v>
      </c>
      <c r="AE51" s="95" t="s">
        <v>194</v>
      </c>
      <c r="AF51" s="507">
        <v>18</v>
      </c>
      <c r="AG51" s="233">
        <v>1806</v>
      </c>
      <c r="AH51" s="233">
        <v>1640</v>
      </c>
      <c r="AI51" s="520">
        <v>61.51226158038147</v>
      </c>
      <c r="AJ51" s="520">
        <v>55.858310626703</v>
      </c>
      <c r="AK51" s="80"/>
      <c r="AL51" s="90"/>
      <c r="AM51" s="91"/>
      <c r="AN51" s="269">
        <v>623</v>
      </c>
      <c r="AO51" s="80"/>
      <c r="AP51" s="90"/>
      <c r="AQ51" s="269">
        <v>957</v>
      </c>
      <c r="AR51" s="34"/>
      <c r="AS51" s="88">
        <v>1506</v>
      </c>
      <c r="AT51" s="34"/>
      <c r="AU51" s="88">
        <v>1251</v>
      </c>
      <c r="AV51" s="34"/>
      <c r="AW51" s="88">
        <v>0</v>
      </c>
      <c r="AX51" s="34"/>
      <c r="AY51" s="88">
        <v>1</v>
      </c>
      <c r="AZ51" s="95"/>
      <c r="BA51" s="92"/>
      <c r="BB51" s="38"/>
      <c r="BC51" s="32"/>
      <c r="BD51" s="114"/>
      <c r="BE51" s="671"/>
      <c r="BF51" s="671"/>
    </row>
    <row r="52" spans="1:58" ht="24.75" customHeight="1">
      <c r="A52" s="484" t="s">
        <v>10</v>
      </c>
      <c r="B52" s="269">
        <v>62</v>
      </c>
      <c r="C52" s="115" t="s">
        <v>194</v>
      </c>
      <c r="D52" s="516">
        <v>62</v>
      </c>
      <c r="E52" s="518">
        <v>5431</v>
      </c>
      <c r="F52" s="518">
        <v>4385</v>
      </c>
      <c r="G52" s="520">
        <v>53.2137958063884</v>
      </c>
      <c r="H52" s="520">
        <v>42.96492259455222</v>
      </c>
      <c r="I52" s="522">
        <v>60</v>
      </c>
      <c r="J52" s="116" t="s">
        <v>194</v>
      </c>
      <c r="K52" s="524">
        <v>59</v>
      </c>
      <c r="L52" s="518">
        <v>1585</v>
      </c>
      <c r="M52" s="518">
        <v>1490</v>
      </c>
      <c r="N52" s="520">
        <v>48.323170731707314</v>
      </c>
      <c r="O52" s="520">
        <v>46.41744548286604</v>
      </c>
      <c r="P52" s="528">
        <v>18</v>
      </c>
      <c r="Q52" s="84" t="s">
        <v>194</v>
      </c>
      <c r="R52" s="530">
        <v>18</v>
      </c>
      <c r="S52" s="504">
        <v>1630</v>
      </c>
      <c r="T52" s="504">
        <v>1781</v>
      </c>
      <c r="U52" s="533">
        <v>57.17292178183093</v>
      </c>
      <c r="V52" s="533">
        <v>62.46930901438091</v>
      </c>
      <c r="W52" s="528">
        <v>17</v>
      </c>
      <c r="X52" s="86" t="s">
        <v>194</v>
      </c>
      <c r="Y52" s="530">
        <v>17</v>
      </c>
      <c r="Z52" s="518">
        <v>1267</v>
      </c>
      <c r="AA52" s="518">
        <v>1276</v>
      </c>
      <c r="AB52" s="520">
        <v>55.69230769230769</v>
      </c>
      <c r="AC52" s="520">
        <v>56.08791208791209</v>
      </c>
      <c r="AD52" s="233">
        <v>17</v>
      </c>
      <c r="AE52" s="95" t="s">
        <v>194</v>
      </c>
      <c r="AF52" s="507">
        <v>17</v>
      </c>
      <c r="AG52" s="233">
        <v>1707</v>
      </c>
      <c r="AH52" s="233">
        <v>2084</v>
      </c>
      <c r="AI52" s="520">
        <v>61.314655172413794</v>
      </c>
      <c r="AJ52" s="520">
        <v>74.85632183908046</v>
      </c>
      <c r="AK52" s="80"/>
      <c r="AL52" s="90"/>
      <c r="AM52" s="91"/>
      <c r="AN52" s="269">
        <v>504</v>
      </c>
      <c r="AO52" s="80"/>
      <c r="AP52" s="90"/>
      <c r="AQ52" s="269">
        <v>735</v>
      </c>
      <c r="AR52" s="34"/>
      <c r="AS52" s="88">
        <v>1278</v>
      </c>
      <c r="AT52" s="34"/>
      <c r="AU52" s="88">
        <v>917</v>
      </c>
      <c r="AV52" s="34"/>
      <c r="AW52" s="88">
        <v>0</v>
      </c>
      <c r="AX52" s="34"/>
      <c r="AY52" s="88">
        <v>0</v>
      </c>
      <c r="AZ52" s="95"/>
      <c r="BA52" s="92"/>
      <c r="BB52" s="38"/>
      <c r="BC52" s="32"/>
      <c r="BD52" s="114"/>
      <c r="BE52" s="671"/>
      <c r="BF52" s="671"/>
    </row>
    <row r="53" spans="1:58" ht="24.75" customHeight="1">
      <c r="A53" s="51" t="s">
        <v>541</v>
      </c>
      <c r="B53" s="269">
        <v>57</v>
      </c>
      <c r="C53" s="115" t="s">
        <v>194</v>
      </c>
      <c r="D53" s="516">
        <v>57</v>
      </c>
      <c r="E53" s="518">
        <v>5225</v>
      </c>
      <c r="F53" s="518">
        <v>5335</v>
      </c>
      <c r="G53" s="520">
        <v>55.22088353413655</v>
      </c>
      <c r="H53" s="520">
        <v>56.38342845064468</v>
      </c>
      <c r="I53" s="522">
        <v>56</v>
      </c>
      <c r="J53" s="116" t="s">
        <v>194</v>
      </c>
      <c r="K53" s="524">
        <v>54</v>
      </c>
      <c r="L53" s="518">
        <v>1764</v>
      </c>
      <c r="M53" s="518">
        <v>1530</v>
      </c>
      <c r="N53" s="520">
        <v>61.67832167832168</v>
      </c>
      <c r="O53" s="520">
        <v>56.25</v>
      </c>
      <c r="P53" s="528">
        <v>17</v>
      </c>
      <c r="Q53" s="84" t="s">
        <v>194</v>
      </c>
      <c r="R53" s="530">
        <v>17</v>
      </c>
      <c r="S53" s="504">
        <v>1936</v>
      </c>
      <c r="T53" s="504">
        <v>1896</v>
      </c>
      <c r="U53" s="533">
        <v>82.27794305142372</v>
      </c>
      <c r="V53" s="533">
        <v>80.57798555036125</v>
      </c>
      <c r="W53" s="528">
        <v>16</v>
      </c>
      <c r="X53" s="86" t="s">
        <v>194</v>
      </c>
      <c r="Y53" s="530">
        <v>16</v>
      </c>
      <c r="Z53" s="518">
        <v>1471</v>
      </c>
      <c r="AA53" s="518">
        <v>1287</v>
      </c>
      <c r="AB53" s="520">
        <v>70.58541266794626</v>
      </c>
      <c r="AC53" s="520">
        <v>61.75623800383877</v>
      </c>
      <c r="AD53" s="233">
        <v>17</v>
      </c>
      <c r="AE53" s="95" t="s">
        <v>194</v>
      </c>
      <c r="AF53" s="507">
        <v>17</v>
      </c>
      <c r="AG53" s="233">
        <v>2082</v>
      </c>
      <c r="AH53" s="233">
        <v>1939</v>
      </c>
      <c r="AI53" s="520">
        <v>80.57275541795666</v>
      </c>
      <c r="AJ53" s="520">
        <v>75.03869969040248</v>
      </c>
      <c r="AK53" s="80"/>
      <c r="AL53" s="90"/>
      <c r="AM53" s="91"/>
      <c r="AN53" s="269">
        <v>731</v>
      </c>
      <c r="AO53" s="80"/>
      <c r="AP53" s="90"/>
      <c r="AQ53" s="269">
        <v>994</v>
      </c>
      <c r="AR53" s="34"/>
      <c r="AS53" s="88">
        <v>1368</v>
      </c>
      <c r="AT53" s="34"/>
      <c r="AU53" s="88">
        <v>901</v>
      </c>
      <c r="AV53" s="34"/>
      <c r="AW53" s="88">
        <v>0</v>
      </c>
      <c r="AX53" s="34"/>
      <c r="AY53" s="88">
        <v>1</v>
      </c>
      <c r="AZ53" s="95"/>
      <c r="BA53" s="92"/>
      <c r="BB53" s="38"/>
      <c r="BC53" s="32"/>
      <c r="BD53" s="114"/>
      <c r="BE53" s="671"/>
      <c r="BF53" s="671"/>
    </row>
    <row r="54" spans="1:58" ht="24.75" customHeight="1">
      <c r="A54" s="52" t="s">
        <v>542</v>
      </c>
      <c r="B54" s="273">
        <v>60</v>
      </c>
      <c r="C54" s="117" t="s">
        <v>194</v>
      </c>
      <c r="D54" s="517">
        <v>61</v>
      </c>
      <c r="E54" s="519">
        <v>5466</v>
      </c>
      <c r="F54" s="519">
        <v>5848</v>
      </c>
      <c r="G54" s="521">
        <v>55.11191772534785</v>
      </c>
      <c r="H54" s="521">
        <v>57.98136030140789</v>
      </c>
      <c r="I54" s="523">
        <v>62</v>
      </c>
      <c r="J54" s="118" t="s">
        <v>194</v>
      </c>
      <c r="K54" s="525">
        <v>61</v>
      </c>
      <c r="L54" s="526">
        <v>2003</v>
      </c>
      <c r="M54" s="526">
        <v>1941</v>
      </c>
      <c r="N54" s="527">
        <v>64.61290322580645</v>
      </c>
      <c r="O54" s="527">
        <v>63.63934426229508</v>
      </c>
      <c r="P54" s="529">
        <v>17</v>
      </c>
      <c r="Q54" s="119" t="s">
        <v>194</v>
      </c>
      <c r="R54" s="531">
        <v>17</v>
      </c>
      <c r="S54" s="532">
        <v>1831</v>
      </c>
      <c r="T54" s="532">
        <v>1785</v>
      </c>
      <c r="U54" s="534">
        <v>74.70420236638107</v>
      </c>
      <c r="V54" s="534">
        <v>72.82741738066095</v>
      </c>
      <c r="W54" s="529">
        <v>17</v>
      </c>
      <c r="X54" s="120" t="s">
        <v>194</v>
      </c>
      <c r="Y54" s="531">
        <v>17</v>
      </c>
      <c r="Z54" s="526">
        <v>1740</v>
      </c>
      <c r="AA54" s="526">
        <v>1792</v>
      </c>
      <c r="AB54" s="527">
        <v>71.34071340713407</v>
      </c>
      <c r="AC54" s="527">
        <v>73.47273472734727</v>
      </c>
      <c r="AD54" s="535">
        <v>18</v>
      </c>
      <c r="AE54" s="121" t="s">
        <v>194</v>
      </c>
      <c r="AF54" s="508">
        <v>18</v>
      </c>
      <c r="AG54" s="535">
        <v>2431</v>
      </c>
      <c r="AH54" s="535">
        <v>2449</v>
      </c>
      <c r="AI54" s="527">
        <v>78.72409326424871</v>
      </c>
      <c r="AJ54" s="527">
        <v>79.30699481865285</v>
      </c>
      <c r="AK54" s="122"/>
      <c r="AL54" s="123"/>
      <c r="AM54" s="124"/>
      <c r="AN54" s="273">
        <v>777</v>
      </c>
      <c r="AO54" s="125"/>
      <c r="AP54" s="126"/>
      <c r="AQ54" s="273">
        <v>1072</v>
      </c>
      <c r="AR54" s="127"/>
      <c r="AS54" s="128">
        <v>1490</v>
      </c>
      <c r="AT54" s="127"/>
      <c r="AU54" s="128">
        <v>966</v>
      </c>
      <c r="AV54" s="127"/>
      <c r="AW54" s="128">
        <v>0</v>
      </c>
      <c r="AX54" s="127"/>
      <c r="AY54" s="128">
        <v>1</v>
      </c>
      <c r="AZ54" s="95"/>
      <c r="BA54" s="92"/>
      <c r="BB54" s="38"/>
      <c r="BC54" s="32"/>
      <c r="BD54" s="114"/>
      <c r="BE54" s="671"/>
      <c r="BF54" s="671"/>
    </row>
    <row r="55" spans="1:58" ht="15" customHeight="1">
      <c r="A55" s="63"/>
      <c r="B55" s="129"/>
      <c r="C55" s="130"/>
      <c r="D55" s="131"/>
      <c r="E55" s="130"/>
      <c r="F55" s="130"/>
      <c r="G55" s="130"/>
      <c r="H55" s="130"/>
      <c r="I55" s="177" t="s">
        <v>125</v>
      </c>
      <c r="J55" s="129"/>
      <c r="K55" s="108"/>
      <c r="L55" s="129"/>
      <c r="M55" s="129"/>
      <c r="N55" s="129"/>
      <c r="O55" s="130"/>
      <c r="P55" s="129"/>
      <c r="Q55" s="129"/>
      <c r="R55" s="131"/>
      <c r="S55" s="130"/>
      <c r="T55" s="130"/>
      <c r="U55" s="130"/>
      <c r="V55" s="130"/>
      <c r="W55" s="177" t="s">
        <v>5</v>
      </c>
      <c r="X55" s="130"/>
      <c r="Y55" s="131"/>
      <c r="Z55" s="130"/>
      <c r="AA55" s="130"/>
      <c r="AB55" s="130"/>
      <c r="AC55" s="130"/>
      <c r="AD55" s="177" t="s">
        <v>6</v>
      </c>
      <c r="AE55" s="130"/>
      <c r="AF55" s="131"/>
      <c r="AG55" s="130"/>
      <c r="AH55" s="130"/>
      <c r="AI55" s="130"/>
      <c r="AJ55" s="130"/>
      <c r="AK55" s="129"/>
      <c r="AL55" s="130"/>
      <c r="AM55" s="131"/>
      <c r="AN55" s="130"/>
      <c r="AO55" s="130"/>
      <c r="AP55" s="130"/>
      <c r="AQ55" s="130"/>
      <c r="AZ55" s="34"/>
      <c r="BA55" s="132"/>
      <c r="BB55" s="133"/>
      <c r="BC55" s="132"/>
      <c r="BD55" s="132"/>
      <c r="BE55" s="134"/>
      <c r="BF55" s="134"/>
    </row>
    <row r="56" spans="1:17" ht="15" customHeight="1">
      <c r="A56" s="50"/>
      <c r="B56" s="50" t="s">
        <v>100</v>
      </c>
      <c r="C56" s="50"/>
      <c r="D56" s="70"/>
      <c r="E56" s="50"/>
      <c r="F56" s="50"/>
      <c r="G56" s="71"/>
      <c r="H56" s="71"/>
      <c r="J56" s="50"/>
      <c r="K56" s="70"/>
      <c r="L56" s="50"/>
      <c r="M56" s="50"/>
      <c r="N56" s="71"/>
      <c r="O56" s="71"/>
      <c r="P56" s="50"/>
      <c r="Q56" s="50"/>
    </row>
    <row r="57" spans="1:31" ht="15" customHeight="1">
      <c r="A57" s="34" t="s">
        <v>272</v>
      </c>
      <c r="B57" s="34"/>
      <c r="C57" s="34"/>
      <c r="D57" s="58"/>
      <c r="E57" s="34"/>
      <c r="F57" s="67"/>
      <c r="G57" s="69"/>
      <c r="H57" s="69"/>
      <c r="I57" s="67"/>
      <c r="J57" s="67"/>
      <c r="K57" s="68"/>
      <c r="L57" s="67"/>
      <c r="M57" s="67"/>
      <c r="N57" s="69"/>
      <c r="O57" s="69"/>
      <c r="P57" s="50"/>
      <c r="Q57" s="50"/>
      <c r="R57" s="70"/>
      <c r="S57" s="50"/>
      <c r="T57" s="50"/>
      <c r="U57" s="71"/>
      <c r="V57" s="71"/>
      <c r="W57" s="50"/>
      <c r="X57" s="50"/>
      <c r="Y57" s="70"/>
      <c r="Z57" s="50"/>
      <c r="AA57" s="50"/>
      <c r="AB57" s="71"/>
      <c r="AC57" s="71"/>
      <c r="AD57" s="50"/>
      <c r="AE57" s="50"/>
    </row>
    <row r="58" spans="1:31" ht="15" customHeight="1">
      <c r="A58" s="34" t="s">
        <v>205</v>
      </c>
      <c r="B58" s="34"/>
      <c r="C58" s="34"/>
      <c r="D58" s="58"/>
      <c r="E58" s="34"/>
      <c r="F58" s="67"/>
      <c r="G58" s="69"/>
      <c r="H58" s="69"/>
      <c r="I58" s="67"/>
      <c r="J58" s="67"/>
      <c r="K58" s="68"/>
      <c r="L58" s="67"/>
      <c r="M58" s="67"/>
      <c r="N58" s="69"/>
      <c r="O58" s="69"/>
      <c r="P58" s="50"/>
      <c r="Q58" s="50"/>
      <c r="R58" s="70"/>
      <c r="S58" s="50"/>
      <c r="T58" s="50"/>
      <c r="U58" s="71"/>
      <c r="V58" s="71"/>
      <c r="W58" s="50"/>
      <c r="X58" s="50"/>
      <c r="Y58" s="70"/>
      <c r="Z58" s="50"/>
      <c r="AA58" s="50"/>
      <c r="AB58" s="71"/>
      <c r="AC58" s="71"/>
      <c r="AD58" s="50"/>
      <c r="AE58" s="50"/>
    </row>
    <row r="59" spans="2:30" ht="15" customHeight="1">
      <c r="B59" s="67"/>
      <c r="C59" s="67"/>
      <c r="D59" s="68"/>
      <c r="E59" s="67"/>
      <c r="F59" s="67"/>
      <c r="G59" s="69"/>
      <c r="H59" s="69"/>
      <c r="I59" s="67"/>
      <c r="J59" s="67"/>
      <c r="K59" s="68"/>
      <c r="L59" s="67"/>
      <c r="M59" s="67"/>
      <c r="N59" s="69"/>
      <c r="O59" s="71"/>
      <c r="P59" s="50"/>
      <c r="Q59" s="50"/>
      <c r="R59" s="70"/>
      <c r="S59" s="50"/>
      <c r="T59" s="50"/>
      <c r="U59" s="71"/>
      <c r="V59" s="71"/>
      <c r="W59" s="50"/>
      <c r="X59" s="50"/>
      <c r="Y59" s="70"/>
      <c r="Z59" s="50"/>
      <c r="AA59" s="50"/>
      <c r="AB59" s="71"/>
      <c r="AC59" s="71"/>
      <c r="AD59" s="50"/>
    </row>
    <row r="60" spans="1:31" ht="15" customHeight="1">
      <c r="A60" s="34"/>
      <c r="B60" s="34"/>
      <c r="C60" s="34"/>
      <c r="D60" s="58"/>
      <c r="E60" s="34"/>
      <c r="F60" s="34"/>
      <c r="G60" s="69"/>
      <c r="H60" s="69"/>
      <c r="I60" s="67"/>
      <c r="J60" s="67"/>
      <c r="K60" s="68"/>
      <c r="L60" s="67"/>
      <c r="M60" s="67"/>
      <c r="N60" s="69"/>
      <c r="O60" s="69"/>
      <c r="P60" s="50"/>
      <c r="Q60" s="50"/>
      <c r="R60" s="70"/>
      <c r="S60" s="50"/>
      <c r="T60" s="50"/>
      <c r="U60" s="71"/>
      <c r="V60" s="71"/>
      <c r="W60" s="50"/>
      <c r="X60" s="50"/>
      <c r="Y60" s="70"/>
      <c r="Z60" s="50"/>
      <c r="AA60" s="50"/>
      <c r="AB60" s="71"/>
      <c r="AC60" s="71"/>
      <c r="AD60" s="50"/>
      <c r="AE60" s="50"/>
    </row>
    <row r="61" spans="1:16" ht="12.75">
      <c r="A61" s="34"/>
      <c r="B61" s="34"/>
      <c r="C61" s="34"/>
      <c r="D61" s="58"/>
      <c r="E61" s="34"/>
      <c r="P61" s="50"/>
    </row>
    <row r="62" ht="17.25" customHeight="1"/>
  </sheetData>
  <sheetProtection/>
  <mergeCells count="105">
    <mergeCell ref="W7:Y7"/>
    <mergeCell ref="AD7:AF7"/>
    <mergeCell ref="AP7:AQ7"/>
    <mergeCell ref="AI7:AJ7"/>
    <mergeCell ref="G7:H7"/>
    <mergeCell ref="I7:K7"/>
    <mergeCell ref="P6:V6"/>
    <mergeCell ref="B5:BF5"/>
    <mergeCell ref="U7:V7"/>
    <mergeCell ref="W6:AC6"/>
    <mergeCell ref="AK7:AM7"/>
    <mergeCell ref="AK6:AQ6"/>
    <mergeCell ref="AD6:AJ6"/>
    <mergeCell ref="AB7:AC7"/>
    <mergeCell ref="AD8:AF8"/>
    <mergeCell ref="AK8:AM8"/>
    <mergeCell ref="AD34:AJ34"/>
    <mergeCell ref="W8:Y8"/>
    <mergeCell ref="B33:AJ33"/>
    <mergeCell ref="B8:D8"/>
    <mergeCell ref="I8:K8"/>
    <mergeCell ref="P8:R8"/>
    <mergeCell ref="B34:H34"/>
    <mergeCell ref="P34:V34"/>
    <mergeCell ref="W34:AC34"/>
    <mergeCell ref="A33:A36"/>
    <mergeCell ref="B35:D35"/>
    <mergeCell ref="W36:Y36"/>
    <mergeCell ref="AK33:AQ33"/>
    <mergeCell ref="AK34:AN34"/>
    <mergeCell ref="I34:O34"/>
    <mergeCell ref="B36:D36"/>
    <mergeCell ref="W35:Y35"/>
    <mergeCell ref="AB35:AC35"/>
    <mergeCell ref="AR33:AU33"/>
    <mergeCell ref="AK36:AN36"/>
    <mergeCell ref="AO36:AQ36"/>
    <mergeCell ref="AO35:AQ35"/>
    <mergeCell ref="AV33:AY33"/>
    <mergeCell ref="AV34:AW34"/>
    <mergeCell ref="AX34:AY34"/>
    <mergeCell ref="AV35:AW35"/>
    <mergeCell ref="AX35:AY35"/>
    <mergeCell ref="AO34:AQ34"/>
    <mergeCell ref="AR35:AS35"/>
    <mergeCell ref="AT34:AU34"/>
    <mergeCell ref="G35:H35"/>
    <mergeCell ref="AR34:AS34"/>
    <mergeCell ref="AD35:AF35"/>
    <mergeCell ref="AI35:AJ35"/>
    <mergeCell ref="AK35:AN35"/>
    <mergeCell ref="AT35:AU35"/>
    <mergeCell ref="P36:R36"/>
    <mergeCell ref="U35:V35"/>
    <mergeCell ref="P35:R35"/>
    <mergeCell ref="I35:K35"/>
    <mergeCell ref="I36:K36"/>
    <mergeCell ref="N35:O35"/>
    <mergeCell ref="AV42:AW42"/>
    <mergeCell ref="AX42:AY42"/>
    <mergeCell ref="AD36:AF36"/>
    <mergeCell ref="AV36:AW36"/>
    <mergeCell ref="AX36:AY36"/>
    <mergeCell ref="AR42:AS42"/>
    <mergeCell ref="AT42:AU42"/>
    <mergeCell ref="AT36:AU36"/>
    <mergeCell ref="AR36:AS36"/>
    <mergeCell ref="A3:BF3"/>
    <mergeCell ref="A2:BF2"/>
    <mergeCell ref="AZ6:BF6"/>
    <mergeCell ref="AZ7:BB7"/>
    <mergeCell ref="N7:O7"/>
    <mergeCell ref="A5:A8"/>
    <mergeCell ref="B6:H6"/>
    <mergeCell ref="I6:O6"/>
    <mergeCell ref="P7:R7"/>
    <mergeCell ref="B7:D7"/>
    <mergeCell ref="BE7:BF7"/>
    <mergeCell ref="AZ8:BB8"/>
    <mergeCell ref="AZ34:BC34"/>
    <mergeCell ref="BD34:BF34"/>
    <mergeCell ref="AZ33:BF33"/>
    <mergeCell ref="BE54:BF54"/>
    <mergeCell ref="BE47:BF47"/>
    <mergeCell ref="BE48:BF48"/>
    <mergeCell ref="BE49:BF49"/>
    <mergeCell ref="BE50:BF50"/>
    <mergeCell ref="BE51:BF51"/>
    <mergeCell ref="BE52:BF52"/>
    <mergeCell ref="BE53:BF53"/>
    <mergeCell ref="BE40:BF40"/>
    <mergeCell ref="BE43:BF43"/>
    <mergeCell ref="BE44:BF44"/>
    <mergeCell ref="BE41:BF41"/>
    <mergeCell ref="BD42:BF42"/>
    <mergeCell ref="BE45:BF45"/>
    <mergeCell ref="BE46:BF46"/>
    <mergeCell ref="AZ35:BC35"/>
    <mergeCell ref="BD35:BF35"/>
    <mergeCell ref="AZ42:BC42"/>
    <mergeCell ref="AZ36:BC36"/>
    <mergeCell ref="BD36:BF36"/>
    <mergeCell ref="BE37:BF37"/>
    <mergeCell ref="BE38:BF38"/>
    <mergeCell ref="BE39:BF39"/>
  </mergeCells>
  <printOptions/>
  <pageMargins left="0.1968503937007874" right="0.1968503937007874" top="0.2362204724409449" bottom="0.1968503937007874" header="0.5118110236220472" footer="0.5118110236220472"/>
  <pageSetup fitToHeight="1" fitToWidth="1" horizontalDpi="600" verticalDpi="600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PageLayoutView="0" workbookViewId="0" topLeftCell="P29">
      <selection activeCell="AE38" sqref="AE38"/>
    </sheetView>
  </sheetViews>
  <sheetFormatPr defaultColWidth="10.69921875" defaultRowHeight="15"/>
  <cols>
    <col min="1" max="1" width="2.69921875" style="142" customWidth="1"/>
    <col min="2" max="2" width="11.19921875" style="142" customWidth="1"/>
    <col min="3" max="3" width="6.19921875" style="142" customWidth="1"/>
    <col min="4" max="4" width="9.69921875" style="142" customWidth="1"/>
    <col min="5" max="5" width="8.69921875" style="142" customWidth="1"/>
    <col min="6" max="6" width="10.19921875" style="142" customWidth="1"/>
    <col min="7" max="7" width="8.69921875" style="142" customWidth="1"/>
    <col min="8" max="8" width="9.69921875" style="142" customWidth="1"/>
    <col min="9" max="9" width="2.69921875" style="142" customWidth="1"/>
    <col min="10" max="10" width="11.19921875" style="142" customWidth="1"/>
    <col min="11" max="11" width="9.19921875" style="142" customWidth="1"/>
    <col min="12" max="12" width="8.69921875" style="142" customWidth="1"/>
    <col min="13" max="13" width="9.5" style="142" customWidth="1"/>
    <col min="14" max="14" width="8.69921875" style="142" customWidth="1"/>
    <col min="15" max="15" width="9.5" style="142" customWidth="1"/>
    <col min="16" max="16" width="8.69921875" style="142" customWidth="1"/>
    <col min="17" max="17" width="10.69921875" style="142" customWidth="1"/>
    <col min="18" max="19" width="3.69921875" style="142" customWidth="1"/>
    <col min="20" max="20" width="15.69921875" style="142" customWidth="1"/>
    <col min="21" max="21" width="9.69921875" style="142" customWidth="1"/>
    <col min="22" max="24" width="8.69921875" style="142" customWidth="1"/>
    <col min="25" max="25" width="9.19921875" style="142" customWidth="1"/>
    <col min="26" max="26" width="9.69921875" style="142" customWidth="1"/>
    <col min="27" max="27" width="9.19921875" style="142" customWidth="1"/>
    <col min="28" max="31" width="8.69921875" style="142" customWidth="1"/>
    <col min="32" max="16384" width="10.69921875" style="142" customWidth="1"/>
  </cols>
  <sheetData>
    <row r="1" spans="1:31" s="137" customFormat="1" ht="19.5" customHeight="1">
      <c r="A1" s="135" t="s">
        <v>526</v>
      </c>
      <c r="AE1" s="138" t="s">
        <v>307</v>
      </c>
    </row>
    <row r="2" spans="1:31" ht="19.5" customHeight="1">
      <c r="A2" s="607" t="s">
        <v>42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2"/>
      <c r="P2" s="602"/>
      <c r="R2" s="728" t="s">
        <v>44</v>
      </c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</row>
    <row r="3" spans="1:31" ht="19.5" customHeight="1">
      <c r="A3" s="601" t="s">
        <v>332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R3" s="713" t="s">
        <v>92</v>
      </c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</row>
    <row r="4" spans="2:31" ht="18" customHeight="1" thickBot="1"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P4" s="380" t="s">
        <v>333</v>
      </c>
      <c r="R4" s="379"/>
      <c r="S4" s="379"/>
      <c r="T4" s="379"/>
      <c r="U4" s="379"/>
      <c r="V4" s="379"/>
      <c r="W4" s="379"/>
      <c r="X4" s="379"/>
      <c r="Y4" s="379"/>
      <c r="Z4" s="379"/>
      <c r="AE4" s="380" t="s">
        <v>102</v>
      </c>
    </row>
    <row r="5" spans="1:31" ht="19.5" customHeight="1">
      <c r="A5" s="699" t="s">
        <v>334</v>
      </c>
      <c r="B5" s="699"/>
      <c r="C5" s="711"/>
      <c r="D5" s="698" t="s">
        <v>169</v>
      </c>
      <c r="E5" s="700"/>
      <c r="F5" s="700"/>
      <c r="G5" s="698" t="s">
        <v>170</v>
      </c>
      <c r="H5" s="709"/>
      <c r="I5" s="710" t="s">
        <v>334</v>
      </c>
      <c r="J5" s="699"/>
      <c r="K5" s="711"/>
      <c r="L5" s="698" t="s">
        <v>169</v>
      </c>
      <c r="M5" s="700"/>
      <c r="N5" s="700"/>
      <c r="O5" s="698" t="s">
        <v>170</v>
      </c>
      <c r="P5" s="700"/>
      <c r="R5" s="703" t="s">
        <v>171</v>
      </c>
      <c r="S5" s="703"/>
      <c r="T5" s="704"/>
      <c r="U5" s="707" t="s">
        <v>172</v>
      </c>
      <c r="V5" s="698" t="s">
        <v>173</v>
      </c>
      <c r="W5" s="700"/>
      <c r="X5" s="718"/>
      <c r="Y5" s="698" t="s">
        <v>273</v>
      </c>
      <c r="Z5" s="700"/>
      <c r="AA5" s="700"/>
      <c r="AB5" s="698" t="s">
        <v>174</v>
      </c>
      <c r="AC5" s="699"/>
      <c r="AD5" s="700"/>
      <c r="AE5" s="700"/>
    </row>
    <row r="6" spans="1:31" s="351" customFormat="1" ht="19.5" customHeight="1">
      <c r="A6" s="713"/>
      <c r="B6" s="713"/>
      <c r="C6" s="714"/>
      <c r="D6" s="603" t="s">
        <v>349</v>
      </c>
      <c r="E6" s="604"/>
      <c r="F6" s="604"/>
      <c r="G6" s="605" t="s">
        <v>452</v>
      </c>
      <c r="H6" s="701" t="s">
        <v>453</v>
      </c>
      <c r="I6" s="712"/>
      <c r="J6" s="713"/>
      <c r="K6" s="714"/>
      <c r="L6" s="603" t="s">
        <v>349</v>
      </c>
      <c r="M6" s="604"/>
      <c r="N6" s="604"/>
      <c r="O6" s="605" t="s">
        <v>454</v>
      </c>
      <c r="P6" s="599" t="s">
        <v>453</v>
      </c>
      <c r="Q6" s="142"/>
      <c r="R6" s="705"/>
      <c r="S6" s="705"/>
      <c r="T6" s="706"/>
      <c r="U6" s="708"/>
      <c r="V6" s="382" t="s">
        <v>491</v>
      </c>
      <c r="W6" s="319" t="s">
        <v>455</v>
      </c>
      <c r="X6" s="382" t="s">
        <v>456</v>
      </c>
      <c r="Y6" s="319" t="s">
        <v>491</v>
      </c>
      <c r="Z6" s="382" t="s">
        <v>457</v>
      </c>
      <c r="AA6" s="382" t="s">
        <v>458</v>
      </c>
      <c r="AB6" s="382" t="s">
        <v>491</v>
      </c>
      <c r="AC6" s="382" t="s">
        <v>356</v>
      </c>
      <c r="AD6" s="383" t="s">
        <v>357</v>
      </c>
      <c r="AE6" s="384" t="s">
        <v>358</v>
      </c>
    </row>
    <row r="7" spans="1:31" ht="19.5" customHeight="1">
      <c r="A7" s="722"/>
      <c r="B7" s="722"/>
      <c r="C7" s="723"/>
      <c r="D7" s="385" t="s">
        <v>359</v>
      </c>
      <c r="E7" s="385" t="s">
        <v>274</v>
      </c>
      <c r="F7" s="385" t="s">
        <v>360</v>
      </c>
      <c r="G7" s="606"/>
      <c r="H7" s="702"/>
      <c r="I7" s="715"/>
      <c r="J7" s="716"/>
      <c r="K7" s="717"/>
      <c r="L7" s="386" t="s">
        <v>359</v>
      </c>
      <c r="M7" s="386" t="s">
        <v>274</v>
      </c>
      <c r="N7" s="386" t="s">
        <v>360</v>
      </c>
      <c r="O7" s="606"/>
      <c r="P7" s="600"/>
      <c r="Q7" s="351"/>
      <c r="R7" s="724" t="s">
        <v>275</v>
      </c>
      <c r="S7" s="725"/>
      <c r="T7" s="726"/>
      <c r="U7" s="265"/>
      <c r="V7" s="387"/>
      <c r="W7" s="387"/>
      <c r="X7" s="387"/>
      <c r="Y7" s="387"/>
      <c r="Z7" s="387"/>
      <c r="AA7" s="387"/>
      <c r="AB7" s="387"/>
      <c r="AC7" s="387"/>
      <c r="AD7" s="387"/>
      <c r="AE7" s="387"/>
    </row>
    <row r="8" spans="1:31" ht="19.5" customHeight="1">
      <c r="A8" s="729" t="s">
        <v>15</v>
      </c>
      <c r="B8" s="730"/>
      <c r="C8" s="731"/>
      <c r="D8" s="388">
        <v>57243</v>
      </c>
      <c r="E8" s="389">
        <v>36000</v>
      </c>
      <c r="F8" s="389">
        <v>21244</v>
      </c>
      <c r="G8" s="389">
        <v>543</v>
      </c>
      <c r="H8" s="389">
        <v>742</v>
      </c>
      <c r="I8" s="735" t="s">
        <v>361</v>
      </c>
      <c r="J8" s="736"/>
      <c r="K8" s="737"/>
      <c r="L8" s="390">
        <v>9252</v>
      </c>
      <c r="M8" s="391">
        <v>7197</v>
      </c>
      <c r="N8" s="391">
        <v>2052</v>
      </c>
      <c r="O8" s="392" t="s">
        <v>362</v>
      </c>
      <c r="P8" s="392" t="s">
        <v>363</v>
      </c>
      <c r="R8" s="732" t="s">
        <v>15</v>
      </c>
      <c r="S8" s="733"/>
      <c r="T8" s="734"/>
      <c r="U8" s="394">
        <v>2971.7</v>
      </c>
      <c r="V8" s="394">
        <v>713.4</v>
      </c>
      <c r="W8" s="394">
        <v>299.5</v>
      </c>
      <c r="X8" s="394">
        <v>413.8</v>
      </c>
      <c r="Y8" s="394">
        <v>2099.3</v>
      </c>
      <c r="Z8" s="394">
        <v>1065</v>
      </c>
      <c r="AA8" s="394">
        <v>1034.3</v>
      </c>
      <c r="AB8" s="394">
        <v>159</v>
      </c>
      <c r="AC8" s="394">
        <v>67</v>
      </c>
      <c r="AD8" s="394">
        <v>6.3</v>
      </c>
      <c r="AE8" s="394">
        <v>85.7</v>
      </c>
    </row>
    <row r="9" spans="1:31" ht="19.5" customHeight="1">
      <c r="A9" s="719" t="s">
        <v>16</v>
      </c>
      <c r="B9" s="720"/>
      <c r="C9" s="721"/>
      <c r="D9" s="388">
        <v>58145</v>
      </c>
      <c r="E9" s="389">
        <v>36841</v>
      </c>
      <c r="F9" s="389">
        <v>21305</v>
      </c>
      <c r="G9" s="389">
        <v>504</v>
      </c>
      <c r="H9" s="389">
        <v>737</v>
      </c>
      <c r="I9" s="395"/>
      <c r="J9" s="396" t="s">
        <v>364</v>
      </c>
      <c r="K9" s="307" t="s">
        <v>365</v>
      </c>
      <c r="L9" s="549">
        <v>464</v>
      </c>
      <c r="M9" s="308">
        <v>382</v>
      </c>
      <c r="N9" s="551">
        <v>83</v>
      </c>
      <c r="O9" s="380" t="s">
        <v>363</v>
      </c>
      <c r="P9" s="380" t="s">
        <v>363</v>
      </c>
      <c r="R9" s="719" t="s">
        <v>16</v>
      </c>
      <c r="S9" s="720"/>
      <c r="T9" s="721"/>
      <c r="U9" s="397">
        <v>3018.4</v>
      </c>
      <c r="V9" s="398">
        <v>747.5</v>
      </c>
      <c r="W9" s="398">
        <v>287.3</v>
      </c>
      <c r="X9" s="398">
        <v>460.2</v>
      </c>
      <c r="Y9" s="398">
        <v>2111.9</v>
      </c>
      <c r="Z9" s="398">
        <v>1072.7</v>
      </c>
      <c r="AA9" s="398">
        <v>1039.2</v>
      </c>
      <c r="AB9" s="398">
        <v>159</v>
      </c>
      <c r="AC9" s="324">
        <v>67</v>
      </c>
      <c r="AD9" s="399">
        <v>6.3</v>
      </c>
      <c r="AE9" s="398">
        <v>85.7</v>
      </c>
    </row>
    <row r="10" spans="1:31" ht="19.5" customHeight="1">
      <c r="A10" s="719" t="s">
        <v>17</v>
      </c>
      <c r="B10" s="720"/>
      <c r="C10" s="721"/>
      <c r="D10" s="388">
        <v>56026</v>
      </c>
      <c r="E10" s="389">
        <v>36032</v>
      </c>
      <c r="F10" s="389">
        <v>19993</v>
      </c>
      <c r="G10" s="389">
        <v>299</v>
      </c>
      <c r="H10" s="389">
        <v>409</v>
      </c>
      <c r="I10" s="400"/>
      <c r="J10" s="396" t="s">
        <v>366</v>
      </c>
      <c r="K10" s="307" t="s">
        <v>367</v>
      </c>
      <c r="L10" s="549">
        <v>1189</v>
      </c>
      <c r="M10" s="308">
        <v>938</v>
      </c>
      <c r="N10" s="551">
        <v>250</v>
      </c>
      <c r="O10" s="380" t="s">
        <v>363</v>
      </c>
      <c r="P10" s="380" t="s">
        <v>363</v>
      </c>
      <c r="R10" s="719" t="s">
        <v>17</v>
      </c>
      <c r="S10" s="720"/>
      <c r="T10" s="721"/>
      <c r="U10" s="397">
        <v>2994.2</v>
      </c>
      <c r="V10" s="398">
        <v>739.9</v>
      </c>
      <c r="W10" s="398">
        <v>279.2</v>
      </c>
      <c r="X10" s="398">
        <v>460.7</v>
      </c>
      <c r="Y10" s="398">
        <v>2095.3</v>
      </c>
      <c r="Z10" s="398">
        <v>1074.6</v>
      </c>
      <c r="AA10" s="398">
        <v>1020.7</v>
      </c>
      <c r="AB10" s="398">
        <v>159</v>
      </c>
      <c r="AC10" s="324">
        <v>67</v>
      </c>
      <c r="AD10" s="399">
        <v>6.3</v>
      </c>
      <c r="AE10" s="398">
        <v>85.7</v>
      </c>
    </row>
    <row r="11" spans="1:31" ht="19.5" customHeight="1">
      <c r="A11" s="719" t="s">
        <v>18</v>
      </c>
      <c r="B11" s="720"/>
      <c r="C11" s="721"/>
      <c r="D11" s="388">
        <v>55762</v>
      </c>
      <c r="E11" s="389">
        <v>36299</v>
      </c>
      <c r="F11" s="389">
        <v>19456</v>
      </c>
      <c r="G11" s="389">
        <v>229</v>
      </c>
      <c r="H11" s="389">
        <v>386</v>
      </c>
      <c r="I11" s="381"/>
      <c r="J11" s="396" t="s">
        <v>207</v>
      </c>
      <c r="K11" s="307" t="s">
        <v>367</v>
      </c>
      <c r="L11" s="549">
        <v>585</v>
      </c>
      <c r="M11" s="308">
        <v>475</v>
      </c>
      <c r="N11" s="551">
        <v>110</v>
      </c>
      <c r="O11" s="380" t="s">
        <v>363</v>
      </c>
      <c r="P11" s="380" t="s">
        <v>363</v>
      </c>
      <c r="R11" s="719" t="s">
        <v>18</v>
      </c>
      <c r="S11" s="720"/>
      <c r="T11" s="721"/>
      <c r="U11" s="397">
        <v>2995.5</v>
      </c>
      <c r="V11" s="398">
        <v>841.1</v>
      </c>
      <c r="W11" s="398">
        <v>279.2</v>
      </c>
      <c r="X11" s="398">
        <v>561.9</v>
      </c>
      <c r="Y11" s="398">
        <v>1995.4</v>
      </c>
      <c r="Z11" s="398">
        <v>987.7</v>
      </c>
      <c r="AA11" s="398">
        <v>1007.7</v>
      </c>
      <c r="AB11" s="398">
        <v>159</v>
      </c>
      <c r="AC11" s="324">
        <v>67</v>
      </c>
      <c r="AD11" s="399">
        <v>6.3</v>
      </c>
      <c r="AE11" s="398">
        <v>85.7</v>
      </c>
    </row>
    <row r="12" spans="1:31" ht="19.5" customHeight="1">
      <c r="A12" s="740" t="s">
        <v>19</v>
      </c>
      <c r="B12" s="740"/>
      <c r="C12" s="741"/>
      <c r="D12" s="401">
        <f>D14+L21</f>
        <v>55974</v>
      </c>
      <c r="E12" s="315">
        <f>E14+M21</f>
        <v>36464</v>
      </c>
      <c r="F12" s="315">
        <f>F14+N21</f>
        <v>19506</v>
      </c>
      <c r="G12" s="237">
        <v>224</v>
      </c>
      <c r="H12" s="237">
        <v>375</v>
      </c>
      <c r="I12" s="381"/>
      <c r="J12" s="396" t="s">
        <v>208</v>
      </c>
      <c r="K12" s="307" t="s">
        <v>365</v>
      </c>
      <c r="L12" s="549">
        <v>450</v>
      </c>
      <c r="M12" s="551">
        <v>370</v>
      </c>
      <c r="N12" s="551">
        <v>79</v>
      </c>
      <c r="O12" s="380" t="s">
        <v>363</v>
      </c>
      <c r="P12" s="380" t="s">
        <v>363</v>
      </c>
      <c r="R12" s="746" t="s">
        <v>19</v>
      </c>
      <c r="S12" s="746"/>
      <c r="T12" s="747"/>
      <c r="U12" s="402">
        <v>2990.8</v>
      </c>
      <c r="V12" s="237">
        <v>837.9</v>
      </c>
      <c r="W12" s="237">
        <v>279.7</v>
      </c>
      <c r="X12" s="237">
        <v>558.2</v>
      </c>
      <c r="Y12" s="403">
        <v>1993.9</v>
      </c>
      <c r="Z12" s="403">
        <v>985.1</v>
      </c>
      <c r="AA12" s="403">
        <v>1008.8</v>
      </c>
      <c r="AB12" s="404">
        <v>159</v>
      </c>
      <c r="AC12" s="327">
        <v>67</v>
      </c>
      <c r="AD12" s="405">
        <v>6.3</v>
      </c>
      <c r="AE12" s="404">
        <v>85.7</v>
      </c>
    </row>
    <row r="13" spans="1:31" ht="19.5" customHeight="1">
      <c r="A13" s="738"/>
      <c r="B13" s="738"/>
      <c r="C13" s="748"/>
      <c r="D13" s="388"/>
      <c r="E13" s="389"/>
      <c r="F13" s="389"/>
      <c r="G13" s="80"/>
      <c r="H13" s="80"/>
      <c r="I13" s="381"/>
      <c r="J13" s="396" t="s">
        <v>210</v>
      </c>
      <c r="K13" s="307"/>
      <c r="L13" s="549">
        <v>1350</v>
      </c>
      <c r="M13" s="308">
        <v>1037</v>
      </c>
      <c r="N13" s="551">
        <v>312</v>
      </c>
      <c r="O13" s="380" t="s">
        <v>363</v>
      </c>
      <c r="P13" s="380" t="s">
        <v>363</v>
      </c>
      <c r="R13" s="740"/>
      <c r="S13" s="763"/>
      <c r="T13" s="764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ht="19.5" customHeight="1">
      <c r="A14" s="750" t="s">
        <v>209</v>
      </c>
      <c r="B14" s="751"/>
      <c r="C14" s="749" t="s">
        <v>359</v>
      </c>
      <c r="D14" s="743">
        <v>54645</v>
      </c>
      <c r="E14" s="744">
        <v>35448</v>
      </c>
      <c r="F14" s="744">
        <v>19193</v>
      </c>
      <c r="G14" s="744">
        <v>224</v>
      </c>
      <c r="H14" s="745">
        <v>375</v>
      </c>
      <c r="I14" s="400"/>
      <c r="J14" s="396" t="s">
        <v>213</v>
      </c>
      <c r="K14" s="307" t="s">
        <v>365</v>
      </c>
      <c r="L14" s="549">
        <v>602</v>
      </c>
      <c r="M14" s="308">
        <v>526</v>
      </c>
      <c r="N14" s="551">
        <v>76</v>
      </c>
      <c r="O14" s="380" t="s">
        <v>363</v>
      </c>
      <c r="P14" s="380" t="s">
        <v>363</v>
      </c>
      <c r="R14" s="90"/>
      <c r="S14" s="727" t="s">
        <v>211</v>
      </c>
      <c r="T14" s="727"/>
      <c r="U14" s="408">
        <v>412.6</v>
      </c>
      <c r="V14" s="552">
        <v>238.3</v>
      </c>
      <c r="W14" s="552">
        <v>91.7</v>
      </c>
      <c r="X14" s="560">
        <v>146.6</v>
      </c>
      <c r="Y14" s="552">
        <v>174.3</v>
      </c>
      <c r="Z14" s="562">
        <v>99.6</v>
      </c>
      <c r="AA14" s="555">
        <v>74.7</v>
      </c>
      <c r="AB14" s="557" t="s">
        <v>39</v>
      </c>
      <c r="AC14" s="557" t="s">
        <v>39</v>
      </c>
      <c r="AD14" s="557" t="s">
        <v>222</v>
      </c>
      <c r="AE14" s="557" t="s">
        <v>222</v>
      </c>
    </row>
    <row r="15" spans="1:31" ht="19.5" customHeight="1">
      <c r="A15" s="409" t="s">
        <v>212</v>
      </c>
      <c r="B15" s="409"/>
      <c r="C15" s="749"/>
      <c r="D15" s="743"/>
      <c r="E15" s="744"/>
      <c r="F15" s="744"/>
      <c r="G15" s="744"/>
      <c r="H15" s="745"/>
      <c r="I15" s="381"/>
      <c r="J15" s="396" t="s">
        <v>214</v>
      </c>
      <c r="K15" s="307" t="s">
        <v>365</v>
      </c>
      <c r="L15" s="549">
        <v>271</v>
      </c>
      <c r="M15" s="551">
        <v>197</v>
      </c>
      <c r="N15" s="551">
        <v>74</v>
      </c>
      <c r="O15" s="380" t="s">
        <v>363</v>
      </c>
      <c r="P15" s="380" t="s">
        <v>363</v>
      </c>
      <c r="R15" s="322"/>
      <c r="S15" s="322"/>
      <c r="T15" s="322"/>
      <c r="U15" s="410"/>
      <c r="V15" s="322"/>
      <c r="W15" s="322"/>
      <c r="X15" s="322"/>
      <c r="Y15" s="411"/>
      <c r="Z15" s="322"/>
      <c r="AA15" s="322"/>
      <c r="AB15" s="411"/>
      <c r="AC15" s="90"/>
      <c r="AD15" s="322"/>
      <c r="AE15" s="322"/>
    </row>
    <row r="16" spans="1:31" ht="19.5" customHeight="1">
      <c r="A16" s="409"/>
      <c r="B16" s="409"/>
      <c r="C16" s="412"/>
      <c r="D16" s="413"/>
      <c r="E16" s="413"/>
      <c r="F16" s="413"/>
      <c r="G16" s="80"/>
      <c r="H16" s="80"/>
      <c r="I16" s="381"/>
      <c r="J16" s="396" t="s">
        <v>380</v>
      </c>
      <c r="K16" s="307"/>
      <c r="L16" s="549">
        <v>1167</v>
      </c>
      <c r="M16" s="551">
        <v>771</v>
      </c>
      <c r="N16" s="551">
        <v>397</v>
      </c>
      <c r="O16" s="380" t="s">
        <v>363</v>
      </c>
      <c r="P16" s="380" t="s">
        <v>363</v>
      </c>
      <c r="R16" s="727" t="s">
        <v>215</v>
      </c>
      <c r="S16" s="727"/>
      <c r="T16" s="727"/>
      <c r="U16" s="408">
        <v>2578.2</v>
      </c>
      <c r="V16" s="552">
        <v>599.6</v>
      </c>
      <c r="W16" s="555">
        <v>188</v>
      </c>
      <c r="X16" s="555">
        <v>411.6</v>
      </c>
      <c r="Y16" s="552">
        <v>1819.6</v>
      </c>
      <c r="Z16" s="555">
        <v>885.5</v>
      </c>
      <c r="AA16" s="555">
        <v>934.1</v>
      </c>
      <c r="AB16" s="560">
        <v>159</v>
      </c>
      <c r="AC16" s="555">
        <v>67</v>
      </c>
      <c r="AD16" s="555">
        <v>6.3</v>
      </c>
      <c r="AE16" s="563">
        <v>85.7</v>
      </c>
    </row>
    <row r="17" spans="1:31" ht="19.5" customHeight="1">
      <c r="A17" s="213"/>
      <c r="B17" s="96" t="s">
        <v>216</v>
      </c>
      <c r="C17" s="414"/>
      <c r="D17" s="407">
        <v>45393</v>
      </c>
      <c r="E17" s="407">
        <v>28251</v>
      </c>
      <c r="F17" s="407">
        <v>17141</v>
      </c>
      <c r="G17" s="407">
        <v>224</v>
      </c>
      <c r="H17" s="407">
        <v>375</v>
      </c>
      <c r="I17" s="400"/>
      <c r="J17" s="396" t="s">
        <v>382</v>
      </c>
      <c r="K17" s="307"/>
      <c r="L17" s="549">
        <v>382</v>
      </c>
      <c r="M17" s="551">
        <v>141</v>
      </c>
      <c r="N17" s="551">
        <v>241</v>
      </c>
      <c r="O17" s="380" t="s">
        <v>363</v>
      </c>
      <c r="P17" s="380" t="s">
        <v>363</v>
      </c>
      <c r="R17" s="755" t="s">
        <v>381</v>
      </c>
      <c r="S17" s="415"/>
      <c r="T17" s="322"/>
      <c r="U17" s="416"/>
      <c r="V17" s="322"/>
      <c r="W17" s="322"/>
      <c r="X17" s="322"/>
      <c r="Y17" s="322"/>
      <c r="Z17" s="322"/>
      <c r="AA17" s="322"/>
      <c r="AB17" s="322"/>
      <c r="AC17" s="322"/>
      <c r="AD17" s="411"/>
      <c r="AE17" s="411"/>
    </row>
    <row r="18" spans="1:31" ht="19.5" customHeight="1">
      <c r="A18" s="90"/>
      <c r="B18" s="90"/>
      <c r="C18" s="417"/>
      <c r="D18" s="389"/>
      <c r="E18" s="389"/>
      <c r="F18" s="389"/>
      <c r="G18" s="216"/>
      <c r="H18" s="216"/>
      <c r="I18" s="381"/>
      <c r="J18" s="396" t="s">
        <v>385</v>
      </c>
      <c r="K18" s="307"/>
      <c r="L18" s="549">
        <v>2792</v>
      </c>
      <c r="M18" s="551">
        <v>2360</v>
      </c>
      <c r="N18" s="551">
        <v>430</v>
      </c>
      <c r="O18" s="380" t="s">
        <v>363</v>
      </c>
      <c r="P18" s="380" t="s">
        <v>363</v>
      </c>
      <c r="R18" s="756"/>
      <c r="S18" s="765" t="s">
        <v>383</v>
      </c>
      <c r="T18" s="727"/>
      <c r="U18" s="419">
        <v>2121.2</v>
      </c>
      <c r="V18" s="399">
        <v>575.4</v>
      </c>
      <c r="W18" s="556">
        <v>188</v>
      </c>
      <c r="X18" s="556">
        <v>387.4</v>
      </c>
      <c r="Y18" s="553">
        <v>1386.8</v>
      </c>
      <c r="Z18" s="556">
        <v>708.5</v>
      </c>
      <c r="AA18" s="556">
        <v>678.3</v>
      </c>
      <c r="AB18" s="553">
        <v>159</v>
      </c>
      <c r="AC18" s="564">
        <v>67</v>
      </c>
      <c r="AD18" s="553">
        <v>6.3</v>
      </c>
      <c r="AE18" s="553">
        <v>85.7</v>
      </c>
    </row>
    <row r="19" spans="1:31" ht="19.5" customHeight="1">
      <c r="A19" s="90"/>
      <c r="B19" s="396" t="s">
        <v>384</v>
      </c>
      <c r="C19" s="420" t="s">
        <v>367</v>
      </c>
      <c r="D19" s="549">
        <v>877</v>
      </c>
      <c r="E19" s="551">
        <v>679</v>
      </c>
      <c r="F19" s="551">
        <v>198</v>
      </c>
      <c r="G19" s="380" t="s">
        <v>363</v>
      </c>
      <c r="H19" s="380" t="s">
        <v>363</v>
      </c>
      <c r="I19" s="381"/>
      <c r="J19" s="396"/>
      <c r="K19" s="307"/>
      <c r="L19" s="388"/>
      <c r="M19" s="389"/>
      <c r="N19" s="389"/>
      <c r="O19" s="380"/>
      <c r="P19" s="380"/>
      <c r="R19" s="756"/>
      <c r="S19" s="421"/>
      <c r="T19" s="90"/>
      <c r="U19" s="422"/>
      <c r="V19" s="90"/>
      <c r="W19" s="90"/>
      <c r="X19" s="90"/>
      <c r="Y19" s="90" t="s">
        <v>37</v>
      </c>
      <c r="Z19" s="90"/>
      <c r="AA19" s="90"/>
      <c r="AB19" s="90" t="s">
        <v>37</v>
      </c>
      <c r="AC19" s="90"/>
      <c r="AD19" s="399"/>
      <c r="AE19" s="399"/>
    </row>
    <row r="20" spans="1:31" ht="19.5" customHeight="1">
      <c r="A20" s="90"/>
      <c r="B20" s="396" t="s">
        <v>386</v>
      </c>
      <c r="C20" s="420"/>
      <c r="D20" s="549">
        <v>1929</v>
      </c>
      <c r="E20" s="551">
        <v>771</v>
      </c>
      <c r="F20" s="551">
        <v>1158</v>
      </c>
      <c r="G20" s="380" t="s">
        <v>363</v>
      </c>
      <c r="H20" s="380" t="s">
        <v>363</v>
      </c>
      <c r="I20" s="423"/>
      <c r="J20" s="396"/>
      <c r="K20" s="406"/>
      <c r="L20" s="424"/>
      <c r="M20" s="396"/>
      <c r="N20" s="90"/>
      <c r="O20" s="380" t="s">
        <v>422</v>
      </c>
      <c r="P20" s="380" t="s">
        <v>422</v>
      </c>
      <c r="Q20" s="425"/>
      <c r="R20" s="769"/>
      <c r="S20" s="765" t="s">
        <v>387</v>
      </c>
      <c r="T20" s="727"/>
      <c r="U20" s="408">
        <v>455.2</v>
      </c>
      <c r="V20" s="552">
        <v>24.3</v>
      </c>
      <c r="W20" s="557" t="s">
        <v>222</v>
      </c>
      <c r="X20" s="552">
        <v>24.3</v>
      </c>
      <c r="Y20" s="552">
        <v>430.9</v>
      </c>
      <c r="Z20" s="552">
        <v>177</v>
      </c>
      <c r="AA20" s="552">
        <v>253.9</v>
      </c>
      <c r="AB20" s="557" t="s">
        <v>39</v>
      </c>
      <c r="AC20" s="557" t="s">
        <v>39</v>
      </c>
      <c r="AD20" s="557" t="s">
        <v>222</v>
      </c>
      <c r="AE20" s="557" t="s">
        <v>222</v>
      </c>
    </row>
    <row r="21" spans="1:31" ht="19.5" customHeight="1">
      <c r="A21" s="90"/>
      <c r="B21" s="396" t="s">
        <v>390</v>
      </c>
      <c r="C21" s="420" t="s">
        <v>367</v>
      </c>
      <c r="D21" s="549">
        <v>1219</v>
      </c>
      <c r="E21" s="551">
        <v>968</v>
      </c>
      <c r="F21" s="551">
        <v>251</v>
      </c>
      <c r="G21" s="380" t="s">
        <v>363</v>
      </c>
      <c r="H21" s="380" t="s">
        <v>363</v>
      </c>
      <c r="I21" s="771" t="s">
        <v>388</v>
      </c>
      <c r="J21" s="772"/>
      <c r="K21" s="773"/>
      <c r="L21" s="426">
        <v>1329</v>
      </c>
      <c r="M21" s="427">
        <v>1016</v>
      </c>
      <c r="N21" s="427">
        <v>313</v>
      </c>
      <c r="O21" s="392" t="s">
        <v>362</v>
      </c>
      <c r="P21" s="392" t="s">
        <v>363</v>
      </c>
      <c r="Q21" s="425"/>
      <c r="R21" s="755" t="s">
        <v>389</v>
      </c>
      <c r="S21" s="90"/>
      <c r="T21" s="90"/>
      <c r="U21" s="428"/>
      <c r="V21" s="429"/>
      <c r="W21" s="429"/>
      <c r="X21" s="429"/>
      <c r="Y21" s="429"/>
      <c r="Z21" s="429"/>
      <c r="AA21" s="429"/>
      <c r="AB21" s="322"/>
      <c r="AC21" s="322"/>
      <c r="AD21" s="411"/>
      <c r="AE21" s="411"/>
    </row>
    <row r="22" spans="1:31" ht="19.5" customHeight="1">
      <c r="A22" s="90"/>
      <c r="B22" s="396" t="s">
        <v>392</v>
      </c>
      <c r="C22" s="420"/>
      <c r="D22" s="549">
        <v>3901</v>
      </c>
      <c r="E22" s="551">
        <v>2358</v>
      </c>
      <c r="F22" s="551">
        <v>1543</v>
      </c>
      <c r="G22" s="380" t="s">
        <v>363</v>
      </c>
      <c r="H22" s="380" t="s">
        <v>363</v>
      </c>
      <c r="I22" s="395"/>
      <c r="J22" s="396" t="s">
        <v>380</v>
      </c>
      <c r="K22" s="307" t="s">
        <v>276</v>
      </c>
      <c r="L22" s="549">
        <v>449</v>
      </c>
      <c r="M22" s="551">
        <v>333</v>
      </c>
      <c r="N22" s="551">
        <v>116</v>
      </c>
      <c r="O22" s="380" t="s">
        <v>363</v>
      </c>
      <c r="P22" s="380" t="s">
        <v>363</v>
      </c>
      <c r="Q22" s="425"/>
      <c r="R22" s="756"/>
      <c r="S22" s="759" t="s">
        <v>277</v>
      </c>
      <c r="T22" s="738"/>
      <c r="U22" s="419">
        <v>2467.3</v>
      </c>
      <c r="V22" s="553">
        <v>556.2</v>
      </c>
      <c r="W22" s="556">
        <v>169.6</v>
      </c>
      <c r="X22" s="556">
        <v>386.6</v>
      </c>
      <c r="Y22" s="553">
        <v>1772.7</v>
      </c>
      <c r="Z22" s="556">
        <v>858.3</v>
      </c>
      <c r="AA22" s="556">
        <v>914.4</v>
      </c>
      <c r="AB22" s="399">
        <v>138.4</v>
      </c>
      <c r="AC22" s="564">
        <v>53.7</v>
      </c>
      <c r="AD22" s="553">
        <v>4.1</v>
      </c>
      <c r="AE22" s="553">
        <v>80.6</v>
      </c>
    </row>
    <row r="23" spans="1:31" ht="19.5" customHeight="1">
      <c r="A23" s="90"/>
      <c r="B23" s="396" t="s">
        <v>228</v>
      </c>
      <c r="C23" s="420" t="s">
        <v>367</v>
      </c>
      <c r="D23" s="549">
        <v>1016</v>
      </c>
      <c r="E23" s="551">
        <v>744</v>
      </c>
      <c r="F23" s="551">
        <v>272</v>
      </c>
      <c r="G23" s="380" t="s">
        <v>363</v>
      </c>
      <c r="H23" s="380" t="s">
        <v>363</v>
      </c>
      <c r="I23" s="395"/>
      <c r="J23" s="396" t="s">
        <v>382</v>
      </c>
      <c r="K23" s="307" t="s">
        <v>391</v>
      </c>
      <c r="L23" s="549">
        <v>230</v>
      </c>
      <c r="M23" s="551">
        <v>171</v>
      </c>
      <c r="N23" s="551">
        <v>59</v>
      </c>
      <c r="O23" s="380" t="s">
        <v>363</v>
      </c>
      <c r="P23" s="380" t="s">
        <v>363</v>
      </c>
      <c r="Q23" s="425"/>
      <c r="R23" s="756"/>
      <c r="S23" s="760" t="s">
        <v>227</v>
      </c>
      <c r="T23" s="415"/>
      <c r="U23" s="422"/>
      <c r="V23" s="90" t="s">
        <v>37</v>
      </c>
      <c r="W23" s="90"/>
      <c r="X23" s="90"/>
      <c r="Y23" s="90" t="s">
        <v>37</v>
      </c>
      <c r="Z23" s="90"/>
      <c r="AA23" s="90"/>
      <c r="AB23" s="90"/>
      <c r="AC23" s="90"/>
      <c r="AD23" s="399"/>
      <c r="AE23" s="399"/>
    </row>
    <row r="24" spans="1:31" ht="19.5" customHeight="1">
      <c r="A24" s="90"/>
      <c r="B24" s="396" t="s">
        <v>232</v>
      </c>
      <c r="C24" s="420" t="s">
        <v>367</v>
      </c>
      <c r="D24" s="549">
        <v>812</v>
      </c>
      <c r="E24" s="551">
        <v>583</v>
      </c>
      <c r="F24" s="551">
        <v>229</v>
      </c>
      <c r="G24" s="380" t="s">
        <v>363</v>
      </c>
      <c r="H24" s="380" t="s">
        <v>363</v>
      </c>
      <c r="I24" s="395"/>
      <c r="J24" s="396" t="s">
        <v>229</v>
      </c>
      <c r="K24" s="307" t="s">
        <v>230</v>
      </c>
      <c r="L24" s="549">
        <v>248</v>
      </c>
      <c r="M24" s="308">
        <v>218</v>
      </c>
      <c r="N24" s="551">
        <v>30</v>
      </c>
      <c r="O24" s="380" t="s">
        <v>363</v>
      </c>
      <c r="P24" s="380" t="s">
        <v>363</v>
      </c>
      <c r="Q24" s="425"/>
      <c r="R24" s="756"/>
      <c r="S24" s="761"/>
      <c r="T24" s="418" t="s">
        <v>231</v>
      </c>
      <c r="U24" s="430">
        <v>2204</v>
      </c>
      <c r="V24" s="551">
        <v>603</v>
      </c>
      <c r="W24" s="558">
        <v>226</v>
      </c>
      <c r="X24" s="558">
        <v>377</v>
      </c>
      <c r="Y24" s="551">
        <v>1498</v>
      </c>
      <c r="Z24" s="558">
        <v>769</v>
      </c>
      <c r="AA24" s="558">
        <v>729</v>
      </c>
      <c r="AB24" s="389">
        <v>103</v>
      </c>
      <c r="AC24" s="551">
        <v>48</v>
      </c>
      <c r="AD24" s="551">
        <v>8</v>
      </c>
      <c r="AE24" s="551">
        <v>47</v>
      </c>
    </row>
    <row r="25" spans="1:31" ht="19.5" customHeight="1">
      <c r="A25" s="90"/>
      <c r="B25" s="396" t="s">
        <v>234</v>
      </c>
      <c r="C25" s="420" t="s">
        <v>365</v>
      </c>
      <c r="D25" s="549">
        <v>1496</v>
      </c>
      <c r="E25" s="551">
        <v>1238</v>
      </c>
      <c r="F25" s="551">
        <v>259</v>
      </c>
      <c r="G25" s="380" t="s">
        <v>363</v>
      </c>
      <c r="H25" s="380" t="s">
        <v>363</v>
      </c>
      <c r="I25" s="395"/>
      <c r="J25" s="396" t="s">
        <v>233</v>
      </c>
      <c r="K25" s="307" t="s">
        <v>230</v>
      </c>
      <c r="L25" s="549">
        <v>156</v>
      </c>
      <c r="M25" s="308">
        <v>127</v>
      </c>
      <c r="N25" s="551">
        <v>29</v>
      </c>
      <c r="O25" s="380" t="s">
        <v>363</v>
      </c>
      <c r="P25" s="380" t="s">
        <v>363</v>
      </c>
      <c r="Q25" s="425"/>
      <c r="R25" s="756"/>
      <c r="S25" s="761"/>
      <c r="T25" s="421"/>
      <c r="U25" s="422"/>
      <c r="V25" s="90" t="s">
        <v>37</v>
      </c>
      <c r="W25" s="90"/>
      <c r="X25" s="90"/>
      <c r="Y25" s="90" t="s">
        <v>37</v>
      </c>
      <c r="Z25" s="90"/>
      <c r="AA25" s="90"/>
      <c r="AB25" s="90" t="s">
        <v>37</v>
      </c>
      <c r="AC25" s="90"/>
      <c r="AD25" s="399"/>
      <c r="AE25" s="399"/>
    </row>
    <row r="26" spans="1:31" ht="19.5" customHeight="1">
      <c r="A26" s="90"/>
      <c r="B26" s="396" t="s">
        <v>237</v>
      </c>
      <c r="C26" s="420"/>
      <c r="D26" s="549">
        <v>3000</v>
      </c>
      <c r="E26" s="551">
        <v>2102</v>
      </c>
      <c r="F26" s="551">
        <v>898</v>
      </c>
      <c r="G26" s="380" t="s">
        <v>363</v>
      </c>
      <c r="H26" s="380" t="s">
        <v>363</v>
      </c>
      <c r="I26" s="395"/>
      <c r="J26" s="396" t="s">
        <v>235</v>
      </c>
      <c r="K26" s="393"/>
      <c r="L26" s="549">
        <v>145</v>
      </c>
      <c r="M26" s="551">
        <v>89</v>
      </c>
      <c r="N26" s="551">
        <v>56</v>
      </c>
      <c r="O26" s="380" t="s">
        <v>363</v>
      </c>
      <c r="P26" s="380" t="s">
        <v>363</v>
      </c>
      <c r="Q26" s="425"/>
      <c r="R26" s="756"/>
      <c r="S26" s="762"/>
      <c r="T26" s="424" t="s">
        <v>236</v>
      </c>
      <c r="U26" s="419">
        <v>72.9</v>
      </c>
      <c r="V26" s="553">
        <v>23</v>
      </c>
      <c r="W26" s="556">
        <v>13.1</v>
      </c>
      <c r="X26" s="556">
        <v>9.9</v>
      </c>
      <c r="Y26" s="553">
        <v>31.9</v>
      </c>
      <c r="Z26" s="556">
        <v>19.6</v>
      </c>
      <c r="AA26" s="556">
        <v>12.3</v>
      </c>
      <c r="AB26" s="399">
        <v>18</v>
      </c>
      <c r="AC26" s="564">
        <v>12.3</v>
      </c>
      <c r="AD26" s="553">
        <v>1.6</v>
      </c>
      <c r="AE26" s="553">
        <v>4.1</v>
      </c>
    </row>
    <row r="27" spans="1:31" ht="19.5" customHeight="1">
      <c r="A27" s="90"/>
      <c r="B27" s="396" t="s">
        <v>240</v>
      </c>
      <c r="C27" s="420" t="s">
        <v>365</v>
      </c>
      <c r="D27" s="549">
        <v>1401</v>
      </c>
      <c r="E27" s="551">
        <v>914</v>
      </c>
      <c r="F27" s="551">
        <v>487</v>
      </c>
      <c r="G27" s="380" t="s">
        <v>363</v>
      </c>
      <c r="H27" s="380" t="s">
        <v>363</v>
      </c>
      <c r="I27" s="395"/>
      <c r="J27" s="396" t="s">
        <v>238</v>
      </c>
      <c r="K27" s="393"/>
      <c r="L27" s="549">
        <v>101</v>
      </c>
      <c r="M27" s="551">
        <v>78</v>
      </c>
      <c r="N27" s="551">
        <v>23</v>
      </c>
      <c r="O27" s="380" t="s">
        <v>363</v>
      </c>
      <c r="P27" s="380" t="s">
        <v>363</v>
      </c>
      <c r="Q27" s="425"/>
      <c r="R27" s="756"/>
      <c r="S27" s="760" t="s">
        <v>239</v>
      </c>
      <c r="T27" s="415"/>
      <c r="U27" s="422"/>
      <c r="V27" s="90" t="s">
        <v>37</v>
      </c>
      <c r="W27" s="90"/>
      <c r="X27" s="90"/>
      <c r="Y27" s="90" t="s">
        <v>37</v>
      </c>
      <c r="Z27" s="90"/>
      <c r="AA27" s="90"/>
      <c r="AB27" s="90"/>
      <c r="AC27" s="90"/>
      <c r="AD27" s="90"/>
      <c r="AE27" s="90"/>
    </row>
    <row r="28" spans="1:31" s="351" customFormat="1" ht="19.5" customHeight="1">
      <c r="A28" s="90"/>
      <c r="B28" s="440" t="s">
        <v>241</v>
      </c>
      <c r="C28" s="441" t="s">
        <v>367</v>
      </c>
      <c r="D28" s="549">
        <v>2338</v>
      </c>
      <c r="E28" s="551">
        <v>1818</v>
      </c>
      <c r="F28" s="551">
        <v>520</v>
      </c>
      <c r="G28" s="436" t="s">
        <v>363</v>
      </c>
      <c r="H28" s="436" t="s">
        <v>363</v>
      </c>
      <c r="I28" s="395"/>
      <c r="J28" s="431"/>
      <c r="K28" s="432"/>
      <c r="L28" s="433"/>
      <c r="M28" s="434"/>
      <c r="N28" s="435"/>
      <c r="O28" s="436"/>
      <c r="P28" s="436"/>
      <c r="Q28" s="437"/>
      <c r="R28" s="757"/>
      <c r="S28" s="767"/>
      <c r="T28" s="438"/>
      <c r="U28" s="422"/>
      <c r="V28" s="90" t="s">
        <v>37</v>
      </c>
      <c r="W28" s="90"/>
      <c r="X28" s="90"/>
      <c r="Y28" s="90" t="s">
        <v>37</v>
      </c>
      <c r="Z28" s="90"/>
      <c r="AA28" s="90"/>
      <c r="AB28" s="90"/>
      <c r="AC28" s="439"/>
      <c r="AD28" s="90"/>
      <c r="AE28" s="90"/>
    </row>
    <row r="29" spans="1:31" s="351" customFormat="1" ht="19.5" customHeight="1">
      <c r="A29" s="439"/>
      <c r="B29" s="440" t="s">
        <v>242</v>
      </c>
      <c r="C29" s="441"/>
      <c r="D29" s="549">
        <v>20010</v>
      </c>
      <c r="E29" s="551">
        <v>10274</v>
      </c>
      <c r="F29" s="551">
        <v>9737</v>
      </c>
      <c r="G29" s="545">
        <v>224</v>
      </c>
      <c r="H29" s="545">
        <v>375</v>
      </c>
      <c r="I29" s="442"/>
      <c r="J29" s="440"/>
      <c r="K29" s="432"/>
      <c r="L29" s="433"/>
      <c r="M29" s="434"/>
      <c r="N29" s="435"/>
      <c r="O29" s="436"/>
      <c r="P29" s="436"/>
      <c r="Q29" s="437"/>
      <c r="R29" s="757"/>
      <c r="S29" s="767"/>
      <c r="T29" s="443" t="s">
        <v>231</v>
      </c>
      <c r="U29" s="430">
        <v>97</v>
      </c>
      <c r="V29" s="551">
        <v>53</v>
      </c>
      <c r="W29" s="558">
        <v>12</v>
      </c>
      <c r="X29" s="558">
        <v>41</v>
      </c>
      <c r="Y29" s="551">
        <v>37</v>
      </c>
      <c r="Z29" s="558">
        <v>23</v>
      </c>
      <c r="AA29" s="558">
        <v>14</v>
      </c>
      <c r="AB29" s="551">
        <v>7</v>
      </c>
      <c r="AC29" s="551">
        <v>3</v>
      </c>
      <c r="AD29" s="551">
        <v>1</v>
      </c>
      <c r="AE29" s="551">
        <v>3</v>
      </c>
    </row>
    <row r="30" spans="1:31" s="351" customFormat="1" ht="19.5" customHeight="1">
      <c r="A30" s="439"/>
      <c r="B30" s="440" t="s">
        <v>243</v>
      </c>
      <c r="C30" s="441" t="s">
        <v>367</v>
      </c>
      <c r="D30" s="549">
        <v>2199</v>
      </c>
      <c r="E30" s="551">
        <v>1783</v>
      </c>
      <c r="F30" s="551">
        <v>415</v>
      </c>
      <c r="G30" s="436" t="s">
        <v>363</v>
      </c>
      <c r="H30" s="436" t="s">
        <v>363</v>
      </c>
      <c r="I30" s="442"/>
      <c r="J30" s="440"/>
      <c r="K30" s="432"/>
      <c r="L30" s="433"/>
      <c r="M30" s="434"/>
      <c r="N30" s="435"/>
      <c r="O30" s="436"/>
      <c r="P30" s="436"/>
      <c r="Q30" s="437"/>
      <c r="R30" s="757"/>
      <c r="S30" s="767"/>
      <c r="T30" s="444"/>
      <c r="U30" s="422"/>
      <c r="V30" s="445" t="s">
        <v>37</v>
      </c>
      <c r="W30" s="445"/>
      <c r="X30" s="445"/>
      <c r="Y30" s="445" t="s">
        <v>37</v>
      </c>
      <c r="Z30" s="445"/>
      <c r="AA30" s="445"/>
      <c r="AB30" s="445" t="s">
        <v>37</v>
      </c>
      <c r="AC30" s="439"/>
      <c r="AD30" s="90"/>
      <c r="AE30" s="90"/>
    </row>
    <row r="31" spans="1:31" s="351" customFormat="1" ht="19.5" customHeight="1">
      <c r="A31" s="439"/>
      <c r="B31" s="440" t="s">
        <v>244</v>
      </c>
      <c r="C31" s="441" t="s">
        <v>367</v>
      </c>
      <c r="D31" s="549">
        <v>1563</v>
      </c>
      <c r="E31" s="551">
        <v>1153</v>
      </c>
      <c r="F31" s="551">
        <v>409</v>
      </c>
      <c r="G31" s="436" t="s">
        <v>363</v>
      </c>
      <c r="H31" s="436" t="s">
        <v>363</v>
      </c>
      <c r="I31" s="442"/>
      <c r="J31" s="440"/>
      <c r="K31" s="446"/>
      <c r="L31" s="447"/>
      <c r="M31" s="435"/>
      <c r="N31" s="435"/>
      <c r="O31" s="436"/>
      <c r="P31" s="436"/>
      <c r="Q31" s="437"/>
      <c r="R31" s="758"/>
      <c r="S31" s="768"/>
      <c r="T31" s="448" t="s">
        <v>236</v>
      </c>
      <c r="U31" s="419">
        <v>35</v>
      </c>
      <c r="V31" s="553">
        <v>20.3</v>
      </c>
      <c r="W31" s="556">
        <v>5.3</v>
      </c>
      <c r="X31" s="556">
        <v>15</v>
      </c>
      <c r="Y31" s="553">
        <v>12.6</v>
      </c>
      <c r="Z31" s="556">
        <v>7.2</v>
      </c>
      <c r="AA31" s="556">
        <v>5.4</v>
      </c>
      <c r="AB31" s="553">
        <v>2.1</v>
      </c>
      <c r="AC31" s="564">
        <v>0.9</v>
      </c>
      <c r="AD31" s="553">
        <v>0.6</v>
      </c>
      <c r="AE31" s="553">
        <v>0.6</v>
      </c>
    </row>
    <row r="32" spans="1:31" s="351" customFormat="1" ht="19.5" customHeight="1">
      <c r="A32" s="439"/>
      <c r="B32" s="440" t="s">
        <v>246</v>
      </c>
      <c r="C32" s="441"/>
      <c r="D32" s="549">
        <v>2249</v>
      </c>
      <c r="E32" s="551">
        <v>1757</v>
      </c>
      <c r="F32" s="551">
        <v>492</v>
      </c>
      <c r="G32" s="436" t="s">
        <v>363</v>
      </c>
      <c r="H32" s="436" t="s">
        <v>363</v>
      </c>
      <c r="I32" s="442"/>
      <c r="J32" s="440"/>
      <c r="K32" s="446"/>
      <c r="L32" s="447"/>
      <c r="M32" s="435"/>
      <c r="N32" s="435"/>
      <c r="O32" s="436"/>
      <c r="P32" s="436"/>
      <c r="Q32" s="437"/>
      <c r="R32" s="752" t="s">
        <v>245</v>
      </c>
      <c r="S32" s="766" t="s">
        <v>278</v>
      </c>
      <c r="T32" s="449"/>
      <c r="U32" s="410"/>
      <c r="V32" s="322"/>
      <c r="W32" s="322"/>
      <c r="X32" s="322"/>
      <c r="Y32" s="411"/>
      <c r="Z32" s="322"/>
      <c r="AA32" s="322"/>
      <c r="AB32" s="322"/>
      <c r="AC32" s="450"/>
      <c r="AD32" s="322"/>
      <c r="AE32" s="322"/>
    </row>
    <row r="33" spans="1:31" s="351" customFormat="1" ht="19.5" customHeight="1">
      <c r="A33" s="451"/>
      <c r="B33" s="452" t="s">
        <v>385</v>
      </c>
      <c r="C33" s="453"/>
      <c r="D33" s="550">
        <v>1383</v>
      </c>
      <c r="E33" s="550">
        <v>1109</v>
      </c>
      <c r="F33" s="550">
        <v>273</v>
      </c>
      <c r="G33" s="454" t="s">
        <v>363</v>
      </c>
      <c r="H33" s="455" t="s">
        <v>363</v>
      </c>
      <c r="I33" s="485"/>
      <c r="J33" s="451"/>
      <c r="K33" s="486"/>
      <c r="L33" s="451"/>
      <c r="M33" s="451"/>
      <c r="N33" s="451"/>
      <c r="O33" s="451"/>
      <c r="P33" s="451"/>
      <c r="Q33" s="437"/>
      <c r="R33" s="753"/>
      <c r="S33" s="767"/>
      <c r="T33" s="440" t="s">
        <v>359</v>
      </c>
      <c r="U33" s="419">
        <v>2121</v>
      </c>
      <c r="V33" s="553">
        <v>575.3</v>
      </c>
      <c r="W33" s="556">
        <v>188</v>
      </c>
      <c r="X33" s="556">
        <v>387.3</v>
      </c>
      <c r="Y33" s="399">
        <v>1386.7</v>
      </c>
      <c r="Z33" s="556">
        <v>708.5</v>
      </c>
      <c r="AA33" s="556">
        <v>678.2</v>
      </c>
      <c r="AB33" s="553">
        <v>159</v>
      </c>
      <c r="AC33" s="556">
        <v>67</v>
      </c>
      <c r="AD33" s="556">
        <v>6.3</v>
      </c>
      <c r="AE33" s="553">
        <v>85.7</v>
      </c>
    </row>
    <row r="34" spans="1:31" s="351" customFormat="1" ht="19.5" customHeight="1">
      <c r="A34" s="487" t="s">
        <v>248</v>
      </c>
      <c r="B34" s="488"/>
      <c r="C34" s="487"/>
      <c r="D34" s="489"/>
      <c r="E34" s="489"/>
      <c r="F34" s="489"/>
      <c r="G34" s="490"/>
      <c r="H34" s="490"/>
      <c r="I34" s="491"/>
      <c r="J34" s="487"/>
      <c r="K34" s="487"/>
      <c r="L34" s="487"/>
      <c r="M34" s="487"/>
      <c r="N34" s="487"/>
      <c r="O34" s="487"/>
      <c r="P34" s="487"/>
      <c r="Q34" s="437"/>
      <c r="R34" s="753"/>
      <c r="S34" s="767"/>
      <c r="T34" s="439" t="s">
        <v>247</v>
      </c>
      <c r="U34" s="419">
        <v>24.1</v>
      </c>
      <c r="V34" s="553">
        <v>4</v>
      </c>
      <c r="W34" s="556">
        <v>1.8</v>
      </c>
      <c r="X34" s="556">
        <v>2.2</v>
      </c>
      <c r="Y34" s="399">
        <v>18.2</v>
      </c>
      <c r="Z34" s="556">
        <v>14.2</v>
      </c>
      <c r="AA34" s="556">
        <v>4</v>
      </c>
      <c r="AB34" s="399">
        <v>1.9</v>
      </c>
      <c r="AC34" s="559" t="s">
        <v>39</v>
      </c>
      <c r="AD34" s="553">
        <v>0.2</v>
      </c>
      <c r="AE34" s="553">
        <v>1.7</v>
      </c>
    </row>
    <row r="35" spans="1:31" s="351" customFormat="1" ht="19.5" customHeight="1">
      <c r="A35" s="439" t="s">
        <v>249</v>
      </c>
      <c r="B35" s="439"/>
      <c r="C35" s="439"/>
      <c r="D35" s="439"/>
      <c r="E35" s="439"/>
      <c r="F35" s="439"/>
      <c r="G35" s="439"/>
      <c r="R35" s="753"/>
      <c r="S35" s="767"/>
      <c r="T35" s="439" t="s">
        <v>103</v>
      </c>
      <c r="U35" s="419">
        <v>229.6</v>
      </c>
      <c r="V35" s="553">
        <v>53.6</v>
      </c>
      <c r="W35" s="556">
        <v>41.8</v>
      </c>
      <c r="X35" s="556">
        <v>11.8</v>
      </c>
      <c r="Y35" s="399">
        <v>77.7</v>
      </c>
      <c r="Z35" s="556">
        <v>53.1</v>
      </c>
      <c r="AA35" s="556">
        <v>24.6</v>
      </c>
      <c r="AB35" s="399">
        <v>98.3</v>
      </c>
      <c r="AC35" s="565">
        <v>67</v>
      </c>
      <c r="AD35" s="553">
        <v>1.2</v>
      </c>
      <c r="AE35" s="553">
        <v>30.1</v>
      </c>
    </row>
    <row r="36" spans="1:31" s="351" customFormat="1" ht="19.5" customHeight="1">
      <c r="A36" s="439" t="s">
        <v>250</v>
      </c>
      <c r="B36" s="439"/>
      <c r="C36" s="439"/>
      <c r="D36" s="439"/>
      <c r="E36" s="439"/>
      <c r="F36" s="439"/>
      <c r="G36" s="439"/>
      <c r="R36" s="753"/>
      <c r="S36" s="767"/>
      <c r="T36" s="439" t="s">
        <v>104</v>
      </c>
      <c r="U36" s="419">
        <v>1748.9</v>
      </c>
      <c r="V36" s="553">
        <v>513</v>
      </c>
      <c r="W36" s="556">
        <v>144</v>
      </c>
      <c r="X36" s="556">
        <v>369</v>
      </c>
      <c r="Y36" s="399">
        <v>1177.1</v>
      </c>
      <c r="Z36" s="556">
        <v>594.7</v>
      </c>
      <c r="AA36" s="556">
        <v>582.4</v>
      </c>
      <c r="AB36" s="399">
        <v>58.8</v>
      </c>
      <c r="AC36" s="559" t="s">
        <v>39</v>
      </c>
      <c r="AD36" s="553">
        <v>4.9</v>
      </c>
      <c r="AE36" s="553">
        <v>53.9</v>
      </c>
    </row>
    <row r="37" spans="1:31" s="351" customFormat="1" ht="19.5" customHeight="1">
      <c r="A37" s="351" t="s">
        <v>533</v>
      </c>
      <c r="R37" s="753"/>
      <c r="S37" s="768"/>
      <c r="T37" s="439" t="s">
        <v>105</v>
      </c>
      <c r="U37" s="419">
        <v>118.4</v>
      </c>
      <c r="V37" s="553">
        <v>4.7</v>
      </c>
      <c r="W37" s="556">
        <v>0.4</v>
      </c>
      <c r="X37" s="556">
        <v>4.3</v>
      </c>
      <c r="Y37" s="399">
        <v>113.7</v>
      </c>
      <c r="Z37" s="556">
        <v>46.5</v>
      </c>
      <c r="AA37" s="556">
        <v>67.2</v>
      </c>
      <c r="AB37" s="462" t="s">
        <v>222</v>
      </c>
      <c r="AC37" s="559" t="s">
        <v>39</v>
      </c>
      <c r="AD37" s="559" t="s">
        <v>222</v>
      </c>
      <c r="AE37" s="462" t="s">
        <v>222</v>
      </c>
    </row>
    <row r="38" spans="1:31" s="351" customFormat="1" ht="19.5" customHeight="1">
      <c r="A38" s="195" t="s">
        <v>251</v>
      </c>
      <c r="R38" s="753"/>
      <c r="S38" s="766" t="s">
        <v>106</v>
      </c>
      <c r="T38" s="444"/>
      <c r="U38" s="422"/>
      <c r="V38" s="90" t="s">
        <v>37</v>
      </c>
      <c r="W38" s="399"/>
      <c r="X38" s="90"/>
      <c r="Y38" s="90"/>
      <c r="Z38" s="195"/>
      <c r="AA38" s="90"/>
      <c r="AB38" s="399" t="s">
        <v>37</v>
      </c>
      <c r="AC38" s="456" t="s">
        <v>37</v>
      </c>
      <c r="AD38" s="457" t="s">
        <v>37</v>
      </c>
      <c r="AE38" s="399" t="s">
        <v>37</v>
      </c>
    </row>
    <row r="39" spans="1:31" s="351" customFormat="1" ht="19.5" customHeight="1">
      <c r="A39" s="439"/>
      <c r="R39" s="753"/>
      <c r="S39" s="767"/>
      <c r="T39" s="440" t="s">
        <v>359</v>
      </c>
      <c r="U39" s="419">
        <v>455.3</v>
      </c>
      <c r="V39" s="553">
        <v>24.3</v>
      </c>
      <c r="W39" s="559" t="s">
        <v>222</v>
      </c>
      <c r="X39" s="556">
        <v>24.3</v>
      </c>
      <c r="Y39" s="553">
        <v>431</v>
      </c>
      <c r="Z39" s="556">
        <v>177.1</v>
      </c>
      <c r="AA39" s="556">
        <v>253.9</v>
      </c>
      <c r="AB39" s="559" t="s">
        <v>39</v>
      </c>
      <c r="AC39" s="559" t="s">
        <v>39</v>
      </c>
      <c r="AD39" s="559" t="s">
        <v>222</v>
      </c>
      <c r="AE39" s="559" t="s">
        <v>222</v>
      </c>
    </row>
    <row r="40" spans="1:31" ht="19.5" customHeight="1">
      <c r="A40" s="607" t="s">
        <v>43</v>
      </c>
      <c r="B40" s="602"/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R40" s="601"/>
      <c r="S40" s="761"/>
      <c r="T40" s="90" t="s">
        <v>252</v>
      </c>
      <c r="U40" s="419">
        <v>40</v>
      </c>
      <c r="V40" s="553">
        <v>1.5</v>
      </c>
      <c r="W40" s="559" t="s">
        <v>222</v>
      </c>
      <c r="X40" s="556">
        <v>1.5</v>
      </c>
      <c r="Y40" s="553">
        <v>38.5</v>
      </c>
      <c r="Z40" s="556">
        <v>16.4</v>
      </c>
      <c r="AA40" s="556">
        <v>22.1</v>
      </c>
      <c r="AB40" s="559" t="s">
        <v>39</v>
      </c>
      <c r="AC40" s="559" t="s">
        <v>39</v>
      </c>
      <c r="AD40" s="559" t="s">
        <v>222</v>
      </c>
      <c r="AE40" s="559" t="s">
        <v>222</v>
      </c>
    </row>
    <row r="41" spans="1:31" ht="19.5" customHeight="1">
      <c r="A41" s="601" t="s">
        <v>60</v>
      </c>
      <c r="B41" s="601"/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R41" s="601"/>
      <c r="S41" s="761"/>
      <c r="T41" s="90" t="s">
        <v>61</v>
      </c>
      <c r="U41" s="419">
        <v>285.3</v>
      </c>
      <c r="V41" s="553">
        <v>10.5</v>
      </c>
      <c r="W41" s="559" t="s">
        <v>222</v>
      </c>
      <c r="X41" s="556">
        <v>10.5</v>
      </c>
      <c r="Y41" s="553">
        <v>274.8</v>
      </c>
      <c r="Z41" s="556">
        <v>119.7</v>
      </c>
      <c r="AA41" s="556">
        <v>155.1</v>
      </c>
      <c r="AB41" s="559" t="s">
        <v>39</v>
      </c>
      <c r="AC41" s="559" t="s">
        <v>39</v>
      </c>
      <c r="AD41" s="559" t="s">
        <v>222</v>
      </c>
      <c r="AE41" s="559" t="s">
        <v>222</v>
      </c>
    </row>
    <row r="42" spans="2:31" ht="19.5" customHeight="1" thickBot="1">
      <c r="B42" s="379"/>
      <c r="C42" s="379"/>
      <c r="D42" s="458"/>
      <c r="E42" s="379"/>
      <c r="F42" s="379"/>
      <c r="G42" s="379"/>
      <c r="H42" s="379"/>
      <c r="N42" s="90"/>
      <c r="O42" s="380" t="s">
        <v>62</v>
      </c>
      <c r="R42" s="754"/>
      <c r="S42" s="762"/>
      <c r="T42" s="90" t="s">
        <v>217</v>
      </c>
      <c r="U42" s="419">
        <v>130</v>
      </c>
      <c r="V42" s="553">
        <v>12.3</v>
      </c>
      <c r="W42" s="557" t="s">
        <v>222</v>
      </c>
      <c r="X42" s="556">
        <v>12.3</v>
      </c>
      <c r="Y42" s="553">
        <v>117.7</v>
      </c>
      <c r="Z42" s="556">
        <v>41</v>
      </c>
      <c r="AA42" s="556">
        <v>76.7</v>
      </c>
      <c r="AB42" s="557" t="s">
        <v>39</v>
      </c>
      <c r="AC42" s="557" t="s">
        <v>39</v>
      </c>
      <c r="AD42" s="557" t="s">
        <v>222</v>
      </c>
      <c r="AE42" s="557" t="s">
        <v>222</v>
      </c>
    </row>
    <row r="43" spans="1:31" ht="19.5" customHeight="1">
      <c r="A43" s="700" t="s">
        <v>257</v>
      </c>
      <c r="B43" s="700"/>
      <c r="C43" s="700"/>
      <c r="D43" s="774"/>
      <c r="E43" s="739" t="s">
        <v>137</v>
      </c>
      <c r="F43" s="700"/>
      <c r="G43" s="739" t="s">
        <v>77</v>
      </c>
      <c r="H43" s="700"/>
      <c r="I43" s="718"/>
      <c r="J43" s="739" t="s">
        <v>534</v>
      </c>
      <c r="K43" s="718"/>
      <c r="L43" s="739" t="s">
        <v>20</v>
      </c>
      <c r="M43" s="718"/>
      <c r="N43" s="739" t="s">
        <v>21</v>
      </c>
      <c r="O43" s="700"/>
      <c r="R43" s="755" t="s">
        <v>258</v>
      </c>
      <c r="S43" s="760" t="s">
        <v>107</v>
      </c>
      <c r="T43" s="322"/>
      <c r="U43" s="410"/>
      <c r="V43" s="411"/>
      <c r="W43" s="90"/>
      <c r="X43" s="322"/>
      <c r="Y43" s="411"/>
      <c r="Z43" s="322"/>
      <c r="AA43" s="322"/>
      <c r="AB43" s="90"/>
      <c r="AC43" s="399"/>
      <c r="AD43" s="90"/>
      <c r="AE43" s="90" t="s">
        <v>37</v>
      </c>
    </row>
    <row r="44" spans="1:31" ht="19.5" customHeight="1">
      <c r="A44" s="742" t="s">
        <v>259</v>
      </c>
      <c r="B44" s="742"/>
      <c r="C44" s="742"/>
      <c r="D44" s="737"/>
      <c r="F44" s="99">
        <v>2794</v>
      </c>
      <c r="G44" s="407"/>
      <c r="H44" s="99">
        <v>2803</v>
      </c>
      <c r="J44" s="237"/>
      <c r="K44" s="99">
        <v>2687</v>
      </c>
      <c r="L44" s="90"/>
      <c r="M44" s="99">
        <v>2648</v>
      </c>
      <c r="N44" s="90"/>
      <c r="O44" s="99">
        <v>2599</v>
      </c>
      <c r="R44" s="756"/>
      <c r="S44" s="761"/>
      <c r="T44" s="396" t="s">
        <v>108</v>
      </c>
      <c r="U44" s="419">
        <v>2576.2</v>
      </c>
      <c r="V44" s="553">
        <v>599.5</v>
      </c>
      <c r="W44" s="556">
        <v>188</v>
      </c>
      <c r="X44" s="556">
        <v>411.5</v>
      </c>
      <c r="Y44" s="553">
        <v>1817.7</v>
      </c>
      <c r="Z44" s="556">
        <v>885.6</v>
      </c>
      <c r="AA44" s="556">
        <v>932.1</v>
      </c>
      <c r="AB44" s="553">
        <v>159</v>
      </c>
      <c r="AC44" s="556">
        <v>67</v>
      </c>
      <c r="AD44" s="556">
        <v>6.3</v>
      </c>
      <c r="AE44" s="553">
        <v>85.7</v>
      </c>
    </row>
    <row r="45" spans="1:31" ht="19.5" customHeight="1">
      <c r="A45" s="90"/>
      <c r="B45" s="738" t="s">
        <v>220</v>
      </c>
      <c r="C45" s="733"/>
      <c r="D45" s="734"/>
      <c r="F45" s="92">
        <v>1477</v>
      </c>
      <c r="H45" s="92">
        <v>1537</v>
      </c>
      <c r="K45" s="92">
        <v>1433</v>
      </c>
      <c r="L45" s="90"/>
      <c r="M45" s="92">
        <v>1432</v>
      </c>
      <c r="N45" s="90"/>
      <c r="O45" s="504">
        <v>1400</v>
      </c>
      <c r="R45" s="756"/>
      <c r="S45" s="761"/>
      <c r="T45" s="396" t="s">
        <v>221</v>
      </c>
      <c r="U45" s="419">
        <v>48</v>
      </c>
      <c r="V45" s="553">
        <v>23.2</v>
      </c>
      <c r="W45" s="556">
        <v>5.8</v>
      </c>
      <c r="X45" s="556">
        <v>17.4</v>
      </c>
      <c r="Y45" s="553">
        <v>23.9</v>
      </c>
      <c r="Z45" s="556">
        <v>13.3</v>
      </c>
      <c r="AA45" s="556">
        <v>10.6</v>
      </c>
      <c r="AB45" s="553">
        <v>0.9</v>
      </c>
      <c r="AC45" s="559" t="s">
        <v>39</v>
      </c>
      <c r="AD45" s="553">
        <v>0.1</v>
      </c>
      <c r="AE45" s="553">
        <v>0.8</v>
      </c>
    </row>
    <row r="46" spans="1:31" ht="19.5" customHeight="1">
      <c r="A46" s="90"/>
      <c r="B46" s="738" t="s">
        <v>223</v>
      </c>
      <c r="C46" s="738"/>
      <c r="D46" s="734"/>
      <c r="F46" s="92">
        <v>1317</v>
      </c>
      <c r="H46" s="92">
        <v>1266</v>
      </c>
      <c r="K46" s="92">
        <v>1254</v>
      </c>
      <c r="L46" s="90"/>
      <c r="M46" s="92">
        <v>1216</v>
      </c>
      <c r="N46" s="90"/>
      <c r="O46" s="504">
        <v>1199</v>
      </c>
      <c r="R46" s="756"/>
      <c r="S46" s="761"/>
      <c r="T46" s="396" t="s">
        <v>224</v>
      </c>
      <c r="U46" s="419">
        <v>2033.3</v>
      </c>
      <c r="V46" s="553">
        <v>554.9</v>
      </c>
      <c r="W46" s="553">
        <v>182.2</v>
      </c>
      <c r="X46" s="556">
        <v>372.7</v>
      </c>
      <c r="Y46" s="553">
        <v>1320.3</v>
      </c>
      <c r="Z46" s="556">
        <v>674.9</v>
      </c>
      <c r="AA46" s="556">
        <v>645.4</v>
      </c>
      <c r="AB46" s="553">
        <v>158.1</v>
      </c>
      <c r="AC46" s="553">
        <v>67</v>
      </c>
      <c r="AD46" s="553">
        <v>6.2</v>
      </c>
      <c r="AE46" s="553">
        <v>84.9</v>
      </c>
    </row>
    <row r="47" spans="1:31" ht="19.5" customHeight="1">
      <c r="A47" s="90"/>
      <c r="B47" s="90"/>
      <c r="C47" s="90"/>
      <c r="D47" s="393"/>
      <c r="F47" s="92"/>
      <c r="G47" s="90"/>
      <c r="H47" s="92"/>
      <c r="K47" s="92"/>
      <c r="L47" s="90"/>
      <c r="M47" s="92"/>
      <c r="N47" s="90"/>
      <c r="O47" s="92"/>
      <c r="R47" s="756"/>
      <c r="S47" s="762"/>
      <c r="T47" s="91" t="s">
        <v>225</v>
      </c>
      <c r="U47" s="419">
        <v>464</v>
      </c>
      <c r="V47" s="553">
        <v>17.4</v>
      </c>
      <c r="W47" s="559" t="s">
        <v>222</v>
      </c>
      <c r="X47" s="556">
        <v>17.4</v>
      </c>
      <c r="Y47" s="553">
        <v>446.6</v>
      </c>
      <c r="Z47" s="556">
        <v>189.4</v>
      </c>
      <c r="AA47" s="556">
        <v>257.2</v>
      </c>
      <c r="AB47" s="559" t="s">
        <v>39</v>
      </c>
      <c r="AC47" s="559" t="s">
        <v>39</v>
      </c>
      <c r="AD47" s="559" t="s">
        <v>222</v>
      </c>
      <c r="AE47" s="559" t="s">
        <v>222</v>
      </c>
    </row>
    <row r="48" spans="1:31" ht="19.5" customHeight="1">
      <c r="A48" s="776" t="s">
        <v>226</v>
      </c>
      <c r="B48" s="776"/>
      <c r="C48" s="776"/>
      <c r="D48" s="764"/>
      <c r="F48" s="99">
        <v>568533</v>
      </c>
      <c r="G48" s="407"/>
      <c r="H48" s="99">
        <v>557539</v>
      </c>
      <c r="J48" s="96"/>
      <c r="K48" s="99">
        <v>537036</v>
      </c>
      <c r="L48" s="90"/>
      <c r="M48" s="99">
        <v>510360</v>
      </c>
      <c r="N48" s="90"/>
      <c r="O48" s="99">
        <v>499435</v>
      </c>
      <c r="R48" s="769"/>
      <c r="S48" s="765" t="s">
        <v>67</v>
      </c>
      <c r="T48" s="727"/>
      <c r="U48" s="459">
        <v>30.9</v>
      </c>
      <c r="V48" s="554">
        <v>4</v>
      </c>
      <c r="W48" s="557" t="s">
        <v>222</v>
      </c>
      <c r="X48" s="561">
        <v>4</v>
      </c>
      <c r="Y48" s="554">
        <v>26.9</v>
      </c>
      <c r="Z48" s="561">
        <v>8</v>
      </c>
      <c r="AA48" s="561">
        <v>18.9</v>
      </c>
      <c r="AB48" s="557" t="s">
        <v>39</v>
      </c>
      <c r="AC48" s="557" t="s">
        <v>39</v>
      </c>
      <c r="AD48" s="557" t="s">
        <v>222</v>
      </c>
      <c r="AE48" s="557" t="s">
        <v>222</v>
      </c>
    </row>
    <row r="49" spans="1:26" ht="19.5" customHeight="1">
      <c r="A49" s="90"/>
      <c r="B49" s="738" t="s">
        <v>68</v>
      </c>
      <c r="C49" s="738"/>
      <c r="D49" s="734"/>
      <c r="F49" s="92">
        <v>546757</v>
      </c>
      <c r="H49" s="92">
        <v>535464</v>
      </c>
      <c r="K49" s="92">
        <v>511072</v>
      </c>
      <c r="L49" s="90"/>
      <c r="M49" s="92">
        <v>494436</v>
      </c>
      <c r="N49" s="90"/>
      <c r="O49" s="504">
        <v>483012</v>
      </c>
      <c r="R49" s="90" t="s">
        <v>264</v>
      </c>
      <c r="S49" s="90"/>
      <c r="T49" s="90"/>
      <c r="U49" s="90"/>
      <c r="V49" s="90"/>
      <c r="W49" s="90"/>
      <c r="X49" s="90"/>
      <c r="Z49" s="175" t="s">
        <v>11</v>
      </c>
    </row>
    <row r="50" spans="1:25" ht="15" customHeight="1">
      <c r="A50" s="123"/>
      <c r="B50" s="727" t="s">
        <v>71</v>
      </c>
      <c r="C50" s="727"/>
      <c r="D50" s="775"/>
      <c r="F50" s="92">
        <v>21776</v>
      </c>
      <c r="H50" s="92">
        <v>22075</v>
      </c>
      <c r="K50" s="92">
        <v>25964</v>
      </c>
      <c r="L50" s="90"/>
      <c r="M50" s="92">
        <v>15924</v>
      </c>
      <c r="N50" s="90"/>
      <c r="O50" s="504">
        <v>16423</v>
      </c>
      <c r="R50" s="770" t="s">
        <v>72</v>
      </c>
      <c r="S50" s="770"/>
      <c r="T50" s="770"/>
      <c r="U50" s="770"/>
      <c r="V50" s="770"/>
      <c r="W50" s="770"/>
      <c r="X50" s="770"/>
      <c r="Y50" s="770"/>
    </row>
    <row r="51" spans="1:18" ht="15" customHeight="1">
      <c r="A51" s="322" t="s">
        <v>73</v>
      </c>
      <c r="B51" s="322"/>
      <c r="C51" s="322"/>
      <c r="D51" s="387"/>
      <c r="E51" s="387"/>
      <c r="F51" s="387"/>
      <c r="G51" s="387"/>
      <c r="H51" s="460"/>
      <c r="I51" s="460"/>
      <c r="J51" s="461"/>
      <c r="K51" s="461"/>
      <c r="L51" s="461"/>
      <c r="M51" s="461"/>
      <c r="N51" s="461"/>
      <c r="O51" s="461"/>
      <c r="R51" s="90" t="s">
        <v>74</v>
      </c>
    </row>
    <row r="52" spans="1:15" ht="15" customHeight="1">
      <c r="A52" s="90" t="s">
        <v>271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1:7" ht="15.75" customHeight="1">
      <c r="A53" s="90" t="s">
        <v>450</v>
      </c>
      <c r="B53" s="90"/>
      <c r="C53" s="90"/>
      <c r="D53" s="90"/>
      <c r="E53" s="90"/>
      <c r="F53" s="90"/>
      <c r="G53" s="90"/>
    </row>
  </sheetData>
  <sheetProtection/>
  <mergeCells count="73">
    <mergeCell ref="R50:Y50"/>
    <mergeCell ref="I21:K21"/>
    <mergeCell ref="A40:O40"/>
    <mergeCell ref="A41:O41"/>
    <mergeCell ref="A43:D43"/>
    <mergeCell ref="E43:F43"/>
    <mergeCell ref="B50:D50"/>
    <mergeCell ref="B45:D45"/>
    <mergeCell ref="J43:K43"/>
    <mergeCell ref="A48:D48"/>
    <mergeCell ref="S32:S37"/>
    <mergeCell ref="S38:S42"/>
    <mergeCell ref="S43:S47"/>
    <mergeCell ref="R17:R20"/>
    <mergeCell ref="R43:R48"/>
    <mergeCell ref="S27:S31"/>
    <mergeCell ref="S18:T18"/>
    <mergeCell ref="S20:T20"/>
    <mergeCell ref="B49:D49"/>
    <mergeCell ref="L43:M43"/>
    <mergeCell ref="N43:O43"/>
    <mergeCell ref="R11:T11"/>
    <mergeCell ref="R32:R42"/>
    <mergeCell ref="R21:R31"/>
    <mergeCell ref="S22:T22"/>
    <mergeCell ref="S23:S26"/>
    <mergeCell ref="R13:T13"/>
    <mergeCell ref="S48:T48"/>
    <mergeCell ref="R12:T12"/>
    <mergeCell ref="A13:C13"/>
    <mergeCell ref="S14:T14"/>
    <mergeCell ref="E14:E15"/>
    <mergeCell ref="C14:C15"/>
    <mergeCell ref="F14:F15"/>
    <mergeCell ref="A14:B14"/>
    <mergeCell ref="B46:D46"/>
    <mergeCell ref="G43:I43"/>
    <mergeCell ref="A11:C11"/>
    <mergeCell ref="A12:C12"/>
    <mergeCell ref="A44:D44"/>
    <mergeCell ref="D14:D15"/>
    <mergeCell ref="G14:G15"/>
    <mergeCell ref="H14:H15"/>
    <mergeCell ref="R16:T16"/>
    <mergeCell ref="R2:AE2"/>
    <mergeCell ref="R3:AE3"/>
    <mergeCell ref="A10:C10"/>
    <mergeCell ref="Y5:AA5"/>
    <mergeCell ref="A8:C8"/>
    <mergeCell ref="A9:C9"/>
    <mergeCell ref="R8:T8"/>
    <mergeCell ref="R9:T9"/>
    <mergeCell ref="I8:K8"/>
    <mergeCell ref="R10:T10"/>
    <mergeCell ref="A5:C7"/>
    <mergeCell ref="D5:F5"/>
    <mergeCell ref="R7:T7"/>
    <mergeCell ref="AB5:AE5"/>
    <mergeCell ref="G6:G7"/>
    <mergeCell ref="H6:H7"/>
    <mergeCell ref="L5:N5"/>
    <mergeCell ref="R5:T6"/>
    <mergeCell ref="U5:U6"/>
    <mergeCell ref="O5:P5"/>
    <mergeCell ref="G5:H5"/>
    <mergeCell ref="I5:K7"/>
    <mergeCell ref="V5:X5"/>
    <mergeCell ref="A2:P2"/>
    <mergeCell ref="L6:N6"/>
    <mergeCell ref="O6:O7"/>
    <mergeCell ref="P6:P7"/>
    <mergeCell ref="D6:F6"/>
    <mergeCell ref="A3:P3"/>
  </mergeCells>
  <conditionalFormatting sqref="U14:AA14 W44:W46 X44:AA48 AB44:AE46 U44:V48">
    <cfRule type="cellIs" priority="2" dxfId="0" operator="equal" stopIfTrue="1">
      <formula>0</formula>
    </cfRule>
  </conditionalFormatting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8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zoomScalePageLayoutView="0" workbookViewId="0" topLeftCell="J18">
      <selection activeCell="R33" sqref="R33"/>
    </sheetView>
  </sheetViews>
  <sheetFormatPr defaultColWidth="10.69921875" defaultRowHeight="15"/>
  <cols>
    <col min="1" max="1" width="2.69921875" style="142" customWidth="1"/>
    <col min="2" max="2" width="11.69921875" style="142" customWidth="1"/>
    <col min="3" max="26" width="12.69921875" style="378" customWidth="1"/>
    <col min="27" max="16384" width="10.69921875" style="142" customWidth="1"/>
  </cols>
  <sheetData>
    <row r="1" spans="1:26" s="137" customFormat="1" ht="19.5" customHeight="1">
      <c r="A1" s="135" t="s">
        <v>527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50" t="s">
        <v>523</v>
      </c>
    </row>
    <row r="2" spans="1:26" s="351" customFormat="1" ht="19.5" customHeight="1">
      <c r="A2" s="798" t="s">
        <v>45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</row>
    <row r="3" spans="1:26" s="351" customFormat="1" ht="19.5" customHeight="1">
      <c r="A3" s="781" t="s">
        <v>22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</row>
    <row r="4" spans="2:26" s="351" customFormat="1" ht="18" customHeight="1" thickBot="1">
      <c r="B4" s="352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4" t="s">
        <v>425</v>
      </c>
    </row>
    <row r="5" spans="1:26" s="351" customFormat="1" ht="15" customHeight="1">
      <c r="A5" s="799" t="s">
        <v>308</v>
      </c>
      <c r="B5" s="800"/>
      <c r="C5" s="801" t="s">
        <v>309</v>
      </c>
      <c r="D5" s="801" t="s">
        <v>310</v>
      </c>
      <c r="E5" s="801" t="s">
        <v>311</v>
      </c>
      <c r="F5" s="801" t="s">
        <v>312</v>
      </c>
      <c r="G5" s="803" t="s">
        <v>313</v>
      </c>
      <c r="H5" s="804"/>
      <c r="I5" s="813" t="s">
        <v>314</v>
      </c>
      <c r="J5" s="814"/>
      <c r="K5" s="814"/>
      <c r="L5" s="814"/>
      <c r="M5" s="815"/>
      <c r="N5" s="811" t="s">
        <v>462</v>
      </c>
      <c r="O5" s="812"/>
      <c r="P5" s="812"/>
      <c r="Q5" s="812"/>
      <c r="R5" s="812"/>
      <c r="S5" s="812"/>
      <c r="T5" s="812"/>
      <c r="U5" s="816"/>
      <c r="V5" s="811" t="s">
        <v>463</v>
      </c>
      <c r="W5" s="812"/>
      <c r="X5" s="812"/>
      <c r="Y5" s="812"/>
      <c r="Z5" s="812"/>
    </row>
    <row r="6" spans="1:26" s="351" customFormat="1" ht="15" customHeight="1">
      <c r="A6" s="716"/>
      <c r="B6" s="717"/>
      <c r="C6" s="802"/>
      <c r="D6" s="802"/>
      <c r="E6" s="802"/>
      <c r="F6" s="802"/>
      <c r="G6" s="805"/>
      <c r="H6" s="806"/>
      <c r="I6" s="796"/>
      <c r="J6" s="797"/>
      <c r="K6" s="797"/>
      <c r="L6" s="797"/>
      <c r="M6" s="810"/>
      <c r="N6" s="790" t="s">
        <v>464</v>
      </c>
      <c r="O6" s="791"/>
      <c r="P6" s="791"/>
      <c r="Q6" s="818"/>
      <c r="R6" s="790" t="s">
        <v>465</v>
      </c>
      <c r="S6" s="791"/>
      <c r="T6" s="791"/>
      <c r="U6" s="818"/>
      <c r="V6" s="785" t="s">
        <v>466</v>
      </c>
      <c r="W6" s="790" t="s">
        <v>109</v>
      </c>
      <c r="X6" s="791"/>
      <c r="Y6" s="791"/>
      <c r="Z6" s="791"/>
    </row>
    <row r="7" spans="1:26" s="351" customFormat="1" ht="15" customHeight="1">
      <c r="A7" s="716"/>
      <c r="B7" s="717"/>
      <c r="C7" s="802"/>
      <c r="D7" s="802"/>
      <c r="E7" s="802"/>
      <c r="F7" s="802"/>
      <c r="G7" s="807"/>
      <c r="H7" s="808"/>
      <c r="I7" s="785" t="s">
        <v>467</v>
      </c>
      <c r="J7" s="794" t="s">
        <v>468</v>
      </c>
      <c r="K7" s="809"/>
      <c r="L7" s="794" t="s">
        <v>110</v>
      </c>
      <c r="M7" s="809"/>
      <c r="N7" s="783" t="s">
        <v>315</v>
      </c>
      <c r="O7" s="783" t="s">
        <v>316</v>
      </c>
      <c r="P7" s="783" t="s">
        <v>317</v>
      </c>
      <c r="Q7" s="783" t="s">
        <v>318</v>
      </c>
      <c r="R7" s="783" t="s">
        <v>317</v>
      </c>
      <c r="S7" s="783" t="s">
        <v>319</v>
      </c>
      <c r="T7" s="817" t="s">
        <v>320</v>
      </c>
      <c r="U7" s="355"/>
      <c r="V7" s="786"/>
      <c r="W7" s="785" t="s">
        <v>491</v>
      </c>
      <c r="X7" s="792" t="s">
        <v>23</v>
      </c>
      <c r="Y7" s="794" t="s">
        <v>469</v>
      </c>
      <c r="Z7" s="795"/>
    </row>
    <row r="8" spans="1:26" s="351" customFormat="1" ht="15" customHeight="1">
      <c r="A8" s="716"/>
      <c r="B8" s="717"/>
      <c r="C8" s="802"/>
      <c r="D8" s="802"/>
      <c r="E8" s="802"/>
      <c r="F8" s="802"/>
      <c r="G8" s="783" t="s">
        <v>321</v>
      </c>
      <c r="H8" s="783" t="s">
        <v>322</v>
      </c>
      <c r="I8" s="786"/>
      <c r="J8" s="796"/>
      <c r="K8" s="810"/>
      <c r="L8" s="796"/>
      <c r="M8" s="810"/>
      <c r="N8" s="784"/>
      <c r="O8" s="784"/>
      <c r="P8" s="784"/>
      <c r="Q8" s="784"/>
      <c r="R8" s="784"/>
      <c r="S8" s="784"/>
      <c r="T8" s="784"/>
      <c r="U8" s="783" t="s">
        <v>161</v>
      </c>
      <c r="V8" s="786"/>
      <c r="W8" s="786"/>
      <c r="X8" s="784"/>
      <c r="Y8" s="796"/>
      <c r="Z8" s="797"/>
    </row>
    <row r="9" spans="1:26" s="351" customFormat="1" ht="15" customHeight="1">
      <c r="A9" s="716"/>
      <c r="B9" s="717"/>
      <c r="C9" s="802"/>
      <c r="D9" s="802"/>
      <c r="E9" s="802"/>
      <c r="F9" s="802"/>
      <c r="G9" s="784"/>
      <c r="H9" s="784"/>
      <c r="I9" s="786"/>
      <c r="J9" s="785" t="s">
        <v>470</v>
      </c>
      <c r="K9" s="785" t="s">
        <v>471</v>
      </c>
      <c r="L9" s="785" t="s">
        <v>470</v>
      </c>
      <c r="M9" s="785" t="s">
        <v>471</v>
      </c>
      <c r="N9" s="784"/>
      <c r="O9" s="784"/>
      <c r="P9" s="784"/>
      <c r="Q9" s="784"/>
      <c r="R9" s="784"/>
      <c r="S9" s="784"/>
      <c r="T9" s="784"/>
      <c r="U9" s="784"/>
      <c r="V9" s="786"/>
      <c r="W9" s="786"/>
      <c r="X9" s="784"/>
      <c r="Y9" s="785" t="s">
        <v>472</v>
      </c>
      <c r="Z9" s="794" t="s">
        <v>473</v>
      </c>
    </row>
    <row r="10" spans="1:26" s="351" customFormat="1" ht="15" customHeight="1">
      <c r="A10" s="722"/>
      <c r="B10" s="723"/>
      <c r="C10" s="802"/>
      <c r="D10" s="802"/>
      <c r="E10" s="802"/>
      <c r="F10" s="802"/>
      <c r="G10" s="784"/>
      <c r="H10" s="784"/>
      <c r="I10" s="786"/>
      <c r="J10" s="786"/>
      <c r="K10" s="786"/>
      <c r="L10" s="786"/>
      <c r="M10" s="786"/>
      <c r="N10" s="784"/>
      <c r="O10" s="784"/>
      <c r="P10" s="784"/>
      <c r="Q10" s="784"/>
      <c r="R10" s="784"/>
      <c r="S10" s="784"/>
      <c r="T10" s="784"/>
      <c r="U10" s="784"/>
      <c r="V10" s="789"/>
      <c r="W10" s="789"/>
      <c r="X10" s="793"/>
      <c r="Y10" s="789"/>
      <c r="Z10" s="796"/>
    </row>
    <row r="11" spans="1:32" s="343" customFormat="1" ht="15" customHeight="1">
      <c r="A11" s="787" t="s">
        <v>474</v>
      </c>
      <c r="B11" s="788"/>
      <c r="C11" s="356">
        <v>10654.2</v>
      </c>
      <c r="D11" s="357">
        <v>131.1</v>
      </c>
      <c r="E11" s="357">
        <v>35.6</v>
      </c>
      <c r="F11" s="357">
        <v>10485.881</v>
      </c>
      <c r="G11" s="357">
        <v>7719.294999999999</v>
      </c>
      <c r="H11" s="357">
        <v>2765.967</v>
      </c>
      <c r="I11" s="357">
        <v>10414.803000000004</v>
      </c>
      <c r="J11" s="358">
        <v>6097</v>
      </c>
      <c r="K11" s="357">
        <v>64.36</v>
      </c>
      <c r="L11" s="358">
        <v>34</v>
      </c>
      <c r="M11" s="357">
        <v>6.281000000000001</v>
      </c>
      <c r="N11" s="357">
        <v>13.446999999999994</v>
      </c>
      <c r="O11" s="357">
        <v>103.53300000000002</v>
      </c>
      <c r="P11" s="357">
        <v>2833.6459999999993</v>
      </c>
      <c r="Q11" s="357">
        <v>4768.851</v>
      </c>
      <c r="R11" s="357">
        <v>45.39699999999999</v>
      </c>
      <c r="S11" s="357">
        <v>402.116</v>
      </c>
      <c r="T11" s="357">
        <v>2318.446</v>
      </c>
      <c r="U11" s="357">
        <v>503.451</v>
      </c>
      <c r="V11" s="357">
        <v>1204.835</v>
      </c>
      <c r="W11" s="357">
        <v>9280.608999999999</v>
      </c>
      <c r="X11" s="357">
        <v>314.263</v>
      </c>
      <c r="Y11" s="357">
        <v>1499.0259999999998</v>
      </c>
      <c r="Z11" s="357">
        <v>7467.32</v>
      </c>
      <c r="AA11" s="359"/>
      <c r="AB11" s="360"/>
      <c r="AC11" s="360"/>
      <c r="AD11" s="211"/>
      <c r="AE11" s="211"/>
      <c r="AF11" s="211"/>
    </row>
    <row r="12" spans="1:27" s="343" customFormat="1" ht="15" customHeight="1">
      <c r="A12" s="779"/>
      <c r="B12" s="780"/>
      <c r="C12" s="361"/>
      <c r="D12" s="362"/>
      <c r="E12" s="362"/>
      <c r="F12" s="362"/>
      <c r="G12" s="362"/>
      <c r="H12" s="362"/>
      <c r="I12" s="362"/>
      <c r="J12" s="345"/>
      <c r="K12" s="362"/>
      <c r="L12" s="345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6"/>
      <c r="X12" s="362"/>
      <c r="Y12" s="362"/>
      <c r="Z12" s="362"/>
      <c r="AA12" s="363"/>
    </row>
    <row r="13" spans="1:27" s="343" customFormat="1" ht="15" customHeight="1">
      <c r="A13" s="777" t="s">
        <v>492</v>
      </c>
      <c r="B13" s="778"/>
      <c r="C13" s="364">
        <v>2128.5</v>
      </c>
      <c r="D13" s="365">
        <v>19.9</v>
      </c>
      <c r="E13" s="365">
        <v>1.7</v>
      </c>
      <c r="F13" s="365">
        <v>2106.9</v>
      </c>
      <c r="G13" s="366">
        <v>1748.043</v>
      </c>
      <c r="H13" s="366">
        <v>358.879</v>
      </c>
      <c r="I13" s="365">
        <v>2091.255</v>
      </c>
      <c r="J13" s="97">
        <v>1358</v>
      </c>
      <c r="K13" s="365">
        <v>14.68</v>
      </c>
      <c r="L13" s="97">
        <v>4</v>
      </c>
      <c r="M13" s="365">
        <v>0.987</v>
      </c>
      <c r="N13" s="365">
        <v>5.989</v>
      </c>
      <c r="O13" s="365">
        <v>40.479</v>
      </c>
      <c r="P13" s="365">
        <v>582.705</v>
      </c>
      <c r="Q13" s="365">
        <v>1118.87</v>
      </c>
      <c r="R13" s="365">
        <v>1.181</v>
      </c>
      <c r="S13" s="365">
        <v>10.61</v>
      </c>
      <c r="T13" s="365">
        <v>347.088</v>
      </c>
      <c r="U13" s="365">
        <v>66.85</v>
      </c>
      <c r="V13" s="365">
        <v>27.205</v>
      </c>
      <c r="W13" s="366">
        <v>2079.717</v>
      </c>
      <c r="X13" s="365">
        <v>159.804</v>
      </c>
      <c r="Y13" s="365">
        <v>358.147</v>
      </c>
      <c r="Z13" s="365">
        <v>1561.766</v>
      </c>
      <c r="AA13" s="363"/>
    </row>
    <row r="14" spans="1:27" s="343" customFormat="1" ht="15" customHeight="1">
      <c r="A14" s="777" t="s">
        <v>493</v>
      </c>
      <c r="B14" s="778"/>
      <c r="C14" s="364">
        <v>983.4</v>
      </c>
      <c r="D14" s="365">
        <v>8.3</v>
      </c>
      <c r="E14" s="365">
        <v>7.7</v>
      </c>
      <c r="F14" s="365">
        <v>967.416</v>
      </c>
      <c r="G14" s="366">
        <v>598.491</v>
      </c>
      <c r="H14" s="366">
        <v>368.925</v>
      </c>
      <c r="I14" s="365">
        <v>963.719</v>
      </c>
      <c r="J14" s="97">
        <v>467</v>
      </c>
      <c r="K14" s="365">
        <v>3.579</v>
      </c>
      <c r="L14" s="97">
        <v>2</v>
      </c>
      <c r="M14" s="365">
        <v>0.118</v>
      </c>
      <c r="N14" s="365">
        <v>0.491</v>
      </c>
      <c r="O14" s="365">
        <v>3.201</v>
      </c>
      <c r="P14" s="365">
        <v>181.518</v>
      </c>
      <c r="Q14" s="365">
        <v>413.281</v>
      </c>
      <c r="R14" s="365">
        <v>2.308</v>
      </c>
      <c r="S14" s="365">
        <v>31.209</v>
      </c>
      <c r="T14" s="365">
        <v>335.408</v>
      </c>
      <c r="U14" s="365">
        <v>30.97</v>
      </c>
      <c r="V14" s="365">
        <v>251.282</v>
      </c>
      <c r="W14" s="366">
        <v>716.134</v>
      </c>
      <c r="X14" s="365">
        <v>13.768</v>
      </c>
      <c r="Y14" s="365">
        <v>80.101</v>
      </c>
      <c r="Z14" s="365">
        <v>622.265</v>
      </c>
      <c r="AA14" s="363"/>
    </row>
    <row r="15" spans="1:27" s="343" customFormat="1" ht="15" customHeight="1">
      <c r="A15" s="777" t="s">
        <v>494</v>
      </c>
      <c r="B15" s="778"/>
      <c r="C15" s="364">
        <v>741.3</v>
      </c>
      <c r="D15" s="365">
        <v>8</v>
      </c>
      <c r="E15" s="365">
        <v>3</v>
      </c>
      <c r="F15" s="365">
        <v>730.311</v>
      </c>
      <c r="G15" s="366">
        <v>655.983</v>
      </c>
      <c r="H15" s="366">
        <v>74.328</v>
      </c>
      <c r="I15" s="365">
        <v>724.446</v>
      </c>
      <c r="J15" s="97">
        <v>469</v>
      </c>
      <c r="K15" s="365">
        <v>5.059</v>
      </c>
      <c r="L15" s="97">
        <v>2</v>
      </c>
      <c r="M15" s="365">
        <v>0.806</v>
      </c>
      <c r="N15" s="365">
        <v>1.044</v>
      </c>
      <c r="O15" s="365">
        <v>6.084</v>
      </c>
      <c r="P15" s="365">
        <v>303.773</v>
      </c>
      <c r="Q15" s="365">
        <v>345.082</v>
      </c>
      <c r="R15" s="365">
        <v>0.248</v>
      </c>
      <c r="S15" s="365">
        <v>2.676</v>
      </c>
      <c r="T15" s="365">
        <v>71.404</v>
      </c>
      <c r="U15" s="365">
        <v>14.606</v>
      </c>
      <c r="V15" s="365">
        <v>47.798</v>
      </c>
      <c r="W15" s="366">
        <v>682.513</v>
      </c>
      <c r="X15" s="365">
        <v>8.087</v>
      </c>
      <c r="Y15" s="365">
        <v>14.458</v>
      </c>
      <c r="Z15" s="365">
        <v>659.968</v>
      </c>
      <c r="AA15" s="363"/>
    </row>
    <row r="16" spans="1:27" s="343" customFormat="1" ht="15" customHeight="1">
      <c r="A16" s="777" t="s">
        <v>495</v>
      </c>
      <c r="B16" s="778"/>
      <c r="C16" s="364">
        <v>672.4</v>
      </c>
      <c r="D16" s="365">
        <v>8.7</v>
      </c>
      <c r="E16" s="365">
        <v>1.7</v>
      </c>
      <c r="F16" s="365">
        <v>661.905</v>
      </c>
      <c r="G16" s="366">
        <v>454.205</v>
      </c>
      <c r="H16" s="366">
        <v>207.7</v>
      </c>
      <c r="I16" s="365">
        <v>656.4</v>
      </c>
      <c r="J16" s="97">
        <v>443</v>
      </c>
      <c r="K16" s="365">
        <v>5.351</v>
      </c>
      <c r="L16" s="97">
        <v>2</v>
      </c>
      <c r="M16" s="365">
        <v>0.154</v>
      </c>
      <c r="N16" s="365">
        <v>0.205</v>
      </c>
      <c r="O16" s="365">
        <v>2.111</v>
      </c>
      <c r="P16" s="365">
        <v>109.965</v>
      </c>
      <c r="Q16" s="365">
        <v>341.924</v>
      </c>
      <c r="R16" s="365">
        <v>2.407</v>
      </c>
      <c r="S16" s="365">
        <v>17.197</v>
      </c>
      <c r="T16" s="365">
        <v>188.096</v>
      </c>
      <c r="U16" s="365">
        <v>59.243</v>
      </c>
      <c r="V16" s="365">
        <v>85.382</v>
      </c>
      <c r="W16" s="366">
        <v>576.523</v>
      </c>
      <c r="X16" s="365">
        <v>28.135</v>
      </c>
      <c r="Y16" s="365">
        <v>16.552</v>
      </c>
      <c r="Z16" s="365">
        <v>531.836</v>
      </c>
      <c r="AA16" s="363"/>
    </row>
    <row r="17" spans="1:27" s="343" customFormat="1" ht="15" customHeight="1">
      <c r="A17" s="777" t="s">
        <v>496</v>
      </c>
      <c r="B17" s="778"/>
      <c r="C17" s="364">
        <v>440.6</v>
      </c>
      <c r="D17" s="365">
        <v>2.4</v>
      </c>
      <c r="E17" s="463" t="s">
        <v>535</v>
      </c>
      <c r="F17" s="365">
        <v>438.264</v>
      </c>
      <c r="G17" s="366">
        <v>295.336</v>
      </c>
      <c r="H17" s="366">
        <v>142.928</v>
      </c>
      <c r="I17" s="365">
        <v>435.448</v>
      </c>
      <c r="J17" s="97">
        <v>170</v>
      </c>
      <c r="K17" s="365">
        <v>2.358</v>
      </c>
      <c r="L17" s="97">
        <v>3</v>
      </c>
      <c r="M17" s="365">
        <v>0.458</v>
      </c>
      <c r="N17" s="365">
        <v>0.263</v>
      </c>
      <c r="O17" s="365">
        <v>3.737</v>
      </c>
      <c r="P17" s="365">
        <v>113.35</v>
      </c>
      <c r="Q17" s="365">
        <v>177.986</v>
      </c>
      <c r="R17" s="463" t="s">
        <v>535</v>
      </c>
      <c r="S17" s="463" t="s">
        <v>535</v>
      </c>
      <c r="T17" s="365">
        <v>142.928</v>
      </c>
      <c r="U17" s="598">
        <v>6.188</v>
      </c>
      <c r="V17" s="365">
        <v>66.08</v>
      </c>
      <c r="W17" s="366">
        <v>372.184</v>
      </c>
      <c r="X17" s="365">
        <v>4.764</v>
      </c>
      <c r="Y17" s="365">
        <v>9.837</v>
      </c>
      <c r="Z17" s="365">
        <v>357.583</v>
      </c>
      <c r="AA17" s="363"/>
    </row>
    <row r="18" spans="1:27" s="343" customFormat="1" ht="15" customHeight="1">
      <c r="A18" s="777" t="s">
        <v>497</v>
      </c>
      <c r="B18" s="778"/>
      <c r="C18" s="364">
        <v>700.8</v>
      </c>
      <c r="D18" s="365">
        <v>9.6</v>
      </c>
      <c r="E18" s="365">
        <v>11.2</v>
      </c>
      <c r="F18" s="365">
        <v>679.996</v>
      </c>
      <c r="G18" s="366">
        <v>429.3</v>
      </c>
      <c r="H18" s="366">
        <v>250.696</v>
      </c>
      <c r="I18" s="365">
        <v>673.922</v>
      </c>
      <c r="J18" s="97">
        <v>356</v>
      </c>
      <c r="K18" s="365">
        <v>5.841</v>
      </c>
      <c r="L18" s="97">
        <v>2</v>
      </c>
      <c r="M18" s="365">
        <v>0.233</v>
      </c>
      <c r="N18" s="365">
        <v>1.982</v>
      </c>
      <c r="O18" s="365">
        <v>19.987</v>
      </c>
      <c r="P18" s="365">
        <v>276.14</v>
      </c>
      <c r="Q18" s="365">
        <v>131.191</v>
      </c>
      <c r="R18" s="365">
        <v>17.226</v>
      </c>
      <c r="S18" s="365">
        <v>141.433</v>
      </c>
      <c r="T18" s="365">
        <v>92.037</v>
      </c>
      <c r="U18" s="365">
        <v>28.031</v>
      </c>
      <c r="V18" s="365">
        <v>98.254</v>
      </c>
      <c r="W18" s="366">
        <v>581.742</v>
      </c>
      <c r="X18" s="365">
        <v>10.242</v>
      </c>
      <c r="Y18" s="365">
        <v>76.332</v>
      </c>
      <c r="Z18" s="365">
        <v>495.168</v>
      </c>
      <c r="AA18" s="363"/>
    </row>
    <row r="19" spans="1:27" s="343" customFormat="1" ht="15" customHeight="1">
      <c r="A19" s="777" t="s">
        <v>162</v>
      </c>
      <c r="B19" s="778"/>
      <c r="C19" s="364">
        <v>331.4</v>
      </c>
      <c r="D19" s="365">
        <v>2.8</v>
      </c>
      <c r="E19" s="463" t="s">
        <v>535</v>
      </c>
      <c r="F19" s="365">
        <v>328.62</v>
      </c>
      <c r="G19" s="366">
        <v>288.139</v>
      </c>
      <c r="H19" s="366">
        <v>40.481</v>
      </c>
      <c r="I19" s="365">
        <v>324.926</v>
      </c>
      <c r="J19" s="97">
        <v>160</v>
      </c>
      <c r="K19" s="365">
        <v>2.929</v>
      </c>
      <c r="L19" s="97">
        <v>2</v>
      </c>
      <c r="M19" s="365">
        <v>0.765</v>
      </c>
      <c r="N19" s="365">
        <v>0.149</v>
      </c>
      <c r="O19" s="365">
        <v>0.605</v>
      </c>
      <c r="P19" s="365">
        <v>79.274</v>
      </c>
      <c r="Q19" s="365">
        <v>208.111</v>
      </c>
      <c r="R19" s="463" t="s">
        <v>535</v>
      </c>
      <c r="S19" s="463" t="s">
        <v>535</v>
      </c>
      <c r="T19" s="365">
        <v>40.481</v>
      </c>
      <c r="U19" s="365">
        <v>40.481</v>
      </c>
      <c r="V19" s="365">
        <v>34.527</v>
      </c>
      <c r="W19" s="366">
        <v>294.093</v>
      </c>
      <c r="X19" s="365">
        <v>3.369</v>
      </c>
      <c r="Y19" s="365">
        <v>16.544</v>
      </c>
      <c r="Z19" s="365">
        <v>274.18</v>
      </c>
      <c r="AA19" s="363"/>
    </row>
    <row r="20" spans="1:27" s="343" customFormat="1" ht="15" customHeight="1">
      <c r="A20" s="777" t="s">
        <v>163</v>
      </c>
      <c r="B20" s="778"/>
      <c r="C20" s="364">
        <v>298</v>
      </c>
      <c r="D20" s="365">
        <v>4.1</v>
      </c>
      <c r="E20" s="463" t="s">
        <v>535</v>
      </c>
      <c r="F20" s="365">
        <v>293.908</v>
      </c>
      <c r="G20" s="366">
        <v>193.24</v>
      </c>
      <c r="H20" s="366">
        <v>100.668</v>
      </c>
      <c r="I20" s="365">
        <v>292.959</v>
      </c>
      <c r="J20" s="97">
        <v>91</v>
      </c>
      <c r="K20" s="365">
        <v>0.949</v>
      </c>
      <c r="L20" s="43" t="s">
        <v>535</v>
      </c>
      <c r="M20" s="43" t="s">
        <v>535</v>
      </c>
      <c r="N20" s="365">
        <v>0.078</v>
      </c>
      <c r="O20" s="365">
        <v>1.013</v>
      </c>
      <c r="P20" s="365">
        <v>82.666</v>
      </c>
      <c r="Q20" s="365">
        <v>109.483</v>
      </c>
      <c r="R20" s="365">
        <v>0.891</v>
      </c>
      <c r="S20" s="365">
        <v>30.462</v>
      </c>
      <c r="T20" s="365">
        <v>69.315</v>
      </c>
      <c r="U20" s="365">
        <v>0.09</v>
      </c>
      <c r="V20" s="365">
        <v>20.64</v>
      </c>
      <c r="W20" s="366">
        <v>273.268</v>
      </c>
      <c r="X20" s="365">
        <v>3.33</v>
      </c>
      <c r="Y20" s="365">
        <v>8.586</v>
      </c>
      <c r="Z20" s="365">
        <v>261.352</v>
      </c>
      <c r="AA20" s="363"/>
    </row>
    <row r="21" spans="1:27" s="343" customFormat="1" ht="15" customHeight="1">
      <c r="A21" s="777" t="s">
        <v>515</v>
      </c>
      <c r="B21" s="778"/>
      <c r="C21" s="364">
        <v>977.3</v>
      </c>
      <c r="D21" s="365">
        <v>19.6</v>
      </c>
      <c r="E21" s="365">
        <v>2.7</v>
      </c>
      <c r="F21" s="365">
        <v>955.004</v>
      </c>
      <c r="G21" s="366">
        <v>670.451</v>
      </c>
      <c r="H21" s="366">
        <v>284.553</v>
      </c>
      <c r="I21" s="365">
        <v>946.565</v>
      </c>
      <c r="J21" s="97">
        <v>834</v>
      </c>
      <c r="K21" s="365">
        <v>6.946</v>
      </c>
      <c r="L21" s="97">
        <v>7</v>
      </c>
      <c r="M21" s="365">
        <v>1.493</v>
      </c>
      <c r="N21" s="365">
        <v>0.527</v>
      </c>
      <c r="O21" s="365">
        <v>9.65</v>
      </c>
      <c r="P21" s="365">
        <v>260.889</v>
      </c>
      <c r="Q21" s="365">
        <v>399.385</v>
      </c>
      <c r="R21" s="365">
        <v>6.613</v>
      </c>
      <c r="S21" s="365">
        <v>27.191</v>
      </c>
      <c r="T21" s="365">
        <v>250.749</v>
      </c>
      <c r="U21" s="365">
        <v>86.488</v>
      </c>
      <c r="V21" s="365">
        <v>149.255</v>
      </c>
      <c r="W21" s="366">
        <v>805.749</v>
      </c>
      <c r="X21" s="365">
        <v>17.054</v>
      </c>
      <c r="Y21" s="365">
        <v>507.085</v>
      </c>
      <c r="Z21" s="365">
        <v>281.61</v>
      </c>
      <c r="AA21" s="363"/>
    </row>
    <row r="22" spans="1:27" s="343" customFormat="1" ht="15" customHeight="1">
      <c r="A22" s="777" t="s">
        <v>164</v>
      </c>
      <c r="B22" s="778"/>
      <c r="C22" s="364">
        <v>482.1</v>
      </c>
      <c r="D22" s="365">
        <v>5.3</v>
      </c>
      <c r="E22" s="365">
        <v>1.9</v>
      </c>
      <c r="F22" s="365">
        <v>474.857</v>
      </c>
      <c r="G22" s="366">
        <v>409.507</v>
      </c>
      <c r="H22" s="366">
        <v>65.35</v>
      </c>
      <c r="I22" s="365">
        <v>472.946</v>
      </c>
      <c r="J22" s="97">
        <v>245</v>
      </c>
      <c r="K22" s="365">
        <v>1.911</v>
      </c>
      <c r="L22" s="43" t="s">
        <v>535</v>
      </c>
      <c r="M22" s="43" t="s">
        <v>535</v>
      </c>
      <c r="N22" s="365">
        <v>0.818</v>
      </c>
      <c r="O22" s="365">
        <v>6.543</v>
      </c>
      <c r="P22" s="365">
        <v>154.645</v>
      </c>
      <c r="Q22" s="365">
        <v>247.501</v>
      </c>
      <c r="R22" s="365">
        <v>0.186</v>
      </c>
      <c r="S22" s="365">
        <v>0.701</v>
      </c>
      <c r="T22" s="365">
        <v>64.463</v>
      </c>
      <c r="U22" s="365">
        <v>11.466</v>
      </c>
      <c r="V22" s="365">
        <v>43.068</v>
      </c>
      <c r="W22" s="366">
        <v>431.789</v>
      </c>
      <c r="X22" s="365">
        <v>5.322</v>
      </c>
      <c r="Y22" s="365">
        <v>78.725</v>
      </c>
      <c r="Z22" s="365">
        <v>347.742</v>
      </c>
      <c r="AA22" s="363"/>
    </row>
    <row r="23" spans="1:27" s="343" customFormat="1" ht="15" customHeight="1">
      <c r="A23" s="779"/>
      <c r="B23" s="780"/>
      <c r="C23" s="367"/>
      <c r="D23" s="368" t="s">
        <v>38</v>
      </c>
      <c r="E23" s="368" t="s">
        <v>37</v>
      </c>
      <c r="F23" s="368" t="s">
        <v>37</v>
      </c>
      <c r="G23" s="368" t="s">
        <v>37</v>
      </c>
      <c r="H23" s="368"/>
      <c r="I23" s="368"/>
      <c r="J23" s="345"/>
      <c r="K23" s="368"/>
      <c r="L23" s="345" t="s">
        <v>37</v>
      </c>
      <c r="M23" s="368" t="s">
        <v>37</v>
      </c>
      <c r="N23" s="368" t="s">
        <v>37</v>
      </c>
      <c r="O23" s="368"/>
      <c r="P23" s="368"/>
      <c r="Q23" s="368"/>
      <c r="R23" s="368"/>
      <c r="S23" s="368"/>
      <c r="T23" s="368"/>
      <c r="U23" s="368"/>
      <c r="V23" s="368"/>
      <c r="W23" s="366"/>
      <c r="X23" s="368"/>
      <c r="Y23" s="368"/>
      <c r="Z23" s="368"/>
      <c r="AA23" s="363"/>
    </row>
    <row r="24" spans="1:27" s="343" customFormat="1" ht="15" customHeight="1">
      <c r="A24" s="777" t="s">
        <v>499</v>
      </c>
      <c r="B24" s="778"/>
      <c r="C24" s="364">
        <v>44.3</v>
      </c>
      <c r="D24" s="365">
        <v>1.2</v>
      </c>
      <c r="E24" s="463" t="s">
        <v>535</v>
      </c>
      <c r="F24" s="365">
        <v>43.1</v>
      </c>
      <c r="G24" s="365">
        <v>43.1</v>
      </c>
      <c r="H24" s="463" t="s">
        <v>535</v>
      </c>
      <c r="I24" s="365">
        <v>42.966</v>
      </c>
      <c r="J24" s="97">
        <v>38</v>
      </c>
      <c r="K24" s="365">
        <v>0.154</v>
      </c>
      <c r="L24" s="43" t="s">
        <v>535</v>
      </c>
      <c r="M24" s="43" t="s">
        <v>535</v>
      </c>
      <c r="N24" s="365">
        <v>0.104</v>
      </c>
      <c r="O24" s="365">
        <v>0.17</v>
      </c>
      <c r="P24" s="365">
        <v>22.477</v>
      </c>
      <c r="Q24" s="365">
        <v>20.369</v>
      </c>
      <c r="R24" s="43" t="s">
        <v>535</v>
      </c>
      <c r="S24" s="43" t="s">
        <v>535</v>
      </c>
      <c r="T24" s="43" t="s">
        <v>535</v>
      </c>
      <c r="U24" s="43" t="s">
        <v>535</v>
      </c>
      <c r="V24" s="43" t="s">
        <v>535</v>
      </c>
      <c r="W24" s="366">
        <v>43.12</v>
      </c>
      <c r="X24" s="365">
        <v>0.249</v>
      </c>
      <c r="Y24" s="365">
        <v>42.871</v>
      </c>
      <c r="Z24" s="463" t="s">
        <v>535</v>
      </c>
      <c r="AA24" s="363"/>
    </row>
    <row r="25" spans="1:27" ht="15" customHeight="1">
      <c r="A25" s="108"/>
      <c r="B25" s="346" t="s">
        <v>500</v>
      </c>
      <c r="C25" s="566">
        <v>44.3</v>
      </c>
      <c r="D25" s="568">
        <v>1.2</v>
      </c>
      <c r="E25" s="462" t="s">
        <v>535</v>
      </c>
      <c r="F25" s="570">
        <v>43.1</v>
      </c>
      <c r="G25" s="570">
        <v>43.1</v>
      </c>
      <c r="H25" s="462" t="s">
        <v>535</v>
      </c>
      <c r="I25" s="568">
        <v>42.966</v>
      </c>
      <c r="J25" s="231">
        <v>38</v>
      </c>
      <c r="K25" s="568">
        <v>0.154</v>
      </c>
      <c r="L25" s="233" t="s">
        <v>535</v>
      </c>
      <c r="M25" s="233" t="s">
        <v>535</v>
      </c>
      <c r="N25" s="568">
        <v>0.104</v>
      </c>
      <c r="O25" s="568">
        <v>0.17</v>
      </c>
      <c r="P25" s="568">
        <v>22.477</v>
      </c>
      <c r="Q25" s="568">
        <v>20.369</v>
      </c>
      <c r="R25" s="233" t="s">
        <v>535</v>
      </c>
      <c r="S25" s="233" t="s">
        <v>535</v>
      </c>
      <c r="T25" s="233" t="s">
        <v>535</v>
      </c>
      <c r="U25" s="233" t="s">
        <v>535</v>
      </c>
      <c r="V25" s="233" t="s">
        <v>535</v>
      </c>
      <c r="W25" s="493">
        <v>43.12</v>
      </c>
      <c r="X25" s="568">
        <v>0.249</v>
      </c>
      <c r="Y25" s="568">
        <v>42.871</v>
      </c>
      <c r="Z25" s="462" t="s">
        <v>535</v>
      </c>
      <c r="AA25" s="371"/>
    </row>
    <row r="26" spans="1:27" ht="15" customHeight="1">
      <c r="A26" s="108"/>
      <c r="B26" s="346"/>
      <c r="C26" s="369"/>
      <c r="D26" s="370"/>
      <c r="E26" s="370" t="s">
        <v>37</v>
      </c>
      <c r="F26" s="370" t="s">
        <v>37</v>
      </c>
      <c r="G26" s="370" t="s">
        <v>37</v>
      </c>
      <c r="H26" s="370"/>
      <c r="I26" s="370" t="s">
        <v>38</v>
      </c>
      <c r="J26" s="95"/>
      <c r="K26" s="370" t="s">
        <v>37</v>
      </c>
      <c r="L26" s="95" t="s">
        <v>37</v>
      </c>
      <c r="M26" s="568" t="s">
        <v>37</v>
      </c>
      <c r="N26" s="370" t="s">
        <v>37</v>
      </c>
      <c r="O26" s="370"/>
      <c r="P26" s="370"/>
      <c r="Q26" s="370"/>
      <c r="R26" s="370"/>
      <c r="S26" s="370"/>
      <c r="T26" s="568"/>
      <c r="U26" s="370"/>
      <c r="V26" s="370"/>
      <c r="W26" s="366"/>
      <c r="X26" s="370"/>
      <c r="Y26" s="370"/>
      <c r="Z26" s="370"/>
      <c r="AA26" s="371"/>
    </row>
    <row r="27" spans="1:27" s="343" customFormat="1" ht="15" customHeight="1">
      <c r="A27" s="777" t="s">
        <v>501</v>
      </c>
      <c r="B27" s="778"/>
      <c r="C27" s="364">
        <v>253.4</v>
      </c>
      <c r="D27" s="365">
        <v>8.6</v>
      </c>
      <c r="E27" s="365">
        <v>0.6</v>
      </c>
      <c r="F27" s="365">
        <v>244.2</v>
      </c>
      <c r="G27" s="365">
        <v>230.2</v>
      </c>
      <c r="H27" s="366">
        <v>13.975</v>
      </c>
      <c r="I27" s="365">
        <v>242.944</v>
      </c>
      <c r="J27" s="97">
        <v>215</v>
      </c>
      <c r="K27" s="365">
        <v>1.269</v>
      </c>
      <c r="L27" s="43" t="s">
        <v>535</v>
      </c>
      <c r="M27" s="43" t="s">
        <v>535</v>
      </c>
      <c r="N27" s="365">
        <v>0.389</v>
      </c>
      <c r="O27" s="365">
        <v>2.759</v>
      </c>
      <c r="P27" s="365">
        <v>76.515</v>
      </c>
      <c r="Q27" s="365">
        <v>150.575</v>
      </c>
      <c r="R27" s="365">
        <v>0.119</v>
      </c>
      <c r="S27" s="365">
        <v>0.936</v>
      </c>
      <c r="T27" s="365">
        <v>12.92</v>
      </c>
      <c r="U27" s="365">
        <v>1.336</v>
      </c>
      <c r="V27" s="365">
        <v>1.206</v>
      </c>
      <c r="W27" s="366">
        <v>243.007</v>
      </c>
      <c r="X27" s="365">
        <v>2.337</v>
      </c>
      <c r="Y27" s="365">
        <v>22.801</v>
      </c>
      <c r="Z27" s="365">
        <v>217.869</v>
      </c>
      <c r="AA27" s="363"/>
    </row>
    <row r="28" spans="1:27" ht="15" customHeight="1">
      <c r="A28" s="108"/>
      <c r="B28" s="346" t="s">
        <v>502</v>
      </c>
      <c r="C28" s="566">
        <v>253.4</v>
      </c>
      <c r="D28" s="568">
        <v>8.6</v>
      </c>
      <c r="E28" s="568">
        <v>0.6</v>
      </c>
      <c r="F28" s="570">
        <v>244.2</v>
      </c>
      <c r="G28" s="570">
        <v>230.2</v>
      </c>
      <c r="H28" s="570">
        <v>13.975</v>
      </c>
      <c r="I28" s="568">
        <v>242.944</v>
      </c>
      <c r="J28" s="231">
        <v>215</v>
      </c>
      <c r="K28" s="568">
        <v>1.269</v>
      </c>
      <c r="L28" s="233" t="s">
        <v>535</v>
      </c>
      <c r="M28" s="233" t="s">
        <v>535</v>
      </c>
      <c r="N28" s="568">
        <v>0.389</v>
      </c>
      <c r="O28" s="568">
        <v>2.759</v>
      </c>
      <c r="P28" s="568">
        <v>76.515</v>
      </c>
      <c r="Q28" s="568">
        <v>150.575</v>
      </c>
      <c r="R28" s="568">
        <v>0.119</v>
      </c>
      <c r="S28" s="568">
        <v>0.936</v>
      </c>
      <c r="T28" s="568">
        <v>12.92</v>
      </c>
      <c r="U28" s="568">
        <v>1.336</v>
      </c>
      <c r="V28" s="568">
        <v>1.206</v>
      </c>
      <c r="W28" s="493">
        <v>243.007</v>
      </c>
      <c r="X28" s="568">
        <v>2.337</v>
      </c>
      <c r="Y28" s="568">
        <v>22.801</v>
      </c>
      <c r="Z28" s="568">
        <v>217.869</v>
      </c>
      <c r="AA28" s="371"/>
    </row>
    <row r="29" spans="1:27" ht="15" customHeight="1">
      <c r="A29" s="108"/>
      <c r="B29" s="346"/>
      <c r="C29" s="369" t="s">
        <v>37</v>
      </c>
      <c r="D29" s="370"/>
      <c r="E29" s="370"/>
      <c r="F29" s="370" t="s">
        <v>37</v>
      </c>
      <c r="G29" s="370" t="s">
        <v>37</v>
      </c>
      <c r="H29" s="370" t="s">
        <v>37</v>
      </c>
      <c r="I29" s="370" t="s">
        <v>37</v>
      </c>
      <c r="J29" s="95" t="s">
        <v>37</v>
      </c>
      <c r="K29" s="370" t="s">
        <v>37</v>
      </c>
      <c r="L29" s="231" t="s">
        <v>37</v>
      </c>
      <c r="M29" s="568" t="s">
        <v>37</v>
      </c>
      <c r="N29" s="370" t="s">
        <v>37</v>
      </c>
      <c r="O29" s="370"/>
      <c r="P29" s="370"/>
      <c r="Q29" s="370"/>
      <c r="R29" s="370"/>
      <c r="S29" s="370"/>
      <c r="T29" s="370"/>
      <c r="U29" s="370"/>
      <c r="V29" s="370"/>
      <c r="W29" s="366"/>
      <c r="X29" s="370"/>
      <c r="Y29" s="370"/>
      <c r="Z29" s="370"/>
      <c r="AA29" s="371"/>
    </row>
    <row r="30" spans="1:40" s="343" customFormat="1" ht="15" customHeight="1">
      <c r="A30" s="777" t="s">
        <v>503</v>
      </c>
      <c r="B30" s="778"/>
      <c r="C30" s="364">
        <v>488.6</v>
      </c>
      <c r="D30" s="365">
        <v>5.6</v>
      </c>
      <c r="E30" s="365">
        <v>0.8</v>
      </c>
      <c r="F30" s="365">
        <v>482.7</v>
      </c>
      <c r="G30" s="365">
        <v>342.4</v>
      </c>
      <c r="H30" s="366">
        <v>139.82899999999998</v>
      </c>
      <c r="I30" s="365">
        <v>479.16</v>
      </c>
      <c r="J30" s="372">
        <v>198</v>
      </c>
      <c r="K30" s="365">
        <v>2.906</v>
      </c>
      <c r="L30" s="372">
        <v>1</v>
      </c>
      <c r="M30" s="365">
        <v>0.206</v>
      </c>
      <c r="N30" s="365">
        <v>0.525</v>
      </c>
      <c r="O30" s="365">
        <v>2.692</v>
      </c>
      <c r="P30" s="365">
        <v>149.643</v>
      </c>
      <c r="Q30" s="365">
        <v>189.583</v>
      </c>
      <c r="R30" s="365">
        <v>2.4</v>
      </c>
      <c r="S30" s="365">
        <v>31.156</v>
      </c>
      <c r="T30" s="365">
        <v>106.265</v>
      </c>
      <c r="U30" s="365">
        <v>52.395</v>
      </c>
      <c r="V30" s="365">
        <v>70.098</v>
      </c>
      <c r="W30" s="366">
        <v>412.174</v>
      </c>
      <c r="X30" s="365">
        <v>26.299</v>
      </c>
      <c r="Y30" s="365">
        <v>147.612</v>
      </c>
      <c r="Z30" s="365">
        <v>238.263</v>
      </c>
      <c r="AA30" s="359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</row>
    <row r="31" spans="1:40" ht="15" customHeight="1">
      <c r="A31" s="108"/>
      <c r="B31" s="346" t="s">
        <v>504</v>
      </c>
      <c r="C31" s="566">
        <v>336.4</v>
      </c>
      <c r="D31" s="568">
        <v>3.8</v>
      </c>
      <c r="E31" s="462" t="s">
        <v>535</v>
      </c>
      <c r="F31" s="570">
        <v>332.7</v>
      </c>
      <c r="G31" s="570">
        <v>203.7</v>
      </c>
      <c r="H31" s="570">
        <v>128.926</v>
      </c>
      <c r="I31" s="568">
        <v>329.725</v>
      </c>
      <c r="J31" s="231">
        <v>192</v>
      </c>
      <c r="K31" s="568">
        <v>2.721</v>
      </c>
      <c r="L31" s="231">
        <v>1</v>
      </c>
      <c r="M31" s="568">
        <v>0.206</v>
      </c>
      <c r="N31" s="568">
        <v>0.106</v>
      </c>
      <c r="O31" s="568">
        <v>0.53</v>
      </c>
      <c r="P31" s="568">
        <v>101.888</v>
      </c>
      <c r="Q31" s="568">
        <v>101.202</v>
      </c>
      <c r="R31" s="568">
        <v>2.4</v>
      </c>
      <c r="S31" s="568">
        <v>30.723</v>
      </c>
      <c r="T31" s="568">
        <v>95.803</v>
      </c>
      <c r="U31" s="568">
        <v>47.932</v>
      </c>
      <c r="V31" s="568">
        <v>68.244</v>
      </c>
      <c r="W31" s="493">
        <v>264.408</v>
      </c>
      <c r="X31" s="568">
        <v>23.871</v>
      </c>
      <c r="Y31" s="568">
        <v>144.459</v>
      </c>
      <c r="Z31" s="568">
        <v>96.078</v>
      </c>
      <c r="AA31" s="373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27" ht="15" customHeight="1">
      <c r="A32" s="108"/>
      <c r="B32" s="346" t="s">
        <v>505</v>
      </c>
      <c r="C32" s="566">
        <v>152.2</v>
      </c>
      <c r="D32" s="568">
        <v>1.8</v>
      </c>
      <c r="E32" s="568">
        <v>0.8</v>
      </c>
      <c r="F32" s="570">
        <v>150</v>
      </c>
      <c r="G32" s="570">
        <v>138.7</v>
      </c>
      <c r="H32" s="570">
        <v>10.903</v>
      </c>
      <c r="I32" s="568">
        <v>149.435</v>
      </c>
      <c r="J32" s="231">
        <v>6</v>
      </c>
      <c r="K32" s="568">
        <v>0.185</v>
      </c>
      <c r="L32" s="233" t="s">
        <v>535</v>
      </c>
      <c r="M32" s="233" t="s">
        <v>535</v>
      </c>
      <c r="N32" s="515">
        <v>0.419</v>
      </c>
      <c r="O32" s="568">
        <v>2.162</v>
      </c>
      <c r="P32" s="568">
        <v>47.755</v>
      </c>
      <c r="Q32" s="568">
        <v>88.381</v>
      </c>
      <c r="R32" s="462" t="s">
        <v>535</v>
      </c>
      <c r="S32" s="568">
        <v>0.433</v>
      </c>
      <c r="T32" s="568">
        <v>10.462</v>
      </c>
      <c r="U32" s="568">
        <v>4.463</v>
      </c>
      <c r="V32" s="568">
        <v>1.854</v>
      </c>
      <c r="W32" s="493">
        <v>147.766</v>
      </c>
      <c r="X32" s="568">
        <v>2.428</v>
      </c>
      <c r="Y32" s="568">
        <v>3.153</v>
      </c>
      <c r="Z32" s="568">
        <v>142.185</v>
      </c>
      <c r="AA32" s="371"/>
    </row>
    <row r="33" spans="1:32" ht="15" customHeight="1">
      <c r="A33" s="108"/>
      <c r="B33" s="346"/>
      <c r="C33" s="369" t="s">
        <v>37</v>
      </c>
      <c r="D33" s="370" t="s">
        <v>37</v>
      </c>
      <c r="E33" s="370" t="s">
        <v>37</v>
      </c>
      <c r="F33" s="370" t="s">
        <v>37</v>
      </c>
      <c r="G33" s="370" t="s">
        <v>38</v>
      </c>
      <c r="H33" s="370" t="s">
        <v>37</v>
      </c>
      <c r="I33" s="370" t="s">
        <v>37</v>
      </c>
      <c r="J33" s="95" t="s">
        <v>37</v>
      </c>
      <c r="K33" s="370" t="s">
        <v>37</v>
      </c>
      <c r="L33" s="95" t="s">
        <v>37</v>
      </c>
      <c r="M33" s="370" t="s">
        <v>37</v>
      </c>
      <c r="N33" s="370" t="s">
        <v>37</v>
      </c>
      <c r="O33" s="370"/>
      <c r="P33" s="370"/>
      <c r="Q33" s="370" t="s">
        <v>37</v>
      </c>
      <c r="R33" s="370" t="s">
        <v>37</v>
      </c>
      <c r="S33" s="370"/>
      <c r="T33" s="370" t="s">
        <v>37</v>
      </c>
      <c r="U33" s="370"/>
      <c r="V33" s="370"/>
      <c r="W33" s="366"/>
      <c r="X33" s="370"/>
      <c r="Y33" s="370"/>
      <c r="Z33" s="370"/>
      <c r="AA33" s="373"/>
      <c r="AB33" s="90"/>
      <c r="AC33" s="90"/>
      <c r="AD33" s="90"/>
      <c r="AE33" s="90"/>
      <c r="AF33" s="90"/>
    </row>
    <row r="34" spans="1:32" s="343" customFormat="1" ht="15" customHeight="1">
      <c r="A34" s="777" t="s">
        <v>506</v>
      </c>
      <c r="B34" s="778"/>
      <c r="C34" s="364">
        <v>877</v>
      </c>
      <c r="D34" s="365">
        <v>9.8</v>
      </c>
      <c r="E34" s="365">
        <v>0.8</v>
      </c>
      <c r="F34" s="365">
        <v>866.6</v>
      </c>
      <c r="G34" s="365">
        <v>455.9</v>
      </c>
      <c r="H34" s="366">
        <v>410.619</v>
      </c>
      <c r="I34" s="365">
        <v>861.912</v>
      </c>
      <c r="J34" s="372">
        <v>408</v>
      </c>
      <c r="K34" s="365">
        <v>4.535</v>
      </c>
      <c r="L34" s="372">
        <v>1</v>
      </c>
      <c r="M34" s="365">
        <v>0.104</v>
      </c>
      <c r="N34" s="365">
        <v>0.381</v>
      </c>
      <c r="O34" s="365">
        <v>1.971</v>
      </c>
      <c r="P34" s="365">
        <v>190.673</v>
      </c>
      <c r="Q34" s="365">
        <v>262.90700000000004</v>
      </c>
      <c r="R34" s="365">
        <v>9.936</v>
      </c>
      <c r="S34" s="365">
        <v>94.089</v>
      </c>
      <c r="T34" s="365">
        <v>306.594</v>
      </c>
      <c r="U34" s="365">
        <v>65.973</v>
      </c>
      <c r="V34" s="365">
        <v>119.651</v>
      </c>
      <c r="W34" s="366">
        <v>746.9</v>
      </c>
      <c r="X34" s="365">
        <v>12.216000000000001</v>
      </c>
      <c r="Y34" s="365">
        <v>23.07</v>
      </c>
      <c r="Z34" s="365">
        <v>711.614</v>
      </c>
      <c r="AA34" s="359"/>
      <c r="AB34" s="211"/>
      <c r="AC34" s="211"/>
      <c r="AD34" s="211"/>
      <c r="AE34" s="211"/>
      <c r="AF34" s="211"/>
    </row>
    <row r="35" spans="1:32" ht="15" customHeight="1">
      <c r="A35" s="374"/>
      <c r="B35" s="346" t="s">
        <v>522</v>
      </c>
      <c r="C35" s="566">
        <v>616.1</v>
      </c>
      <c r="D35" s="568">
        <v>5.7</v>
      </c>
      <c r="E35" s="568">
        <v>0.5</v>
      </c>
      <c r="F35" s="570">
        <v>610</v>
      </c>
      <c r="G35" s="570">
        <v>248.1</v>
      </c>
      <c r="H35" s="570">
        <v>361.875</v>
      </c>
      <c r="I35" s="568">
        <v>606.734</v>
      </c>
      <c r="J35" s="231">
        <v>272</v>
      </c>
      <c r="K35" s="568">
        <v>3.122</v>
      </c>
      <c r="L35" s="231">
        <v>1</v>
      </c>
      <c r="M35" s="568">
        <v>0.104</v>
      </c>
      <c r="N35" s="568">
        <v>0.381</v>
      </c>
      <c r="O35" s="568">
        <v>1.422</v>
      </c>
      <c r="P35" s="568">
        <v>140.413</v>
      </c>
      <c r="Q35" s="568">
        <v>105.869</v>
      </c>
      <c r="R35" s="568">
        <v>9.859</v>
      </c>
      <c r="S35" s="568">
        <v>88.342</v>
      </c>
      <c r="T35" s="568">
        <v>263.674</v>
      </c>
      <c r="U35" s="568">
        <v>65.973</v>
      </c>
      <c r="V35" s="568">
        <v>92.541</v>
      </c>
      <c r="W35" s="493">
        <v>517.419</v>
      </c>
      <c r="X35" s="568">
        <v>10.307</v>
      </c>
      <c r="Y35" s="568">
        <v>22.525</v>
      </c>
      <c r="Z35" s="568">
        <v>484.587</v>
      </c>
      <c r="AA35" s="373"/>
      <c r="AB35" s="90"/>
      <c r="AC35" s="90"/>
      <c r="AD35" s="90"/>
      <c r="AE35" s="90"/>
      <c r="AF35" s="90"/>
    </row>
    <row r="36" spans="1:32" ht="15" customHeight="1">
      <c r="A36" s="108"/>
      <c r="B36" s="346" t="s">
        <v>325</v>
      </c>
      <c r="C36" s="566">
        <v>260.9</v>
      </c>
      <c r="D36" s="568">
        <v>4.1</v>
      </c>
      <c r="E36" s="568">
        <v>0.3</v>
      </c>
      <c r="F36" s="570">
        <v>256.6</v>
      </c>
      <c r="G36" s="570">
        <v>207.8</v>
      </c>
      <c r="H36" s="570">
        <v>48.744</v>
      </c>
      <c r="I36" s="568">
        <v>255.178</v>
      </c>
      <c r="J36" s="231">
        <v>136</v>
      </c>
      <c r="K36" s="568">
        <v>1.413</v>
      </c>
      <c r="L36" s="233" t="s">
        <v>535</v>
      </c>
      <c r="M36" s="462" t="s">
        <v>535</v>
      </c>
      <c r="N36" s="462" t="s">
        <v>535</v>
      </c>
      <c r="O36" s="568">
        <v>0.549</v>
      </c>
      <c r="P36" s="568">
        <v>50.26</v>
      </c>
      <c r="Q36" s="568">
        <v>157.038</v>
      </c>
      <c r="R36" s="568">
        <v>0.077</v>
      </c>
      <c r="S36" s="568">
        <v>5.747</v>
      </c>
      <c r="T36" s="568">
        <v>42.92</v>
      </c>
      <c r="U36" s="462" t="s">
        <v>535</v>
      </c>
      <c r="V36" s="568">
        <v>27.11</v>
      </c>
      <c r="W36" s="493">
        <v>229.481</v>
      </c>
      <c r="X36" s="568">
        <v>1.909</v>
      </c>
      <c r="Y36" s="568">
        <v>0.545</v>
      </c>
      <c r="Z36" s="568">
        <v>227.027</v>
      </c>
      <c r="AA36" s="373"/>
      <c r="AB36" s="90"/>
      <c r="AC36" s="90"/>
      <c r="AD36" s="90"/>
      <c r="AE36" s="90"/>
      <c r="AF36" s="90"/>
    </row>
    <row r="37" spans="1:32" ht="15" customHeight="1">
      <c r="A37" s="108"/>
      <c r="B37" s="346"/>
      <c r="C37" s="369" t="s">
        <v>37</v>
      </c>
      <c r="D37" s="370" t="s">
        <v>38</v>
      </c>
      <c r="E37" s="370" t="s">
        <v>37</v>
      </c>
      <c r="F37" s="370" t="s">
        <v>37</v>
      </c>
      <c r="G37" s="370" t="s">
        <v>38</v>
      </c>
      <c r="H37" s="370" t="s">
        <v>37</v>
      </c>
      <c r="I37" s="370" t="s">
        <v>37</v>
      </c>
      <c r="J37" s="95" t="s">
        <v>37</v>
      </c>
      <c r="K37" s="370" t="s">
        <v>37</v>
      </c>
      <c r="L37" s="95" t="s">
        <v>37</v>
      </c>
      <c r="M37" s="370" t="s">
        <v>37</v>
      </c>
      <c r="N37" s="370" t="s">
        <v>37</v>
      </c>
      <c r="O37" s="370" t="s">
        <v>37</v>
      </c>
      <c r="P37" s="370" t="s">
        <v>37</v>
      </c>
      <c r="Q37" s="370" t="s">
        <v>37</v>
      </c>
      <c r="R37" s="370" t="s">
        <v>37</v>
      </c>
      <c r="S37" s="370" t="s">
        <v>37</v>
      </c>
      <c r="T37" s="370" t="s">
        <v>37</v>
      </c>
      <c r="U37" s="370"/>
      <c r="V37" s="370" t="s">
        <v>37</v>
      </c>
      <c r="W37" s="366"/>
      <c r="X37" s="370"/>
      <c r="Y37" s="370"/>
      <c r="Z37" s="370"/>
      <c r="AA37" s="373"/>
      <c r="AB37" s="90"/>
      <c r="AC37" s="90"/>
      <c r="AD37" s="90"/>
      <c r="AE37" s="90"/>
      <c r="AF37" s="90"/>
    </row>
    <row r="38" spans="1:32" s="343" customFormat="1" ht="15" customHeight="1">
      <c r="A38" s="777" t="s">
        <v>507</v>
      </c>
      <c r="B38" s="778"/>
      <c r="C38" s="364">
        <v>415.1</v>
      </c>
      <c r="D38" s="365">
        <v>8.8</v>
      </c>
      <c r="E38" s="365">
        <v>0.1</v>
      </c>
      <c r="F38" s="365">
        <v>406.3</v>
      </c>
      <c r="G38" s="365">
        <v>281.8</v>
      </c>
      <c r="H38" s="366">
        <v>124.449</v>
      </c>
      <c r="I38" s="365">
        <v>404.538</v>
      </c>
      <c r="J38" s="97">
        <v>256</v>
      </c>
      <c r="K38" s="365">
        <v>1.73</v>
      </c>
      <c r="L38" s="43" t="s">
        <v>535</v>
      </c>
      <c r="M38" s="43" t="s">
        <v>535</v>
      </c>
      <c r="N38" s="365">
        <v>0.065</v>
      </c>
      <c r="O38" s="365">
        <v>0.519</v>
      </c>
      <c r="P38" s="365">
        <v>63.342</v>
      </c>
      <c r="Q38" s="365">
        <v>217.893</v>
      </c>
      <c r="R38" s="365">
        <v>0.299</v>
      </c>
      <c r="S38" s="365">
        <v>2.596</v>
      </c>
      <c r="T38" s="365">
        <v>121.554</v>
      </c>
      <c r="U38" s="365">
        <v>13.447</v>
      </c>
      <c r="V38" s="365">
        <v>84.314</v>
      </c>
      <c r="W38" s="366">
        <v>321.954</v>
      </c>
      <c r="X38" s="365">
        <v>3.149</v>
      </c>
      <c r="Y38" s="365">
        <v>4.117</v>
      </c>
      <c r="Z38" s="365">
        <v>314.688</v>
      </c>
      <c r="AA38" s="359"/>
      <c r="AB38" s="211"/>
      <c r="AC38" s="211"/>
      <c r="AD38" s="211"/>
      <c r="AE38" s="211"/>
      <c r="AF38" s="211"/>
    </row>
    <row r="39" spans="1:32" ht="15" customHeight="1">
      <c r="A39" s="108"/>
      <c r="B39" s="346" t="s">
        <v>326</v>
      </c>
      <c r="C39" s="566">
        <v>415.1</v>
      </c>
      <c r="D39" s="568">
        <v>8.8</v>
      </c>
      <c r="E39" s="568">
        <v>0.1</v>
      </c>
      <c r="F39" s="570">
        <v>406.3</v>
      </c>
      <c r="G39" s="570">
        <v>281.8</v>
      </c>
      <c r="H39" s="570">
        <v>124.449</v>
      </c>
      <c r="I39" s="568">
        <v>404.538</v>
      </c>
      <c r="J39" s="231">
        <v>256</v>
      </c>
      <c r="K39" s="568">
        <v>1.73</v>
      </c>
      <c r="L39" s="233" t="s">
        <v>535</v>
      </c>
      <c r="M39" s="233" t="s">
        <v>535</v>
      </c>
      <c r="N39" s="568">
        <v>0.065</v>
      </c>
      <c r="O39" s="568">
        <v>0.519</v>
      </c>
      <c r="P39" s="568">
        <v>63.342</v>
      </c>
      <c r="Q39" s="568">
        <v>217.893</v>
      </c>
      <c r="R39" s="568">
        <v>0.299</v>
      </c>
      <c r="S39" s="568">
        <v>2.596</v>
      </c>
      <c r="T39" s="568">
        <v>121.554</v>
      </c>
      <c r="U39" s="568">
        <v>13.447</v>
      </c>
      <c r="V39" s="568">
        <v>84.314</v>
      </c>
      <c r="W39" s="568">
        <v>321.954</v>
      </c>
      <c r="X39" s="568">
        <v>3.149</v>
      </c>
      <c r="Y39" s="568">
        <v>4.117</v>
      </c>
      <c r="Z39" s="568">
        <v>314.688</v>
      </c>
      <c r="AA39" s="373"/>
      <c r="AB39" s="90"/>
      <c r="AC39" s="90"/>
      <c r="AD39" s="90"/>
      <c r="AE39" s="90"/>
      <c r="AF39" s="90"/>
    </row>
    <row r="40" spans="1:32" ht="15" customHeight="1">
      <c r="A40" s="108"/>
      <c r="B40" s="346"/>
      <c r="C40" s="369" t="s">
        <v>37</v>
      </c>
      <c r="D40" s="370" t="s">
        <v>37</v>
      </c>
      <c r="E40" s="568" t="s">
        <v>38</v>
      </c>
      <c r="F40" s="370" t="s">
        <v>37</v>
      </c>
      <c r="G40" s="370" t="s">
        <v>37</v>
      </c>
      <c r="H40" s="370" t="s">
        <v>37</v>
      </c>
      <c r="I40" s="370" t="s">
        <v>38</v>
      </c>
      <c r="J40" s="95" t="s">
        <v>37</v>
      </c>
      <c r="K40" s="370" t="s">
        <v>37</v>
      </c>
      <c r="L40" s="95" t="s">
        <v>37</v>
      </c>
      <c r="M40" s="568" t="s">
        <v>37</v>
      </c>
      <c r="N40" s="370" t="s">
        <v>37</v>
      </c>
      <c r="O40" s="370" t="s">
        <v>37</v>
      </c>
      <c r="P40" s="370"/>
      <c r="Q40" s="370" t="s">
        <v>37</v>
      </c>
      <c r="R40" s="370" t="s">
        <v>37</v>
      </c>
      <c r="S40" s="370" t="s">
        <v>37</v>
      </c>
      <c r="T40" s="370" t="s">
        <v>37</v>
      </c>
      <c r="U40" s="370" t="s">
        <v>37</v>
      </c>
      <c r="V40" s="370" t="s">
        <v>37</v>
      </c>
      <c r="W40" s="366"/>
      <c r="X40" s="370"/>
      <c r="Y40" s="370"/>
      <c r="Z40" s="370"/>
      <c r="AA40" s="373"/>
      <c r="AB40" s="90"/>
      <c r="AC40" s="90"/>
      <c r="AD40" s="90"/>
      <c r="AE40" s="90"/>
      <c r="AF40" s="90"/>
    </row>
    <row r="41" spans="1:33" s="343" customFormat="1" ht="15" customHeight="1">
      <c r="A41" s="777" t="s">
        <v>166</v>
      </c>
      <c r="B41" s="778"/>
      <c r="C41" s="364">
        <v>820</v>
      </c>
      <c r="D41" s="365">
        <v>8.4</v>
      </c>
      <c r="E41" s="365">
        <v>3.4</v>
      </c>
      <c r="F41" s="365">
        <v>805.8</v>
      </c>
      <c r="G41" s="365">
        <v>623.2</v>
      </c>
      <c r="H41" s="366">
        <v>182.587</v>
      </c>
      <c r="I41" s="365">
        <v>800.697</v>
      </c>
      <c r="J41" s="372">
        <v>389</v>
      </c>
      <c r="K41" s="365">
        <v>4.163</v>
      </c>
      <c r="L41" s="372">
        <v>8</v>
      </c>
      <c r="M41" s="365">
        <v>0.957</v>
      </c>
      <c r="N41" s="365">
        <v>0.437</v>
      </c>
      <c r="O41" s="365">
        <v>2.012</v>
      </c>
      <c r="P41" s="365">
        <v>186.07099999999997</v>
      </c>
      <c r="Q41" s="365">
        <v>434.71</v>
      </c>
      <c r="R41" s="365">
        <v>1.583</v>
      </c>
      <c r="S41" s="365">
        <v>11.86</v>
      </c>
      <c r="T41" s="365">
        <v>169.144</v>
      </c>
      <c r="U41" s="365">
        <v>25.887</v>
      </c>
      <c r="V41" s="365">
        <v>106.075</v>
      </c>
      <c r="W41" s="366">
        <v>699.742</v>
      </c>
      <c r="X41" s="365">
        <v>16.137999999999998</v>
      </c>
      <c r="Y41" s="365">
        <v>92.18799999999999</v>
      </c>
      <c r="Z41" s="365">
        <v>591.416</v>
      </c>
      <c r="AA41" s="365"/>
      <c r="AB41" s="365"/>
      <c r="AC41" s="365"/>
      <c r="AD41" s="365"/>
      <c r="AE41" s="365"/>
      <c r="AF41" s="365"/>
      <c r="AG41" s="365"/>
    </row>
    <row r="42" spans="1:27" ht="15" customHeight="1">
      <c r="A42" s="108"/>
      <c r="B42" s="346" t="s">
        <v>508</v>
      </c>
      <c r="C42" s="566">
        <v>245.7</v>
      </c>
      <c r="D42" s="568">
        <v>1.2</v>
      </c>
      <c r="E42" s="568">
        <v>3.1</v>
      </c>
      <c r="F42" s="570">
        <v>241.4</v>
      </c>
      <c r="G42" s="570">
        <v>204.2</v>
      </c>
      <c r="H42" s="570">
        <v>37.173</v>
      </c>
      <c r="I42" s="568">
        <v>240.385</v>
      </c>
      <c r="J42" s="231">
        <v>91</v>
      </c>
      <c r="K42" s="568">
        <v>1.003</v>
      </c>
      <c r="L42" s="233" t="s">
        <v>535</v>
      </c>
      <c r="M42" s="233" t="s">
        <v>535</v>
      </c>
      <c r="N42" s="568">
        <v>0.173</v>
      </c>
      <c r="O42" s="568">
        <v>0.284</v>
      </c>
      <c r="P42" s="568">
        <v>49.407</v>
      </c>
      <c r="Q42" s="568">
        <v>154.351</v>
      </c>
      <c r="R42" s="568">
        <v>1.172</v>
      </c>
      <c r="S42" s="568">
        <v>8.29</v>
      </c>
      <c r="T42" s="568">
        <v>27.711</v>
      </c>
      <c r="U42" s="568">
        <v>5.619</v>
      </c>
      <c r="V42" s="568">
        <v>22.281</v>
      </c>
      <c r="W42" s="493">
        <v>219.107</v>
      </c>
      <c r="X42" s="568">
        <v>1.397</v>
      </c>
      <c r="Y42" s="568">
        <v>38.608</v>
      </c>
      <c r="Z42" s="568">
        <v>179.102</v>
      </c>
      <c r="AA42" s="371"/>
    </row>
    <row r="43" spans="1:27" ht="15" customHeight="1">
      <c r="A43" s="108"/>
      <c r="B43" s="346" t="s">
        <v>520</v>
      </c>
      <c r="C43" s="567">
        <v>574.3</v>
      </c>
      <c r="D43" s="569">
        <v>7.2</v>
      </c>
      <c r="E43" s="569">
        <v>0.3</v>
      </c>
      <c r="F43" s="571">
        <v>564.4</v>
      </c>
      <c r="G43" s="572">
        <v>419</v>
      </c>
      <c r="H43" s="572">
        <v>145.414</v>
      </c>
      <c r="I43" s="569">
        <v>560.312</v>
      </c>
      <c r="J43" s="573">
        <v>298</v>
      </c>
      <c r="K43" s="569">
        <v>3.16</v>
      </c>
      <c r="L43" s="573">
        <v>8</v>
      </c>
      <c r="M43" s="569">
        <v>0.957</v>
      </c>
      <c r="N43" s="569">
        <v>0.264</v>
      </c>
      <c r="O43" s="569">
        <v>1.728</v>
      </c>
      <c r="P43" s="569">
        <v>136.664</v>
      </c>
      <c r="Q43" s="569">
        <v>280.359</v>
      </c>
      <c r="R43" s="569">
        <v>0.411</v>
      </c>
      <c r="S43" s="569">
        <v>3.57</v>
      </c>
      <c r="T43" s="569">
        <v>141.433</v>
      </c>
      <c r="U43" s="569">
        <v>20.268</v>
      </c>
      <c r="V43" s="569">
        <v>83.794</v>
      </c>
      <c r="W43" s="494">
        <v>480.635</v>
      </c>
      <c r="X43" s="569">
        <v>14.741</v>
      </c>
      <c r="Y43" s="569">
        <v>53.58</v>
      </c>
      <c r="Z43" s="569">
        <v>412.314</v>
      </c>
      <c r="AA43" s="371"/>
    </row>
    <row r="44" spans="1:26" ht="15" customHeight="1">
      <c r="A44" s="375" t="s">
        <v>305</v>
      </c>
      <c r="B44" s="375"/>
      <c r="C44" s="376"/>
      <c r="D44" s="376"/>
      <c r="E44" s="376"/>
      <c r="F44" s="376"/>
      <c r="G44" s="376"/>
      <c r="H44" s="376"/>
      <c r="I44" s="376"/>
      <c r="J44" s="376"/>
      <c r="K44" s="376"/>
      <c r="L44" s="537" t="s">
        <v>11</v>
      </c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</row>
    <row r="45" spans="1:6" ht="15" customHeight="1">
      <c r="A45" s="90" t="s">
        <v>306</v>
      </c>
      <c r="B45" s="90"/>
      <c r="C45" s="377"/>
      <c r="D45" s="377"/>
      <c r="E45" s="377"/>
      <c r="F45" s="377"/>
    </row>
    <row r="46" ht="16.5" customHeight="1"/>
  </sheetData>
  <sheetProtection/>
  <mergeCells count="56">
    <mergeCell ref="V5:Z5"/>
    <mergeCell ref="I5:M6"/>
    <mergeCell ref="N5:U5"/>
    <mergeCell ref="R7:R10"/>
    <mergeCell ref="S7:S10"/>
    <mergeCell ref="T7:T10"/>
    <mergeCell ref="I7:I10"/>
    <mergeCell ref="J7:K8"/>
    <mergeCell ref="N6:Q6"/>
    <mergeCell ref="R6:U6"/>
    <mergeCell ref="Y9:Y10"/>
    <mergeCell ref="Z9:Z10"/>
    <mergeCell ref="A2:Z2"/>
    <mergeCell ref="A5:B10"/>
    <mergeCell ref="C5:C10"/>
    <mergeCell ref="D5:D10"/>
    <mergeCell ref="E5:E10"/>
    <mergeCell ref="F5:F10"/>
    <mergeCell ref="G5:H7"/>
    <mergeCell ref="L7:M8"/>
    <mergeCell ref="A11:B11"/>
    <mergeCell ref="A12:B12"/>
    <mergeCell ref="V6:V10"/>
    <mergeCell ref="W6:Z6"/>
    <mergeCell ref="O7:O10"/>
    <mergeCell ref="P7:P10"/>
    <mergeCell ref="Q7:Q10"/>
    <mergeCell ref="W7:W10"/>
    <mergeCell ref="X7:X10"/>
    <mergeCell ref="Y7:Z8"/>
    <mergeCell ref="U8:U10"/>
    <mergeCell ref="J9:J10"/>
    <mergeCell ref="K9:K10"/>
    <mergeCell ref="L9:L10"/>
    <mergeCell ref="M9:M10"/>
    <mergeCell ref="N7:N10"/>
    <mergeCell ref="A3:Z3"/>
    <mergeCell ref="A38:B38"/>
    <mergeCell ref="A21:B21"/>
    <mergeCell ref="A20:B20"/>
    <mergeCell ref="A15:B15"/>
    <mergeCell ref="A16:B16"/>
    <mergeCell ref="A17:B17"/>
    <mergeCell ref="A18:B18"/>
    <mergeCell ref="G8:G10"/>
    <mergeCell ref="H8:H10"/>
    <mergeCell ref="A41:B41"/>
    <mergeCell ref="A24:B24"/>
    <mergeCell ref="A27:B27"/>
    <mergeCell ref="A30:B30"/>
    <mergeCell ref="A34:B34"/>
    <mergeCell ref="A19:B19"/>
    <mergeCell ref="A22:B22"/>
    <mergeCell ref="A23:B23"/>
    <mergeCell ref="A13:B13"/>
    <mergeCell ref="A14:B14"/>
  </mergeCells>
  <printOptions/>
  <pageMargins left="0.6299212598425197" right="0.3937007874015748" top="1.2598425196850394" bottom="0.984251968503937" header="0.5118110236220472" footer="0.5118110236220472"/>
  <pageSetup fitToHeight="1" fitToWidth="1" horizontalDpi="600" verticalDpi="6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tabSelected="1" zoomScale="75" zoomScaleNormal="75" zoomScalePageLayoutView="0" workbookViewId="0" topLeftCell="A1">
      <selection activeCell="AA41" sqref="AA41"/>
    </sheetView>
  </sheetViews>
  <sheetFormatPr defaultColWidth="10.69921875" defaultRowHeight="15"/>
  <cols>
    <col min="1" max="1" width="2.69921875" style="142" customWidth="1"/>
    <col min="2" max="2" width="11.19921875" style="142" customWidth="1"/>
    <col min="3" max="3" width="10.19921875" style="142" customWidth="1"/>
    <col min="4" max="14" width="9.19921875" style="142" customWidth="1"/>
    <col min="15" max="15" width="9.296875" style="142" customWidth="1"/>
    <col min="16" max="16" width="9" style="142" customWidth="1"/>
    <col min="17" max="17" width="10.19921875" style="142" customWidth="1"/>
    <col min="18" max="18" width="9.796875" style="142" customWidth="1"/>
    <col min="19" max="19" width="9.19921875" style="142" customWidth="1"/>
    <col min="20" max="21" width="9.69921875" style="142" customWidth="1"/>
    <col min="22" max="27" width="9.19921875" style="142" customWidth="1"/>
    <col min="28" max="16384" width="10.69921875" style="142" customWidth="1"/>
  </cols>
  <sheetData>
    <row r="1" spans="1:27" s="137" customFormat="1" ht="19.5" customHeight="1">
      <c r="A1" s="135" t="s">
        <v>528</v>
      </c>
      <c r="G1" s="329"/>
      <c r="AA1" s="138" t="s">
        <v>369</v>
      </c>
    </row>
    <row r="2" spans="1:27" s="330" customFormat="1" ht="19.5" customHeight="1">
      <c r="A2" s="831" t="s">
        <v>46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</row>
    <row r="3" spans="1:27" s="330" customFormat="1" ht="19.5" customHeight="1">
      <c r="A3" s="832" t="s">
        <v>323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</row>
    <row r="4" spans="2:27" s="330" customFormat="1" ht="18" customHeight="1" thickBot="1"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2" t="s">
        <v>111</v>
      </c>
    </row>
    <row r="5" spans="1:27" s="330" customFormat="1" ht="15" customHeight="1">
      <c r="A5" s="833" t="s">
        <v>524</v>
      </c>
      <c r="B5" s="834"/>
      <c r="C5" s="839" t="s">
        <v>482</v>
      </c>
      <c r="D5" s="842" t="s">
        <v>483</v>
      </c>
      <c r="E5" s="843"/>
      <c r="F5" s="843"/>
      <c r="G5" s="843"/>
      <c r="H5" s="843"/>
      <c r="I5" s="843"/>
      <c r="J5" s="843"/>
      <c r="K5" s="844"/>
      <c r="L5" s="842" t="s">
        <v>484</v>
      </c>
      <c r="M5" s="843"/>
      <c r="N5" s="844"/>
      <c r="O5" s="842" t="s">
        <v>112</v>
      </c>
      <c r="P5" s="843"/>
      <c r="Q5" s="843"/>
      <c r="R5" s="843"/>
      <c r="S5" s="843"/>
      <c r="T5" s="843"/>
      <c r="U5" s="844"/>
      <c r="V5" s="842" t="s">
        <v>485</v>
      </c>
      <c r="W5" s="843"/>
      <c r="X5" s="843"/>
      <c r="Y5" s="843"/>
      <c r="Z5" s="844"/>
      <c r="AA5" s="333" t="s">
        <v>113</v>
      </c>
    </row>
    <row r="6" spans="1:27" s="330" customFormat="1" ht="15" customHeight="1">
      <c r="A6" s="835"/>
      <c r="B6" s="836"/>
      <c r="C6" s="840"/>
      <c r="D6" s="822" t="s">
        <v>486</v>
      </c>
      <c r="E6" s="823"/>
      <c r="F6" s="824"/>
      <c r="G6" s="822" t="s">
        <v>487</v>
      </c>
      <c r="H6" s="823"/>
      <c r="I6" s="824"/>
      <c r="J6" s="828" t="s">
        <v>509</v>
      </c>
      <c r="K6" s="828" t="s">
        <v>510</v>
      </c>
      <c r="L6" s="822" t="s">
        <v>488</v>
      </c>
      <c r="M6" s="823"/>
      <c r="N6" s="824"/>
      <c r="O6" s="822" t="s">
        <v>486</v>
      </c>
      <c r="P6" s="823"/>
      <c r="Q6" s="824"/>
      <c r="R6" s="822" t="s">
        <v>487</v>
      </c>
      <c r="S6" s="823"/>
      <c r="T6" s="824"/>
      <c r="U6" s="828" t="s">
        <v>511</v>
      </c>
      <c r="V6" s="822" t="s">
        <v>489</v>
      </c>
      <c r="W6" s="823"/>
      <c r="X6" s="824"/>
      <c r="Y6" s="828" t="s">
        <v>324</v>
      </c>
      <c r="Z6" s="828" t="s">
        <v>510</v>
      </c>
      <c r="AA6" s="819" t="s">
        <v>512</v>
      </c>
    </row>
    <row r="7" spans="1:27" s="330" customFormat="1" ht="15" customHeight="1">
      <c r="A7" s="835"/>
      <c r="B7" s="836"/>
      <c r="C7" s="840"/>
      <c r="D7" s="825"/>
      <c r="E7" s="826"/>
      <c r="F7" s="827"/>
      <c r="G7" s="825"/>
      <c r="H7" s="826"/>
      <c r="I7" s="827"/>
      <c r="J7" s="829"/>
      <c r="K7" s="829"/>
      <c r="L7" s="825"/>
      <c r="M7" s="826"/>
      <c r="N7" s="827"/>
      <c r="O7" s="825"/>
      <c r="P7" s="826"/>
      <c r="Q7" s="827"/>
      <c r="R7" s="825"/>
      <c r="S7" s="826"/>
      <c r="T7" s="827"/>
      <c r="U7" s="829"/>
      <c r="V7" s="825"/>
      <c r="W7" s="826"/>
      <c r="X7" s="827"/>
      <c r="Y7" s="829"/>
      <c r="Z7" s="829"/>
      <c r="AA7" s="820"/>
    </row>
    <row r="8" spans="1:27" s="330" customFormat="1" ht="15" customHeight="1">
      <c r="A8" s="837"/>
      <c r="B8" s="838"/>
      <c r="C8" s="841"/>
      <c r="D8" s="334" t="s">
        <v>490</v>
      </c>
      <c r="E8" s="334" t="s">
        <v>513</v>
      </c>
      <c r="F8" s="335" t="s">
        <v>491</v>
      </c>
      <c r="G8" s="334" t="s">
        <v>490</v>
      </c>
      <c r="H8" s="334" t="s">
        <v>513</v>
      </c>
      <c r="I8" s="336" t="s">
        <v>491</v>
      </c>
      <c r="J8" s="830"/>
      <c r="K8" s="830"/>
      <c r="L8" s="334" t="s">
        <v>490</v>
      </c>
      <c r="M8" s="334" t="s">
        <v>513</v>
      </c>
      <c r="N8" s="335" t="s">
        <v>491</v>
      </c>
      <c r="O8" s="334" t="s">
        <v>490</v>
      </c>
      <c r="P8" s="334" t="s">
        <v>513</v>
      </c>
      <c r="Q8" s="335" t="s">
        <v>491</v>
      </c>
      <c r="R8" s="334" t="s">
        <v>490</v>
      </c>
      <c r="S8" s="334" t="s">
        <v>513</v>
      </c>
      <c r="T8" s="336" t="s">
        <v>491</v>
      </c>
      <c r="U8" s="830"/>
      <c r="V8" s="334" t="s">
        <v>490</v>
      </c>
      <c r="W8" s="334" t="s">
        <v>513</v>
      </c>
      <c r="X8" s="336" t="s">
        <v>491</v>
      </c>
      <c r="Y8" s="830"/>
      <c r="Z8" s="830"/>
      <c r="AA8" s="821"/>
    </row>
    <row r="9" spans="1:27" s="330" customFormat="1" ht="15" customHeight="1">
      <c r="A9" s="732" t="s">
        <v>137</v>
      </c>
      <c r="B9" s="846"/>
      <c r="C9" s="337">
        <v>870788</v>
      </c>
      <c r="D9" s="338">
        <v>15608</v>
      </c>
      <c r="E9" s="338">
        <v>10184</v>
      </c>
      <c r="F9" s="338">
        <v>25792</v>
      </c>
      <c r="G9" s="338">
        <v>46956</v>
      </c>
      <c r="H9" s="338">
        <v>940</v>
      </c>
      <c r="I9" s="338">
        <v>47896</v>
      </c>
      <c r="J9" s="338">
        <v>525</v>
      </c>
      <c r="K9" s="338">
        <v>93571</v>
      </c>
      <c r="L9" s="338">
        <v>1625</v>
      </c>
      <c r="M9" s="338">
        <v>1280</v>
      </c>
      <c r="N9" s="338">
        <v>2905</v>
      </c>
      <c r="O9" s="338">
        <v>164781</v>
      </c>
      <c r="P9" s="338">
        <v>152</v>
      </c>
      <c r="Q9" s="338">
        <v>164933</v>
      </c>
      <c r="R9" s="338">
        <v>295590</v>
      </c>
      <c r="S9" s="338">
        <v>2290</v>
      </c>
      <c r="T9" s="338">
        <v>297880</v>
      </c>
      <c r="U9" s="338">
        <v>198591</v>
      </c>
      <c r="V9" s="338">
        <v>9659</v>
      </c>
      <c r="W9" s="338">
        <v>3300</v>
      </c>
      <c r="X9" s="338">
        <v>12959</v>
      </c>
      <c r="Y9" s="338">
        <v>4450</v>
      </c>
      <c r="Z9" s="338">
        <v>1462</v>
      </c>
      <c r="AA9" s="338">
        <v>19824</v>
      </c>
    </row>
    <row r="10" spans="1:27" s="330" customFormat="1" ht="15" customHeight="1">
      <c r="A10" s="719" t="s">
        <v>16</v>
      </c>
      <c r="B10" s="845"/>
      <c r="C10" s="337">
        <v>869125</v>
      </c>
      <c r="D10" s="338">
        <v>15116</v>
      </c>
      <c r="E10" s="338">
        <v>9761</v>
      </c>
      <c r="F10" s="338">
        <v>24877</v>
      </c>
      <c r="G10" s="338">
        <v>44802</v>
      </c>
      <c r="H10" s="338">
        <v>905</v>
      </c>
      <c r="I10" s="338">
        <v>45707</v>
      </c>
      <c r="J10" s="338">
        <v>526</v>
      </c>
      <c r="K10" s="338">
        <v>92451</v>
      </c>
      <c r="L10" s="338">
        <v>1596</v>
      </c>
      <c r="M10" s="338">
        <v>1239</v>
      </c>
      <c r="N10" s="338">
        <v>2835</v>
      </c>
      <c r="O10" s="338">
        <v>164496</v>
      </c>
      <c r="P10" s="338">
        <v>152</v>
      </c>
      <c r="Q10" s="338">
        <v>164648</v>
      </c>
      <c r="R10" s="338">
        <v>288790</v>
      </c>
      <c r="S10" s="338">
        <v>2266</v>
      </c>
      <c r="T10" s="338">
        <v>291056</v>
      </c>
      <c r="U10" s="338">
        <v>208415</v>
      </c>
      <c r="V10" s="338">
        <v>9197</v>
      </c>
      <c r="W10" s="338">
        <v>3293</v>
      </c>
      <c r="X10" s="338">
        <v>12490</v>
      </c>
      <c r="Y10" s="338">
        <v>4463</v>
      </c>
      <c r="Z10" s="338">
        <v>1577</v>
      </c>
      <c r="AA10" s="338">
        <v>20080</v>
      </c>
    </row>
    <row r="11" spans="1:27" s="330" customFormat="1" ht="15" customHeight="1">
      <c r="A11" s="719" t="s">
        <v>17</v>
      </c>
      <c r="B11" s="845"/>
      <c r="C11" s="337">
        <v>869658</v>
      </c>
      <c r="D11" s="338">
        <v>14750</v>
      </c>
      <c r="E11" s="338">
        <v>9342</v>
      </c>
      <c r="F11" s="338">
        <v>24092</v>
      </c>
      <c r="G11" s="338">
        <v>43088</v>
      </c>
      <c r="H11" s="338">
        <v>844</v>
      </c>
      <c r="I11" s="338">
        <v>43932</v>
      </c>
      <c r="J11" s="338">
        <v>513</v>
      </c>
      <c r="K11" s="338">
        <v>91169</v>
      </c>
      <c r="L11" s="338">
        <v>1588</v>
      </c>
      <c r="M11" s="338">
        <v>1215</v>
      </c>
      <c r="N11" s="338">
        <v>2803</v>
      </c>
      <c r="O11" s="338">
        <v>166385</v>
      </c>
      <c r="P11" s="338">
        <v>167</v>
      </c>
      <c r="Q11" s="338">
        <v>166552</v>
      </c>
      <c r="R11" s="338">
        <v>283925</v>
      </c>
      <c r="S11" s="338">
        <v>2192</v>
      </c>
      <c r="T11" s="338">
        <v>286117</v>
      </c>
      <c r="U11" s="338">
        <v>215705</v>
      </c>
      <c r="V11" s="338">
        <v>9039</v>
      </c>
      <c r="W11" s="338">
        <v>3253</v>
      </c>
      <c r="X11" s="338">
        <v>12292</v>
      </c>
      <c r="Y11" s="338">
        <v>4388</v>
      </c>
      <c r="Z11" s="338">
        <v>1569</v>
      </c>
      <c r="AA11" s="338">
        <v>20526</v>
      </c>
    </row>
    <row r="12" spans="1:27" s="330" customFormat="1" ht="15" customHeight="1">
      <c r="A12" s="719" t="s">
        <v>18</v>
      </c>
      <c r="B12" s="845"/>
      <c r="C12" s="337">
        <v>870758</v>
      </c>
      <c r="D12" s="338">
        <v>14416</v>
      </c>
      <c r="E12" s="338">
        <v>9198</v>
      </c>
      <c r="F12" s="338">
        <v>23614</v>
      </c>
      <c r="G12" s="338">
        <v>41693</v>
      </c>
      <c r="H12" s="338">
        <v>784</v>
      </c>
      <c r="I12" s="338">
        <v>42477</v>
      </c>
      <c r="J12" s="338">
        <v>526</v>
      </c>
      <c r="K12" s="338">
        <v>89930</v>
      </c>
      <c r="L12" s="338">
        <v>1545</v>
      </c>
      <c r="M12" s="338">
        <v>1217</v>
      </c>
      <c r="N12" s="339">
        <v>2762</v>
      </c>
      <c r="O12" s="338">
        <v>168770</v>
      </c>
      <c r="P12" s="338">
        <v>202</v>
      </c>
      <c r="Q12" s="338">
        <v>168972</v>
      </c>
      <c r="R12" s="338">
        <v>279447</v>
      </c>
      <c r="S12" s="338">
        <v>2075</v>
      </c>
      <c r="T12" s="339">
        <v>281522</v>
      </c>
      <c r="U12" s="338">
        <v>222317</v>
      </c>
      <c r="V12" s="338">
        <v>8880</v>
      </c>
      <c r="W12" s="338">
        <v>3240</v>
      </c>
      <c r="X12" s="338">
        <v>12120</v>
      </c>
      <c r="Y12" s="338">
        <v>4388</v>
      </c>
      <c r="Z12" s="338">
        <v>1602</v>
      </c>
      <c r="AA12" s="338">
        <v>20528</v>
      </c>
    </row>
    <row r="13" spans="1:27" s="237" customFormat="1" ht="15" customHeight="1">
      <c r="A13" s="740" t="s">
        <v>19</v>
      </c>
      <c r="B13" s="741"/>
      <c r="C13" s="996">
        <v>877489</v>
      </c>
      <c r="D13" s="221">
        <v>14196</v>
      </c>
      <c r="E13" s="221">
        <v>9038</v>
      </c>
      <c r="F13" s="221">
        <v>23234</v>
      </c>
      <c r="G13" s="221">
        <v>40782</v>
      </c>
      <c r="H13" s="221">
        <v>775</v>
      </c>
      <c r="I13" s="221">
        <v>41557</v>
      </c>
      <c r="J13" s="221">
        <v>548</v>
      </c>
      <c r="K13" s="221">
        <v>89468</v>
      </c>
      <c r="L13" s="221">
        <v>1553</v>
      </c>
      <c r="M13" s="221">
        <v>1198</v>
      </c>
      <c r="N13" s="221">
        <v>2751</v>
      </c>
      <c r="O13" s="221">
        <v>172847</v>
      </c>
      <c r="P13" s="221">
        <v>232</v>
      </c>
      <c r="Q13" s="221">
        <v>173079</v>
      </c>
      <c r="R13" s="221">
        <v>277007</v>
      </c>
      <c r="S13" s="221">
        <v>2022</v>
      </c>
      <c r="T13" s="221">
        <v>279029</v>
      </c>
      <c r="U13" s="221">
        <v>229211</v>
      </c>
      <c r="V13" s="221">
        <v>8749</v>
      </c>
      <c r="W13" s="221">
        <v>3261</v>
      </c>
      <c r="X13" s="221">
        <v>12010</v>
      </c>
      <c r="Y13" s="221">
        <v>4474</v>
      </c>
      <c r="Z13" s="221">
        <v>1623</v>
      </c>
      <c r="AA13" s="996">
        <v>20505</v>
      </c>
    </row>
    <row r="14" spans="1:27" ht="15" customHeight="1">
      <c r="A14" s="340"/>
      <c r="B14" s="341"/>
      <c r="C14" s="997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97"/>
      <c r="O14" s="342"/>
      <c r="P14" s="342"/>
      <c r="Q14" s="221"/>
      <c r="R14" s="342"/>
      <c r="S14" s="342"/>
      <c r="T14" s="97"/>
      <c r="U14" s="342"/>
      <c r="V14" s="342"/>
      <c r="W14" s="342"/>
      <c r="X14" s="221"/>
      <c r="Y14" s="342"/>
      <c r="Z14" s="342"/>
      <c r="AA14" s="997"/>
    </row>
    <row r="15" spans="1:43" s="343" customFormat="1" ht="15" customHeight="1">
      <c r="A15" s="777" t="s">
        <v>492</v>
      </c>
      <c r="B15" s="778"/>
      <c r="C15" s="996">
        <v>327755</v>
      </c>
      <c r="D15" s="97">
        <v>5039</v>
      </c>
      <c r="E15" s="97">
        <v>3648</v>
      </c>
      <c r="F15" s="97">
        <v>8687</v>
      </c>
      <c r="G15" s="97">
        <v>19097</v>
      </c>
      <c r="H15" s="97">
        <v>356</v>
      </c>
      <c r="I15" s="97">
        <v>19453</v>
      </c>
      <c r="J15" s="97">
        <v>247</v>
      </c>
      <c r="K15" s="97">
        <v>22769</v>
      </c>
      <c r="L15" s="97">
        <v>446</v>
      </c>
      <c r="M15" s="97">
        <v>513</v>
      </c>
      <c r="N15" s="97">
        <v>959</v>
      </c>
      <c r="O15" s="97">
        <v>71395</v>
      </c>
      <c r="P15" s="97">
        <v>136</v>
      </c>
      <c r="Q15" s="97">
        <v>71531</v>
      </c>
      <c r="R15" s="315">
        <v>109493</v>
      </c>
      <c r="S15" s="97">
        <v>1278</v>
      </c>
      <c r="T15" s="97">
        <v>110771</v>
      </c>
      <c r="U15" s="97">
        <v>78549</v>
      </c>
      <c r="V15" s="97">
        <v>3431</v>
      </c>
      <c r="W15" s="97">
        <v>1411</v>
      </c>
      <c r="X15" s="97">
        <v>4842</v>
      </c>
      <c r="Y15" s="97">
        <v>1392</v>
      </c>
      <c r="Z15" s="97">
        <v>666</v>
      </c>
      <c r="AA15" s="996">
        <v>7889</v>
      </c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</row>
    <row r="16" spans="1:43" s="343" customFormat="1" ht="15" customHeight="1">
      <c r="A16" s="777" t="s">
        <v>493</v>
      </c>
      <c r="B16" s="778"/>
      <c r="C16" s="996">
        <v>44963</v>
      </c>
      <c r="D16" s="97">
        <v>925</v>
      </c>
      <c r="E16" s="97">
        <v>344</v>
      </c>
      <c r="F16" s="97">
        <v>1269</v>
      </c>
      <c r="G16" s="97">
        <v>1992</v>
      </c>
      <c r="H16" s="97">
        <v>52</v>
      </c>
      <c r="I16" s="97">
        <v>2044</v>
      </c>
      <c r="J16" s="97">
        <v>37</v>
      </c>
      <c r="K16" s="97">
        <v>7040</v>
      </c>
      <c r="L16" s="97">
        <v>124</v>
      </c>
      <c r="M16" s="97">
        <v>132</v>
      </c>
      <c r="N16" s="97">
        <v>256</v>
      </c>
      <c r="O16" s="97">
        <v>7265</v>
      </c>
      <c r="P16" s="97">
        <v>11</v>
      </c>
      <c r="Q16" s="97">
        <v>7276</v>
      </c>
      <c r="R16" s="315">
        <v>12935</v>
      </c>
      <c r="S16" s="97">
        <v>87</v>
      </c>
      <c r="T16" s="97">
        <v>13022</v>
      </c>
      <c r="U16" s="97">
        <v>11997</v>
      </c>
      <c r="V16" s="97">
        <v>593</v>
      </c>
      <c r="W16" s="97">
        <v>234</v>
      </c>
      <c r="X16" s="97">
        <v>827</v>
      </c>
      <c r="Y16" s="97">
        <v>356</v>
      </c>
      <c r="Z16" s="97">
        <v>83</v>
      </c>
      <c r="AA16" s="997">
        <v>756</v>
      </c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</row>
    <row r="17" spans="1:43" s="343" customFormat="1" ht="15" customHeight="1">
      <c r="A17" s="777" t="s">
        <v>494</v>
      </c>
      <c r="B17" s="778"/>
      <c r="C17" s="996">
        <v>86254</v>
      </c>
      <c r="D17" s="97">
        <v>1580</v>
      </c>
      <c r="E17" s="97">
        <v>886</v>
      </c>
      <c r="F17" s="97">
        <v>2466</v>
      </c>
      <c r="G17" s="97">
        <v>3568</v>
      </c>
      <c r="H17" s="97">
        <v>57</v>
      </c>
      <c r="I17" s="97">
        <v>3625</v>
      </c>
      <c r="J17" s="97">
        <v>51</v>
      </c>
      <c r="K17" s="97">
        <v>8497</v>
      </c>
      <c r="L17" s="97">
        <v>171</v>
      </c>
      <c r="M17" s="97">
        <v>54</v>
      </c>
      <c r="N17" s="97">
        <v>225</v>
      </c>
      <c r="O17" s="97">
        <v>17355</v>
      </c>
      <c r="P17" s="97">
        <v>8</v>
      </c>
      <c r="Q17" s="97">
        <v>17363</v>
      </c>
      <c r="R17" s="315">
        <v>27364</v>
      </c>
      <c r="S17" s="97">
        <v>157</v>
      </c>
      <c r="T17" s="97">
        <v>27521</v>
      </c>
      <c r="U17" s="97">
        <v>22842</v>
      </c>
      <c r="V17" s="97">
        <v>812</v>
      </c>
      <c r="W17" s="97">
        <v>137</v>
      </c>
      <c r="X17" s="97">
        <v>949</v>
      </c>
      <c r="Y17" s="97">
        <v>409</v>
      </c>
      <c r="Z17" s="97">
        <v>94</v>
      </c>
      <c r="AA17" s="996">
        <v>2212</v>
      </c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</row>
    <row r="18" spans="1:43" s="343" customFormat="1" ht="15" customHeight="1">
      <c r="A18" s="777" t="s">
        <v>495</v>
      </c>
      <c r="B18" s="778"/>
      <c r="C18" s="996">
        <v>21777</v>
      </c>
      <c r="D18" s="97">
        <v>344</v>
      </c>
      <c r="E18" s="97">
        <v>118</v>
      </c>
      <c r="F18" s="97">
        <v>462</v>
      </c>
      <c r="G18" s="97">
        <v>865</v>
      </c>
      <c r="H18" s="97">
        <v>19</v>
      </c>
      <c r="I18" s="97">
        <v>884</v>
      </c>
      <c r="J18" s="97">
        <v>14</v>
      </c>
      <c r="K18" s="97">
        <v>4581</v>
      </c>
      <c r="L18" s="97">
        <v>63</v>
      </c>
      <c r="M18" s="97">
        <v>51</v>
      </c>
      <c r="N18" s="97">
        <v>114</v>
      </c>
      <c r="O18" s="97">
        <v>3048</v>
      </c>
      <c r="P18" s="97">
        <v>13</v>
      </c>
      <c r="Q18" s="97">
        <v>3061</v>
      </c>
      <c r="R18" s="315">
        <v>5947</v>
      </c>
      <c r="S18" s="97">
        <v>33</v>
      </c>
      <c r="T18" s="97">
        <v>5980</v>
      </c>
      <c r="U18" s="97">
        <v>5790</v>
      </c>
      <c r="V18" s="97">
        <v>272</v>
      </c>
      <c r="W18" s="97">
        <v>52</v>
      </c>
      <c r="X18" s="97">
        <v>324</v>
      </c>
      <c r="Y18" s="97">
        <v>162</v>
      </c>
      <c r="Z18" s="97">
        <v>40</v>
      </c>
      <c r="AA18" s="997">
        <v>365</v>
      </c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</row>
    <row r="19" spans="1:43" s="343" customFormat="1" ht="15" customHeight="1">
      <c r="A19" s="777" t="s">
        <v>496</v>
      </c>
      <c r="B19" s="778"/>
      <c r="C19" s="996">
        <v>12948</v>
      </c>
      <c r="D19" s="97">
        <v>242</v>
      </c>
      <c r="E19" s="97">
        <v>120</v>
      </c>
      <c r="F19" s="97">
        <v>362</v>
      </c>
      <c r="G19" s="97">
        <v>525</v>
      </c>
      <c r="H19" s="97">
        <v>10</v>
      </c>
      <c r="I19" s="97">
        <v>535</v>
      </c>
      <c r="J19" s="97">
        <v>1</v>
      </c>
      <c r="K19" s="97">
        <v>3248</v>
      </c>
      <c r="L19" s="97">
        <v>40</v>
      </c>
      <c r="M19" s="97">
        <v>24</v>
      </c>
      <c r="N19" s="97">
        <v>64</v>
      </c>
      <c r="O19" s="97">
        <v>1726</v>
      </c>
      <c r="P19" s="97">
        <v>3</v>
      </c>
      <c r="Q19" s="97">
        <v>1729</v>
      </c>
      <c r="R19" s="315">
        <v>3113</v>
      </c>
      <c r="S19" s="97">
        <v>14</v>
      </c>
      <c r="T19" s="97">
        <v>3127</v>
      </c>
      <c r="U19" s="97">
        <v>3312</v>
      </c>
      <c r="V19" s="97">
        <v>164</v>
      </c>
      <c r="W19" s="97">
        <v>48</v>
      </c>
      <c r="X19" s="97">
        <v>212</v>
      </c>
      <c r="Y19" s="97">
        <v>146</v>
      </c>
      <c r="Z19" s="97">
        <v>22</v>
      </c>
      <c r="AA19" s="997">
        <v>190</v>
      </c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</row>
    <row r="20" spans="1:43" s="343" customFormat="1" ht="15" customHeight="1">
      <c r="A20" s="777" t="s">
        <v>497</v>
      </c>
      <c r="B20" s="778"/>
      <c r="C20" s="996">
        <v>57203</v>
      </c>
      <c r="D20" s="97">
        <v>809</v>
      </c>
      <c r="E20" s="97">
        <v>345</v>
      </c>
      <c r="F20" s="97">
        <v>1154</v>
      </c>
      <c r="G20" s="97">
        <v>1960</v>
      </c>
      <c r="H20" s="97">
        <v>24</v>
      </c>
      <c r="I20" s="97">
        <v>1984</v>
      </c>
      <c r="J20" s="97">
        <v>27</v>
      </c>
      <c r="K20" s="97">
        <v>7072</v>
      </c>
      <c r="L20" s="97">
        <v>121</v>
      </c>
      <c r="M20" s="97">
        <v>82</v>
      </c>
      <c r="N20" s="97">
        <v>203</v>
      </c>
      <c r="O20" s="97">
        <v>10548</v>
      </c>
      <c r="P20" s="97">
        <v>6</v>
      </c>
      <c r="Q20" s="97">
        <v>10554</v>
      </c>
      <c r="R20" s="315">
        <v>17508</v>
      </c>
      <c r="S20" s="97">
        <v>122</v>
      </c>
      <c r="T20" s="97">
        <v>17630</v>
      </c>
      <c r="U20" s="97">
        <v>16223</v>
      </c>
      <c r="V20" s="97">
        <v>496</v>
      </c>
      <c r="W20" s="97">
        <v>45</v>
      </c>
      <c r="X20" s="97">
        <v>541</v>
      </c>
      <c r="Y20" s="97">
        <v>242</v>
      </c>
      <c r="Z20" s="97">
        <v>104</v>
      </c>
      <c r="AA20" s="996">
        <v>1469</v>
      </c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</row>
    <row r="21" spans="1:43" s="343" customFormat="1" ht="15" customHeight="1">
      <c r="A21" s="777" t="s">
        <v>498</v>
      </c>
      <c r="B21" s="778"/>
      <c r="C21" s="996">
        <v>18547</v>
      </c>
      <c r="D21" s="97">
        <v>347</v>
      </c>
      <c r="E21" s="97">
        <v>206</v>
      </c>
      <c r="F21" s="97">
        <v>553</v>
      </c>
      <c r="G21" s="97">
        <v>761</v>
      </c>
      <c r="H21" s="97">
        <v>18</v>
      </c>
      <c r="I21" s="97">
        <v>779</v>
      </c>
      <c r="J21" s="97">
        <v>3</v>
      </c>
      <c r="K21" s="97">
        <v>2672</v>
      </c>
      <c r="L21" s="97">
        <v>41</v>
      </c>
      <c r="M21" s="97">
        <v>27</v>
      </c>
      <c r="N21" s="97">
        <v>68</v>
      </c>
      <c r="O21" s="97">
        <v>3100</v>
      </c>
      <c r="P21" s="97">
        <v>2</v>
      </c>
      <c r="Q21" s="97">
        <v>3102</v>
      </c>
      <c r="R21" s="315">
        <v>5845</v>
      </c>
      <c r="S21" s="97">
        <v>19</v>
      </c>
      <c r="T21" s="97">
        <v>5864</v>
      </c>
      <c r="U21" s="97">
        <v>4605</v>
      </c>
      <c r="V21" s="97">
        <v>247</v>
      </c>
      <c r="W21" s="97">
        <v>78</v>
      </c>
      <c r="X21" s="97">
        <v>325</v>
      </c>
      <c r="Y21" s="97">
        <v>144</v>
      </c>
      <c r="Z21" s="97">
        <v>36</v>
      </c>
      <c r="AA21" s="997">
        <v>396</v>
      </c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</row>
    <row r="22" spans="1:43" s="343" customFormat="1" ht="15" customHeight="1">
      <c r="A22" s="777" t="s">
        <v>114</v>
      </c>
      <c r="B22" s="778"/>
      <c r="C22" s="996">
        <v>25682</v>
      </c>
      <c r="D22" s="97">
        <v>401</v>
      </c>
      <c r="E22" s="97">
        <v>240</v>
      </c>
      <c r="F22" s="97">
        <v>641</v>
      </c>
      <c r="G22" s="97">
        <v>900</v>
      </c>
      <c r="H22" s="97">
        <v>26</v>
      </c>
      <c r="I22" s="97">
        <v>926</v>
      </c>
      <c r="J22" s="97">
        <v>7</v>
      </c>
      <c r="K22" s="97">
        <v>2583</v>
      </c>
      <c r="L22" s="97">
        <v>54</v>
      </c>
      <c r="M22" s="43">
        <v>3</v>
      </c>
      <c r="N22" s="97">
        <v>57</v>
      </c>
      <c r="O22" s="97">
        <v>4855</v>
      </c>
      <c r="P22" s="97">
        <v>2</v>
      </c>
      <c r="Q22" s="97">
        <v>4857</v>
      </c>
      <c r="R22" s="315">
        <v>8003</v>
      </c>
      <c r="S22" s="97">
        <v>19</v>
      </c>
      <c r="T22" s="97">
        <v>8022</v>
      </c>
      <c r="U22" s="97">
        <v>7626</v>
      </c>
      <c r="V22" s="97">
        <v>191</v>
      </c>
      <c r="W22" s="97">
        <v>65</v>
      </c>
      <c r="X22" s="97">
        <v>256</v>
      </c>
      <c r="Y22" s="97">
        <v>94</v>
      </c>
      <c r="Z22" s="97">
        <v>55</v>
      </c>
      <c r="AA22" s="997">
        <v>558</v>
      </c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</row>
    <row r="23" spans="1:43" s="343" customFormat="1" ht="15" customHeight="1">
      <c r="A23" s="777" t="s">
        <v>515</v>
      </c>
      <c r="B23" s="778"/>
      <c r="C23" s="996">
        <v>90744</v>
      </c>
      <c r="D23" s="97">
        <v>1537</v>
      </c>
      <c r="E23" s="97">
        <v>1556</v>
      </c>
      <c r="F23" s="97">
        <v>3093</v>
      </c>
      <c r="G23" s="97">
        <v>3994</v>
      </c>
      <c r="H23" s="97">
        <v>76</v>
      </c>
      <c r="I23" s="97">
        <v>4070</v>
      </c>
      <c r="J23" s="97">
        <v>96</v>
      </c>
      <c r="K23" s="97">
        <v>7721</v>
      </c>
      <c r="L23" s="97">
        <v>168</v>
      </c>
      <c r="M23" s="97">
        <v>139</v>
      </c>
      <c r="N23" s="97">
        <v>307</v>
      </c>
      <c r="O23" s="97">
        <v>17402</v>
      </c>
      <c r="P23" s="97">
        <v>23</v>
      </c>
      <c r="Q23" s="97">
        <v>17425</v>
      </c>
      <c r="R23" s="315">
        <v>28235</v>
      </c>
      <c r="S23" s="97">
        <v>115</v>
      </c>
      <c r="T23" s="97">
        <v>28350</v>
      </c>
      <c r="U23" s="97">
        <v>25190</v>
      </c>
      <c r="V23" s="97">
        <v>886</v>
      </c>
      <c r="W23" s="97">
        <v>845</v>
      </c>
      <c r="X23" s="97">
        <v>1731</v>
      </c>
      <c r="Y23" s="97">
        <v>533</v>
      </c>
      <c r="Z23" s="97">
        <v>165</v>
      </c>
      <c r="AA23" s="996">
        <v>2063</v>
      </c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</row>
    <row r="24" spans="1:43" s="343" customFormat="1" ht="15" customHeight="1">
      <c r="A24" s="777" t="s">
        <v>516</v>
      </c>
      <c r="B24" s="778"/>
      <c r="C24" s="996">
        <v>36685</v>
      </c>
      <c r="D24" s="97">
        <v>542</v>
      </c>
      <c r="E24" s="97">
        <v>446</v>
      </c>
      <c r="F24" s="97">
        <v>988</v>
      </c>
      <c r="G24" s="97">
        <v>1145</v>
      </c>
      <c r="H24" s="97">
        <v>27</v>
      </c>
      <c r="I24" s="97">
        <v>1172</v>
      </c>
      <c r="J24" s="97">
        <v>12</v>
      </c>
      <c r="K24" s="97">
        <v>3521</v>
      </c>
      <c r="L24" s="97">
        <v>55</v>
      </c>
      <c r="M24" s="344" t="s">
        <v>535</v>
      </c>
      <c r="N24" s="97">
        <v>55</v>
      </c>
      <c r="O24" s="43">
        <v>7288</v>
      </c>
      <c r="P24" s="344" t="s">
        <v>535</v>
      </c>
      <c r="Q24" s="97">
        <v>7288</v>
      </c>
      <c r="R24" s="315">
        <v>11670</v>
      </c>
      <c r="S24" s="97">
        <v>6</v>
      </c>
      <c r="T24" s="97">
        <v>11676</v>
      </c>
      <c r="U24" s="97">
        <v>10596</v>
      </c>
      <c r="V24" s="97">
        <v>240</v>
      </c>
      <c r="W24" s="97">
        <v>31</v>
      </c>
      <c r="X24" s="97">
        <v>271</v>
      </c>
      <c r="Y24" s="97">
        <v>138</v>
      </c>
      <c r="Z24" s="97">
        <v>61</v>
      </c>
      <c r="AA24" s="997">
        <v>907</v>
      </c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</row>
    <row r="25" spans="1:47" ht="15" customHeight="1">
      <c r="A25" s="777" t="s">
        <v>24</v>
      </c>
      <c r="B25" s="778"/>
      <c r="C25" s="996">
        <v>35407</v>
      </c>
      <c r="D25" s="97">
        <v>569</v>
      </c>
      <c r="E25" s="97">
        <v>228</v>
      </c>
      <c r="F25" s="97">
        <v>797</v>
      </c>
      <c r="G25" s="97">
        <v>1576</v>
      </c>
      <c r="H25" s="97">
        <v>24</v>
      </c>
      <c r="I25" s="97">
        <v>1600</v>
      </c>
      <c r="J25" s="97">
        <v>13</v>
      </c>
      <c r="K25" s="97">
        <v>2283</v>
      </c>
      <c r="L25" s="97">
        <v>50</v>
      </c>
      <c r="M25" s="97">
        <v>92</v>
      </c>
      <c r="N25" s="97">
        <v>142</v>
      </c>
      <c r="O25" s="97">
        <v>7684</v>
      </c>
      <c r="P25" s="97">
        <v>5</v>
      </c>
      <c r="Q25" s="97">
        <v>7689</v>
      </c>
      <c r="R25" s="97">
        <v>11323</v>
      </c>
      <c r="S25" s="97">
        <v>71</v>
      </c>
      <c r="T25" s="97">
        <v>11394</v>
      </c>
      <c r="U25" s="97">
        <v>9951</v>
      </c>
      <c r="V25" s="97">
        <v>328</v>
      </c>
      <c r="W25" s="97">
        <v>76</v>
      </c>
      <c r="X25" s="97">
        <v>404</v>
      </c>
      <c r="Y25" s="97">
        <v>102</v>
      </c>
      <c r="Z25" s="97">
        <v>79</v>
      </c>
      <c r="AA25" s="997">
        <v>953</v>
      </c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</row>
    <row r="26" spans="1:43" s="343" customFormat="1" ht="15" customHeight="1">
      <c r="A26" s="779"/>
      <c r="B26" s="780"/>
      <c r="C26" s="997"/>
      <c r="D26" s="345"/>
      <c r="E26" s="345"/>
      <c r="F26" s="97"/>
      <c r="G26" s="345"/>
      <c r="H26" s="345"/>
      <c r="I26" s="97"/>
      <c r="J26" s="345"/>
      <c r="K26" s="345"/>
      <c r="L26" s="345"/>
      <c r="M26" s="345"/>
      <c r="N26" s="97"/>
      <c r="O26" s="345"/>
      <c r="P26" s="345"/>
      <c r="Q26" s="97"/>
      <c r="R26" s="345"/>
      <c r="S26" s="345"/>
      <c r="T26" s="97"/>
      <c r="U26" s="345"/>
      <c r="V26" s="345"/>
      <c r="W26" s="345"/>
      <c r="X26" s="97"/>
      <c r="Y26" s="345"/>
      <c r="Z26" s="345"/>
      <c r="AA26" s="997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</row>
    <row r="27" spans="1:35" s="343" customFormat="1" ht="15" customHeight="1">
      <c r="A27" s="777" t="s">
        <v>499</v>
      </c>
      <c r="B27" s="778"/>
      <c r="C27" s="996">
        <v>4927</v>
      </c>
      <c r="D27" s="97">
        <f>D28</f>
        <v>106</v>
      </c>
      <c r="E27" s="97">
        <f aca="true" t="shared" si="0" ref="E27:L27">E28</f>
        <v>115</v>
      </c>
      <c r="F27" s="97">
        <f t="shared" si="0"/>
        <v>221</v>
      </c>
      <c r="G27" s="97">
        <f t="shared" si="0"/>
        <v>197</v>
      </c>
      <c r="H27" s="97">
        <f t="shared" si="0"/>
        <v>11</v>
      </c>
      <c r="I27" s="97">
        <f t="shared" si="0"/>
        <v>208</v>
      </c>
      <c r="J27" s="97">
        <f t="shared" si="0"/>
        <v>4</v>
      </c>
      <c r="K27" s="97">
        <f t="shared" si="0"/>
        <v>664</v>
      </c>
      <c r="L27" s="97">
        <f t="shared" si="0"/>
        <v>9</v>
      </c>
      <c r="M27" s="43" t="s">
        <v>535</v>
      </c>
      <c r="N27" s="97">
        <f>N28</f>
        <v>9</v>
      </c>
      <c r="O27" s="97">
        <f>O28</f>
        <v>968</v>
      </c>
      <c r="P27" s="43" t="s">
        <v>535</v>
      </c>
      <c r="Q27" s="97">
        <f aca="true" t="shared" si="1" ref="Q27:AA27">Q28</f>
        <v>968</v>
      </c>
      <c r="R27" s="97">
        <f t="shared" si="1"/>
        <v>1322</v>
      </c>
      <c r="S27" s="97">
        <f t="shared" si="1"/>
        <v>2</v>
      </c>
      <c r="T27" s="97">
        <f t="shared" si="1"/>
        <v>1324</v>
      </c>
      <c r="U27" s="97">
        <f t="shared" si="1"/>
        <v>1276</v>
      </c>
      <c r="V27" s="97">
        <f t="shared" si="1"/>
        <v>55</v>
      </c>
      <c r="W27" s="97">
        <f t="shared" si="1"/>
        <v>45</v>
      </c>
      <c r="X27" s="97">
        <f t="shared" si="1"/>
        <v>100</v>
      </c>
      <c r="Y27" s="97">
        <f t="shared" si="1"/>
        <v>66</v>
      </c>
      <c r="Z27" s="97">
        <f t="shared" si="1"/>
        <v>4</v>
      </c>
      <c r="AA27" s="997">
        <v>83</v>
      </c>
      <c r="AB27" s="237"/>
      <c r="AC27" s="237"/>
      <c r="AD27" s="237"/>
      <c r="AE27" s="237"/>
      <c r="AF27" s="237"/>
      <c r="AG27" s="237"/>
      <c r="AH27" s="237"/>
      <c r="AI27" s="237"/>
    </row>
    <row r="28" spans="1:27" ht="15" customHeight="1">
      <c r="A28" s="129"/>
      <c r="B28" s="346" t="s">
        <v>500</v>
      </c>
      <c r="C28" s="994">
        <v>4927</v>
      </c>
      <c r="D28" s="231">
        <v>106</v>
      </c>
      <c r="E28" s="231">
        <v>115</v>
      </c>
      <c r="F28" s="231">
        <v>221</v>
      </c>
      <c r="G28" s="231">
        <v>197</v>
      </c>
      <c r="H28" s="231">
        <v>11</v>
      </c>
      <c r="I28" s="231">
        <v>208</v>
      </c>
      <c r="J28" s="574">
        <v>4</v>
      </c>
      <c r="K28" s="231">
        <v>664</v>
      </c>
      <c r="L28" s="231">
        <v>9</v>
      </c>
      <c r="M28" s="575" t="s">
        <v>535</v>
      </c>
      <c r="N28" s="231">
        <v>9</v>
      </c>
      <c r="O28" s="233">
        <v>968</v>
      </c>
      <c r="P28" s="575" t="s">
        <v>535</v>
      </c>
      <c r="Q28" s="231">
        <v>968</v>
      </c>
      <c r="R28" s="231">
        <v>1322</v>
      </c>
      <c r="S28" s="231">
        <v>2</v>
      </c>
      <c r="T28" s="231">
        <v>1324</v>
      </c>
      <c r="U28" s="231">
        <v>1276</v>
      </c>
      <c r="V28" s="231">
        <v>55</v>
      </c>
      <c r="W28" s="231">
        <v>45</v>
      </c>
      <c r="X28" s="231">
        <v>100</v>
      </c>
      <c r="Y28" s="231">
        <v>66</v>
      </c>
      <c r="Z28" s="231">
        <v>4</v>
      </c>
      <c r="AA28" s="995">
        <v>83</v>
      </c>
    </row>
    <row r="29" spans="1:27" ht="15" customHeight="1">
      <c r="A29" s="145"/>
      <c r="B29" s="346"/>
      <c r="C29" s="995"/>
      <c r="D29" s="107"/>
      <c r="E29" s="107"/>
      <c r="F29" s="97"/>
      <c r="G29" s="107"/>
      <c r="H29" s="107"/>
      <c r="I29" s="97"/>
      <c r="J29" s="107"/>
      <c r="K29" s="107"/>
      <c r="L29" s="107"/>
      <c r="M29" s="107"/>
      <c r="N29" s="97"/>
      <c r="O29" s="107"/>
      <c r="P29" s="107"/>
      <c r="Q29" s="97"/>
      <c r="R29" s="107"/>
      <c r="S29" s="107"/>
      <c r="T29" s="97"/>
      <c r="U29" s="107"/>
      <c r="V29" s="107"/>
      <c r="W29" s="107"/>
      <c r="X29" s="97"/>
      <c r="Y29" s="107"/>
      <c r="Z29" s="107"/>
      <c r="AA29" s="995"/>
    </row>
    <row r="30" spans="1:29" s="90" customFormat="1" ht="15" customHeight="1">
      <c r="A30" s="777" t="s">
        <v>503</v>
      </c>
      <c r="B30" s="777"/>
      <c r="C30" s="996">
        <v>45748</v>
      </c>
      <c r="D30" s="97">
        <f>D31+D32</f>
        <v>543</v>
      </c>
      <c r="E30" s="97">
        <f aca="true" t="shared" si="2" ref="E30:Z30">E31+E32</f>
        <v>158</v>
      </c>
      <c r="F30" s="97">
        <f t="shared" si="2"/>
        <v>701</v>
      </c>
      <c r="G30" s="97">
        <f>G31+G32</f>
        <v>1487</v>
      </c>
      <c r="H30" s="97">
        <f t="shared" si="2"/>
        <v>21</v>
      </c>
      <c r="I30" s="97">
        <f>I31+I32</f>
        <v>1508</v>
      </c>
      <c r="J30" s="97">
        <f t="shared" si="2"/>
        <v>6</v>
      </c>
      <c r="K30" s="97">
        <f t="shared" si="2"/>
        <v>3851</v>
      </c>
      <c r="L30" s="97">
        <f t="shared" si="2"/>
        <v>44</v>
      </c>
      <c r="M30" s="97">
        <f t="shared" si="2"/>
        <v>11</v>
      </c>
      <c r="N30" s="97">
        <f t="shared" si="2"/>
        <v>55</v>
      </c>
      <c r="O30" s="97">
        <v>9037</v>
      </c>
      <c r="P30" s="97">
        <f>P31</f>
        <v>4</v>
      </c>
      <c r="Q30" s="97">
        <v>9041</v>
      </c>
      <c r="R30" s="97">
        <v>14707</v>
      </c>
      <c r="S30" s="97">
        <f t="shared" si="2"/>
        <v>36</v>
      </c>
      <c r="T30" s="97">
        <v>14743</v>
      </c>
      <c r="U30" s="97">
        <f t="shared" si="2"/>
        <v>13963</v>
      </c>
      <c r="V30" s="97">
        <f t="shared" si="2"/>
        <v>306</v>
      </c>
      <c r="W30" s="97">
        <f t="shared" si="2"/>
        <v>64</v>
      </c>
      <c r="X30" s="97">
        <f t="shared" si="2"/>
        <v>370</v>
      </c>
      <c r="Y30" s="97">
        <v>160</v>
      </c>
      <c r="Z30" s="97">
        <f t="shared" si="2"/>
        <v>87</v>
      </c>
      <c r="AA30" s="996">
        <v>1263</v>
      </c>
      <c r="AB30" s="213"/>
      <c r="AC30" s="213"/>
    </row>
    <row r="31" spans="1:27" ht="15" customHeight="1">
      <c r="A31" s="145"/>
      <c r="B31" s="346" t="s">
        <v>504</v>
      </c>
      <c r="C31" s="994">
        <v>27373</v>
      </c>
      <c r="D31" s="231">
        <v>360</v>
      </c>
      <c r="E31" s="231">
        <v>88</v>
      </c>
      <c r="F31" s="231">
        <v>448</v>
      </c>
      <c r="G31" s="231">
        <v>925</v>
      </c>
      <c r="H31" s="231">
        <v>16</v>
      </c>
      <c r="I31" s="231">
        <v>941</v>
      </c>
      <c r="J31" s="233">
        <v>3</v>
      </c>
      <c r="K31" s="231">
        <v>2757</v>
      </c>
      <c r="L31" s="231">
        <v>31</v>
      </c>
      <c r="M31" s="231">
        <v>8</v>
      </c>
      <c r="N31" s="231">
        <v>39</v>
      </c>
      <c r="O31" s="231">
        <v>5111</v>
      </c>
      <c r="P31" s="233">
        <v>4</v>
      </c>
      <c r="Q31" s="231">
        <v>5115</v>
      </c>
      <c r="R31" s="231">
        <v>8658</v>
      </c>
      <c r="S31" s="231">
        <v>23</v>
      </c>
      <c r="T31" s="231">
        <v>8681</v>
      </c>
      <c r="U31" s="231">
        <v>8231</v>
      </c>
      <c r="V31" s="231">
        <v>210</v>
      </c>
      <c r="W31" s="231">
        <v>48</v>
      </c>
      <c r="X31" s="231">
        <v>258</v>
      </c>
      <c r="Y31" s="231">
        <v>109</v>
      </c>
      <c r="Z31" s="231">
        <v>49</v>
      </c>
      <c r="AA31" s="995">
        <v>742</v>
      </c>
    </row>
    <row r="32" spans="1:27" ht="15" customHeight="1">
      <c r="A32" s="145"/>
      <c r="B32" s="346" t="s">
        <v>505</v>
      </c>
      <c r="C32" s="994">
        <v>18336</v>
      </c>
      <c r="D32" s="231">
        <v>183</v>
      </c>
      <c r="E32" s="231">
        <v>70</v>
      </c>
      <c r="F32" s="231">
        <v>253</v>
      </c>
      <c r="G32" s="231">
        <v>562</v>
      </c>
      <c r="H32" s="231">
        <v>5</v>
      </c>
      <c r="I32" s="231">
        <v>567</v>
      </c>
      <c r="J32" s="233">
        <v>3</v>
      </c>
      <c r="K32" s="231">
        <v>1094</v>
      </c>
      <c r="L32" s="231">
        <v>13</v>
      </c>
      <c r="M32" s="231">
        <v>3</v>
      </c>
      <c r="N32" s="231">
        <v>16</v>
      </c>
      <c r="O32" s="231">
        <v>3913</v>
      </c>
      <c r="P32" s="233" t="s">
        <v>535</v>
      </c>
      <c r="Q32" s="231">
        <v>3913</v>
      </c>
      <c r="R32" s="231">
        <v>6034</v>
      </c>
      <c r="S32" s="231">
        <v>13</v>
      </c>
      <c r="T32" s="231">
        <v>6047</v>
      </c>
      <c r="U32" s="231">
        <v>5732</v>
      </c>
      <c r="V32" s="231">
        <v>96</v>
      </c>
      <c r="W32" s="231">
        <v>16</v>
      </c>
      <c r="X32" s="231">
        <v>112</v>
      </c>
      <c r="Y32" s="231">
        <v>41</v>
      </c>
      <c r="Z32" s="231">
        <v>38</v>
      </c>
      <c r="AA32" s="995">
        <v>520</v>
      </c>
    </row>
    <row r="33" spans="1:27" ht="15" customHeight="1">
      <c r="A33" s="145"/>
      <c r="B33" s="346"/>
      <c r="C33" s="995"/>
      <c r="D33" s="107"/>
      <c r="E33" s="107"/>
      <c r="F33" s="97"/>
      <c r="G33" s="95"/>
      <c r="H33" s="95"/>
      <c r="I33" s="97"/>
      <c r="J33" s="107"/>
      <c r="K33" s="107"/>
      <c r="L33" s="107"/>
      <c r="M33" s="107"/>
      <c r="N33" s="97"/>
      <c r="O33" s="95"/>
      <c r="P33" s="95"/>
      <c r="Q33" s="97"/>
      <c r="R33" s="536" t="s">
        <v>11</v>
      </c>
      <c r="S33" s="107"/>
      <c r="T33" s="97"/>
      <c r="U33" s="536" t="s">
        <v>11</v>
      </c>
      <c r="V33" s="107"/>
      <c r="W33" s="107"/>
      <c r="X33" s="97"/>
      <c r="Y33" s="107"/>
      <c r="Z33" s="107"/>
      <c r="AA33" s="995"/>
    </row>
    <row r="34" spans="1:57" ht="15" customHeight="1">
      <c r="A34" s="777" t="s">
        <v>506</v>
      </c>
      <c r="B34" s="778"/>
      <c r="C34" s="996">
        <v>31723</v>
      </c>
      <c r="D34" s="97">
        <f aca="true" t="shared" si="3" ref="D34:L34">D35+D36</f>
        <v>577</v>
      </c>
      <c r="E34" s="97">
        <f t="shared" si="3"/>
        <v>310</v>
      </c>
      <c r="F34" s="97">
        <f t="shared" si="3"/>
        <v>887</v>
      </c>
      <c r="G34" s="97">
        <f t="shared" si="3"/>
        <v>1299</v>
      </c>
      <c r="H34" s="97">
        <f t="shared" si="3"/>
        <v>21</v>
      </c>
      <c r="I34" s="97">
        <f t="shared" si="3"/>
        <v>1320</v>
      </c>
      <c r="J34" s="97">
        <f t="shared" si="3"/>
        <v>21</v>
      </c>
      <c r="K34" s="97">
        <f t="shared" si="3"/>
        <v>5953</v>
      </c>
      <c r="L34" s="97">
        <f t="shared" si="3"/>
        <v>70</v>
      </c>
      <c r="M34" s="97" t="str">
        <f>M36</f>
        <v>－</v>
      </c>
      <c r="N34" s="97">
        <f>N35+N36</f>
        <v>103</v>
      </c>
      <c r="O34" s="97">
        <v>5400</v>
      </c>
      <c r="P34" s="97">
        <f>P35+P36</f>
        <v>9</v>
      </c>
      <c r="Q34" s="97">
        <v>5409</v>
      </c>
      <c r="R34" s="97">
        <v>9100</v>
      </c>
      <c r="S34" s="97">
        <v>21</v>
      </c>
      <c r="T34" s="97">
        <v>9121</v>
      </c>
      <c r="U34" s="97">
        <f>U35+U36</f>
        <v>7502</v>
      </c>
      <c r="V34" s="97">
        <f>V35+V36</f>
        <v>351</v>
      </c>
      <c r="W34" s="97">
        <f>W35+W36</f>
        <v>55</v>
      </c>
      <c r="X34" s="97">
        <f>X35+X36</f>
        <v>406</v>
      </c>
      <c r="Y34" s="97">
        <v>256</v>
      </c>
      <c r="Z34" s="97">
        <f>Z35+Z36</f>
        <v>65</v>
      </c>
      <c r="AA34" s="997">
        <v>680</v>
      </c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</row>
    <row r="35" spans="1:27" ht="15" customHeight="1">
      <c r="A35" s="129"/>
      <c r="B35" s="346" t="s">
        <v>522</v>
      </c>
      <c r="C35" s="994">
        <v>19706</v>
      </c>
      <c r="D35" s="469">
        <v>357</v>
      </c>
      <c r="E35" s="469">
        <v>211</v>
      </c>
      <c r="F35" s="469">
        <v>568</v>
      </c>
      <c r="G35" s="469">
        <v>851</v>
      </c>
      <c r="H35" s="469">
        <v>18</v>
      </c>
      <c r="I35" s="469">
        <v>869</v>
      </c>
      <c r="J35" s="469">
        <v>17</v>
      </c>
      <c r="K35" s="474">
        <v>4000</v>
      </c>
      <c r="L35" s="469">
        <v>45</v>
      </c>
      <c r="M35" s="462">
        <v>33</v>
      </c>
      <c r="N35" s="469">
        <v>78</v>
      </c>
      <c r="O35" s="474">
        <v>3291</v>
      </c>
      <c r="P35" s="469">
        <v>7</v>
      </c>
      <c r="Q35" s="474">
        <v>3298</v>
      </c>
      <c r="R35" s="474">
        <v>5467</v>
      </c>
      <c r="S35" s="469">
        <v>14</v>
      </c>
      <c r="T35" s="474">
        <v>5481</v>
      </c>
      <c r="U35" s="474">
        <v>4550</v>
      </c>
      <c r="V35" s="469">
        <v>246</v>
      </c>
      <c r="W35" s="469">
        <v>39</v>
      </c>
      <c r="X35" s="469">
        <v>285</v>
      </c>
      <c r="Y35" s="469">
        <v>176</v>
      </c>
      <c r="Z35" s="469">
        <v>31</v>
      </c>
      <c r="AA35" s="995">
        <v>353</v>
      </c>
    </row>
    <row r="36" spans="1:27" ht="15" customHeight="1">
      <c r="A36" s="129"/>
      <c r="B36" s="346" t="s">
        <v>517</v>
      </c>
      <c r="C36" s="994">
        <v>12011</v>
      </c>
      <c r="D36" s="469">
        <v>220</v>
      </c>
      <c r="E36" s="469">
        <v>99</v>
      </c>
      <c r="F36" s="469">
        <v>319</v>
      </c>
      <c r="G36" s="469">
        <v>448</v>
      </c>
      <c r="H36" s="469">
        <v>3</v>
      </c>
      <c r="I36" s="469">
        <v>451</v>
      </c>
      <c r="J36" s="469">
        <v>4</v>
      </c>
      <c r="K36" s="474">
        <v>1953</v>
      </c>
      <c r="L36" s="469">
        <v>25</v>
      </c>
      <c r="M36" s="462" t="s">
        <v>363</v>
      </c>
      <c r="N36" s="469">
        <v>25</v>
      </c>
      <c r="O36" s="474">
        <v>2108</v>
      </c>
      <c r="P36" s="469">
        <v>2</v>
      </c>
      <c r="Q36" s="474">
        <v>2110</v>
      </c>
      <c r="R36" s="474">
        <v>3631</v>
      </c>
      <c r="S36" s="469">
        <v>6</v>
      </c>
      <c r="T36" s="474">
        <v>3637</v>
      </c>
      <c r="U36" s="474">
        <v>2952</v>
      </c>
      <c r="V36" s="469">
        <v>105</v>
      </c>
      <c r="W36" s="469">
        <v>16</v>
      </c>
      <c r="X36" s="469">
        <v>121</v>
      </c>
      <c r="Y36" s="469">
        <v>78</v>
      </c>
      <c r="Z36" s="469">
        <v>34</v>
      </c>
      <c r="AA36" s="995">
        <v>327</v>
      </c>
    </row>
    <row r="37" spans="1:27" ht="15" customHeight="1">
      <c r="A37" s="129"/>
      <c r="B37" s="346"/>
      <c r="C37" s="995"/>
      <c r="D37" s="231"/>
      <c r="E37" s="231"/>
      <c r="F37" s="231"/>
      <c r="G37" s="231"/>
      <c r="H37" s="231"/>
      <c r="I37" s="231"/>
      <c r="J37" s="231"/>
      <c r="K37" s="231"/>
      <c r="L37" s="231"/>
      <c r="M37" s="233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995"/>
    </row>
    <row r="38" spans="1:63" ht="15" customHeight="1">
      <c r="A38" s="777" t="s">
        <v>507</v>
      </c>
      <c r="B38" s="778"/>
      <c r="C38" s="996">
        <v>13854</v>
      </c>
      <c r="D38" s="97">
        <f>D39</f>
        <v>136</v>
      </c>
      <c r="E38" s="97">
        <f aca="true" t="shared" si="4" ref="E38:AA38">E39</f>
        <v>179</v>
      </c>
      <c r="F38" s="97">
        <f t="shared" si="4"/>
        <v>315</v>
      </c>
      <c r="G38" s="97">
        <f t="shared" si="4"/>
        <v>417</v>
      </c>
      <c r="H38" s="97">
        <f t="shared" si="4"/>
        <v>14</v>
      </c>
      <c r="I38" s="97">
        <f t="shared" si="4"/>
        <v>431</v>
      </c>
      <c r="J38" s="97">
        <f t="shared" si="4"/>
        <v>2</v>
      </c>
      <c r="K38" s="97">
        <f t="shared" si="4"/>
        <v>2108</v>
      </c>
      <c r="L38" s="97">
        <f t="shared" si="4"/>
        <v>24</v>
      </c>
      <c r="M38" s="97">
        <f t="shared" si="4"/>
        <v>1</v>
      </c>
      <c r="N38" s="97">
        <f t="shared" si="4"/>
        <v>25</v>
      </c>
      <c r="O38" s="97">
        <f t="shared" si="4"/>
        <v>2357</v>
      </c>
      <c r="P38" s="97">
        <f t="shared" si="4"/>
        <v>2</v>
      </c>
      <c r="Q38" s="97">
        <f t="shared" si="4"/>
        <v>2359</v>
      </c>
      <c r="R38" s="97">
        <f>R39</f>
        <v>4266</v>
      </c>
      <c r="S38" s="97">
        <f t="shared" si="4"/>
        <v>11</v>
      </c>
      <c r="T38" s="97">
        <f>T39</f>
        <v>4277</v>
      </c>
      <c r="U38" s="97">
        <f t="shared" si="4"/>
        <v>3849</v>
      </c>
      <c r="V38" s="97">
        <f t="shared" si="4"/>
        <v>73</v>
      </c>
      <c r="W38" s="97">
        <f t="shared" si="4"/>
        <v>9</v>
      </c>
      <c r="X38" s="97">
        <f t="shared" si="4"/>
        <v>82</v>
      </c>
      <c r="Y38" s="97">
        <f>Y39</f>
        <v>57</v>
      </c>
      <c r="Z38" s="97">
        <f t="shared" si="4"/>
        <v>26</v>
      </c>
      <c r="AA38" s="997">
        <v>323</v>
      </c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</row>
    <row r="39" spans="1:27" ht="15" customHeight="1">
      <c r="A39" s="145"/>
      <c r="B39" s="346" t="s">
        <v>518</v>
      </c>
      <c r="C39" s="994">
        <v>13854</v>
      </c>
      <c r="D39" s="231">
        <v>136</v>
      </c>
      <c r="E39" s="231">
        <v>179</v>
      </c>
      <c r="F39" s="231">
        <v>315</v>
      </c>
      <c r="G39" s="231">
        <v>417</v>
      </c>
      <c r="H39" s="231">
        <v>14</v>
      </c>
      <c r="I39" s="231">
        <v>431</v>
      </c>
      <c r="J39" s="231">
        <v>2</v>
      </c>
      <c r="K39" s="231">
        <v>2108</v>
      </c>
      <c r="L39" s="231">
        <v>24</v>
      </c>
      <c r="M39" s="231">
        <v>1</v>
      </c>
      <c r="N39" s="231">
        <v>25</v>
      </c>
      <c r="O39" s="231">
        <v>2357</v>
      </c>
      <c r="P39" s="231">
        <v>2</v>
      </c>
      <c r="Q39" s="231">
        <v>2359</v>
      </c>
      <c r="R39" s="231">
        <v>4266</v>
      </c>
      <c r="S39" s="231">
        <v>11</v>
      </c>
      <c r="T39" s="231">
        <v>4277</v>
      </c>
      <c r="U39" s="231">
        <v>3849</v>
      </c>
      <c r="V39" s="231">
        <v>73</v>
      </c>
      <c r="W39" s="231">
        <v>9</v>
      </c>
      <c r="X39" s="231">
        <v>82</v>
      </c>
      <c r="Y39" s="231">
        <v>57</v>
      </c>
      <c r="Z39" s="231">
        <v>26</v>
      </c>
      <c r="AA39" s="995">
        <v>323</v>
      </c>
    </row>
    <row r="40" spans="1:27" ht="15" customHeight="1">
      <c r="A40" s="145"/>
      <c r="B40" s="346"/>
      <c r="C40" s="995"/>
      <c r="D40" s="107"/>
      <c r="E40" s="107"/>
      <c r="F40" s="97"/>
      <c r="G40" s="107"/>
      <c r="H40" s="107"/>
      <c r="I40" s="97"/>
      <c r="J40" s="107"/>
      <c r="K40" s="107"/>
      <c r="L40" s="107"/>
      <c r="M40" s="107"/>
      <c r="N40" s="97"/>
      <c r="O40" s="107"/>
      <c r="P40" s="107"/>
      <c r="Q40" s="97"/>
      <c r="R40" s="107"/>
      <c r="S40" s="107"/>
      <c r="T40" s="97"/>
      <c r="U40" s="107"/>
      <c r="V40" s="107"/>
      <c r="W40" s="107"/>
      <c r="X40" s="97"/>
      <c r="Y40" s="107"/>
      <c r="Z40" s="107"/>
      <c r="AA40" s="995"/>
    </row>
    <row r="41" spans="1:29" ht="15" customHeight="1">
      <c r="A41" s="777" t="s">
        <v>519</v>
      </c>
      <c r="B41" s="778"/>
      <c r="C41" s="996">
        <v>22948</v>
      </c>
      <c r="D41" s="97">
        <f>D42+D43</f>
        <v>499</v>
      </c>
      <c r="E41" s="97">
        <f aca="true" t="shared" si="5" ref="E41:AA41">E42+E43</f>
        <v>139</v>
      </c>
      <c r="F41" s="97">
        <f t="shared" si="5"/>
        <v>638</v>
      </c>
      <c r="G41" s="97">
        <f t="shared" si="5"/>
        <v>999</v>
      </c>
      <c r="H41" s="97">
        <f t="shared" si="5"/>
        <v>19</v>
      </c>
      <c r="I41" s="97">
        <f t="shared" si="5"/>
        <v>1018</v>
      </c>
      <c r="J41" s="97">
        <f t="shared" si="5"/>
        <v>7</v>
      </c>
      <c r="K41" s="97">
        <f t="shared" si="5"/>
        <v>4733</v>
      </c>
      <c r="L41" s="97">
        <f t="shared" si="5"/>
        <v>73</v>
      </c>
      <c r="M41" s="97">
        <f t="shared" si="5"/>
        <v>36</v>
      </c>
      <c r="N41" s="97">
        <f t="shared" si="5"/>
        <v>109</v>
      </c>
      <c r="O41" s="97">
        <f t="shared" si="5"/>
        <v>3419</v>
      </c>
      <c r="P41" s="97">
        <f t="shared" si="5"/>
        <v>8</v>
      </c>
      <c r="Q41" s="97">
        <f t="shared" si="5"/>
        <v>3427</v>
      </c>
      <c r="R41" s="97">
        <v>6176</v>
      </c>
      <c r="S41" s="97">
        <f t="shared" si="5"/>
        <v>31</v>
      </c>
      <c r="T41" s="97">
        <v>6207</v>
      </c>
      <c r="U41" s="97">
        <f t="shared" si="5"/>
        <v>5793</v>
      </c>
      <c r="V41" s="97">
        <f t="shared" si="5"/>
        <v>304</v>
      </c>
      <c r="W41" s="97">
        <f t="shared" si="5"/>
        <v>66</v>
      </c>
      <c r="X41" s="97">
        <f t="shared" si="5"/>
        <v>370</v>
      </c>
      <c r="Y41" s="97">
        <v>217</v>
      </c>
      <c r="Z41" s="97">
        <f t="shared" si="5"/>
        <v>31</v>
      </c>
      <c r="AA41" s="997">
        <v>398</v>
      </c>
      <c r="AB41" s="343"/>
      <c r="AC41" s="176"/>
    </row>
    <row r="42" spans="1:27" ht="15" customHeight="1">
      <c r="A42" s="145"/>
      <c r="B42" s="346" t="s">
        <v>508</v>
      </c>
      <c r="C42" s="994">
        <v>7478</v>
      </c>
      <c r="D42" s="231">
        <v>169</v>
      </c>
      <c r="E42" s="231">
        <v>41</v>
      </c>
      <c r="F42" s="231">
        <v>210</v>
      </c>
      <c r="G42" s="231">
        <v>391</v>
      </c>
      <c r="H42" s="231">
        <v>7</v>
      </c>
      <c r="I42" s="231">
        <v>398</v>
      </c>
      <c r="J42" s="231">
        <v>2</v>
      </c>
      <c r="K42" s="231">
        <v>1646</v>
      </c>
      <c r="L42" s="231">
        <v>19</v>
      </c>
      <c r="M42" s="231">
        <v>24</v>
      </c>
      <c r="N42" s="231">
        <v>43</v>
      </c>
      <c r="O42" s="231">
        <v>1132</v>
      </c>
      <c r="P42" s="231">
        <v>3</v>
      </c>
      <c r="Q42" s="231">
        <v>1135</v>
      </c>
      <c r="R42" s="231">
        <v>2083</v>
      </c>
      <c r="S42" s="231">
        <v>10</v>
      </c>
      <c r="T42" s="231">
        <v>2093</v>
      </c>
      <c r="U42" s="231">
        <v>1673</v>
      </c>
      <c r="V42" s="231">
        <v>89</v>
      </c>
      <c r="W42" s="231">
        <v>28</v>
      </c>
      <c r="X42" s="231">
        <v>117</v>
      </c>
      <c r="Y42" s="231">
        <v>54</v>
      </c>
      <c r="Z42" s="231">
        <v>13</v>
      </c>
      <c r="AA42" s="995">
        <v>94</v>
      </c>
    </row>
    <row r="43" spans="1:27" ht="15" customHeight="1">
      <c r="A43" s="347"/>
      <c r="B43" s="348" t="s">
        <v>520</v>
      </c>
      <c r="C43" s="994">
        <v>15456</v>
      </c>
      <c r="D43" s="573">
        <v>330</v>
      </c>
      <c r="E43" s="573">
        <v>98</v>
      </c>
      <c r="F43" s="509">
        <v>428</v>
      </c>
      <c r="G43" s="509">
        <v>608</v>
      </c>
      <c r="H43" s="509">
        <v>12</v>
      </c>
      <c r="I43" s="509">
        <v>620</v>
      </c>
      <c r="J43" s="509">
        <v>5</v>
      </c>
      <c r="K43" s="509">
        <v>3087</v>
      </c>
      <c r="L43" s="509">
        <v>54</v>
      </c>
      <c r="M43" s="509">
        <v>12</v>
      </c>
      <c r="N43" s="509">
        <v>66</v>
      </c>
      <c r="O43" s="509">
        <v>2287</v>
      </c>
      <c r="P43" s="509">
        <v>5</v>
      </c>
      <c r="Q43" s="509">
        <v>2292</v>
      </c>
      <c r="R43" s="509">
        <v>4090</v>
      </c>
      <c r="S43" s="509">
        <v>21</v>
      </c>
      <c r="T43" s="509">
        <v>4111</v>
      </c>
      <c r="U43" s="509">
        <v>4120</v>
      </c>
      <c r="V43" s="509">
        <v>215</v>
      </c>
      <c r="W43" s="509">
        <v>38</v>
      </c>
      <c r="X43" s="509">
        <v>253</v>
      </c>
      <c r="Y43" s="509">
        <v>152</v>
      </c>
      <c r="Z43" s="509">
        <v>18</v>
      </c>
      <c r="AA43" s="995">
        <v>304</v>
      </c>
    </row>
    <row r="44" spans="1:27" ht="15" customHeight="1">
      <c r="A44" s="251" t="s">
        <v>521</v>
      </c>
      <c r="B44" s="251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536" t="s">
        <v>539</v>
      </c>
      <c r="S44" s="107"/>
      <c r="T44" s="107"/>
      <c r="U44" s="536" t="s">
        <v>11</v>
      </c>
      <c r="V44" s="107"/>
      <c r="W44" s="107"/>
      <c r="X44" s="107"/>
      <c r="Y44" s="107"/>
      <c r="Z44" s="107"/>
      <c r="AA44" s="107"/>
    </row>
    <row r="45" ht="15" customHeight="1">
      <c r="A45" s="142" t="s">
        <v>514</v>
      </c>
    </row>
    <row r="46" ht="16.5" customHeight="1"/>
    <row r="47" spans="3:27" ht="12.75"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5"/>
      <c r="X47" s="425"/>
      <c r="Y47" s="425"/>
      <c r="Z47" s="425"/>
      <c r="AA47" s="425"/>
    </row>
  </sheetData>
  <sheetProtection/>
  <mergeCells count="42">
    <mergeCell ref="A34:B34"/>
    <mergeCell ref="A38:B38"/>
    <mergeCell ref="A41:B41"/>
    <mergeCell ref="A27:B27"/>
    <mergeCell ref="A30:B30"/>
    <mergeCell ref="A20:B20"/>
    <mergeCell ref="A21:B21"/>
    <mergeCell ref="A26:B26"/>
    <mergeCell ref="A22:B22"/>
    <mergeCell ref="A23:B23"/>
    <mergeCell ref="A24:B24"/>
    <mergeCell ref="A25:B25"/>
    <mergeCell ref="A18:B18"/>
    <mergeCell ref="A19:B19"/>
    <mergeCell ref="A9:B9"/>
    <mergeCell ref="R6:T7"/>
    <mergeCell ref="D6:F7"/>
    <mergeCell ref="G6:I7"/>
    <mergeCell ref="A17:B17"/>
    <mergeCell ref="A16:B16"/>
    <mergeCell ref="A15:B15"/>
    <mergeCell ref="A13:B13"/>
    <mergeCell ref="L6:N7"/>
    <mergeCell ref="A10:B10"/>
    <mergeCell ref="A11:B11"/>
    <mergeCell ref="V5:Z5"/>
    <mergeCell ref="Z6:Z8"/>
    <mergeCell ref="V6:X7"/>
    <mergeCell ref="A12:B12"/>
    <mergeCell ref="Y6:Y8"/>
    <mergeCell ref="J6:J8"/>
    <mergeCell ref="K6:K8"/>
    <mergeCell ref="AA6:AA8"/>
    <mergeCell ref="O6:Q7"/>
    <mergeCell ref="U6:U8"/>
    <mergeCell ref="A2:AA2"/>
    <mergeCell ref="A3:AA3"/>
    <mergeCell ref="A5:B8"/>
    <mergeCell ref="C5:C8"/>
    <mergeCell ref="D5:K5"/>
    <mergeCell ref="L5:N5"/>
    <mergeCell ref="O5:U5"/>
  </mergeCells>
  <printOptions/>
  <pageMargins left="0.2362204724409449" right="0" top="0.984251968503937" bottom="0.984251968503937" header="0.5118110236220472" footer="0.5118110236220472"/>
  <pageSetup fitToHeight="1" fitToWidth="1" horizontalDpi="600" verticalDpi="600" orientation="landscape" paperSize="8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F1">
      <selection activeCell="L33" sqref="L33"/>
    </sheetView>
  </sheetViews>
  <sheetFormatPr defaultColWidth="10.69921875" defaultRowHeight="15"/>
  <cols>
    <col min="1" max="1" width="16.19921875" style="144" customWidth="1"/>
    <col min="2" max="6" width="15.69921875" style="144" customWidth="1"/>
    <col min="7" max="7" width="14.19921875" style="144" customWidth="1"/>
    <col min="8" max="8" width="14.69921875" style="144" customWidth="1"/>
    <col min="9" max="10" width="11.69921875" style="144" customWidth="1"/>
    <col min="11" max="11" width="13.19921875" style="144" customWidth="1"/>
    <col min="12" max="12" width="11.69921875" style="144" customWidth="1"/>
    <col min="13" max="13" width="12.69921875" style="144" customWidth="1"/>
    <col min="14" max="14" width="12.5" style="144" customWidth="1"/>
    <col min="15" max="15" width="11.69921875" style="144" customWidth="1"/>
    <col min="16" max="16" width="12.796875" style="144" customWidth="1"/>
    <col min="17" max="17" width="12.69921875" style="144" customWidth="1"/>
    <col min="18" max="18" width="11.69921875" style="144" bestFit="1" customWidth="1"/>
    <col min="19" max="16384" width="10.69921875" style="144" customWidth="1"/>
  </cols>
  <sheetData>
    <row r="1" spans="1:16" s="136" customFormat="1" ht="19.5" customHeight="1">
      <c r="A1" s="135" t="s">
        <v>529</v>
      </c>
      <c r="P1" s="138" t="s">
        <v>416</v>
      </c>
    </row>
    <row r="2" spans="1:18" ht="19.5" customHeight="1">
      <c r="A2" s="607" t="s">
        <v>47</v>
      </c>
      <c r="B2" s="607"/>
      <c r="C2" s="607"/>
      <c r="D2" s="607"/>
      <c r="E2" s="607"/>
      <c r="F2" s="253"/>
      <c r="G2" s="253"/>
      <c r="H2" s="728" t="s">
        <v>48</v>
      </c>
      <c r="I2" s="602"/>
      <c r="J2" s="602"/>
      <c r="K2" s="602"/>
      <c r="L2" s="602"/>
      <c r="M2" s="602"/>
      <c r="N2" s="602"/>
      <c r="O2" s="602"/>
      <c r="P2" s="602"/>
      <c r="Q2" s="215"/>
      <c r="R2" s="215"/>
    </row>
    <row r="3" spans="1:18" ht="19.5" customHeight="1">
      <c r="A3" s="852" t="s">
        <v>396</v>
      </c>
      <c r="B3" s="852"/>
      <c r="C3" s="852"/>
      <c r="D3" s="852"/>
      <c r="E3" s="852"/>
      <c r="F3" s="154"/>
      <c r="G3" s="254"/>
      <c r="H3" s="853" t="s">
        <v>25</v>
      </c>
      <c r="I3" s="713"/>
      <c r="J3" s="713"/>
      <c r="K3" s="713"/>
      <c r="L3" s="713"/>
      <c r="M3" s="713"/>
      <c r="N3" s="713"/>
      <c r="O3" s="713"/>
      <c r="P3" s="713"/>
      <c r="Q3" s="215"/>
      <c r="R3" s="215"/>
    </row>
    <row r="4" spans="1:17" ht="18" customHeight="1" thickBot="1">
      <c r="A4" s="256"/>
      <c r="B4" s="256"/>
      <c r="C4" s="256"/>
      <c r="D4" s="256"/>
      <c r="E4" s="257" t="s">
        <v>397</v>
      </c>
      <c r="H4" s="258"/>
      <c r="I4" s="259"/>
      <c r="J4" s="259"/>
      <c r="K4" s="259"/>
      <c r="L4" s="259"/>
      <c r="M4" s="259"/>
      <c r="N4" s="259"/>
      <c r="O4" s="259"/>
      <c r="P4" s="183" t="s">
        <v>370</v>
      </c>
      <c r="Q4" s="146"/>
    </row>
    <row r="5" spans="1:16" ht="15.75" customHeight="1">
      <c r="A5" s="847" t="s">
        <v>398</v>
      </c>
      <c r="B5" s="850" t="s">
        <v>399</v>
      </c>
      <c r="C5" s="851"/>
      <c r="D5" s="851"/>
      <c r="E5" s="851"/>
      <c r="G5" s="154"/>
      <c r="H5" s="847" t="s">
        <v>400</v>
      </c>
      <c r="I5" s="864"/>
      <c r="J5" s="866" t="s">
        <v>401</v>
      </c>
      <c r="K5" s="864"/>
      <c r="L5" s="862" t="s">
        <v>402</v>
      </c>
      <c r="M5" s="850" t="s">
        <v>371</v>
      </c>
      <c r="N5" s="851"/>
      <c r="O5" s="739" t="s">
        <v>403</v>
      </c>
      <c r="P5" s="851"/>
    </row>
    <row r="6" spans="1:16" ht="15.75" customHeight="1">
      <c r="A6" s="848"/>
      <c r="B6" s="854" t="s">
        <v>404</v>
      </c>
      <c r="C6" s="856" t="s">
        <v>405</v>
      </c>
      <c r="D6" s="858" t="s">
        <v>372</v>
      </c>
      <c r="E6" s="861" t="s">
        <v>406</v>
      </c>
      <c r="H6" s="849"/>
      <c r="I6" s="865"/>
      <c r="J6" s="863"/>
      <c r="K6" s="865"/>
      <c r="L6" s="857"/>
      <c r="M6" s="263" t="s">
        <v>373</v>
      </c>
      <c r="N6" s="264" t="s">
        <v>374</v>
      </c>
      <c r="O6" s="188" t="s">
        <v>373</v>
      </c>
      <c r="P6" s="188" t="s">
        <v>374</v>
      </c>
    </row>
    <row r="7" spans="1:18" ht="15.75" customHeight="1">
      <c r="A7" s="849"/>
      <c r="B7" s="855"/>
      <c r="C7" s="857"/>
      <c r="D7" s="857"/>
      <c r="E7" s="863"/>
      <c r="H7" s="859" t="s">
        <v>407</v>
      </c>
      <c r="I7" s="860"/>
      <c r="J7" s="861" t="s">
        <v>408</v>
      </c>
      <c r="K7" s="860"/>
      <c r="L7" s="265" t="s">
        <v>409</v>
      </c>
      <c r="M7" s="581">
        <v>27410</v>
      </c>
      <c r="N7" s="545">
        <v>5807742</v>
      </c>
      <c r="O7" s="583">
        <v>499</v>
      </c>
      <c r="P7" s="583">
        <v>3184777</v>
      </c>
      <c r="Q7" s="266"/>
      <c r="R7" s="266"/>
    </row>
    <row r="8" spans="1:18" ht="15.75" customHeight="1">
      <c r="A8" s="161" t="s">
        <v>137</v>
      </c>
      <c r="B8" s="267">
        <v>643</v>
      </c>
      <c r="C8" s="576">
        <v>23564948</v>
      </c>
      <c r="D8" s="576">
        <v>3344503</v>
      </c>
      <c r="E8" s="576">
        <v>5768830</v>
      </c>
      <c r="H8" s="853" t="s">
        <v>410</v>
      </c>
      <c r="I8" s="867"/>
      <c r="J8" s="868" t="s">
        <v>408</v>
      </c>
      <c r="K8" s="852"/>
      <c r="L8" s="201" t="s">
        <v>411</v>
      </c>
      <c r="M8" s="582">
        <v>1455</v>
      </c>
      <c r="N8" s="545">
        <v>3724339</v>
      </c>
      <c r="O8" s="545">
        <v>161</v>
      </c>
      <c r="P8" s="545">
        <v>3154282</v>
      </c>
      <c r="Q8" s="266"/>
      <c r="R8" s="266"/>
    </row>
    <row r="9" spans="1:18" ht="15.75" customHeight="1">
      <c r="A9" s="268" t="s">
        <v>531</v>
      </c>
      <c r="B9" s="267">
        <v>610</v>
      </c>
      <c r="C9" s="576">
        <v>24154299</v>
      </c>
      <c r="D9" s="576">
        <v>3611984</v>
      </c>
      <c r="E9" s="576">
        <v>6144186</v>
      </c>
      <c r="H9" s="853" t="s">
        <v>412</v>
      </c>
      <c r="I9" s="867"/>
      <c r="J9" s="868" t="s">
        <v>413</v>
      </c>
      <c r="K9" s="848"/>
      <c r="L9" s="201" t="s">
        <v>414</v>
      </c>
      <c r="M9" s="582">
        <v>3073</v>
      </c>
      <c r="N9" s="545">
        <v>30351</v>
      </c>
      <c r="O9" s="269" t="s">
        <v>222</v>
      </c>
      <c r="P9" s="269" t="s">
        <v>222</v>
      </c>
      <c r="Q9" s="266"/>
      <c r="R9" s="266"/>
    </row>
    <row r="10" spans="1:18" ht="15.75" customHeight="1">
      <c r="A10" s="268" t="s">
        <v>76</v>
      </c>
      <c r="B10" s="267">
        <v>593</v>
      </c>
      <c r="C10" s="576">
        <v>24423988</v>
      </c>
      <c r="D10" s="576">
        <v>3466753</v>
      </c>
      <c r="E10" s="576">
        <v>5891523</v>
      </c>
      <c r="H10" s="853" t="s">
        <v>375</v>
      </c>
      <c r="I10" s="867"/>
      <c r="J10" s="868" t="s">
        <v>413</v>
      </c>
      <c r="K10" s="848"/>
      <c r="L10" s="201" t="s">
        <v>415</v>
      </c>
      <c r="M10" s="582">
        <v>360</v>
      </c>
      <c r="N10" s="545">
        <v>4828</v>
      </c>
      <c r="O10" s="269" t="s">
        <v>222</v>
      </c>
      <c r="P10" s="269" t="s">
        <v>222</v>
      </c>
      <c r="Q10" s="266"/>
      <c r="R10" s="266"/>
    </row>
    <row r="11" spans="1:18" ht="15.75" customHeight="1">
      <c r="A11" s="268" t="s">
        <v>532</v>
      </c>
      <c r="B11" s="270">
        <v>586</v>
      </c>
      <c r="C11" s="577">
        <v>26505095</v>
      </c>
      <c r="D11" s="577">
        <v>3617042</v>
      </c>
      <c r="E11" s="577">
        <v>5838048</v>
      </c>
      <c r="H11" s="853" t="s">
        <v>253</v>
      </c>
      <c r="I11" s="867"/>
      <c r="J11" s="868" t="s">
        <v>413</v>
      </c>
      <c r="K11" s="848"/>
      <c r="L11" s="201" t="s">
        <v>254</v>
      </c>
      <c r="M11" s="582">
        <v>3310</v>
      </c>
      <c r="N11" s="545">
        <v>100511</v>
      </c>
      <c r="O11" s="269" t="s">
        <v>222</v>
      </c>
      <c r="P11" s="269" t="s">
        <v>222</v>
      </c>
      <c r="Q11" s="266"/>
      <c r="R11" s="266"/>
    </row>
    <row r="12" spans="1:18" ht="15.75" customHeight="1">
      <c r="A12" s="271" t="s">
        <v>8</v>
      </c>
      <c r="B12" s="172">
        <v>585</v>
      </c>
      <c r="C12" s="596">
        <v>25086220</v>
      </c>
      <c r="D12" s="597">
        <v>3539006</v>
      </c>
      <c r="E12" s="597">
        <v>5364364</v>
      </c>
      <c r="H12" s="853" t="s">
        <v>255</v>
      </c>
      <c r="I12" s="867"/>
      <c r="J12" s="868" t="s">
        <v>413</v>
      </c>
      <c r="K12" s="848"/>
      <c r="L12" s="201" t="s">
        <v>256</v>
      </c>
      <c r="M12" s="582">
        <v>17738</v>
      </c>
      <c r="N12" s="545">
        <v>199199</v>
      </c>
      <c r="O12" s="269">
        <v>3</v>
      </c>
      <c r="P12" s="269">
        <v>72988</v>
      </c>
      <c r="Q12" s="266"/>
      <c r="R12" s="266"/>
    </row>
    <row r="13" spans="3:18" ht="15.75" customHeight="1">
      <c r="C13" s="196"/>
      <c r="D13" s="154"/>
      <c r="E13" s="154"/>
      <c r="F13" s="154"/>
      <c r="G13" s="154"/>
      <c r="H13" s="853" t="s">
        <v>417</v>
      </c>
      <c r="I13" s="867"/>
      <c r="J13" s="868" t="s">
        <v>413</v>
      </c>
      <c r="K13" s="848"/>
      <c r="L13" s="201" t="s">
        <v>418</v>
      </c>
      <c r="M13" s="582">
        <v>19</v>
      </c>
      <c r="N13" s="545">
        <v>10350</v>
      </c>
      <c r="O13" s="269" t="s">
        <v>222</v>
      </c>
      <c r="P13" s="269" t="s">
        <v>222</v>
      </c>
      <c r="Q13" s="266"/>
      <c r="R13" s="266"/>
    </row>
    <row r="14" spans="3:18" ht="15.75" customHeight="1">
      <c r="C14" s="196"/>
      <c r="D14" s="196"/>
      <c r="E14" s="196"/>
      <c r="F14" s="196"/>
      <c r="G14" s="196"/>
      <c r="H14" s="853" t="s">
        <v>260</v>
      </c>
      <c r="I14" s="867"/>
      <c r="J14" s="868" t="s">
        <v>413</v>
      </c>
      <c r="K14" s="848"/>
      <c r="L14" s="201" t="s">
        <v>261</v>
      </c>
      <c r="M14" s="582">
        <v>10677</v>
      </c>
      <c r="N14" s="545">
        <v>144574</v>
      </c>
      <c r="O14" s="269" t="s">
        <v>222</v>
      </c>
      <c r="P14" s="269" t="s">
        <v>222</v>
      </c>
      <c r="Q14" s="266"/>
      <c r="R14" s="266"/>
    </row>
    <row r="15" spans="3:18" ht="15.75" customHeight="1" thickBot="1">
      <c r="C15" s="196"/>
      <c r="D15" s="196"/>
      <c r="E15" s="196"/>
      <c r="F15" s="196"/>
      <c r="G15" s="196"/>
      <c r="H15" s="853" t="s">
        <v>262</v>
      </c>
      <c r="I15" s="867"/>
      <c r="J15" s="868" t="s">
        <v>413</v>
      </c>
      <c r="K15" s="848"/>
      <c r="L15" s="201" t="s">
        <v>261</v>
      </c>
      <c r="M15" s="582">
        <v>6664</v>
      </c>
      <c r="N15" s="545">
        <v>69504</v>
      </c>
      <c r="O15" s="269" t="s">
        <v>222</v>
      </c>
      <c r="P15" s="269" t="s">
        <v>222</v>
      </c>
      <c r="Q15" s="266"/>
      <c r="R15" s="266"/>
    </row>
    <row r="16" spans="1:18" ht="15.75" customHeight="1">
      <c r="A16" s="847" t="s">
        <v>263</v>
      </c>
      <c r="B16" s="850" t="s">
        <v>426</v>
      </c>
      <c r="C16" s="851"/>
      <c r="D16" s="851"/>
      <c r="E16" s="851"/>
      <c r="G16" s="154"/>
      <c r="H16" s="853" t="s">
        <v>427</v>
      </c>
      <c r="I16" s="867"/>
      <c r="J16" s="868" t="s">
        <v>413</v>
      </c>
      <c r="K16" s="848"/>
      <c r="L16" s="201" t="s">
        <v>428</v>
      </c>
      <c r="M16" s="582">
        <v>402</v>
      </c>
      <c r="N16" s="545">
        <v>23359</v>
      </c>
      <c r="O16" s="269" t="s">
        <v>222</v>
      </c>
      <c r="P16" s="269" t="s">
        <v>222</v>
      </c>
      <c r="Q16" s="266"/>
      <c r="R16" s="266"/>
    </row>
    <row r="17" spans="1:18" ht="15.75" customHeight="1">
      <c r="A17" s="848"/>
      <c r="B17" s="854" t="s">
        <v>265</v>
      </c>
      <c r="C17" s="856" t="s">
        <v>405</v>
      </c>
      <c r="D17" s="858" t="s">
        <v>372</v>
      </c>
      <c r="E17" s="861" t="s">
        <v>406</v>
      </c>
      <c r="G17" s="154"/>
      <c r="H17" s="853" t="s">
        <v>266</v>
      </c>
      <c r="I17" s="867"/>
      <c r="J17" s="868" t="s">
        <v>413</v>
      </c>
      <c r="K17" s="848"/>
      <c r="L17" s="201" t="s">
        <v>411</v>
      </c>
      <c r="M17" s="608">
        <v>87</v>
      </c>
      <c r="N17" s="546">
        <v>1653</v>
      </c>
      <c r="O17" s="273" t="s">
        <v>222</v>
      </c>
      <c r="P17" s="273" t="s">
        <v>222</v>
      </c>
      <c r="Q17" s="266"/>
      <c r="R17" s="266"/>
    </row>
    <row r="18" spans="1:18" ht="15.75" customHeight="1">
      <c r="A18" s="849"/>
      <c r="B18" s="855"/>
      <c r="C18" s="857"/>
      <c r="D18" s="857"/>
      <c r="E18" s="863"/>
      <c r="H18" s="870" t="s">
        <v>267</v>
      </c>
      <c r="I18" s="871"/>
      <c r="J18" s="275"/>
      <c r="K18" s="276"/>
      <c r="L18" s="277"/>
      <c r="M18" s="278">
        <v>71195</v>
      </c>
      <c r="N18" s="279">
        <v>10116410</v>
      </c>
      <c r="O18" s="279">
        <v>663</v>
      </c>
      <c r="P18" s="279">
        <v>6412047</v>
      </c>
      <c r="Q18" s="266"/>
      <c r="R18" s="266"/>
    </row>
    <row r="19" spans="1:18" ht="15.75" customHeight="1">
      <c r="A19" s="161" t="s">
        <v>137</v>
      </c>
      <c r="B19" s="274">
        <v>2472</v>
      </c>
      <c r="C19" s="192">
        <v>97322929</v>
      </c>
      <c r="D19" s="192">
        <v>13980137</v>
      </c>
      <c r="E19" s="192">
        <v>13254819</v>
      </c>
      <c r="Q19" s="266"/>
      <c r="R19" s="266"/>
    </row>
    <row r="20" spans="1:5" ht="15.75" customHeight="1" thickBot="1">
      <c r="A20" s="268" t="s">
        <v>531</v>
      </c>
      <c r="B20" s="280">
        <v>2449</v>
      </c>
      <c r="C20" s="167">
        <v>89136882</v>
      </c>
      <c r="D20" s="167">
        <v>12648421</v>
      </c>
      <c r="E20" s="167">
        <v>12693894</v>
      </c>
    </row>
    <row r="21" spans="1:15" ht="15.75" customHeight="1">
      <c r="A21" s="268" t="s">
        <v>76</v>
      </c>
      <c r="B21" s="280">
        <v>2405</v>
      </c>
      <c r="C21" s="167">
        <v>80338527</v>
      </c>
      <c r="D21" s="167">
        <v>11754885</v>
      </c>
      <c r="E21" s="167">
        <v>11349794</v>
      </c>
      <c r="H21" s="847" t="s">
        <v>268</v>
      </c>
      <c r="I21" s="864"/>
      <c r="J21" s="851" t="s">
        <v>269</v>
      </c>
      <c r="K21" s="851"/>
      <c r="L21" s="850" t="s">
        <v>376</v>
      </c>
      <c r="M21" s="869"/>
      <c r="N21" s="850" t="s">
        <v>377</v>
      </c>
      <c r="O21" s="851"/>
    </row>
    <row r="22" spans="1:15" ht="15.75" customHeight="1">
      <c r="A22" s="268" t="s">
        <v>532</v>
      </c>
      <c r="B22" s="281">
        <v>2338</v>
      </c>
      <c r="C22" s="92">
        <v>79347659</v>
      </c>
      <c r="D22" s="92">
        <v>11700371</v>
      </c>
      <c r="E22" s="92">
        <v>11289671</v>
      </c>
      <c r="H22" s="849"/>
      <c r="I22" s="865"/>
      <c r="J22" s="159" t="s">
        <v>373</v>
      </c>
      <c r="K22" s="282" t="s">
        <v>270</v>
      </c>
      <c r="L22" s="283" t="s">
        <v>373</v>
      </c>
      <c r="M22" s="160" t="s">
        <v>374</v>
      </c>
      <c r="N22" s="188" t="s">
        <v>373</v>
      </c>
      <c r="O22" s="188" t="s">
        <v>374</v>
      </c>
    </row>
    <row r="23" spans="1:15" ht="15.75" customHeight="1">
      <c r="A23" s="271" t="s">
        <v>8</v>
      </c>
      <c r="B23" s="284">
        <v>2303</v>
      </c>
      <c r="C23" s="285">
        <v>79225414</v>
      </c>
      <c r="D23" s="285">
        <v>11091051</v>
      </c>
      <c r="E23" s="285">
        <v>10729518</v>
      </c>
      <c r="H23" s="859" t="s">
        <v>407</v>
      </c>
      <c r="I23" s="860"/>
      <c r="J23" s="545">
        <v>972</v>
      </c>
      <c r="K23" s="545">
        <v>2019737</v>
      </c>
      <c r="L23" s="545">
        <v>25793</v>
      </c>
      <c r="M23" s="545">
        <v>521424</v>
      </c>
      <c r="N23" s="545">
        <v>146</v>
      </c>
      <c r="O23" s="545">
        <v>81804</v>
      </c>
    </row>
    <row r="24" spans="1:15" ht="15.75" customHeight="1">
      <c r="A24" s="286" t="s">
        <v>514</v>
      </c>
      <c r="D24" s="154"/>
      <c r="E24" s="154"/>
      <c r="F24" s="154"/>
      <c r="G24" s="154"/>
      <c r="H24" s="853" t="s">
        <v>410</v>
      </c>
      <c r="I24" s="867"/>
      <c r="J24" s="545">
        <v>846</v>
      </c>
      <c r="K24" s="545">
        <v>502299</v>
      </c>
      <c r="L24" s="545">
        <v>73</v>
      </c>
      <c r="M24" s="545">
        <v>17968</v>
      </c>
      <c r="N24" s="545">
        <v>375</v>
      </c>
      <c r="O24" s="545">
        <v>49790</v>
      </c>
    </row>
    <row r="25" spans="8:15" ht="15.75" customHeight="1">
      <c r="H25" s="853" t="s">
        <v>412</v>
      </c>
      <c r="I25" s="867"/>
      <c r="J25" s="269" t="s">
        <v>222</v>
      </c>
      <c r="K25" s="269" t="s">
        <v>222</v>
      </c>
      <c r="L25" s="545">
        <v>3073</v>
      </c>
      <c r="M25" s="545">
        <v>30351</v>
      </c>
      <c r="N25" s="269" t="s">
        <v>222</v>
      </c>
      <c r="O25" s="269" t="s">
        <v>222</v>
      </c>
    </row>
    <row r="26" spans="1:15" ht="15.75" customHeight="1">
      <c r="A26" s="287"/>
      <c r="B26" s="287"/>
      <c r="C26" s="287"/>
      <c r="D26" s="287"/>
      <c r="E26" s="287"/>
      <c r="F26" s="287"/>
      <c r="G26" s="287"/>
      <c r="H26" s="853" t="s">
        <v>375</v>
      </c>
      <c r="I26" s="867"/>
      <c r="J26" s="269" t="s">
        <v>222</v>
      </c>
      <c r="K26" s="269" t="s">
        <v>222</v>
      </c>
      <c r="L26" s="545">
        <v>360</v>
      </c>
      <c r="M26" s="545">
        <v>4828</v>
      </c>
      <c r="N26" s="269" t="s">
        <v>222</v>
      </c>
      <c r="O26" s="269" t="s">
        <v>222</v>
      </c>
    </row>
    <row r="27" spans="8:15" ht="15.75" customHeight="1">
      <c r="H27" s="853" t="s">
        <v>253</v>
      </c>
      <c r="I27" s="867"/>
      <c r="J27" s="269" t="s">
        <v>222</v>
      </c>
      <c r="K27" s="269" t="s">
        <v>222</v>
      </c>
      <c r="L27" s="545">
        <v>3310</v>
      </c>
      <c r="M27" s="545">
        <v>100511</v>
      </c>
      <c r="N27" s="269" t="s">
        <v>222</v>
      </c>
      <c r="O27" s="269" t="s">
        <v>222</v>
      </c>
    </row>
    <row r="28" spans="8:15" ht="15.75" customHeight="1">
      <c r="H28" s="853" t="s">
        <v>255</v>
      </c>
      <c r="I28" s="867"/>
      <c r="J28" s="545">
        <v>233</v>
      </c>
      <c r="K28" s="545">
        <v>23766</v>
      </c>
      <c r="L28" s="545">
        <v>17500</v>
      </c>
      <c r="M28" s="545">
        <v>97000</v>
      </c>
      <c r="N28" s="545">
        <v>2</v>
      </c>
      <c r="O28" s="269">
        <v>5445</v>
      </c>
    </row>
    <row r="29" spans="1:15" ht="15.75" customHeight="1">
      <c r="A29" s="607" t="s">
        <v>47</v>
      </c>
      <c r="B29" s="607"/>
      <c r="C29" s="607"/>
      <c r="D29" s="607"/>
      <c r="E29" s="607"/>
      <c r="F29" s="607"/>
      <c r="G29" s="288"/>
      <c r="H29" s="853" t="s">
        <v>417</v>
      </c>
      <c r="I29" s="867"/>
      <c r="J29" s="269">
        <v>5</v>
      </c>
      <c r="K29" s="269">
        <v>995</v>
      </c>
      <c r="L29" s="269" t="s">
        <v>222</v>
      </c>
      <c r="M29" s="269" t="s">
        <v>222</v>
      </c>
      <c r="N29" s="545">
        <v>14</v>
      </c>
      <c r="O29" s="545">
        <v>9355</v>
      </c>
    </row>
    <row r="30" spans="1:15" ht="15.75" customHeight="1">
      <c r="A30" s="852" t="s">
        <v>443</v>
      </c>
      <c r="B30" s="852"/>
      <c r="C30" s="852"/>
      <c r="D30" s="852"/>
      <c r="E30" s="852"/>
      <c r="F30" s="852"/>
      <c r="G30" s="289"/>
      <c r="H30" s="853" t="s">
        <v>260</v>
      </c>
      <c r="I30" s="867"/>
      <c r="J30" s="545">
        <v>193</v>
      </c>
      <c r="K30" s="545">
        <v>37542</v>
      </c>
      <c r="L30" s="545">
        <v>9400</v>
      </c>
      <c r="M30" s="545">
        <v>67350</v>
      </c>
      <c r="N30" s="545">
        <v>1084</v>
      </c>
      <c r="O30" s="545">
        <v>39682</v>
      </c>
    </row>
    <row r="31" spans="2:15" ht="15.75" customHeight="1" thickBot="1">
      <c r="B31" s="290"/>
      <c r="C31" s="290"/>
      <c r="D31" s="290"/>
      <c r="E31" s="290"/>
      <c r="F31" s="257" t="s">
        <v>444</v>
      </c>
      <c r="H31" s="853" t="s">
        <v>262</v>
      </c>
      <c r="I31" s="867"/>
      <c r="J31" s="545">
        <v>4</v>
      </c>
      <c r="K31" s="545">
        <v>1960</v>
      </c>
      <c r="L31" s="545">
        <v>6590</v>
      </c>
      <c r="M31" s="545">
        <v>65850</v>
      </c>
      <c r="N31" s="545">
        <v>70</v>
      </c>
      <c r="O31" s="545">
        <v>1694</v>
      </c>
    </row>
    <row r="32" spans="1:15" ht="15.75" customHeight="1">
      <c r="A32" s="886" t="s">
        <v>445</v>
      </c>
      <c r="B32" s="184"/>
      <c r="C32" s="889" t="s">
        <v>446</v>
      </c>
      <c r="D32" s="889"/>
      <c r="E32" s="889"/>
      <c r="F32" s="185"/>
      <c r="G32" s="154"/>
      <c r="H32" s="853" t="s">
        <v>427</v>
      </c>
      <c r="I32" s="867"/>
      <c r="J32" s="545">
        <v>84</v>
      </c>
      <c r="K32" s="545">
        <v>19047</v>
      </c>
      <c r="L32" s="545">
        <v>309</v>
      </c>
      <c r="M32" s="545">
        <v>1054</v>
      </c>
      <c r="N32" s="545">
        <v>9</v>
      </c>
      <c r="O32" s="545">
        <v>3258</v>
      </c>
    </row>
    <row r="33" spans="1:15" ht="15.75" customHeight="1">
      <c r="A33" s="887"/>
      <c r="B33" s="262" t="s">
        <v>378</v>
      </c>
      <c r="C33" s="854" t="s">
        <v>447</v>
      </c>
      <c r="D33" s="884" t="s">
        <v>448</v>
      </c>
      <c r="E33" s="885"/>
      <c r="F33" s="885"/>
      <c r="H33" s="853" t="s">
        <v>266</v>
      </c>
      <c r="I33" s="867"/>
      <c r="J33" s="545">
        <v>87</v>
      </c>
      <c r="K33" s="545">
        <v>1653</v>
      </c>
      <c r="L33" s="269" t="s">
        <v>222</v>
      </c>
      <c r="M33" s="269" t="s">
        <v>222</v>
      </c>
      <c r="N33" s="269" t="s">
        <v>222</v>
      </c>
      <c r="O33" s="269" t="s">
        <v>222</v>
      </c>
    </row>
    <row r="34" spans="1:15" ht="15.75" customHeight="1">
      <c r="A34" s="888"/>
      <c r="B34" s="272" t="s">
        <v>449</v>
      </c>
      <c r="C34" s="855"/>
      <c r="D34" s="189" t="s">
        <v>379</v>
      </c>
      <c r="E34" s="160" t="s">
        <v>429</v>
      </c>
      <c r="F34" s="189" t="s">
        <v>430</v>
      </c>
      <c r="H34" s="876" t="s">
        <v>267</v>
      </c>
      <c r="I34" s="877"/>
      <c r="J34" s="293">
        <v>2424</v>
      </c>
      <c r="K34" s="293">
        <v>2606999</v>
      </c>
      <c r="L34" s="293">
        <v>66408</v>
      </c>
      <c r="M34" s="293">
        <v>906336</v>
      </c>
      <c r="N34" s="293">
        <v>1700</v>
      </c>
      <c r="O34" s="293">
        <v>191028</v>
      </c>
    </row>
    <row r="35" spans="1:9" ht="15.75" customHeight="1">
      <c r="A35" s="161" t="s">
        <v>137</v>
      </c>
      <c r="B35" s="291">
        <v>459.5</v>
      </c>
      <c r="C35" s="292">
        <v>820</v>
      </c>
      <c r="D35" s="166">
        <v>867875</v>
      </c>
      <c r="E35" s="292">
        <v>824315</v>
      </c>
      <c r="F35" s="292">
        <v>43560</v>
      </c>
      <c r="H35" s="195" t="s">
        <v>101</v>
      </c>
      <c r="I35" s="196"/>
    </row>
    <row r="36" spans="1:11" ht="15.75" customHeight="1">
      <c r="A36" s="268" t="s">
        <v>531</v>
      </c>
      <c r="B36" s="291">
        <v>472.2</v>
      </c>
      <c r="C36" s="292">
        <v>649</v>
      </c>
      <c r="D36" s="169">
        <v>981952</v>
      </c>
      <c r="E36" s="292">
        <v>928504</v>
      </c>
      <c r="F36" s="292">
        <v>53448</v>
      </c>
      <c r="H36" s="195" t="s">
        <v>13</v>
      </c>
      <c r="I36" s="196"/>
      <c r="J36" s="196"/>
      <c r="K36" s="196"/>
    </row>
    <row r="37" spans="1:16" ht="15.75" customHeight="1">
      <c r="A37" s="268" t="s">
        <v>76</v>
      </c>
      <c r="B37" s="291">
        <v>472.2</v>
      </c>
      <c r="C37" s="292">
        <v>1169</v>
      </c>
      <c r="D37" s="169">
        <v>990703</v>
      </c>
      <c r="E37" s="292">
        <v>903294</v>
      </c>
      <c r="F37" s="292">
        <v>87409</v>
      </c>
      <c r="I37" s="154"/>
      <c r="J37" s="154"/>
      <c r="K37" s="154"/>
      <c r="L37" s="154"/>
      <c r="M37" s="154"/>
      <c r="N37" s="154"/>
      <c r="O37" s="154"/>
      <c r="P37" s="154"/>
    </row>
    <row r="38" spans="1:6" ht="15.75" customHeight="1">
      <c r="A38" s="268" t="s">
        <v>532</v>
      </c>
      <c r="B38" s="295">
        <v>464.2</v>
      </c>
      <c r="C38" s="481">
        <v>1076</v>
      </c>
      <c r="D38" s="169">
        <v>956745</v>
      </c>
      <c r="E38" s="296">
        <v>864838</v>
      </c>
      <c r="F38" s="296">
        <v>91907</v>
      </c>
    </row>
    <row r="39" spans="1:16" ht="15.75" customHeight="1">
      <c r="A39" s="271" t="s">
        <v>8</v>
      </c>
      <c r="B39" s="297">
        <v>477.4</v>
      </c>
      <c r="C39" s="174">
        <v>1122</v>
      </c>
      <c r="D39" s="174">
        <v>1004630</v>
      </c>
      <c r="E39" s="174">
        <v>878272</v>
      </c>
      <c r="F39" s="174">
        <v>126358</v>
      </c>
      <c r="H39" s="728" t="s">
        <v>49</v>
      </c>
      <c r="I39" s="728"/>
      <c r="J39" s="728"/>
      <c r="K39" s="728"/>
      <c r="L39" s="728"/>
      <c r="M39" s="728"/>
      <c r="N39" s="728"/>
      <c r="O39" s="728"/>
      <c r="P39" s="728"/>
    </row>
    <row r="40" spans="1:16" ht="15.75" customHeight="1">
      <c r="A40" s="196"/>
      <c r="B40" s="298"/>
      <c r="C40" s="298"/>
      <c r="D40" s="298"/>
      <c r="E40" s="298"/>
      <c r="F40" s="298"/>
      <c r="H40" s="853" t="s">
        <v>431</v>
      </c>
      <c r="I40" s="853"/>
      <c r="J40" s="853"/>
      <c r="K40" s="853"/>
      <c r="L40" s="853"/>
      <c r="M40" s="853"/>
      <c r="N40" s="853"/>
      <c r="O40" s="853"/>
      <c r="P40" s="853"/>
    </row>
    <row r="41" spans="1:16" ht="15.75" customHeight="1" thickBot="1">
      <c r="A41" s="299"/>
      <c r="B41" s="300"/>
      <c r="C41" s="301"/>
      <c r="D41" s="301"/>
      <c r="E41" s="301"/>
      <c r="F41" s="301"/>
      <c r="G41" s="196"/>
      <c r="H41" s="302"/>
      <c r="I41" s="302"/>
      <c r="J41" s="302"/>
      <c r="P41" s="183" t="s">
        <v>370</v>
      </c>
    </row>
    <row r="42" spans="1:16" ht="15.75" customHeight="1">
      <c r="A42" s="299"/>
      <c r="B42" s="303"/>
      <c r="C42" s="304"/>
      <c r="D42" s="304"/>
      <c r="E42" s="304"/>
      <c r="F42" s="304"/>
      <c r="G42" s="196"/>
      <c r="H42" s="878" t="s">
        <v>26</v>
      </c>
      <c r="I42" s="872" t="s">
        <v>432</v>
      </c>
      <c r="J42" s="873"/>
      <c r="K42" s="872" t="s">
        <v>433</v>
      </c>
      <c r="L42" s="878"/>
      <c r="M42" s="878"/>
      <c r="N42" s="878"/>
      <c r="O42" s="878"/>
      <c r="P42" s="878"/>
    </row>
    <row r="43" spans="1:16" ht="15.75" customHeight="1">
      <c r="A43" s="196"/>
      <c r="B43" s="196"/>
      <c r="C43" s="196"/>
      <c r="D43" s="196"/>
      <c r="E43" s="196"/>
      <c r="F43" s="196"/>
      <c r="G43" s="196"/>
      <c r="H43" s="852"/>
      <c r="I43" s="874"/>
      <c r="J43" s="875"/>
      <c r="K43" s="190" t="s">
        <v>434</v>
      </c>
      <c r="L43" s="190" t="s">
        <v>459</v>
      </c>
      <c r="M43" s="305" t="s">
        <v>460</v>
      </c>
      <c r="N43" s="306" t="s">
        <v>393</v>
      </c>
      <c r="O43" s="892" t="s">
        <v>394</v>
      </c>
      <c r="P43" s="893"/>
    </row>
    <row r="44" spans="1:16" ht="15.75" customHeight="1">
      <c r="A44" s="196"/>
      <c r="B44" s="196"/>
      <c r="C44" s="196"/>
      <c r="D44" s="196"/>
      <c r="E44" s="196"/>
      <c r="F44" s="196"/>
      <c r="G44" s="196"/>
      <c r="H44" s="879"/>
      <c r="I44" s="188" t="s">
        <v>373</v>
      </c>
      <c r="J44" s="262" t="s">
        <v>374</v>
      </c>
      <c r="K44" s="189" t="s">
        <v>373</v>
      </c>
      <c r="L44" s="188" t="s">
        <v>373</v>
      </c>
      <c r="M44" s="188" t="s">
        <v>373</v>
      </c>
      <c r="N44" s="188" t="s">
        <v>373</v>
      </c>
      <c r="O44" s="894" t="s">
        <v>373</v>
      </c>
      <c r="P44" s="895"/>
    </row>
    <row r="45" spans="1:16" ht="15.75" customHeight="1">
      <c r="A45" s="196"/>
      <c r="B45" s="196"/>
      <c r="C45" s="196"/>
      <c r="D45" s="196"/>
      <c r="E45" s="196"/>
      <c r="F45" s="196"/>
      <c r="G45" s="196"/>
      <c r="H45" s="464" t="s">
        <v>31</v>
      </c>
      <c r="I45" s="270">
        <v>49</v>
      </c>
      <c r="J45" s="480">
        <v>7809</v>
      </c>
      <c r="K45" s="308">
        <v>1</v>
      </c>
      <c r="L45" s="309">
        <v>2</v>
      </c>
      <c r="M45" s="308">
        <v>1</v>
      </c>
      <c r="N45" s="308">
        <v>40</v>
      </c>
      <c r="O45" s="309"/>
      <c r="P45" s="308">
        <v>5</v>
      </c>
    </row>
    <row r="46" spans="1:16" ht="15.75" customHeight="1" thickBot="1">
      <c r="A46" s="256"/>
      <c r="B46" s="256"/>
      <c r="C46" s="256"/>
      <c r="D46" s="256"/>
      <c r="E46" s="256"/>
      <c r="F46" s="256"/>
      <c r="G46" s="196"/>
      <c r="H46" s="495" t="s">
        <v>532</v>
      </c>
      <c r="I46" s="465">
        <v>51</v>
      </c>
      <c r="J46" s="479" t="s">
        <v>32</v>
      </c>
      <c r="K46" s="462">
        <v>1</v>
      </c>
      <c r="L46" s="462">
        <v>3</v>
      </c>
      <c r="M46" s="462">
        <v>1</v>
      </c>
      <c r="N46" s="462">
        <v>41</v>
      </c>
      <c r="O46" s="462"/>
      <c r="P46" s="462">
        <v>5</v>
      </c>
    </row>
    <row r="47" spans="1:16" ht="15.75" customHeight="1">
      <c r="A47" s="886" t="s">
        <v>478</v>
      </c>
      <c r="B47" s="260"/>
      <c r="C47" s="889" t="s">
        <v>479</v>
      </c>
      <c r="D47" s="889"/>
      <c r="E47" s="889"/>
      <c r="F47" s="261"/>
      <c r="G47" s="154"/>
      <c r="H47" s="496" t="s">
        <v>8</v>
      </c>
      <c r="I47" s="466">
        <v>47</v>
      </c>
      <c r="J47" s="467">
        <v>7221</v>
      </c>
      <c r="K47" s="468">
        <v>1</v>
      </c>
      <c r="L47" s="468">
        <v>3</v>
      </c>
      <c r="M47" s="468">
        <v>1</v>
      </c>
      <c r="N47" s="468">
        <v>38</v>
      </c>
      <c r="O47" s="468"/>
      <c r="P47" s="468">
        <v>4</v>
      </c>
    </row>
    <row r="48" spans="1:16" ht="15.75" customHeight="1">
      <c r="A48" s="887"/>
      <c r="B48" s="154" t="s">
        <v>378</v>
      </c>
      <c r="C48" s="854" t="s">
        <v>480</v>
      </c>
      <c r="D48" s="884" t="s">
        <v>481</v>
      </c>
      <c r="E48" s="885"/>
      <c r="F48" s="885"/>
      <c r="G48" s="154"/>
      <c r="H48" s="890" t="s">
        <v>435</v>
      </c>
      <c r="I48" s="890"/>
      <c r="J48" s="890"/>
      <c r="K48" s="469"/>
      <c r="L48" s="469"/>
      <c r="M48" s="469"/>
      <c r="N48" s="469"/>
      <c r="O48" s="469"/>
      <c r="P48" s="469"/>
    </row>
    <row r="49" spans="1:16" ht="15.75" customHeight="1">
      <c r="A49" s="888"/>
      <c r="B49" s="272" t="s">
        <v>449</v>
      </c>
      <c r="C49" s="855"/>
      <c r="D49" s="189" t="s">
        <v>299</v>
      </c>
      <c r="E49" s="283" t="s">
        <v>429</v>
      </c>
      <c r="F49" s="189" t="s">
        <v>430</v>
      </c>
      <c r="G49" s="154"/>
      <c r="H49" s="891" t="s">
        <v>436</v>
      </c>
      <c r="I49" s="891"/>
      <c r="J49" s="891"/>
      <c r="K49" s="469"/>
      <c r="L49" s="469"/>
      <c r="M49" s="469"/>
      <c r="N49" s="469"/>
      <c r="O49" s="469"/>
      <c r="P49" s="469"/>
    </row>
    <row r="50" spans="1:16" ht="15.75" customHeight="1">
      <c r="A50" s="161" t="s">
        <v>137</v>
      </c>
      <c r="B50" s="310">
        <v>6444.5</v>
      </c>
      <c r="C50" s="166">
        <v>31525</v>
      </c>
      <c r="D50" s="166">
        <v>8303926</v>
      </c>
      <c r="E50" s="95">
        <v>7716229</v>
      </c>
      <c r="F50" s="166">
        <v>587697</v>
      </c>
      <c r="G50" s="196"/>
      <c r="H50" s="469"/>
      <c r="I50" s="469"/>
      <c r="J50" s="469"/>
      <c r="K50" s="469"/>
      <c r="L50" s="469"/>
      <c r="M50" s="469"/>
      <c r="N50" s="469"/>
      <c r="O50" s="469"/>
      <c r="P50" s="469"/>
    </row>
    <row r="51" spans="1:16" ht="15.75" customHeight="1">
      <c r="A51" s="268" t="s">
        <v>531</v>
      </c>
      <c r="B51" s="310">
        <v>5821.5</v>
      </c>
      <c r="C51" s="166">
        <v>30950</v>
      </c>
      <c r="D51" s="166">
        <v>8013929</v>
      </c>
      <c r="E51" s="95">
        <v>7268957</v>
      </c>
      <c r="F51" s="166">
        <v>744972</v>
      </c>
      <c r="G51" s="196"/>
      <c r="H51" s="469"/>
      <c r="I51" s="469"/>
      <c r="J51" s="469"/>
      <c r="K51" s="469"/>
      <c r="L51" s="469"/>
      <c r="M51" s="469"/>
      <c r="N51" s="469"/>
      <c r="O51" s="469"/>
      <c r="P51" s="469"/>
    </row>
    <row r="52" spans="1:16" ht="15.75" customHeight="1">
      <c r="A52" s="268" t="s">
        <v>76</v>
      </c>
      <c r="B52" s="311">
        <v>5746.9</v>
      </c>
      <c r="C52" s="296">
        <v>30546</v>
      </c>
      <c r="D52" s="166">
        <v>7617640</v>
      </c>
      <c r="E52" s="312">
        <v>6953792</v>
      </c>
      <c r="F52" s="296">
        <v>663848</v>
      </c>
      <c r="G52" s="220"/>
      <c r="H52" s="899" t="s">
        <v>50</v>
      </c>
      <c r="I52" s="899"/>
      <c r="J52" s="899"/>
      <c r="K52" s="899"/>
      <c r="L52" s="899"/>
      <c r="M52" s="899"/>
      <c r="N52" s="899"/>
      <c r="O52" s="899"/>
      <c r="P52" s="899"/>
    </row>
    <row r="53" spans="1:16" ht="15.75" customHeight="1">
      <c r="A53" s="268" t="s">
        <v>532</v>
      </c>
      <c r="B53" s="311">
        <v>5938.8</v>
      </c>
      <c r="C53" s="296">
        <v>30137</v>
      </c>
      <c r="D53" s="166">
        <v>7445014</v>
      </c>
      <c r="E53" s="312">
        <v>6832151</v>
      </c>
      <c r="F53" s="296">
        <v>612863</v>
      </c>
      <c r="G53" s="220"/>
      <c r="H53" s="900" t="s">
        <v>437</v>
      </c>
      <c r="I53" s="900"/>
      <c r="J53" s="900"/>
      <c r="K53" s="900"/>
      <c r="L53" s="900"/>
      <c r="M53" s="900"/>
      <c r="N53" s="900"/>
      <c r="O53" s="900"/>
      <c r="P53" s="900"/>
    </row>
    <row r="54" spans="1:16" ht="15.75" customHeight="1" thickBot="1">
      <c r="A54" s="313" t="s">
        <v>8</v>
      </c>
      <c r="B54" s="314">
        <v>6783.1</v>
      </c>
      <c r="C54" s="315">
        <v>29600</v>
      </c>
      <c r="D54" s="315">
        <v>7363628</v>
      </c>
      <c r="E54" s="315">
        <v>6611105</v>
      </c>
      <c r="F54" s="315">
        <v>752523</v>
      </c>
      <c r="G54" s="316"/>
      <c r="H54" s="469"/>
      <c r="I54" s="469"/>
      <c r="J54" s="469"/>
      <c r="K54" s="469"/>
      <c r="L54" s="469"/>
      <c r="M54" s="469"/>
      <c r="N54" s="469"/>
      <c r="O54" s="462"/>
      <c r="P54" s="462" t="s">
        <v>438</v>
      </c>
    </row>
    <row r="55" spans="1:16" ht="15.75" customHeight="1">
      <c r="A55" s="317"/>
      <c r="B55" s="318"/>
      <c r="C55" s="196"/>
      <c r="G55" s="154"/>
      <c r="H55" s="882" t="s">
        <v>439</v>
      </c>
      <c r="I55" s="896" t="s">
        <v>440</v>
      </c>
      <c r="J55" s="897"/>
      <c r="K55" s="897"/>
      <c r="L55" s="897"/>
      <c r="M55" s="897"/>
      <c r="N55" s="897"/>
      <c r="O55" s="897"/>
      <c r="P55" s="897"/>
    </row>
    <row r="56" spans="1:16" ht="15.75" customHeight="1">
      <c r="A56" s="320" t="s">
        <v>300</v>
      </c>
      <c r="B56" s="578">
        <v>2345.7</v>
      </c>
      <c r="C56" s="545">
        <v>11986</v>
      </c>
      <c r="D56" s="545">
        <v>3342382</v>
      </c>
      <c r="E56" s="545">
        <v>2979113</v>
      </c>
      <c r="F56" s="545">
        <v>363269</v>
      </c>
      <c r="G56" s="321"/>
      <c r="H56" s="883"/>
      <c r="I56" s="880" t="s">
        <v>441</v>
      </c>
      <c r="J56" s="898"/>
      <c r="K56" s="880" t="s">
        <v>442</v>
      </c>
      <c r="L56" s="898"/>
      <c r="M56" s="880" t="s">
        <v>475</v>
      </c>
      <c r="N56" s="898"/>
      <c r="O56" s="880" t="s">
        <v>476</v>
      </c>
      <c r="P56" s="881"/>
    </row>
    <row r="57" spans="1:16" ht="15.75" customHeight="1">
      <c r="A57" s="323" t="s">
        <v>301</v>
      </c>
      <c r="B57" s="579">
        <v>184.1</v>
      </c>
      <c r="C57" s="545">
        <v>450</v>
      </c>
      <c r="D57" s="545">
        <v>110913</v>
      </c>
      <c r="E57" s="545">
        <v>108201</v>
      </c>
      <c r="F57" s="545">
        <v>2712</v>
      </c>
      <c r="G57" s="321"/>
      <c r="H57" s="464" t="s">
        <v>31</v>
      </c>
      <c r="I57" s="462"/>
      <c r="J57" s="470">
        <v>89841</v>
      </c>
      <c r="K57" s="471"/>
      <c r="L57" s="470">
        <v>9219</v>
      </c>
      <c r="M57" s="472"/>
      <c r="N57" s="470">
        <v>74264</v>
      </c>
      <c r="O57" s="471"/>
      <c r="P57" s="470">
        <v>6358</v>
      </c>
    </row>
    <row r="58" spans="1:17" ht="15.75" customHeight="1">
      <c r="A58" s="325" t="s">
        <v>302</v>
      </c>
      <c r="B58" s="580">
        <v>4253.3</v>
      </c>
      <c r="C58" s="545">
        <v>17164</v>
      </c>
      <c r="D58" s="545">
        <v>3910333</v>
      </c>
      <c r="E58" s="545">
        <v>3523791</v>
      </c>
      <c r="F58" s="545">
        <v>386542</v>
      </c>
      <c r="G58" s="326"/>
      <c r="H58" s="495" t="s">
        <v>532</v>
      </c>
      <c r="I58" s="473"/>
      <c r="J58" s="474">
        <v>93658</v>
      </c>
      <c r="K58" s="469"/>
      <c r="L58" s="474">
        <v>8932</v>
      </c>
      <c r="M58" s="473"/>
      <c r="N58" s="474">
        <v>78349</v>
      </c>
      <c r="O58" s="469"/>
      <c r="P58" s="474">
        <v>6377</v>
      </c>
      <c r="Q58" s="196"/>
    </row>
    <row r="59" spans="1:16" ht="15.75" customHeight="1">
      <c r="A59" s="294" t="s">
        <v>461</v>
      </c>
      <c r="B59" s="286"/>
      <c r="C59" s="286"/>
      <c r="D59" s="286"/>
      <c r="E59" s="286"/>
      <c r="F59" s="286"/>
      <c r="G59" s="196"/>
      <c r="H59" s="497" t="s">
        <v>8</v>
      </c>
      <c r="I59" s="475"/>
      <c r="J59" s="467">
        <v>94134</v>
      </c>
      <c r="K59" s="476"/>
      <c r="L59" s="467">
        <v>8387</v>
      </c>
      <c r="M59" s="476"/>
      <c r="N59" s="467">
        <v>77941</v>
      </c>
      <c r="O59" s="476"/>
      <c r="P59" s="467">
        <v>7806</v>
      </c>
    </row>
    <row r="60" spans="1:16" ht="15.75" customHeight="1">
      <c r="A60" s="175" t="s">
        <v>395</v>
      </c>
      <c r="G60" s="196"/>
      <c r="H60" s="890" t="s">
        <v>477</v>
      </c>
      <c r="I60" s="890"/>
      <c r="J60" s="890"/>
      <c r="K60" s="890"/>
      <c r="L60" s="890"/>
      <c r="M60" s="477"/>
      <c r="N60" s="469"/>
      <c r="O60" s="477"/>
      <c r="P60" s="478"/>
    </row>
    <row r="61" spans="1:16" ht="15" customHeight="1">
      <c r="A61" s="195" t="s">
        <v>180</v>
      </c>
      <c r="B61" s="196"/>
      <c r="C61" s="196"/>
      <c r="D61" s="196"/>
      <c r="E61" s="196"/>
      <c r="F61" s="196"/>
      <c r="G61" s="196"/>
      <c r="H61" s="142"/>
      <c r="I61" s="142"/>
      <c r="J61" s="90"/>
      <c r="K61" s="90"/>
      <c r="L61" s="142"/>
      <c r="M61" s="90"/>
      <c r="N61" s="90"/>
      <c r="O61" s="90"/>
      <c r="P61" s="90"/>
    </row>
    <row r="62" spans="1:6" ht="15" customHeight="1">
      <c r="A62" s="196"/>
      <c r="B62" s="196"/>
      <c r="C62" s="196"/>
      <c r="D62" s="196"/>
      <c r="E62" s="196"/>
      <c r="F62" s="196"/>
    </row>
    <row r="63" spans="10:16" ht="12.75">
      <c r="J63" s="328"/>
      <c r="L63" s="328"/>
      <c r="N63" s="328"/>
      <c r="P63" s="328"/>
    </row>
    <row r="64" ht="12.75">
      <c r="J64" s="328"/>
    </row>
    <row r="65" spans="10:11" ht="12.75">
      <c r="J65" s="328"/>
      <c r="K65" s="175"/>
    </row>
  </sheetData>
  <sheetProtection/>
  <mergeCells count="88">
    <mergeCell ref="H52:P52"/>
    <mergeCell ref="H53:P53"/>
    <mergeCell ref="H60:L60"/>
    <mergeCell ref="I55:P55"/>
    <mergeCell ref="I56:J56"/>
    <mergeCell ref="K56:L56"/>
    <mergeCell ref="M56:N56"/>
    <mergeCell ref="A47:A49"/>
    <mergeCell ref="C47:E47"/>
    <mergeCell ref="C48:C49"/>
    <mergeCell ref="H48:J48"/>
    <mergeCell ref="H49:J49"/>
    <mergeCell ref="D48:F48"/>
    <mergeCell ref="O56:P56"/>
    <mergeCell ref="H55:H56"/>
    <mergeCell ref="H28:I28"/>
    <mergeCell ref="C33:C34"/>
    <mergeCell ref="D33:F33"/>
    <mergeCell ref="H33:I33"/>
    <mergeCell ref="A29:F29"/>
    <mergeCell ref="H30:I30"/>
    <mergeCell ref="A32:A34"/>
    <mergeCell ref="C32:E32"/>
    <mergeCell ref="I42:J43"/>
    <mergeCell ref="H34:I34"/>
    <mergeCell ref="H42:H44"/>
    <mergeCell ref="H29:I29"/>
    <mergeCell ref="H32:I32"/>
    <mergeCell ref="H39:P39"/>
    <mergeCell ref="H40:P40"/>
    <mergeCell ref="O43:P43"/>
    <mergeCell ref="O44:P44"/>
    <mergeCell ref="K42:P42"/>
    <mergeCell ref="A30:F30"/>
    <mergeCell ref="H31:I31"/>
    <mergeCell ref="H26:I26"/>
    <mergeCell ref="H27:I27"/>
    <mergeCell ref="A16:A18"/>
    <mergeCell ref="B16:E16"/>
    <mergeCell ref="H16:I16"/>
    <mergeCell ref="N21:O21"/>
    <mergeCell ref="H21:I22"/>
    <mergeCell ref="B17:B18"/>
    <mergeCell ref="C17:C18"/>
    <mergeCell ref="H17:I17"/>
    <mergeCell ref="H25:I25"/>
    <mergeCell ref="H24:I24"/>
    <mergeCell ref="H23:I23"/>
    <mergeCell ref="J13:K13"/>
    <mergeCell ref="J21:K21"/>
    <mergeCell ref="L21:M21"/>
    <mergeCell ref="H18:I18"/>
    <mergeCell ref="H14:I14"/>
    <mergeCell ref="J14:K14"/>
    <mergeCell ref="H15:I15"/>
    <mergeCell ref="J15:K15"/>
    <mergeCell ref="J16:K16"/>
    <mergeCell ref="H10:I10"/>
    <mergeCell ref="J10:K10"/>
    <mergeCell ref="D17:D18"/>
    <mergeCell ref="E17:E18"/>
    <mergeCell ref="J17:K17"/>
    <mergeCell ref="H11:I11"/>
    <mergeCell ref="J11:K11"/>
    <mergeCell ref="H12:I12"/>
    <mergeCell ref="J12:K12"/>
    <mergeCell ref="H13:I13"/>
    <mergeCell ref="E6:E7"/>
    <mergeCell ref="H5:I6"/>
    <mergeCell ref="J5:K6"/>
    <mergeCell ref="H9:I9"/>
    <mergeCell ref="J9:K9"/>
    <mergeCell ref="H8:I8"/>
    <mergeCell ref="J8:K8"/>
    <mergeCell ref="M5:N5"/>
    <mergeCell ref="H7:I7"/>
    <mergeCell ref="J7:K7"/>
    <mergeCell ref="L5:L6"/>
    <mergeCell ref="A5:A7"/>
    <mergeCell ref="B5:E5"/>
    <mergeCell ref="O5:P5"/>
    <mergeCell ref="A2:E2"/>
    <mergeCell ref="H2:P2"/>
    <mergeCell ref="A3:E3"/>
    <mergeCell ref="H3:P3"/>
    <mergeCell ref="B6:B7"/>
    <mergeCell ref="C6:C7"/>
    <mergeCell ref="D6:D7"/>
  </mergeCells>
  <printOptions/>
  <pageMargins left="0.2755905511811024" right="0" top="0.4724409448818898" bottom="0.1968503937007874" header="0.5118110236220472" footer="0.5118110236220472"/>
  <pageSetup fitToHeight="1" fitToWidth="1" horizontalDpi="300" verticalDpi="300" orientation="landscape" paperSize="8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H1">
      <selection activeCell="K5" sqref="K5"/>
    </sheetView>
  </sheetViews>
  <sheetFormatPr defaultColWidth="10.69921875" defaultRowHeight="15"/>
  <cols>
    <col min="1" max="1" width="16.19921875" style="142" customWidth="1"/>
    <col min="2" max="2" width="12.69921875" style="142" customWidth="1"/>
    <col min="3" max="3" width="14.19921875" style="142" customWidth="1"/>
    <col min="4" max="4" width="12.69921875" style="142" customWidth="1"/>
    <col min="5" max="5" width="15" style="142" customWidth="1"/>
    <col min="6" max="6" width="12.69921875" style="142" customWidth="1"/>
    <col min="7" max="7" width="14.5" style="142" customWidth="1"/>
    <col min="8" max="8" width="12.69921875" style="142" customWidth="1"/>
    <col min="9" max="9" width="14.5" style="142" customWidth="1"/>
    <col min="10" max="15" width="12.69921875" style="142" customWidth="1"/>
    <col min="16" max="16" width="11.69921875" style="142" bestFit="1" customWidth="1"/>
    <col min="17" max="17" width="12.69921875" style="142" customWidth="1"/>
    <col min="18" max="16384" width="10.69921875" style="142" customWidth="1"/>
  </cols>
  <sheetData>
    <row r="1" spans="1:15" s="137" customFormat="1" ht="19.5" customHeight="1">
      <c r="A1" s="135" t="s">
        <v>530</v>
      </c>
      <c r="O1" s="138" t="s">
        <v>451</v>
      </c>
    </row>
    <row r="2" spans="1:15" ht="19.5" customHeight="1">
      <c r="A2" s="831" t="s">
        <v>51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</row>
    <row r="3" spans="2:13" ht="18" customHeight="1" thickBot="1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 t="s">
        <v>327</v>
      </c>
    </row>
    <row r="4" spans="1:13" ht="16.5" customHeight="1">
      <c r="A4" s="904" t="s">
        <v>341</v>
      </c>
      <c r="B4" s="901" t="s">
        <v>328</v>
      </c>
      <c r="C4" s="902"/>
      <c r="D4" s="901" t="s">
        <v>329</v>
      </c>
      <c r="E4" s="902"/>
      <c r="F4" s="901" t="s">
        <v>330</v>
      </c>
      <c r="G4" s="902"/>
      <c r="H4" s="901" t="s">
        <v>331</v>
      </c>
      <c r="I4" s="902"/>
      <c r="J4" s="906" t="s">
        <v>2</v>
      </c>
      <c r="K4" s="902"/>
      <c r="L4" s="901" t="s">
        <v>419</v>
      </c>
      <c r="M4" s="903"/>
    </row>
    <row r="5" spans="1:13" ht="16.5" customHeight="1">
      <c r="A5" s="706"/>
      <c r="B5" s="157" t="s">
        <v>420</v>
      </c>
      <c r="C5" s="157" t="s">
        <v>421</v>
      </c>
      <c r="D5" s="157" t="s">
        <v>420</v>
      </c>
      <c r="E5" s="157" t="s">
        <v>421</v>
      </c>
      <c r="F5" s="157" t="s">
        <v>420</v>
      </c>
      <c r="G5" s="157" t="s">
        <v>421</v>
      </c>
      <c r="H5" s="157" t="s">
        <v>420</v>
      </c>
      <c r="I5" s="157" t="s">
        <v>421</v>
      </c>
      <c r="J5" s="157" t="s">
        <v>420</v>
      </c>
      <c r="K5" s="157" t="s">
        <v>421</v>
      </c>
      <c r="L5" s="157" t="s">
        <v>420</v>
      </c>
      <c r="M5" s="224" t="s">
        <v>421</v>
      </c>
    </row>
    <row r="6" spans="1:13" ht="16.5" customHeight="1">
      <c r="A6" s="498" t="s">
        <v>137</v>
      </c>
      <c r="B6" s="226">
        <v>956026</v>
      </c>
      <c r="C6" s="220">
        <v>181021285</v>
      </c>
      <c r="D6" s="220">
        <v>947142</v>
      </c>
      <c r="E6" s="220">
        <v>177524958</v>
      </c>
      <c r="F6" s="227">
        <v>1250644</v>
      </c>
      <c r="G6" s="227">
        <v>266933719</v>
      </c>
      <c r="H6" s="220">
        <v>86413</v>
      </c>
      <c r="I6" s="220">
        <v>11733175</v>
      </c>
      <c r="J6" s="220">
        <v>13926</v>
      </c>
      <c r="K6" s="220">
        <v>4797641</v>
      </c>
      <c r="L6" s="220">
        <v>49110</v>
      </c>
      <c r="M6" s="220">
        <v>11567259</v>
      </c>
    </row>
    <row r="7" spans="1:13" ht="16.5" customHeight="1">
      <c r="A7" s="499" t="s">
        <v>531</v>
      </c>
      <c r="B7" s="229">
        <v>869655</v>
      </c>
      <c r="C7" s="220">
        <v>181597464</v>
      </c>
      <c r="D7" s="220">
        <v>879338</v>
      </c>
      <c r="E7" s="220">
        <v>183286283</v>
      </c>
      <c r="F7" s="227">
        <v>1287217</v>
      </c>
      <c r="G7" s="227">
        <v>301630249</v>
      </c>
      <c r="H7" s="220">
        <v>56378</v>
      </c>
      <c r="I7" s="220">
        <v>9995777</v>
      </c>
      <c r="J7" s="220">
        <v>14715</v>
      </c>
      <c r="K7" s="220">
        <v>5247748</v>
      </c>
      <c r="L7" s="220">
        <v>63394</v>
      </c>
      <c r="M7" s="220">
        <v>19686495</v>
      </c>
    </row>
    <row r="8" spans="1:13" ht="16.5" customHeight="1">
      <c r="A8" s="499" t="s">
        <v>76</v>
      </c>
      <c r="B8" s="230">
        <v>704923</v>
      </c>
      <c r="C8" s="231">
        <v>161993908</v>
      </c>
      <c r="D8" s="231">
        <v>715214</v>
      </c>
      <c r="E8" s="231">
        <v>159745540</v>
      </c>
      <c r="F8" s="231">
        <v>1055889</v>
      </c>
      <c r="G8" s="231">
        <v>259262113</v>
      </c>
      <c r="H8" s="231">
        <v>67398</v>
      </c>
      <c r="I8" s="231">
        <v>10144959</v>
      </c>
      <c r="J8" s="231">
        <v>16563</v>
      </c>
      <c r="K8" s="231">
        <v>5960284</v>
      </c>
      <c r="L8" s="231">
        <v>29129</v>
      </c>
      <c r="M8" s="231">
        <v>25516182</v>
      </c>
    </row>
    <row r="9" spans="1:15" ht="16.5" customHeight="1">
      <c r="A9" s="499" t="s">
        <v>532</v>
      </c>
      <c r="B9" s="232">
        <v>736064</v>
      </c>
      <c r="C9" s="233">
        <v>181095870</v>
      </c>
      <c r="D9" s="233">
        <v>739235</v>
      </c>
      <c r="E9" s="233">
        <v>182236614</v>
      </c>
      <c r="F9" s="233">
        <v>1017915</v>
      </c>
      <c r="G9" s="233">
        <v>288067211</v>
      </c>
      <c r="H9" s="233">
        <v>83342</v>
      </c>
      <c r="I9" s="233">
        <v>12082546</v>
      </c>
      <c r="J9" s="233">
        <v>13267</v>
      </c>
      <c r="K9" s="233">
        <v>5501018</v>
      </c>
      <c r="L9" s="233">
        <v>55880</v>
      </c>
      <c r="M9" s="231">
        <v>83735793</v>
      </c>
      <c r="N9" s="234"/>
      <c r="O9" s="234"/>
    </row>
    <row r="10" spans="1:13" s="237" customFormat="1" ht="16.5" customHeight="1">
      <c r="A10" s="235" t="s">
        <v>8</v>
      </c>
      <c r="B10" s="236">
        <v>804071</v>
      </c>
      <c r="C10" s="97">
        <v>164338526</v>
      </c>
      <c r="D10" s="97">
        <v>786699</v>
      </c>
      <c r="E10" s="97">
        <v>166614001</v>
      </c>
      <c r="F10" s="97">
        <v>1128424</v>
      </c>
      <c r="G10" s="97">
        <v>269990323</v>
      </c>
      <c r="H10" s="97">
        <v>89217</v>
      </c>
      <c r="I10" s="97">
        <v>12724975</v>
      </c>
      <c r="J10" s="97">
        <v>13794</v>
      </c>
      <c r="K10" s="97">
        <v>6300231</v>
      </c>
      <c r="L10" s="97">
        <v>50845</v>
      </c>
      <c r="M10" s="97">
        <v>63166080</v>
      </c>
    </row>
    <row r="11" spans="1:15" s="176" customFormat="1" ht="16.5" customHeight="1">
      <c r="A11" s="238"/>
      <c r="B11" s="23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34"/>
      <c r="O11" s="234"/>
    </row>
    <row r="12" spans="1:15" ht="16.5" customHeight="1">
      <c r="A12" s="498" t="s">
        <v>9</v>
      </c>
      <c r="B12" s="541">
        <v>65255</v>
      </c>
      <c r="C12" s="543">
        <v>14065301</v>
      </c>
      <c r="D12" s="543">
        <v>63935</v>
      </c>
      <c r="E12" s="543">
        <v>13800947</v>
      </c>
      <c r="F12" s="545">
        <v>83762</v>
      </c>
      <c r="G12" s="545">
        <v>23757637</v>
      </c>
      <c r="H12" s="543">
        <v>7814</v>
      </c>
      <c r="I12" s="543">
        <v>997351</v>
      </c>
      <c r="J12" s="543">
        <v>1006</v>
      </c>
      <c r="K12" s="543">
        <v>460477</v>
      </c>
      <c r="L12" s="543">
        <v>4524</v>
      </c>
      <c r="M12" s="543">
        <v>7340418</v>
      </c>
      <c r="N12" s="234"/>
      <c r="O12" s="234"/>
    </row>
    <row r="13" spans="1:15" ht="16.5" customHeight="1">
      <c r="A13" s="228" t="s">
        <v>342</v>
      </c>
      <c r="B13" s="541">
        <v>59821</v>
      </c>
      <c r="C13" s="543">
        <v>12421670</v>
      </c>
      <c r="D13" s="543">
        <v>56543</v>
      </c>
      <c r="E13" s="543">
        <v>11793860</v>
      </c>
      <c r="F13" s="545">
        <v>87040</v>
      </c>
      <c r="G13" s="545">
        <v>24385447</v>
      </c>
      <c r="H13" s="543">
        <v>7033</v>
      </c>
      <c r="I13" s="543">
        <v>955385</v>
      </c>
      <c r="J13" s="543">
        <v>1045</v>
      </c>
      <c r="K13" s="543">
        <v>465882</v>
      </c>
      <c r="L13" s="543">
        <v>4339</v>
      </c>
      <c r="M13" s="543">
        <v>7654932</v>
      </c>
      <c r="N13" s="234"/>
      <c r="O13" s="234"/>
    </row>
    <row r="14" spans="1:15" ht="16.5" customHeight="1">
      <c r="A14" s="228" t="s">
        <v>343</v>
      </c>
      <c r="B14" s="541">
        <v>64522</v>
      </c>
      <c r="C14" s="543">
        <v>13808864</v>
      </c>
      <c r="D14" s="543">
        <v>62212</v>
      </c>
      <c r="E14" s="543">
        <v>12712979</v>
      </c>
      <c r="F14" s="545">
        <v>89350</v>
      </c>
      <c r="G14" s="545">
        <v>25481332</v>
      </c>
      <c r="H14" s="543">
        <v>8224</v>
      </c>
      <c r="I14" s="543">
        <v>996666</v>
      </c>
      <c r="J14" s="543">
        <v>1014</v>
      </c>
      <c r="K14" s="543">
        <v>456137</v>
      </c>
      <c r="L14" s="543">
        <v>4454</v>
      </c>
      <c r="M14" s="543">
        <v>8757216</v>
      </c>
      <c r="N14" s="234"/>
      <c r="O14" s="234"/>
    </row>
    <row r="15" spans="1:15" ht="16.5" customHeight="1">
      <c r="A15" s="228" t="s">
        <v>344</v>
      </c>
      <c r="B15" s="541">
        <v>65515</v>
      </c>
      <c r="C15" s="543">
        <v>13754668</v>
      </c>
      <c r="D15" s="543">
        <v>64819</v>
      </c>
      <c r="E15" s="543">
        <v>16000638</v>
      </c>
      <c r="F15" s="545">
        <v>90046</v>
      </c>
      <c r="G15" s="545">
        <v>23235362</v>
      </c>
      <c r="H15" s="543">
        <v>7005</v>
      </c>
      <c r="I15" s="543">
        <v>936159</v>
      </c>
      <c r="J15" s="543">
        <v>986</v>
      </c>
      <c r="K15" s="543">
        <v>451892</v>
      </c>
      <c r="L15" s="543">
        <v>3960</v>
      </c>
      <c r="M15" s="543">
        <v>6458967</v>
      </c>
      <c r="N15" s="234"/>
      <c r="O15" s="234"/>
    </row>
    <row r="16" spans="1:15" ht="16.5" customHeight="1">
      <c r="A16" s="225" t="s">
        <v>345</v>
      </c>
      <c r="B16" s="240"/>
      <c r="C16" s="241"/>
      <c r="D16" s="241"/>
      <c r="E16" s="241"/>
      <c r="F16" s="220"/>
      <c r="G16" s="220"/>
      <c r="H16" s="241"/>
      <c r="I16" s="241"/>
      <c r="J16" s="241"/>
      <c r="K16" s="241"/>
      <c r="L16" s="241"/>
      <c r="M16" s="241"/>
      <c r="N16" s="234"/>
      <c r="O16" s="234"/>
    </row>
    <row r="17" spans="1:15" ht="16.5" customHeight="1">
      <c r="A17" s="228" t="s">
        <v>346</v>
      </c>
      <c r="B17" s="541">
        <v>65476</v>
      </c>
      <c r="C17" s="543">
        <v>13606762</v>
      </c>
      <c r="D17" s="543">
        <v>61131</v>
      </c>
      <c r="E17" s="543">
        <v>14160454</v>
      </c>
      <c r="F17" s="545">
        <v>94391</v>
      </c>
      <c r="G17" s="545">
        <v>22681670</v>
      </c>
      <c r="H17" s="543">
        <v>7052</v>
      </c>
      <c r="I17" s="543">
        <v>941558</v>
      </c>
      <c r="J17" s="543">
        <v>939</v>
      </c>
      <c r="K17" s="543">
        <v>455201</v>
      </c>
      <c r="L17" s="543">
        <v>3792</v>
      </c>
      <c r="M17" s="543">
        <v>5209631</v>
      </c>
      <c r="N17" s="234"/>
      <c r="O17" s="234"/>
    </row>
    <row r="18" spans="1:15" ht="16.5" customHeight="1">
      <c r="A18" s="228" t="s">
        <v>347</v>
      </c>
      <c r="B18" s="541">
        <v>69272</v>
      </c>
      <c r="C18" s="543">
        <v>13866494</v>
      </c>
      <c r="D18" s="543">
        <v>67455</v>
      </c>
      <c r="E18" s="543">
        <v>14991682</v>
      </c>
      <c r="F18" s="545">
        <v>96208</v>
      </c>
      <c r="G18" s="545">
        <v>21556482</v>
      </c>
      <c r="H18" s="543">
        <v>7640</v>
      </c>
      <c r="I18" s="543">
        <v>1098776</v>
      </c>
      <c r="J18" s="543">
        <v>870</v>
      </c>
      <c r="K18" s="543">
        <v>418797</v>
      </c>
      <c r="L18" s="543">
        <v>3511</v>
      </c>
      <c r="M18" s="543">
        <v>4138343</v>
      </c>
      <c r="N18" s="234"/>
      <c r="O18" s="234"/>
    </row>
    <row r="19" spans="1:15" ht="16.5" customHeight="1">
      <c r="A19" s="228" t="s">
        <v>348</v>
      </c>
      <c r="B19" s="541">
        <v>73717</v>
      </c>
      <c r="C19" s="543">
        <v>14723005</v>
      </c>
      <c r="D19" s="543">
        <v>72045</v>
      </c>
      <c r="E19" s="543">
        <v>14622579</v>
      </c>
      <c r="F19" s="545">
        <v>97880</v>
      </c>
      <c r="G19" s="545">
        <v>21656908</v>
      </c>
      <c r="H19" s="543">
        <v>7947</v>
      </c>
      <c r="I19" s="543">
        <v>1183682</v>
      </c>
      <c r="J19" s="543">
        <v>971</v>
      </c>
      <c r="K19" s="543">
        <v>458614</v>
      </c>
      <c r="L19" s="543">
        <v>4008</v>
      </c>
      <c r="M19" s="543">
        <v>3980806</v>
      </c>
      <c r="N19" s="234"/>
      <c r="O19" s="234"/>
    </row>
    <row r="20" spans="1:15" ht="16.5" customHeight="1">
      <c r="A20" s="228" t="s">
        <v>538</v>
      </c>
      <c r="B20" s="541">
        <v>71540</v>
      </c>
      <c r="C20" s="543">
        <v>14356169</v>
      </c>
      <c r="D20" s="543">
        <v>74322</v>
      </c>
      <c r="E20" s="543">
        <v>14865625</v>
      </c>
      <c r="F20" s="545">
        <v>95098</v>
      </c>
      <c r="G20" s="545">
        <v>21147452</v>
      </c>
      <c r="H20" s="543">
        <v>6818</v>
      </c>
      <c r="I20" s="543">
        <v>1140669</v>
      </c>
      <c r="J20" s="543">
        <v>1109</v>
      </c>
      <c r="K20" s="543">
        <v>517197</v>
      </c>
      <c r="L20" s="543">
        <v>4875</v>
      </c>
      <c r="M20" s="543">
        <v>4217092</v>
      </c>
      <c r="N20" s="234"/>
      <c r="O20" s="234"/>
    </row>
    <row r="21" spans="1:15" ht="16.5" customHeight="1">
      <c r="A21" s="225" t="s">
        <v>539</v>
      </c>
      <c r="B21" s="240"/>
      <c r="C21" s="543" t="s">
        <v>539</v>
      </c>
      <c r="D21" s="241"/>
      <c r="E21" s="241"/>
      <c r="F21" s="220"/>
      <c r="G21" s="220"/>
      <c r="H21" s="241"/>
      <c r="I21" s="241"/>
      <c r="J21" s="543" t="s">
        <v>30</v>
      </c>
      <c r="K21" s="543" t="s">
        <v>11</v>
      </c>
      <c r="L21" s="241"/>
      <c r="M21" s="241"/>
      <c r="N21" s="234"/>
      <c r="O21" s="234"/>
    </row>
    <row r="22" spans="1:15" ht="16.5" customHeight="1">
      <c r="A22" s="228" t="s">
        <v>540</v>
      </c>
      <c r="B22" s="541">
        <v>76372</v>
      </c>
      <c r="C22" s="543">
        <v>14146741</v>
      </c>
      <c r="D22" s="543">
        <v>75044</v>
      </c>
      <c r="E22" s="543">
        <v>13962722</v>
      </c>
      <c r="F22" s="545">
        <v>96426</v>
      </c>
      <c r="G22" s="545">
        <v>21331471</v>
      </c>
      <c r="H22" s="543">
        <v>8111</v>
      </c>
      <c r="I22" s="543">
        <v>1169114</v>
      </c>
      <c r="J22" s="543">
        <v>1308</v>
      </c>
      <c r="K22" s="543">
        <v>588039</v>
      </c>
      <c r="L22" s="543">
        <v>4756</v>
      </c>
      <c r="M22" s="543">
        <v>4231184</v>
      </c>
      <c r="N22" s="234"/>
      <c r="O22" s="234"/>
    </row>
    <row r="23" spans="1:15" ht="16.5" customHeight="1">
      <c r="A23" s="498" t="s">
        <v>10</v>
      </c>
      <c r="B23" s="541">
        <v>61103</v>
      </c>
      <c r="C23" s="543">
        <v>12090734</v>
      </c>
      <c r="D23" s="543">
        <v>57644</v>
      </c>
      <c r="E23" s="543">
        <v>11685191</v>
      </c>
      <c r="F23" s="545">
        <v>99885</v>
      </c>
      <c r="G23" s="545">
        <v>21737014</v>
      </c>
      <c r="H23" s="543">
        <v>7452</v>
      </c>
      <c r="I23" s="543">
        <v>1143996</v>
      </c>
      <c r="J23" s="543">
        <v>1500</v>
      </c>
      <c r="K23" s="543">
        <v>674733</v>
      </c>
      <c r="L23" s="543">
        <v>4548</v>
      </c>
      <c r="M23" s="543">
        <v>3973358</v>
      </c>
      <c r="N23" s="234"/>
      <c r="O23" s="234"/>
    </row>
    <row r="24" spans="1:15" ht="16.5" customHeight="1">
      <c r="A24" s="228" t="s">
        <v>541</v>
      </c>
      <c r="B24" s="541">
        <v>62906</v>
      </c>
      <c r="C24" s="543">
        <v>12954162</v>
      </c>
      <c r="D24" s="543">
        <v>64268</v>
      </c>
      <c r="E24" s="543">
        <v>12889436</v>
      </c>
      <c r="F24" s="545">
        <v>98523</v>
      </c>
      <c r="G24" s="545">
        <v>21801740</v>
      </c>
      <c r="H24" s="543">
        <v>6612</v>
      </c>
      <c r="I24" s="543">
        <v>1081105</v>
      </c>
      <c r="J24" s="543">
        <v>1510</v>
      </c>
      <c r="K24" s="543">
        <v>671267</v>
      </c>
      <c r="L24" s="543">
        <v>4089</v>
      </c>
      <c r="M24" s="543">
        <v>3693579</v>
      </c>
      <c r="N24" s="234"/>
      <c r="O24" s="234"/>
    </row>
    <row r="25" spans="1:15" ht="16.5" customHeight="1">
      <c r="A25" s="242" t="s">
        <v>542</v>
      </c>
      <c r="B25" s="542">
        <v>68572</v>
      </c>
      <c r="C25" s="544">
        <v>14543956</v>
      </c>
      <c r="D25" s="544">
        <v>67281</v>
      </c>
      <c r="E25" s="544">
        <v>15127888</v>
      </c>
      <c r="F25" s="546">
        <v>99815</v>
      </c>
      <c r="G25" s="546">
        <v>21217808</v>
      </c>
      <c r="H25" s="544">
        <v>7509</v>
      </c>
      <c r="I25" s="544">
        <v>1080514</v>
      </c>
      <c r="J25" s="544">
        <v>1536</v>
      </c>
      <c r="K25" s="544">
        <v>681995</v>
      </c>
      <c r="L25" s="544">
        <v>3989</v>
      </c>
      <c r="M25" s="544">
        <v>3510554</v>
      </c>
      <c r="N25" s="234"/>
      <c r="O25" s="234"/>
    </row>
    <row r="26" spans="1:13" ht="15" customHeight="1">
      <c r="A26" s="243"/>
      <c r="B26" s="80"/>
      <c r="C26" s="80"/>
      <c r="D26" s="545" t="s">
        <v>11</v>
      </c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" customHeight="1">
      <c r="A27" s="243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ht="15" customHeight="1"/>
    <row r="29" spans="1:15" ht="15" customHeight="1" thickBot="1">
      <c r="A29" s="222" t="s">
        <v>423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23"/>
    </row>
    <row r="30" spans="1:15" ht="16.5" customHeight="1">
      <c r="A30" s="904" t="s">
        <v>424</v>
      </c>
      <c r="B30" s="901" t="s">
        <v>335</v>
      </c>
      <c r="C30" s="902"/>
      <c r="D30" s="901" t="s">
        <v>336</v>
      </c>
      <c r="E30" s="902"/>
      <c r="F30" s="901" t="s">
        <v>543</v>
      </c>
      <c r="G30" s="902"/>
      <c r="H30" s="901" t="s">
        <v>337</v>
      </c>
      <c r="I30" s="902"/>
      <c r="J30" s="901" t="s">
        <v>338</v>
      </c>
      <c r="K30" s="902"/>
      <c r="L30" s="901" t="s">
        <v>339</v>
      </c>
      <c r="M30" s="902"/>
      <c r="N30" s="901" t="s">
        <v>368</v>
      </c>
      <c r="O30" s="903"/>
    </row>
    <row r="31" spans="1:15" ht="16.5" customHeight="1">
      <c r="A31" s="905"/>
      <c r="B31" s="157" t="s">
        <v>420</v>
      </c>
      <c r="C31" s="157" t="s">
        <v>421</v>
      </c>
      <c r="D31" s="157" t="s">
        <v>420</v>
      </c>
      <c r="E31" s="157" t="s">
        <v>421</v>
      </c>
      <c r="F31" s="157" t="s">
        <v>420</v>
      </c>
      <c r="G31" s="157" t="s">
        <v>421</v>
      </c>
      <c r="H31" s="157" t="s">
        <v>420</v>
      </c>
      <c r="I31" s="157" t="s">
        <v>421</v>
      </c>
      <c r="J31" s="157" t="s">
        <v>420</v>
      </c>
      <c r="K31" s="157" t="s">
        <v>421</v>
      </c>
      <c r="L31" s="157" t="s">
        <v>420</v>
      </c>
      <c r="M31" s="157" t="s">
        <v>421</v>
      </c>
      <c r="N31" s="157" t="s">
        <v>420</v>
      </c>
      <c r="O31" s="224" t="s">
        <v>421</v>
      </c>
    </row>
    <row r="32" spans="1:15" ht="16.5" customHeight="1">
      <c r="A32" s="498" t="s">
        <v>137</v>
      </c>
      <c r="B32" s="226">
        <v>9327</v>
      </c>
      <c r="C32" s="220">
        <v>975448</v>
      </c>
      <c r="D32" s="220">
        <v>88849</v>
      </c>
      <c r="E32" s="220">
        <v>22436380</v>
      </c>
      <c r="F32" s="220">
        <v>65464</v>
      </c>
      <c r="G32" s="220">
        <v>13018483</v>
      </c>
      <c r="H32" s="220">
        <v>553963</v>
      </c>
      <c r="I32" s="220">
        <v>135881573</v>
      </c>
      <c r="J32" s="220">
        <v>172473</v>
      </c>
      <c r="K32" s="220">
        <v>15314355</v>
      </c>
      <c r="L32" s="220">
        <v>143036</v>
      </c>
      <c r="M32" s="220">
        <v>26751256</v>
      </c>
      <c r="N32" s="220">
        <v>68083</v>
      </c>
      <c r="O32" s="245">
        <v>24458149</v>
      </c>
    </row>
    <row r="33" spans="1:15" ht="16.5" customHeight="1">
      <c r="A33" s="499" t="s">
        <v>531</v>
      </c>
      <c r="B33" s="229">
        <v>12117</v>
      </c>
      <c r="C33" s="220">
        <v>1277612</v>
      </c>
      <c r="D33" s="220">
        <v>95113</v>
      </c>
      <c r="E33" s="220">
        <v>25236058</v>
      </c>
      <c r="F33" s="220">
        <v>66253</v>
      </c>
      <c r="G33" s="220">
        <v>14350486</v>
      </c>
      <c r="H33" s="220">
        <v>676757</v>
      </c>
      <c r="I33" s="220">
        <v>161340854</v>
      </c>
      <c r="J33" s="220">
        <v>98147</v>
      </c>
      <c r="K33" s="220">
        <v>9288030</v>
      </c>
      <c r="L33" s="220">
        <v>144396</v>
      </c>
      <c r="M33" s="220">
        <v>27070394</v>
      </c>
      <c r="N33" s="220">
        <v>59947</v>
      </c>
      <c r="O33" s="220">
        <v>28136795</v>
      </c>
    </row>
    <row r="34" spans="1:15" ht="16.5" customHeight="1">
      <c r="A34" s="499" t="s">
        <v>76</v>
      </c>
      <c r="B34" s="229">
        <v>2820</v>
      </c>
      <c r="C34" s="220">
        <v>591617</v>
      </c>
      <c r="D34" s="220">
        <v>103629</v>
      </c>
      <c r="E34" s="220">
        <v>25900027</v>
      </c>
      <c r="F34" s="220">
        <v>58894</v>
      </c>
      <c r="G34" s="220">
        <v>10784204</v>
      </c>
      <c r="H34" s="220">
        <v>539395</v>
      </c>
      <c r="I34" s="220">
        <v>138799472</v>
      </c>
      <c r="J34" s="220">
        <v>121391</v>
      </c>
      <c r="K34" s="220">
        <v>11100760</v>
      </c>
      <c r="L34" s="220">
        <v>68959</v>
      </c>
      <c r="M34" s="220">
        <v>19416362</v>
      </c>
      <c r="N34" s="220">
        <v>47711</v>
      </c>
      <c r="O34" s="220">
        <v>11048246</v>
      </c>
    </row>
    <row r="35" spans="1:17" ht="16.5" customHeight="1">
      <c r="A35" s="499" t="s">
        <v>532</v>
      </c>
      <c r="B35" s="246">
        <v>2412</v>
      </c>
      <c r="C35" s="247">
        <v>743076</v>
      </c>
      <c r="D35" s="247">
        <v>112691</v>
      </c>
      <c r="E35" s="247">
        <v>24808961</v>
      </c>
      <c r="F35" s="247">
        <v>51236</v>
      </c>
      <c r="G35" s="247">
        <v>10274129</v>
      </c>
      <c r="H35" s="247">
        <v>499466</v>
      </c>
      <c r="I35" s="247">
        <v>109556875</v>
      </c>
      <c r="J35" s="247">
        <v>79040</v>
      </c>
      <c r="K35" s="247">
        <v>11734852</v>
      </c>
      <c r="L35" s="247">
        <v>50583</v>
      </c>
      <c r="M35" s="247">
        <v>16408372</v>
      </c>
      <c r="N35" s="247">
        <v>69998</v>
      </c>
      <c r="O35" s="247">
        <v>13221589</v>
      </c>
      <c r="P35" s="234"/>
      <c r="Q35" s="234"/>
    </row>
    <row r="36" spans="1:15" s="237" customFormat="1" ht="16.5" customHeight="1">
      <c r="A36" s="235" t="s">
        <v>8</v>
      </c>
      <c r="B36" s="248">
        <v>2819</v>
      </c>
      <c r="C36" s="221">
        <v>1178114</v>
      </c>
      <c r="D36" s="221">
        <v>120855</v>
      </c>
      <c r="E36" s="221">
        <v>25912782</v>
      </c>
      <c r="F36" s="221">
        <v>39882</v>
      </c>
      <c r="G36" s="221">
        <v>10731341</v>
      </c>
      <c r="H36" s="221">
        <v>557895</v>
      </c>
      <c r="I36" s="221">
        <v>108299111</v>
      </c>
      <c r="J36" s="221">
        <v>144572</v>
      </c>
      <c r="K36" s="221">
        <v>15265436</v>
      </c>
      <c r="L36" s="221">
        <v>46471</v>
      </c>
      <c r="M36" s="221">
        <v>15824397</v>
      </c>
      <c r="N36" s="221">
        <v>62074</v>
      </c>
      <c r="O36" s="221">
        <v>10587856</v>
      </c>
    </row>
    <row r="37" spans="1:17" s="176" customFormat="1" ht="16.5" customHeight="1">
      <c r="A37" s="238"/>
      <c r="B37" s="249"/>
      <c r="C37" s="250"/>
      <c r="D37" s="250"/>
      <c r="E37" s="241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34"/>
      <c r="Q37" s="234"/>
    </row>
    <row r="38" spans="1:17" ht="16.5" customHeight="1">
      <c r="A38" s="498" t="s">
        <v>9</v>
      </c>
      <c r="B38" s="541">
        <v>224</v>
      </c>
      <c r="C38" s="543">
        <v>76424</v>
      </c>
      <c r="D38" s="543">
        <v>9743</v>
      </c>
      <c r="E38" s="543">
        <v>2119612</v>
      </c>
      <c r="F38" s="543">
        <v>3456</v>
      </c>
      <c r="G38" s="543">
        <v>870656</v>
      </c>
      <c r="H38" s="543">
        <v>43530</v>
      </c>
      <c r="I38" s="543">
        <v>9326940</v>
      </c>
      <c r="J38" s="543">
        <v>4393</v>
      </c>
      <c r="K38" s="543">
        <v>562865</v>
      </c>
      <c r="L38" s="543">
        <v>3217</v>
      </c>
      <c r="M38" s="543">
        <v>1034812</v>
      </c>
      <c r="N38" s="543">
        <v>5855</v>
      </c>
      <c r="O38" s="543">
        <v>968082</v>
      </c>
      <c r="P38" s="234"/>
      <c r="Q38" s="234"/>
    </row>
    <row r="39" spans="1:17" ht="16.5" customHeight="1">
      <c r="A39" s="228" t="s">
        <v>342</v>
      </c>
      <c r="B39" s="541">
        <v>223</v>
      </c>
      <c r="C39" s="543">
        <v>81222</v>
      </c>
      <c r="D39" s="543">
        <v>9324</v>
      </c>
      <c r="E39" s="543">
        <v>2038085</v>
      </c>
      <c r="F39" s="543">
        <v>3306</v>
      </c>
      <c r="G39" s="543">
        <v>847749</v>
      </c>
      <c r="H39" s="543">
        <v>45479</v>
      </c>
      <c r="I39" s="543">
        <v>9423962</v>
      </c>
      <c r="J39" s="543">
        <v>7321</v>
      </c>
      <c r="K39" s="543">
        <v>878265</v>
      </c>
      <c r="L39" s="543">
        <v>3442</v>
      </c>
      <c r="M39" s="543">
        <v>1131392</v>
      </c>
      <c r="N39" s="543">
        <v>5528</v>
      </c>
      <c r="O39" s="543">
        <v>908573</v>
      </c>
      <c r="P39" s="234"/>
      <c r="Q39" s="234"/>
    </row>
    <row r="40" spans="1:17" ht="16.5" customHeight="1">
      <c r="A40" s="228" t="s">
        <v>343</v>
      </c>
      <c r="B40" s="541">
        <v>231</v>
      </c>
      <c r="C40" s="543">
        <v>85968</v>
      </c>
      <c r="D40" s="543">
        <v>8250</v>
      </c>
      <c r="E40" s="543">
        <v>1952803</v>
      </c>
      <c r="F40" s="543">
        <v>3227</v>
      </c>
      <c r="G40" s="543">
        <v>821478</v>
      </c>
      <c r="H40" s="543">
        <v>46067</v>
      </c>
      <c r="I40" s="543">
        <v>9369515</v>
      </c>
      <c r="J40" s="543">
        <v>8951</v>
      </c>
      <c r="K40" s="543">
        <v>955698</v>
      </c>
      <c r="L40" s="543">
        <v>3743</v>
      </c>
      <c r="M40" s="543">
        <v>1229318</v>
      </c>
      <c r="N40" s="543">
        <v>5189</v>
      </c>
      <c r="O40" s="543">
        <v>856533</v>
      </c>
      <c r="P40" s="234"/>
      <c r="Q40" s="234"/>
    </row>
    <row r="41" spans="1:17" ht="16.5" customHeight="1">
      <c r="A41" s="228" t="s">
        <v>344</v>
      </c>
      <c r="B41" s="541">
        <v>233</v>
      </c>
      <c r="C41" s="543">
        <v>88653</v>
      </c>
      <c r="D41" s="543">
        <v>9859</v>
      </c>
      <c r="E41" s="543">
        <v>2073537</v>
      </c>
      <c r="F41" s="543">
        <v>3276</v>
      </c>
      <c r="G41" s="543">
        <v>858310</v>
      </c>
      <c r="H41" s="543">
        <v>45627</v>
      </c>
      <c r="I41" s="543">
        <v>9127926</v>
      </c>
      <c r="J41" s="543">
        <v>10795</v>
      </c>
      <c r="K41" s="543">
        <v>1076325</v>
      </c>
      <c r="L41" s="543">
        <v>3698</v>
      </c>
      <c r="M41" s="543">
        <v>1390562</v>
      </c>
      <c r="N41" s="543">
        <v>4607</v>
      </c>
      <c r="O41" s="543">
        <v>773031</v>
      </c>
      <c r="P41" s="234"/>
      <c r="Q41" s="234"/>
    </row>
    <row r="42" spans="1:17" ht="16.5" customHeight="1">
      <c r="A42" s="225" t="s">
        <v>345</v>
      </c>
      <c r="B42" s="240"/>
      <c r="C42" s="241"/>
      <c r="D42" s="241"/>
      <c r="E42" s="241"/>
      <c r="F42" s="241"/>
      <c r="G42" s="241"/>
      <c r="H42" s="543" t="s">
        <v>11</v>
      </c>
      <c r="I42" s="241"/>
      <c r="J42" s="241"/>
      <c r="K42" s="241"/>
      <c r="L42" s="241"/>
      <c r="M42" s="241"/>
      <c r="N42" s="241"/>
      <c r="O42" s="241"/>
      <c r="P42" s="234"/>
      <c r="Q42" s="234"/>
    </row>
    <row r="43" spans="1:17" ht="16.5" customHeight="1">
      <c r="A43" s="228" t="s">
        <v>346</v>
      </c>
      <c r="B43" s="541">
        <v>224</v>
      </c>
      <c r="C43" s="543">
        <v>85368</v>
      </c>
      <c r="D43" s="543">
        <v>9951</v>
      </c>
      <c r="E43" s="543">
        <v>2029315</v>
      </c>
      <c r="F43" s="543">
        <v>3175</v>
      </c>
      <c r="G43" s="543">
        <v>829725</v>
      </c>
      <c r="H43" s="543">
        <v>46680</v>
      </c>
      <c r="I43" s="543">
        <v>9247805</v>
      </c>
      <c r="J43" s="543">
        <v>13568</v>
      </c>
      <c r="K43" s="543">
        <v>1424259</v>
      </c>
      <c r="L43" s="543">
        <v>4365</v>
      </c>
      <c r="M43" s="543">
        <v>1689195</v>
      </c>
      <c r="N43" s="543">
        <v>4645</v>
      </c>
      <c r="O43" s="543">
        <v>769613</v>
      </c>
      <c r="P43" s="234"/>
      <c r="Q43" s="234"/>
    </row>
    <row r="44" spans="1:17" ht="16.5" customHeight="1">
      <c r="A44" s="228" t="s">
        <v>347</v>
      </c>
      <c r="B44" s="541">
        <v>235</v>
      </c>
      <c r="C44" s="543">
        <v>86275</v>
      </c>
      <c r="D44" s="543">
        <v>12287</v>
      </c>
      <c r="E44" s="543">
        <v>2202233</v>
      </c>
      <c r="F44" s="543">
        <v>3314</v>
      </c>
      <c r="G44" s="543">
        <v>896978</v>
      </c>
      <c r="H44" s="543">
        <v>45258</v>
      </c>
      <c r="I44" s="543">
        <v>8736857</v>
      </c>
      <c r="J44" s="543">
        <v>13695</v>
      </c>
      <c r="K44" s="543">
        <v>1439124</v>
      </c>
      <c r="L44" s="543">
        <v>4803</v>
      </c>
      <c r="M44" s="543">
        <v>1758068</v>
      </c>
      <c r="N44" s="543">
        <v>4595</v>
      </c>
      <c r="O44" s="543">
        <v>781031</v>
      </c>
      <c r="P44" s="234"/>
      <c r="Q44" s="234"/>
    </row>
    <row r="45" spans="1:17" ht="16.5" customHeight="1">
      <c r="A45" s="228" t="s">
        <v>348</v>
      </c>
      <c r="B45" s="541">
        <v>228</v>
      </c>
      <c r="C45" s="543">
        <v>87708</v>
      </c>
      <c r="D45" s="543">
        <v>11107</v>
      </c>
      <c r="E45" s="543">
        <v>2239343</v>
      </c>
      <c r="F45" s="543">
        <v>3298</v>
      </c>
      <c r="G45" s="543">
        <v>878728</v>
      </c>
      <c r="H45" s="543">
        <v>45839</v>
      </c>
      <c r="I45" s="543">
        <v>8843123</v>
      </c>
      <c r="J45" s="543">
        <v>14726</v>
      </c>
      <c r="K45" s="543">
        <v>1697119</v>
      </c>
      <c r="L45" s="543">
        <v>4893</v>
      </c>
      <c r="M45" s="543">
        <v>1486824</v>
      </c>
      <c r="N45" s="543">
        <v>4863</v>
      </c>
      <c r="O45" s="543">
        <v>800961</v>
      </c>
      <c r="P45" s="234"/>
      <c r="Q45" s="234"/>
    </row>
    <row r="46" spans="1:17" ht="16.5" customHeight="1">
      <c r="A46" s="228" t="s">
        <v>538</v>
      </c>
      <c r="B46" s="541">
        <v>213</v>
      </c>
      <c r="C46" s="543">
        <v>81219</v>
      </c>
      <c r="D46" s="543">
        <v>8889</v>
      </c>
      <c r="E46" s="543">
        <v>2105155</v>
      </c>
      <c r="F46" s="543">
        <v>3283</v>
      </c>
      <c r="G46" s="543">
        <v>953124</v>
      </c>
      <c r="H46" s="543">
        <v>45025</v>
      </c>
      <c r="I46" s="543">
        <v>8511912</v>
      </c>
      <c r="J46" s="543">
        <v>16052</v>
      </c>
      <c r="K46" s="543">
        <v>1576241</v>
      </c>
      <c r="L46" s="543">
        <v>3768</v>
      </c>
      <c r="M46" s="543">
        <v>1172557</v>
      </c>
      <c r="N46" s="543">
        <v>5066</v>
      </c>
      <c r="O46" s="543">
        <v>872286</v>
      </c>
      <c r="P46" s="234"/>
      <c r="Q46" s="234"/>
    </row>
    <row r="47" spans="1:17" ht="16.5" customHeight="1">
      <c r="A47" s="225" t="s">
        <v>539</v>
      </c>
      <c r="B47" s="240"/>
      <c r="C47" s="241"/>
      <c r="D47" s="241"/>
      <c r="E47" s="241"/>
      <c r="F47" s="241"/>
      <c r="G47" s="241"/>
      <c r="H47" s="543" t="s">
        <v>539</v>
      </c>
      <c r="I47" s="241"/>
      <c r="J47" s="241"/>
      <c r="K47" s="241"/>
      <c r="L47" s="241"/>
      <c r="M47" s="241"/>
      <c r="N47" s="241"/>
      <c r="O47" s="241"/>
      <c r="P47" s="234"/>
      <c r="Q47" s="234"/>
    </row>
    <row r="48" spans="1:17" ht="16.5" customHeight="1">
      <c r="A48" s="228" t="s">
        <v>540</v>
      </c>
      <c r="B48" s="541">
        <v>225</v>
      </c>
      <c r="C48" s="543">
        <v>93418</v>
      </c>
      <c r="D48" s="543">
        <v>8895</v>
      </c>
      <c r="E48" s="543">
        <v>2207413</v>
      </c>
      <c r="F48" s="543">
        <v>3357</v>
      </c>
      <c r="G48" s="543">
        <v>935419</v>
      </c>
      <c r="H48" s="543">
        <v>46682</v>
      </c>
      <c r="I48" s="543">
        <v>8706787</v>
      </c>
      <c r="J48" s="543">
        <v>14790</v>
      </c>
      <c r="K48" s="543">
        <v>1541519</v>
      </c>
      <c r="L48" s="543">
        <v>2861</v>
      </c>
      <c r="M48" s="543">
        <v>880960</v>
      </c>
      <c r="N48" s="543">
        <v>5441</v>
      </c>
      <c r="O48" s="543">
        <v>977618</v>
      </c>
      <c r="P48" s="234"/>
      <c r="Q48" s="234"/>
    </row>
    <row r="49" spans="1:17" ht="16.5" customHeight="1">
      <c r="A49" s="498" t="s">
        <v>10</v>
      </c>
      <c r="B49" s="541">
        <v>267</v>
      </c>
      <c r="C49" s="543">
        <v>146092</v>
      </c>
      <c r="D49" s="543">
        <v>11580</v>
      </c>
      <c r="E49" s="543">
        <v>2417475</v>
      </c>
      <c r="F49" s="543">
        <v>3388</v>
      </c>
      <c r="G49" s="543">
        <v>942621</v>
      </c>
      <c r="H49" s="543">
        <v>49025</v>
      </c>
      <c r="I49" s="543">
        <v>9033139</v>
      </c>
      <c r="J49" s="543">
        <v>13892</v>
      </c>
      <c r="K49" s="543">
        <v>1365648</v>
      </c>
      <c r="L49" s="543">
        <v>2928</v>
      </c>
      <c r="M49" s="543">
        <v>1075820</v>
      </c>
      <c r="N49" s="543">
        <v>5305</v>
      </c>
      <c r="O49" s="543">
        <v>964132</v>
      </c>
      <c r="P49" s="234"/>
      <c r="Q49" s="234"/>
    </row>
    <row r="50" spans="1:17" ht="16.5" customHeight="1">
      <c r="A50" s="228" t="s">
        <v>541</v>
      </c>
      <c r="B50" s="541">
        <v>248</v>
      </c>
      <c r="C50" s="543">
        <v>128670</v>
      </c>
      <c r="D50" s="543">
        <v>10675</v>
      </c>
      <c r="E50" s="543">
        <v>2423199</v>
      </c>
      <c r="F50" s="543">
        <v>3304</v>
      </c>
      <c r="G50" s="543">
        <v>907392</v>
      </c>
      <c r="H50" s="543">
        <v>50459</v>
      </c>
      <c r="I50" s="543">
        <v>9171612</v>
      </c>
      <c r="J50" s="543">
        <v>13137</v>
      </c>
      <c r="K50" s="543">
        <v>1355236</v>
      </c>
      <c r="L50" s="543">
        <v>3265</v>
      </c>
      <c r="M50" s="543">
        <v>1424545</v>
      </c>
      <c r="N50" s="543">
        <v>5224</v>
      </c>
      <c r="O50" s="543">
        <v>945135</v>
      </c>
      <c r="P50" s="234"/>
      <c r="Q50" s="234"/>
    </row>
    <row r="51" spans="1:17" ht="16.5" customHeight="1">
      <c r="A51" s="242" t="s">
        <v>542</v>
      </c>
      <c r="B51" s="547">
        <v>268</v>
      </c>
      <c r="C51" s="548">
        <v>137097</v>
      </c>
      <c r="D51" s="548">
        <v>10295</v>
      </c>
      <c r="E51" s="548">
        <v>2104612</v>
      </c>
      <c r="F51" s="548">
        <v>3498</v>
      </c>
      <c r="G51" s="548">
        <v>989161</v>
      </c>
      <c r="H51" s="548">
        <v>48224</v>
      </c>
      <c r="I51" s="548">
        <v>8799533</v>
      </c>
      <c r="J51" s="548">
        <v>13252</v>
      </c>
      <c r="K51" s="548">
        <v>1393137</v>
      </c>
      <c r="L51" s="548">
        <v>5488</v>
      </c>
      <c r="M51" s="548">
        <v>1550344</v>
      </c>
      <c r="N51" s="548">
        <v>5756</v>
      </c>
      <c r="O51" s="548">
        <v>970861</v>
      </c>
      <c r="P51" s="234"/>
      <c r="Q51" s="234"/>
    </row>
    <row r="52" spans="1:15" ht="15" customHeight="1">
      <c r="A52" s="251" t="s">
        <v>340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</row>
    <row r="54" spans="1:15" ht="12.75">
      <c r="A54" s="251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</row>
    <row r="55" spans="1:15" ht="12.75">
      <c r="A55" s="251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</row>
    <row r="56" spans="1:15" ht="12.75">
      <c r="A56" s="251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</row>
    <row r="57" spans="1:15" ht="12.75">
      <c r="A57" s="251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</row>
  </sheetData>
  <sheetProtection/>
  <mergeCells count="16">
    <mergeCell ref="A2:O2"/>
    <mergeCell ref="A4:A5"/>
    <mergeCell ref="B4:C4"/>
    <mergeCell ref="D4:E4"/>
    <mergeCell ref="F4:G4"/>
    <mergeCell ref="H4:I4"/>
    <mergeCell ref="J4:K4"/>
    <mergeCell ref="L4:M4"/>
    <mergeCell ref="L30:M30"/>
    <mergeCell ref="N30:O30"/>
    <mergeCell ref="A30:A31"/>
    <mergeCell ref="B30:C30"/>
    <mergeCell ref="D30:E30"/>
    <mergeCell ref="F30:G30"/>
    <mergeCell ref="H30:I30"/>
    <mergeCell ref="J30:K30"/>
  </mergeCells>
  <printOptions/>
  <pageMargins left="0.2362204724409449" right="0.1968503937007874" top="0.984251968503937" bottom="0.1968503937007874" header="0.5118110236220472" footer="0.5118110236220472"/>
  <pageSetup fitToHeight="1" fitToWidth="1" horizontalDpi="300" verticalDpi="300" orientation="landscape" paperSize="8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PageLayoutView="0" workbookViewId="0" topLeftCell="A1">
      <selection activeCell="A1" sqref="A1"/>
    </sheetView>
  </sheetViews>
  <sheetFormatPr defaultColWidth="10.69921875" defaultRowHeight="15"/>
  <cols>
    <col min="1" max="1" width="16.296875" style="144" customWidth="1"/>
    <col min="2" max="3" width="11.19921875" style="144" customWidth="1"/>
    <col min="4" max="15" width="5" style="144" customWidth="1"/>
    <col min="16" max="17" width="5.69921875" style="144" customWidth="1"/>
    <col min="18" max="19" width="5" style="144" customWidth="1"/>
    <col min="20" max="20" width="11.19921875" style="144" customWidth="1"/>
    <col min="21" max="21" width="12.69921875" style="144" customWidth="1"/>
    <col min="22" max="22" width="16.69921875" style="142" customWidth="1"/>
    <col min="23" max="24" width="12.69921875" style="142" customWidth="1"/>
    <col min="25" max="25" width="15.19921875" style="142" customWidth="1"/>
    <col min="26" max="28" width="12.69921875" style="142" customWidth="1"/>
    <col min="29" max="32" width="12.69921875" style="144" customWidth="1"/>
    <col min="33" max="16384" width="10.69921875" style="144" customWidth="1"/>
  </cols>
  <sheetData>
    <row r="1" spans="1:28" s="136" customFormat="1" ht="19.5" customHeight="1">
      <c r="A1" s="135" t="s">
        <v>536</v>
      </c>
      <c r="V1" s="137"/>
      <c r="W1" s="137"/>
      <c r="X1" s="137"/>
      <c r="Y1" s="137"/>
      <c r="Z1" s="137"/>
      <c r="AA1" s="137"/>
      <c r="AB1" s="138" t="s">
        <v>537</v>
      </c>
    </row>
    <row r="2" spans="1:28" ht="19.5" customHeight="1">
      <c r="A2" s="139"/>
      <c r="B2" s="140" t="s">
        <v>52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9"/>
      <c r="O2" s="139"/>
      <c r="P2" s="139"/>
      <c r="Q2" s="139"/>
      <c r="R2" s="139"/>
      <c r="S2" s="139"/>
      <c r="T2" s="139"/>
      <c r="U2" s="141"/>
      <c r="V2" s="831" t="s">
        <v>65</v>
      </c>
      <c r="W2" s="831"/>
      <c r="X2" s="831"/>
      <c r="Y2" s="831"/>
      <c r="Z2" s="831"/>
      <c r="AA2" s="831"/>
      <c r="AB2" s="831"/>
    </row>
    <row r="3" spans="1:28" ht="19.5" customHeight="1">
      <c r="A3" s="962"/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139"/>
      <c r="T3" s="139"/>
      <c r="U3" s="141"/>
      <c r="V3" s="993" t="s">
        <v>150</v>
      </c>
      <c r="W3" s="993"/>
      <c r="X3" s="993"/>
      <c r="Y3" s="993"/>
      <c r="Z3" s="993"/>
      <c r="AA3" s="993"/>
      <c r="AB3" s="993"/>
    </row>
    <row r="4" spans="18:21" ht="18" customHeight="1" thickBot="1">
      <c r="R4" s="146" t="s">
        <v>151</v>
      </c>
      <c r="S4" s="146"/>
      <c r="U4" s="141"/>
    </row>
    <row r="5" spans="1:28" ht="18" customHeight="1">
      <c r="A5" s="907" t="s">
        <v>152</v>
      </c>
      <c r="B5" s="968" t="s">
        <v>293</v>
      </c>
      <c r="C5" s="969"/>
      <c r="D5" s="969"/>
      <c r="E5" s="907"/>
      <c r="F5" s="968" t="s">
        <v>294</v>
      </c>
      <c r="G5" s="907"/>
      <c r="H5" s="927" t="s">
        <v>153</v>
      </c>
      <c r="I5" s="912"/>
      <c r="J5" s="912"/>
      <c r="K5" s="912"/>
      <c r="L5" s="912"/>
      <c r="M5" s="912"/>
      <c r="N5" s="912"/>
      <c r="O5" s="928"/>
      <c r="P5" s="934" t="s">
        <v>154</v>
      </c>
      <c r="Q5" s="935"/>
      <c r="R5" s="934" t="s">
        <v>155</v>
      </c>
      <c r="S5" s="965"/>
      <c r="T5" s="148"/>
      <c r="U5" s="141"/>
      <c r="V5" s="940" t="s">
        <v>156</v>
      </c>
      <c r="W5" s="949" t="s">
        <v>482</v>
      </c>
      <c r="X5" s="150" t="s">
        <v>295</v>
      </c>
      <c r="Y5" s="901" t="s">
        <v>296</v>
      </c>
      <c r="Z5" s="902"/>
      <c r="AA5" s="945" t="s">
        <v>297</v>
      </c>
      <c r="AB5" s="952" t="s">
        <v>157</v>
      </c>
    </row>
    <row r="6" spans="1:28" ht="18" customHeight="1">
      <c r="A6" s="867"/>
      <c r="B6" s="909" t="s">
        <v>491</v>
      </c>
      <c r="C6" s="909" t="s">
        <v>298</v>
      </c>
      <c r="D6" s="908" t="s">
        <v>279</v>
      </c>
      <c r="E6" s="916"/>
      <c r="F6" s="970"/>
      <c r="G6" s="971"/>
      <c r="H6" s="908" t="s">
        <v>491</v>
      </c>
      <c r="I6" s="926"/>
      <c r="J6" s="152"/>
      <c r="K6" s="152"/>
      <c r="L6" s="152"/>
      <c r="M6" s="152"/>
      <c r="N6" s="152"/>
      <c r="O6" s="153"/>
      <c r="P6" s="936"/>
      <c r="Q6" s="937"/>
      <c r="R6" s="936"/>
      <c r="S6" s="966"/>
      <c r="T6" s="154"/>
      <c r="U6" s="141"/>
      <c r="V6" s="951"/>
      <c r="W6" s="708"/>
      <c r="X6" s="156" t="s">
        <v>280</v>
      </c>
      <c r="Y6" s="157" t="s">
        <v>280</v>
      </c>
      <c r="Z6" s="156" t="s">
        <v>281</v>
      </c>
      <c r="AA6" s="946"/>
      <c r="AB6" s="953"/>
    </row>
    <row r="7" spans="1:28" ht="18" customHeight="1">
      <c r="A7" s="865"/>
      <c r="B7" s="857"/>
      <c r="C7" s="857"/>
      <c r="D7" s="917"/>
      <c r="E7" s="918"/>
      <c r="F7" s="917"/>
      <c r="G7" s="918"/>
      <c r="H7" s="917"/>
      <c r="I7" s="958"/>
      <c r="J7" s="963" t="s">
        <v>158</v>
      </c>
      <c r="K7" s="964"/>
      <c r="L7" s="963" t="s">
        <v>159</v>
      </c>
      <c r="M7" s="964"/>
      <c r="N7" s="963" t="s">
        <v>160</v>
      </c>
      <c r="O7" s="918"/>
      <c r="P7" s="938"/>
      <c r="Q7" s="939"/>
      <c r="R7" s="938"/>
      <c r="S7" s="967"/>
      <c r="T7" s="154"/>
      <c r="V7" s="164" t="s">
        <v>137</v>
      </c>
      <c r="W7" s="162">
        <v>323</v>
      </c>
      <c r="X7" s="167" t="s">
        <v>282</v>
      </c>
      <c r="Y7" s="167" t="s">
        <v>282</v>
      </c>
      <c r="Z7" s="167" t="s">
        <v>282</v>
      </c>
      <c r="AA7" s="163">
        <v>68</v>
      </c>
      <c r="AB7" s="163">
        <v>1</v>
      </c>
    </row>
    <row r="8" spans="1:28" ht="18" customHeight="1">
      <c r="A8" s="164" t="s">
        <v>137</v>
      </c>
      <c r="B8" s="165">
        <v>417086</v>
      </c>
      <c r="C8" s="166">
        <v>137388</v>
      </c>
      <c r="D8" s="914">
        <v>279698</v>
      </c>
      <c r="E8" s="914"/>
      <c r="F8" s="914">
        <v>349</v>
      </c>
      <c r="G8" s="914"/>
      <c r="H8" s="914">
        <v>2942</v>
      </c>
      <c r="I8" s="914"/>
      <c r="J8" s="914">
        <v>2132</v>
      </c>
      <c r="K8" s="914"/>
      <c r="L8" s="914">
        <v>810</v>
      </c>
      <c r="M8" s="914"/>
      <c r="N8" s="957" t="s">
        <v>535</v>
      </c>
      <c r="O8" s="957"/>
      <c r="P8" s="956">
        <v>952504</v>
      </c>
      <c r="Q8" s="956"/>
      <c r="R8" s="956"/>
      <c r="S8" s="956"/>
      <c r="T8" s="165"/>
      <c r="V8" s="268" t="s">
        <v>531</v>
      </c>
      <c r="W8" s="162">
        <v>323</v>
      </c>
      <c r="X8" s="167" t="s">
        <v>282</v>
      </c>
      <c r="Y8" s="167" t="s">
        <v>282</v>
      </c>
      <c r="Z8" s="167" t="s">
        <v>282</v>
      </c>
      <c r="AA8" s="163">
        <v>69</v>
      </c>
      <c r="AB8" s="163">
        <v>1</v>
      </c>
    </row>
    <row r="9" spans="1:28" ht="18" customHeight="1">
      <c r="A9" s="268" t="s">
        <v>531</v>
      </c>
      <c r="B9" s="168">
        <v>387620</v>
      </c>
      <c r="C9" s="169">
        <v>125247</v>
      </c>
      <c r="D9" s="915">
        <v>262373</v>
      </c>
      <c r="E9" s="915"/>
      <c r="F9" s="915">
        <v>342</v>
      </c>
      <c r="G9" s="915"/>
      <c r="H9" s="915">
        <v>2769</v>
      </c>
      <c r="I9" s="915"/>
      <c r="J9" s="915">
        <v>2028</v>
      </c>
      <c r="K9" s="915"/>
      <c r="L9" s="915">
        <v>741</v>
      </c>
      <c r="M9" s="915"/>
      <c r="N9" s="959" t="s">
        <v>535</v>
      </c>
      <c r="O9" s="959"/>
      <c r="P9" s="972">
        <v>952229</v>
      </c>
      <c r="Q9" s="972"/>
      <c r="R9" s="972"/>
      <c r="S9" s="972"/>
      <c r="T9" s="165"/>
      <c r="V9" s="268" t="s">
        <v>76</v>
      </c>
      <c r="W9" s="162">
        <v>324</v>
      </c>
      <c r="X9" s="167" t="s">
        <v>282</v>
      </c>
      <c r="Y9" s="167" t="s">
        <v>282</v>
      </c>
      <c r="Z9" s="167" t="s">
        <v>282</v>
      </c>
      <c r="AA9" s="163">
        <v>70</v>
      </c>
      <c r="AB9" s="163">
        <v>1</v>
      </c>
    </row>
    <row r="10" spans="1:28" ht="18" customHeight="1">
      <c r="A10" s="268" t="s">
        <v>76</v>
      </c>
      <c r="B10" s="168">
        <v>347909</v>
      </c>
      <c r="C10" s="169">
        <v>109992</v>
      </c>
      <c r="D10" s="915">
        <v>237917</v>
      </c>
      <c r="E10" s="915"/>
      <c r="F10" s="915">
        <v>305</v>
      </c>
      <c r="G10" s="915"/>
      <c r="H10" s="915">
        <v>2515</v>
      </c>
      <c r="I10" s="915"/>
      <c r="J10" s="915">
        <v>1828</v>
      </c>
      <c r="K10" s="915"/>
      <c r="L10" s="915">
        <v>687</v>
      </c>
      <c r="M10" s="915"/>
      <c r="N10" s="959" t="s">
        <v>535</v>
      </c>
      <c r="O10" s="959"/>
      <c r="P10" s="972">
        <v>967374</v>
      </c>
      <c r="Q10" s="972"/>
      <c r="R10" s="972"/>
      <c r="S10" s="972"/>
      <c r="T10" s="165"/>
      <c r="U10" s="171"/>
      <c r="V10" s="268" t="s">
        <v>532</v>
      </c>
      <c r="W10" s="168">
        <v>325</v>
      </c>
      <c r="X10" s="167" t="s">
        <v>282</v>
      </c>
      <c r="Y10" s="167" t="s">
        <v>282</v>
      </c>
      <c r="Z10" s="167" t="s">
        <v>282</v>
      </c>
      <c r="AA10" s="167">
        <v>71</v>
      </c>
      <c r="AB10" s="167">
        <v>1</v>
      </c>
    </row>
    <row r="11" spans="1:28" ht="18" customHeight="1">
      <c r="A11" s="268" t="s">
        <v>532</v>
      </c>
      <c r="B11" s="92">
        <v>317770</v>
      </c>
      <c r="C11" s="92">
        <v>102148</v>
      </c>
      <c r="D11" s="976">
        <v>215622</v>
      </c>
      <c r="E11" s="976"/>
      <c r="F11" s="978">
        <v>195</v>
      </c>
      <c r="G11" s="978"/>
      <c r="H11" s="978">
        <v>2262</v>
      </c>
      <c r="I11" s="978"/>
      <c r="J11" s="978">
        <v>1629</v>
      </c>
      <c r="K11" s="978"/>
      <c r="L11" s="978">
        <v>633</v>
      </c>
      <c r="M11" s="978"/>
      <c r="N11" s="975" t="s">
        <v>138</v>
      </c>
      <c r="O11" s="975"/>
      <c r="P11" s="973">
        <v>1008665</v>
      </c>
      <c r="Q11" s="973"/>
      <c r="R11" s="973"/>
      <c r="S11" s="973"/>
      <c r="T11" s="170"/>
      <c r="U11" s="171"/>
      <c r="V11" s="271" t="s">
        <v>3</v>
      </c>
      <c r="W11" s="172">
        <v>323</v>
      </c>
      <c r="X11" s="173" t="s">
        <v>139</v>
      </c>
      <c r="Y11" s="173" t="s">
        <v>139</v>
      </c>
      <c r="Z11" s="173" t="s">
        <v>139</v>
      </c>
      <c r="AA11" s="172">
        <v>70</v>
      </c>
      <c r="AB11" s="172">
        <v>1</v>
      </c>
    </row>
    <row r="12" spans="1:28" ht="18" customHeight="1">
      <c r="A12" s="271" t="s">
        <v>3</v>
      </c>
      <c r="B12" s="538">
        <v>292648</v>
      </c>
      <c r="C12" s="174">
        <v>89662</v>
      </c>
      <c r="D12" s="979">
        <v>202986</v>
      </c>
      <c r="E12" s="979"/>
      <c r="F12" s="974">
        <v>183</v>
      </c>
      <c r="G12" s="974"/>
      <c r="H12" s="974">
        <v>2066</v>
      </c>
      <c r="I12" s="974"/>
      <c r="J12" s="974">
        <v>1452</v>
      </c>
      <c r="K12" s="974"/>
      <c r="L12" s="974">
        <v>614</v>
      </c>
      <c r="M12" s="974"/>
      <c r="N12" s="977" t="s">
        <v>87</v>
      </c>
      <c r="O12" s="977"/>
      <c r="P12" s="960">
        <v>1022716</v>
      </c>
      <c r="Q12" s="960"/>
      <c r="R12" s="285"/>
      <c r="S12" s="279" t="s">
        <v>535</v>
      </c>
      <c r="T12" s="90"/>
      <c r="U12" s="141"/>
      <c r="V12" s="175" t="s">
        <v>75</v>
      </c>
      <c r="Z12" s="176"/>
      <c r="AA12" s="176"/>
      <c r="AB12" s="176"/>
    </row>
    <row r="13" spans="1:22" ht="15" customHeight="1">
      <c r="A13" s="177" t="s">
        <v>283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V13" s="195" t="s">
        <v>40</v>
      </c>
    </row>
    <row r="14" spans="1:21" ht="15" customHeight="1">
      <c r="A14" s="177" t="s">
        <v>284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U14" s="141"/>
    </row>
    <row r="15" spans="1:21" ht="15" customHeight="1">
      <c r="A15" s="175" t="s">
        <v>58</v>
      </c>
      <c r="B15" s="141"/>
      <c r="C15" s="141"/>
      <c r="D15" s="141"/>
      <c r="E15" s="141"/>
      <c r="T15" s="141"/>
      <c r="U15" s="141"/>
    </row>
    <row r="16" spans="1:21" ht="15" customHeight="1">
      <c r="A16" s="177" t="s">
        <v>57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U16" s="141"/>
    </row>
    <row r="17" spans="20:28" ht="19.5" customHeight="1">
      <c r="T17" s="178"/>
      <c r="U17" s="141"/>
      <c r="V17" s="143"/>
      <c r="W17" s="140" t="s">
        <v>66</v>
      </c>
      <c r="X17" s="140"/>
      <c r="Y17" s="140"/>
      <c r="Z17" s="140"/>
      <c r="AA17" s="140"/>
      <c r="AB17" s="143"/>
    </row>
    <row r="18" spans="1:28" ht="19.5" customHeight="1">
      <c r="A18" s="143"/>
      <c r="B18" s="140" t="s">
        <v>53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3"/>
      <c r="O18" s="143"/>
      <c r="P18" s="143"/>
      <c r="Q18" s="143"/>
      <c r="R18" s="143"/>
      <c r="S18" s="143"/>
      <c r="T18" s="139"/>
      <c r="U18" s="141"/>
      <c r="V18" s="107"/>
      <c r="W18" s="108" t="s">
        <v>165</v>
      </c>
      <c r="X18" s="107"/>
      <c r="Y18" s="107"/>
      <c r="Z18" s="107"/>
      <c r="AA18" s="107"/>
      <c r="AB18" s="107"/>
    </row>
    <row r="19" spans="1:28" ht="18" customHeight="1" thickBot="1">
      <c r="A19" s="961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179"/>
      <c r="U19" s="141"/>
      <c r="W19" s="145"/>
      <c r="X19" s="145"/>
      <c r="Y19" s="145"/>
      <c r="Z19" s="145"/>
      <c r="AA19" s="145"/>
      <c r="AB19" s="180" t="s">
        <v>285</v>
      </c>
    </row>
    <row r="20" spans="12:28" ht="18" customHeight="1" thickBot="1">
      <c r="L20" s="181"/>
      <c r="M20" s="181"/>
      <c r="P20" s="182"/>
      <c r="Q20" s="182"/>
      <c r="R20" s="183" t="s">
        <v>176</v>
      </c>
      <c r="S20" s="183"/>
      <c r="T20" s="154"/>
      <c r="U20" s="139"/>
      <c r="V20" s="940" t="s">
        <v>152</v>
      </c>
      <c r="W20" s="949" t="s">
        <v>482</v>
      </c>
      <c r="X20" s="901" t="s">
        <v>286</v>
      </c>
      <c r="Y20" s="902"/>
      <c r="Z20" s="949" t="s">
        <v>287</v>
      </c>
      <c r="AA20" s="949" t="s">
        <v>288</v>
      </c>
      <c r="AB20" s="945" t="s">
        <v>289</v>
      </c>
    </row>
    <row r="21" spans="1:28" ht="18" customHeight="1">
      <c r="A21" s="907" t="s">
        <v>152</v>
      </c>
      <c r="B21" s="866" t="s">
        <v>359</v>
      </c>
      <c r="C21" s="847"/>
      <c r="D21" s="847"/>
      <c r="E21" s="185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86"/>
      <c r="T21" s="154"/>
      <c r="U21" s="141"/>
      <c r="V21" s="951"/>
      <c r="W21" s="708"/>
      <c r="X21" s="187" t="s">
        <v>290</v>
      </c>
      <c r="Y21" s="187" t="s">
        <v>291</v>
      </c>
      <c r="Z21" s="708"/>
      <c r="AA21" s="708"/>
      <c r="AB21" s="946"/>
    </row>
    <row r="22" spans="1:28" ht="18" customHeight="1">
      <c r="A22" s="865"/>
      <c r="B22" s="863"/>
      <c r="C22" s="849"/>
      <c r="D22" s="849"/>
      <c r="E22" s="892" t="s">
        <v>115</v>
      </c>
      <c r="F22" s="894"/>
      <c r="G22" s="894"/>
      <c r="H22" s="947" t="s">
        <v>116</v>
      </c>
      <c r="I22" s="948"/>
      <c r="J22" s="948"/>
      <c r="K22" s="892" t="s">
        <v>117</v>
      </c>
      <c r="L22" s="894"/>
      <c r="M22" s="894"/>
      <c r="N22" s="892" t="s">
        <v>118</v>
      </c>
      <c r="O22" s="894"/>
      <c r="P22" s="894"/>
      <c r="Q22" s="947" t="s">
        <v>119</v>
      </c>
      <c r="R22" s="947"/>
      <c r="S22" s="950"/>
      <c r="T22" s="191"/>
      <c r="U22" s="141"/>
      <c r="V22" s="164" t="s">
        <v>137</v>
      </c>
      <c r="W22" s="162">
        <v>142524</v>
      </c>
      <c r="X22" s="163">
        <v>66111</v>
      </c>
      <c r="Y22" s="163">
        <v>8127</v>
      </c>
      <c r="Z22" s="163">
        <v>66755</v>
      </c>
      <c r="AA22" s="163">
        <v>1472</v>
      </c>
      <c r="AB22" s="163">
        <v>58</v>
      </c>
    </row>
    <row r="23" spans="1:28" ht="18" customHeight="1">
      <c r="A23" s="164" t="s">
        <v>137</v>
      </c>
      <c r="B23" s="981">
        <v>228316</v>
      </c>
      <c r="C23" s="915"/>
      <c r="D23" s="915"/>
      <c r="E23" s="955">
        <v>32293</v>
      </c>
      <c r="F23" s="955"/>
      <c r="G23" s="955"/>
      <c r="H23" s="955">
        <v>108128</v>
      </c>
      <c r="I23" s="955"/>
      <c r="J23" s="955"/>
      <c r="K23" s="955">
        <v>87723</v>
      </c>
      <c r="L23" s="955"/>
      <c r="M23" s="955"/>
      <c r="N23" s="955">
        <v>172</v>
      </c>
      <c r="O23" s="955"/>
      <c r="P23" s="955"/>
      <c r="Q23" s="954" t="s">
        <v>363</v>
      </c>
      <c r="R23" s="955"/>
      <c r="S23" s="955"/>
      <c r="T23" s="191"/>
      <c r="U23" s="141"/>
      <c r="V23" s="268" t="s">
        <v>531</v>
      </c>
      <c r="W23" s="168" t="s">
        <v>282</v>
      </c>
      <c r="X23" s="167" t="s">
        <v>282</v>
      </c>
      <c r="Y23" s="167" t="s">
        <v>282</v>
      </c>
      <c r="Z23" s="167" t="s">
        <v>282</v>
      </c>
      <c r="AA23" s="167" t="s">
        <v>282</v>
      </c>
      <c r="AB23" s="167" t="s">
        <v>282</v>
      </c>
    </row>
    <row r="24" spans="1:28" ht="18" customHeight="1">
      <c r="A24" s="268" t="s">
        <v>531</v>
      </c>
      <c r="B24" s="981">
        <v>243329</v>
      </c>
      <c r="C24" s="915"/>
      <c r="D24" s="915"/>
      <c r="E24" s="933">
        <v>34811</v>
      </c>
      <c r="F24" s="933"/>
      <c r="G24" s="933"/>
      <c r="H24" s="933">
        <v>97332</v>
      </c>
      <c r="I24" s="933"/>
      <c r="J24" s="933"/>
      <c r="K24" s="933">
        <v>111020</v>
      </c>
      <c r="L24" s="933"/>
      <c r="M24" s="933"/>
      <c r="N24" s="933">
        <v>166</v>
      </c>
      <c r="O24" s="933"/>
      <c r="P24" s="933"/>
      <c r="Q24" s="944" t="s">
        <v>363</v>
      </c>
      <c r="R24" s="933"/>
      <c r="S24" s="933"/>
      <c r="T24" s="191"/>
      <c r="U24" s="193"/>
      <c r="V24" s="268" t="s">
        <v>76</v>
      </c>
      <c r="W24" s="168" t="s">
        <v>282</v>
      </c>
      <c r="X24" s="167" t="s">
        <v>282</v>
      </c>
      <c r="Y24" s="167" t="s">
        <v>282</v>
      </c>
      <c r="Z24" s="167" t="s">
        <v>282</v>
      </c>
      <c r="AA24" s="167" t="s">
        <v>282</v>
      </c>
      <c r="AB24" s="167" t="s">
        <v>282</v>
      </c>
    </row>
    <row r="25" spans="1:28" ht="18" customHeight="1">
      <c r="A25" s="268" t="s">
        <v>76</v>
      </c>
      <c r="B25" s="981">
        <v>257966</v>
      </c>
      <c r="C25" s="915"/>
      <c r="D25" s="915"/>
      <c r="E25" s="933">
        <v>36736</v>
      </c>
      <c r="F25" s="933"/>
      <c r="G25" s="933"/>
      <c r="H25" s="933">
        <v>87226</v>
      </c>
      <c r="I25" s="933"/>
      <c r="J25" s="933"/>
      <c r="K25" s="933">
        <v>133768</v>
      </c>
      <c r="L25" s="933"/>
      <c r="M25" s="933"/>
      <c r="N25" s="933">
        <v>141</v>
      </c>
      <c r="O25" s="933"/>
      <c r="P25" s="933"/>
      <c r="Q25" s="944">
        <v>95</v>
      </c>
      <c r="R25" s="933"/>
      <c r="S25" s="933"/>
      <c r="T25" s="191"/>
      <c r="U25" s="141"/>
      <c r="V25" s="268" t="s">
        <v>532</v>
      </c>
      <c r="W25" s="168" t="s">
        <v>282</v>
      </c>
      <c r="X25" s="167" t="s">
        <v>282</v>
      </c>
      <c r="Y25" s="167" t="s">
        <v>282</v>
      </c>
      <c r="Z25" s="167" t="s">
        <v>282</v>
      </c>
      <c r="AA25" s="167" t="s">
        <v>282</v>
      </c>
      <c r="AB25" s="167" t="s">
        <v>282</v>
      </c>
    </row>
    <row r="26" spans="1:28" ht="18" customHeight="1">
      <c r="A26" s="268" t="s">
        <v>532</v>
      </c>
      <c r="B26" s="981">
        <v>270781</v>
      </c>
      <c r="C26" s="915"/>
      <c r="D26" s="915"/>
      <c r="E26" s="933">
        <v>37590</v>
      </c>
      <c r="F26" s="933"/>
      <c r="G26" s="933"/>
      <c r="H26" s="933">
        <v>75932</v>
      </c>
      <c r="I26" s="933"/>
      <c r="J26" s="933"/>
      <c r="K26" s="933">
        <v>156699</v>
      </c>
      <c r="L26" s="933"/>
      <c r="M26" s="933"/>
      <c r="N26" s="933">
        <v>129</v>
      </c>
      <c r="O26" s="933"/>
      <c r="P26" s="933"/>
      <c r="Q26" s="944">
        <v>431</v>
      </c>
      <c r="R26" s="933"/>
      <c r="S26" s="933"/>
      <c r="T26" s="194"/>
      <c r="V26" s="271" t="s">
        <v>3</v>
      </c>
      <c r="W26" s="501" t="s">
        <v>282</v>
      </c>
      <c r="X26" s="500" t="s">
        <v>282</v>
      </c>
      <c r="Y26" s="500" t="s">
        <v>282</v>
      </c>
      <c r="Z26" s="500" t="s">
        <v>282</v>
      </c>
      <c r="AA26" s="500" t="s">
        <v>282</v>
      </c>
      <c r="AB26" s="500" t="s">
        <v>282</v>
      </c>
    </row>
    <row r="27" spans="1:22" ht="15" customHeight="1">
      <c r="A27" s="271" t="s">
        <v>3</v>
      </c>
      <c r="B27" s="980">
        <v>289905</v>
      </c>
      <c r="C27" s="979"/>
      <c r="D27" s="979"/>
      <c r="E27" s="943">
        <v>37524</v>
      </c>
      <c r="F27" s="943"/>
      <c r="G27" s="943"/>
      <c r="H27" s="943">
        <v>62958</v>
      </c>
      <c r="I27" s="943"/>
      <c r="J27" s="943"/>
      <c r="K27" s="943">
        <v>178018</v>
      </c>
      <c r="L27" s="943"/>
      <c r="M27" s="943"/>
      <c r="N27" s="943">
        <v>80</v>
      </c>
      <c r="O27" s="943"/>
      <c r="P27" s="943"/>
      <c r="Q27" s="943">
        <v>11325</v>
      </c>
      <c r="R27" s="943"/>
      <c r="S27" s="943"/>
      <c r="T27" s="152"/>
      <c r="U27" s="141"/>
      <c r="V27" s="175" t="s">
        <v>140</v>
      </c>
    </row>
    <row r="28" spans="1:22" ht="15" customHeight="1">
      <c r="A28" s="195" t="s">
        <v>78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41"/>
      <c r="S28" s="141"/>
      <c r="T28" s="141"/>
      <c r="U28" s="141"/>
      <c r="V28" s="195" t="s">
        <v>40</v>
      </c>
    </row>
    <row r="29" spans="1:21" ht="15" customHeight="1">
      <c r="A29" s="195" t="s">
        <v>121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T29" s="141"/>
      <c r="U29" s="141"/>
    </row>
    <row r="30" spans="1:21" ht="15" customHeight="1">
      <c r="A30" s="195" t="s">
        <v>122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T30" s="141"/>
      <c r="U30" s="141"/>
    </row>
    <row r="31" spans="1:21" ht="15" customHeight="1">
      <c r="A31" s="195" t="s">
        <v>123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41"/>
      <c r="S31" s="141"/>
      <c r="T31" s="141"/>
      <c r="U31" s="141"/>
    </row>
    <row r="32" spans="1:27" ht="15" customHeight="1">
      <c r="A32" s="195" t="s">
        <v>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41"/>
      <c r="S32" s="141"/>
      <c r="T32" s="141"/>
      <c r="U32" s="141"/>
      <c r="V32" s="143"/>
      <c r="W32" s="140" t="s">
        <v>66</v>
      </c>
      <c r="X32" s="140"/>
      <c r="Y32" s="140"/>
      <c r="Z32" s="140"/>
      <c r="AA32" s="143"/>
    </row>
    <row r="33" spans="1:27" ht="15" customHeight="1">
      <c r="A33" s="195" t="s">
        <v>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41"/>
      <c r="S33" s="141"/>
      <c r="T33" s="141"/>
      <c r="U33" s="141"/>
      <c r="V33" s="144"/>
      <c r="W33" s="108" t="s">
        <v>177</v>
      </c>
      <c r="X33" s="197"/>
      <c r="Y33" s="197"/>
      <c r="Z33" s="197"/>
      <c r="AA33" s="197"/>
    </row>
    <row r="34" spans="1:27" ht="15" customHeight="1" thickBot="1">
      <c r="A34" s="177" t="s">
        <v>168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W34" s="107"/>
      <c r="X34" s="145"/>
      <c r="Y34" s="145"/>
      <c r="Z34" s="145"/>
      <c r="AA34" s="180" t="s">
        <v>285</v>
      </c>
    </row>
    <row r="35" spans="20:28" ht="18.75" customHeight="1">
      <c r="T35" s="178"/>
      <c r="U35" s="141"/>
      <c r="V35" s="940" t="s">
        <v>124</v>
      </c>
      <c r="W35" s="901" t="s">
        <v>292</v>
      </c>
      <c r="X35" s="903"/>
      <c r="Y35" s="902"/>
      <c r="Z35" s="149"/>
      <c r="AA35" s="151"/>
      <c r="AB35" s="143"/>
    </row>
    <row r="36" spans="2:28" ht="19.5" customHeight="1">
      <c r="B36" s="140" t="s">
        <v>4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3"/>
      <c r="S36" s="143"/>
      <c r="T36" s="198"/>
      <c r="U36" s="141"/>
      <c r="V36" s="941"/>
      <c r="W36" s="931" t="s">
        <v>126</v>
      </c>
      <c r="X36" s="931" t="s">
        <v>127</v>
      </c>
      <c r="Y36" s="199" t="s">
        <v>351</v>
      </c>
      <c r="Z36" s="200" t="s">
        <v>128</v>
      </c>
      <c r="AA36" s="201" t="s">
        <v>129</v>
      </c>
      <c r="AB36" s="197"/>
    </row>
    <row r="37" spans="1:27" ht="18" customHeight="1">
      <c r="A37" s="831" t="s">
        <v>63</v>
      </c>
      <c r="B37" s="831"/>
      <c r="C37" s="831"/>
      <c r="D37" s="831"/>
      <c r="E37" s="831"/>
      <c r="F37" s="831"/>
      <c r="G37" s="831"/>
      <c r="H37" s="831"/>
      <c r="I37" s="831"/>
      <c r="J37" s="831"/>
      <c r="K37" s="831"/>
      <c r="L37" s="831"/>
      <c r="M37" s="831"/>
      <c r="N37" s="831"/>
      <c r="O37" s="831"/>
      <c r="P37" s="831"/>
      <c r="Q37" s="831"/>
      <c r="R37" s="831"/>
      <c r="S37" s="831"/>
      <c r="U37" s="141"/>
      <c r="V37" s="942"/>
      <c r="W37" s="932"/>
      <c r="X37" s="932"/>
      <c r="Y37" s="155" t="s">
        <v>355</v>
      </c>
      <c r="Z37" s="155"/>
      <c r="AA37" s="158"/>
    </row>
    <row r="38" spans="20:27" ht="18" customHeight="1" thickBot="1">
      <c r="T38" s="198"/>
      <c r="U38" s="141"/>
      <c r="V38" s="164" t="s">
        <v>137</v>
      </c>
      <c r="W38" s="162">
        <v>3676</v>
      </c>
      <c r="X38" s="163">
        <v>723</v>
      </c>
      <c r="Y38" s="163">
        <v>2953</v>
      </c>
      <c r="Z38" s="163">
        <v>34530</v>
      </c>
      <c r="AA38" s="163">
        <v>1562</v>
      </c>
    </row>
    <row r="39" spans="1:27" ht="18" customHeight="1">
      <c r="A39" s="907" t="s">
        <v>178</v>
      </c>
      <c r="B39" s="927" t="s">
        <v>179</v>
      </c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28"/>
      <c r="N39" s="203" t="s">
        <v>350</v>
      </c>
      <c r="O39" s="204"/>
      <c r="P39" s="204"/>
      <c r="Q39" s="204"/>
      <c r="R39" s="205"/>
      <c r="S39" s="206"/>
      <c r="T39" s="148"/>
      <c r="U39" s="141"/>
      <c r="V39" s="268" t="s">
        <v>531</v>
      </c>
      <c r="W39" s="168" t="s">
        <v>282</v>
      </c>
      <c r="X39" s="167" t="s">
        <v>282</v>
      </c>
      <c r="Y39" s="167" t="s">
        <v>282</v>
      </c>
      <c r="Z39" s="167" t="s">
        <v>282</v>
      </c>
      <c r="AA39" s="167" t="s">
        <v>282</v>
      </c>
    </row>
    <row r="40" spans="1:27" ht="18" customHeight="1">
      <c r="A40" s="867"/>
      <c r="B40" s="908" t="s">
        <v>482</v>
      </c>
      <c r="C40" s="860"/>
      <c r="D40" s="908" t="s">
        <v>352</v>
      </c>
      <c r="E40" s="926"/>
      <c r="F40" s="926"/>
      <c r="G40" s="926"/>
      <c r="H40" s="926"/>
      <c r="I40" s="926"/>
      <c r="J40" s="926"/>
      <c r="K40" s="916"/>
      <c r="L40" s="908" t="s">
        <v>130</v>
      </c>
      <c r="M40" s="916"/>
      <c r="N40" s="908" t="s">
        <v>482</v>
      </c>
      <c r="O40" s="916"/>
      <c r="P40" s="919" t="s">
        <v>353</v>
      </c>
      <c r="Q40" s="920"/>
      <c r="R40" s="923" t="s">
        <v>354</v>
      </c>
      <c r="S40" s="924"/>
      <c r="T40" s="207"/>
      <c r="U40" s="141"/>
      <c r="V40" s="268" t="s">
        <v>76</v>
      </c>
      <c r="W40" s="168" t="s">
        <v>282</v>
      </c>
      <c r="X40" s="167" t="s">
        <v>282</v>
      </c>
      <c r="Y40" s="167" t="s">
        <v>282</v>
      </c>
      <c r="Z40" s="167" t="s">
        <v>282</v>
      </c>
      <c r="AA40" s="167" t="s">
        <v>282</v>
      </c>
    </row>
    <row r="41" spans="1:27" ht="18" customHeight="1">
      <c r="A41" s="865"/>
      <c r="B41" s="863"/>
      <c r="C41" s="865"/>
      <c r="D41" s="929" t="s">
        <v>131</v>
      </c>
      <c r="E41" s="930"/>
      <c r="F41" s="929" t="s">
        <v>132</v>
      </c>
      <c r="G41" s="930"/>
      <c r="H41" s="963" t="s">
        <v>133</v>
      </c>
      <c r="I41" s="964"/>
      <c r="J41" s="963" t="s">
        <v>134</v>
      </c>
      <c r="K41" s="964"/>
      <c r="L41" s="917"/>
      <c r="M41" s="918"/>
      <c r="N41" s="917"/>
      <c r="O41" s="918"/>
      <c r="P41" s="921"/>
      <c r="Q41" s="922"/>
      <c r="R41" s="921"/>
      <c r="S41" s="925"/>
      <c r="T41" s="179"/>
      <c r="U41" s="141"/>
      <c r="V41" s="268" t="s">
        <v>532</v>
      </c>
      <c r="W41" s="168" t="s">
        <v>282</v>
      </c>
      <c r="X41" s="167" t="s">
        <v>282</v>
      </c>
      <c r="Y41" s="167" t="s">
        <v>282</v>
      </c>
      <c r="Z41" s="167" t="s">
        <v>282</v>
      </c>
      <c r="AA41" s="167" t="s">
        <v>282</v>
      </c>
    </row>
    <row r="42" spans="1:27" ht="18" customHeight="1">
      <c r="A42" s="164" t="s">
        <v>137</v>
      </c>
      <c r="B42" s="208"/>
      <c r="C42" s="166">
        <v>3</v>
      </c>
      <c r="D42" s="914">
        <v>3</v>
      </c>
      <c r="E42" s="914"/>
      <c r="F42" s="984" t="s">
        <v>535</v>
      </c>
      <c r="G42" s="984"/>
      <c r="H42" s="984" t="s">
        <v>535</v>
      </c>
      <c r="I42" s="984"/>
      <c r="J42" s="984" t="s">
        <v>535</v>
      </c>
      <c r="K42" s="984"/>
      <c r="L42" s="984" t="s">
        <v>535</v>
      </c>
      <c r="M42" s="984"/>
      <c r="N42" s="914">
        <v>8034</v>
      </c>
      <c r="O42" s="914"/>
      <c r="P42" s="914">
        <v>7977</v>
      </c>
      <c r="Q42" s="914"/>
      <c r="R42" s="914">
        <v>57</v>
      </c>
      <c r="S42" s="914"/>
      <c r="T42" s="179"/>
      <c r="U42" s="141"/>
      <c r="V42" s="271" t="s">
        <v>3</v>
      </c>
      <c r="W42" s="501" t="s">
        <v>282</v>
      </c>
      <c r="X42" s="500" t="s">
        <v>282</v>
      </c>
      <c r="Y42" s="500" t="s">
        <v>282</v>
      </c>
      <c r="Z42" s="500" t="s">
        <v>282</v>
      </c>
      <c r="AA42" s="500" t="s">
        <v>282</v>
      </c>
    </row>
    <row r="43" spans="1:22" ht="18" customHeight="1">
      <c r="A43" s="268" t="s">
        <v>531</v>
      </c>
      <c r="B43" s="209"/>
      <c r="C43" s="169">
        <v>2</v>
      </c>
      <c r="D43" s="915">
        <v>2</v>
      </c>
      <c r="E43" s="915"/>
      <c r="F43" s="985" t="s">
        <v>535</v>
      </c>
      <c r="G43" s="985"/>
      <c r="H43" s="985" t="s">
        <v>535</v>
      </c>
      <c r="I43" s="985"/>
      <c r="J43" s="985" t="s">
        <v>535</v>
      </c>
      <c r="K43" s="985"/>
      <c r="L43" s="985" t="s">
        <v>535</v>
      </c>
      <c r="M43" s="985"/>
      <c r="N43" s="915">
        <v>5382</v>
      </c>
      <c r="O43" s="915"/>
      <c r="P43" s="915">
        <v>5382</v>
      </c>
      <c r="Q43" s="915"/>
      <c r="R43" s="915" t="s">
        <v>363</v>
      </c>
      <c r="S43" s="915"/>
      <c r="T43" s="179"/>
      <c r="U43" s="141"/>
      <c r="V43" s="142" t="s">
        <v>303</v>
      </c>
    </row>
    <row r="44" spans="1:22" ht="18" customHeight="1">
      <c r="A44" s="268" t="s">
        <v>76</v>
      </c>
      <c r="B44" s="209"/>
      <c r="C44" s="196">
        <v>2</v>
      </c>
      <c r="D44" s="913">
        <v>2</v>
      </c>
      <c r="E44" s="913"/>
      <c r="F44" s="913" t="s">
        <v>535</v>
      </c>
      <c r="G44" s="913"/>
      <c r="H44" s="913" t="s">
        <v>535</v>
      </c>
      <c r="I44" s="913"/>
      <c r="J44" s="913" t="s">
        <v>535</v>
      </c>
      <c r="K44" s="913"/>
      <c r="L44" s="913" t="s">
        <v>535</v>
      </c>
      <c r="M44" s="913"/>
      <c r="N44" s="983">
        <v>5351</v>
      </c>
      <c r="O44" s="983"/>
      <c r="P44" s="983">
        <v>5351</v>
      </c>
      <c r="Q44" s="983"/>
      <c r="R44" s="913" t="s">
        <v>363</v>
      </c>
      <c r="S44" s="913"/>
      <c r="T44" s="179"/>
      <c r="U44" s="139"/>
      <c r="V44" s="90" t="s">
        <v>304</v>
      </c>
    </row>
    <row r="45" spans="1:28" ht="18" customHeight="1">
      <c r="A45" s="268" t="s">
        <v>532</v>
      </c>
      <c r="B45" s="210"/>
      <c r="C45" s="196">
        <v>2</v>
      </c>
      <c r="D45" s="913">
        <v>2</v>
      </c>
      <c r="E45" s="913"/>
      <c r="F45" s="913" t="s">
        <v>138</v>
      </c>
      <c r="G45" s="913"/>
      <c r="H45" s="913" t="s">
        <v>138</v>
      </c>
      <c r="I45" s="913"/>
      <c r="J45" s="913" t="s">
        <v>138</v>
      </c>
      <c r="K45" s="913"/>
      <c r="L45" s="913" t="s">
        <v>138</v>
      </c>
      <c r="M45" s="913"/>
      <c r="N45" s="983">
        <v>5361</v>
      </c>
      <c r="O45" s="983"/>
      <c r="P45" s="983">
        <v>5361</v>
      </c>
      <c r="Q45" s="983"/>
      <c r="R45" s="913" t="s">
        <v>138</v>
      </c>
      <c r="S45" s="913"/>
      <c r="T45" s="212"/>
      <c r="U45" s="141"/>
      <c r="V45" s="142" t="s">
        <v>141</v>
      </c>
      <c r="AB45" s="213"/>
    </row>
    <row r="46" spans="1:27" ht="15" customHeight="1">
      <c r="A46" s="271" t="s">
        <v>3</v>
      </c>
      <c r="B46" s="172"/>
      <c r="C46" s="172">
        <v>2</v>
      </c>
      <c r="D46" s="982">
        <v>2</v>
      </c>
      <c r="E46" s="982"/>
      <c r="F46" s="982" t="s">
        <v>535</v>
      </c>
      <c r="G46" s="982"/>
      <c r="H46" s="982" t="s">
        <v>535</v>
      </c>
      <c r="I46" s="982"/>
      <c r="J46" s="982" t="s">
        <v>535</v>
      </c>
      <c r="K46" s="982"/>
      <c r="L46" s="982" t="s">
        <v>535</v>
      </c>
      <c r="M46" s="982"/>
      <c r="N46" s="979">
        <v>5350</v>
      </c>
      <c r="O46" s="979"/>
      <c r="P46" s="979">
        <v>5350</v>
      </c>
      <c r="Q46" s="979"/>
      <c r="R46" s="982" t="s">
        <v>535</v>
      </c>
      <c r="S46" s="982"/>
      <c r="T46" s="141"/>
      <c r="U46" s="141"/>
      <c r="V46" s="175" t="s">
        <v>14</v>
      </c>
      <c r="W46" s="144"/>
      <c r="X46" s="144"/>
      <c r="Y46" s="144"/>
      <c r="Z46" s="144"/>
      <c r="AA46" s="144"/>
    </row>
    <row r="47" spans="1:27" ht="15" customHeight="1">
      <c r="A47" s="196" t="s">
        <v>181</v>
      </c>
      <c r="B47" s="141"/>
      <c r="C47" s="141"/>
      <c r="D47" s="152"/>
      <c r="E47" s="152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U47" s="141"/>
      <c r="V47" s="195" t="s">
        <v>40</v>
      </c>
      <c r="W47" s="144"/>
      <c r="X47" s="144"/>
      <c r="Y47" s="144"/>
      <c r="Z47" s="144"/>
      <c r="AA47" s="144"/>
    </row>
    <row r="48" spans="20:27" ht="15" customHeight="1">
      <c r="T48" s="141"/>
      <c r="U48" s="141"/>
      <c r="V48" s="144"/>
      <c r="W48" s="144"/>
      <c r="X48" s="144"/>
      <c r="Y48" s="144"/>
      <c r="Z48" s="144"/>
      <c r="AA48" s="144"/>
    </row>
    <row r="49" spans="1:32" ht="19.5" customHeight="1">
      <c r="A49" s="178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178"/>
      <c r="S49" s="178"/>
      <c r="T49" s="139"/>
      <c r="U49" s="141"/>
      <c r="V49" s="143"/>
      <c r="W49" s="140" t="s">
        <v>27</v>
      </c>
      <c r="X49" s="140"/>
      <c r="Y49" s="140"/>
      <c r="Z49" s="140"/>
      <c r="AA49" s="140"/>
      <c r="AB49" s="197"/>
      <c r="AC49" s="215"/>
      <c r="AD49" s="215"/>
      <c r="AE49" s="215"/>
      <c r="AF49" s="215"/>
    </row>
    <row r="50" spans="1:27" ht="18" customHeight="1">
      <c r="A50" s="831" t="s">
        <v>64</v>
      </c>
      <c r="B50" s="831"/>
      <c r="C50" s="831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1"/>
      <c r="Q50" s="831"/>
      <c r="R50" s="831"/>
      <c r="S50" s="831"/>
      <c r="T50" s="198"/>
      <c r="U50" s="141"/>
      <c r="V50" s="107"/>
      <c r="W50" s="202" t="s">
        <v>28</v>
      </c>
      <c r="X50" s="197"/>
      <c r="Y50" s="197"/>
      <c r="Z50" s="197"/>
      <c r="AA50" s="197"/>
    </row>
    <row r="51" spans="2:32" ht="18" customHeight="1" thickBot="1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41"/>
      <c r="Z51" s="587" t="s">
        <v>29</v>
      </c>
      <c r="AB51" s="216"/>
      <c r="AC51" s="154"/>
      <c r="AD51" s="154"/>
      <c r="AE51" s="154"/>
      <c r="AF51" s="154"/>
    </row>
    <row r="52" spans="1:32" ht="18" customHeight="1">
      <c r="A52" s="907" t="s">
        <v>182</v>
      </c>
      <c r="B52" s="906" t="s">
        <v>33</v>
      </c>
      <c r="C52" s="912"/>
      <c r="D52" s="912"/>
      <c r="E52" s="912"/>
      <c r="F52" s="912"/>
      <c r="G52" s="912"/>
      <c r="H52" s="912"/>
      <c r="I52" s="912"/>
      <c r="J52" s="912"/>
      <c r="K52" s="912"/>
      <c r="L52" s="592" t="s">
        <v>34</v>
      </c>
      <c r="M52" s="204"/>
      <c r="N52" s="204"/>
      <c r="O52" s="204"/>
      <c r="P52" s="204"/>
      <c r="Q52" s="204"/>
      <c r="R52" s="205"/>
      <c r="S52" s="217"/>
      <c r="T52" s="152"/>
      <c r="U52" s="141"/>
      <c r="V52" s="255" t="s">
        <v>27</v>
      </c>
      <c r="W52" s="255" t="s">
        <v>11</v>
      </c>
      <c r="X52" s="536" t="s">
        <v>27</v>
      </c>
      <c r="Y52" s="536" t="s">
        <v>27</v>
      </c>
      <c r="Z52" s="536" t="s">
        <v>27</v>
      </c>
      <c r="AA52" s="216"/>
      <c r="AB52" s="107"/>
      <c r="AC52" s="154"/>
      <c r="AD52" s="139"/>
      <c r="AE52" s="139"/>
      <c r="AF52" s="154"/>
    </row>
    <row r="53" spans="1:32" ht="18" customHeight="1">
      <c r="A53" s="867"/>
      <c r="B53" s="908" t="s">
        <v>142</v>
      </c>
      <c r="C53" s="926"/>
      <c r="D53" s="926"/>
      <c r="E53" s="926"/>
      <c r="F53" s="926"/>
      <c r="G53" s="926"/>
      <c r="H53" s="926"/>
      <c r="I53" s="916"/>
      <c r="J53" s="908" t="s">
        <v>143</v>
      </c>
      <c r="K53" s="926"/>
      <c r="L53" s="218" t="s">
        <v>142</v>
      </c>
      <c r="M53" s="219"/>
      <c r="N53" s="219"/>
      <c r="O53" s="219"/>
      <c r="P53" s="198"/>
      <c r="Q53" s="198"/>
      <c r="R53" s="908" t="s">
        <v>143</v>
      </c>
      <c r="S53" s="926"/>
      <c r="T53" s="139"/>
      <c r="U53" s="141"/>
      <c r="V53" s="536" t="s">
        <v>11</v>
      </c>
      <c r="W53" s="588" t="s">
        <v>11</v>
      </c>
      <c r="X53" s="584" t="s">
        <v>11</v>
      </c>
      <c r="Y53" s="584" t="s">
        <v>11</v>
      </c>
      <c r="Z53" s="584" t="s">
        <v>11</v>
      </c>
      <c r="AA53" s="107"/>
      <c r="AB53" s="90"/>
      <c r="AC53" s="196"/>
      <c r="AD53" s="196"/>
      <c r="AE53" s="196"/>
      <c r="AF53" s="196"/>
    </row>
    <row r="54" spans="1:32" ht="18" customHeight="1">
      <c r="A54" s="867"/>
      <c r="B54" s="909" t="s">
        <v>482</v>
      </c>
      <c r="C54" s="911" t="s">
        <v>183</v>
      </c>
      <c r="D54" s="908" t="s">
        <v>144</v>
      </c>
      <c r="E54" s="916"/>
      <c r="F54" s="908" t="s">
        <v>145</v>
      </c>
      <c r="G54" s="916"/>
      <c r="H54" s="908" t="s">
        <v>146</v>
      </c>
      <c r="I54" s="916"/>
      <c r="J54" s="970"/>
      <c r="K54" s="962"/>
      <c r="L54" s="908" t="s">
        <v>482</v>
      </c>
      <c r="M54" s="916"/>
      <c r="N54" s="908" t="s">
        <v>147</v>
      </c>
      <c r="O54" s="986"/>
      <c r="P54" s="926" t="s">
        <v>148</v>
      </c>
      <c r="Q54" s="916"/>
      <c r="R54" s="970"/>
      <c r="S54" s="962"/>
      <c r="T54" s="152"/>
      <c r="V54" s="536" t="s">
        <v>11</v>
      </c>
      <c r="W54" s="588" t="s">
        <v>11</v>
      </c>
      <c r="X54" s="584" t="s">
        <v>11</v>
      </c>
      <c r="Y54" s="584" t="s">
        <v>11</v>
      </c>
      <c r="Z54" s="584" t="s">
        <v>11</v>
      </c>
      <c r="AA54" s="90"/>
      <c r="AB54" s="90"/>
      <c r="AC54" s="196"/>
      <c r="AD54" s="196"/>
      <c r="AE54" s="196"/>
      <c r="AF54" s="196"/>
    </row>
    <row r="55" spans="1:32" ht="18" customHeight="1">
      <c r="A55" s="865"/>
      <c r="B55" s="910"/>
      <c r="C55" s="855"/>
      <c r="D55" s="917"/>
      <c r="E55" s="918"/>
      <c r="F55" s="917"/>
      <c r="G55" s="918"/>
      <c r="H55" s="917"/>
      <c r="I55" s="918"/>
      <c r="J55" s="917"/>
      <c r="K55" s="958"/>
      <c r="L55" s="917"/>
      <c r="M55" s="918"/>
      <c r="N55" s="917" t="s">
        <v>149</v>
      </c>
      <c r="O55" s="987"/>
      <c r="P55" s="958" t="s">
        <v>184</v>
      </c>
      <c r="Q55" s="918"/>
      <c r="R55" s="917"/>
      <c r="S55" s="958"/>
      <c r="T55" s="220"/>
      <c r="V55" s="536" t="s">
        <v>11</v>
      </c>
      <c r="W55" s="588" t="s">
        <v>11</v>
      </c>
      <c r="X55" s="584" t="s">
        <v>11</v>
      </c>
      <c r="Y55" s="584" t="s">
        <v>11</v>
      </c>
      <c r="Z55" s="584" t="s">
        <v>11</v>
      </c>
      <c r="AA55" s="90"/>
      <c r="AB55" s="90"/>
      <c r="AC55" s="196"/>
      <c r="AD55" s="196"/>
      <c r="AE55" s="196"/>
      <c r="AF55" s="196"/>
    </row>
    <row r="56" spans="1:32" ht="18" customHeight="1">
      <c r="A56" s="164" t="s">
        <v>137</v>
      </c>
      <c r="B56" s="166">
        <v>469</v>
      </c>
      <c r="C56" s="166">
        <v>97</v>
      </c>
      <c r="D56" s="988">
        <v>347</v>
      </c>
      <c r="E56" s="988"/>
      <c r="F56" s="988">
        <v>17</v>
      </c>
      <c r="G56" s="988"/>
      <c r="H56" s="988">
        <v>8</v>
      </c>
      <c r="I56" s="988"/>
      <c r="J56" s="988">
        <v>128738</v>
      </c>
      <c r="K56" s="988"/>
      <c r="L56" s="988">
        <v>715</v>
      </c>
      <c r="M56" s="988"/>
      <c r="N56" s="988">
        <v>104</v>
      </c>
      <c r="O56" s="988"/>
      <c r="P56" s="988">
        <v>611</v>
      </c>
      <c r="Q56" s="988"/>
      <c r="R56" s="988">
        <v>207148</v>
      </c>
      <c r="S56" s="988"/>
      <c r="T56" s="220"/>
      <c r="V56" s="536" t="s">
        <v>135</v>
      </c>
      <c r="W56" s="588" t="s">
        <v>135</v>
      </c>
      <c r="X56" s="584" t="s">
        <v>11</v>
      </c>
      <c r="Y56" s="584" t="s">
        <v>11</v>
      </c>
      <c r="Z56" s="584" t="s">
        <v>11</v>
      </c>
      <c r="AA56" s="90"/>
      <c r="AB56" s="90"/>
      <c r="AC56" s="196"/>
      <c r="AD56" s="196"/>
      <c r="AE56" s="196"/>
      <c r="AF56" s="196"/>
    </row>
    <row r="57" spans="1:32" ht="18" customHeight="1">
      <c r="A57" s="268" t="s">
        <v>531</v>
      </c>
      <c r="B57" s="162">
        <v>469</v>
      </c>
      <c r="C57" s="169">
        <v>97</v>
      </c>
      <c r="D57" s="989">
        <v>347</v>
      </c>
      <c r="E57" s="989"/>
      <c r="F57" s="989">
        <v>17</v>
      </c>
      <c r="G57" s="989"/>
      <c r="H57" s="989">
        <v>8</v>
      </c>
      <c r="I57" s="989"/>
      <c r="J57" s="989">
        <v>128738</v>
      </c>
      <c r="K57" s="989"/>
      <c r="L57" s="989">
        <v>659</v>
      </c>
      <c r="M57" s="989"/>
      <c r="N57" s="989">
        <v>70</v>
      </c>
      <c r="O57" s="989"/>
      <c r="P57" s="989">
        <v>589</v>
      </c>
      <c r="Q57" s="989"/>
      <c r="R57" s="989">
        <v>224780</v>
      </c>
      <c r="S57" s="989"/>
      <c r="T57" s="220"/>
      <c r="V57" s="589" t="s">
        <v>11</v>
      </c>
      <c r="W57" s="590" t="s">
        <v>11</v>
      </c>
      <c r="X57" s="591" t="s">
        <v>11</v>
      </c>
      <c r="Y57" s="591" t="s">
        <v>11</v>
      </c>
      <c r="Z57" s="591" t="s">
        <v>135</v>
      </c>
      <c r="AA57" s="213"/>
      <c r="AB57" s="213"/>
      <c r="AC57" s="196"/>
      <c r="AD57" s="196"/>
      <c r="AE57" s="196"/>
      <c r="AF57" s="196"/>
    </row>
    <row r="58" spans="1:27" ht="18" customHeight="1">
      <c r="A58" s="268" t="s">
        <v>76</v>
      </c>
      <c r="B58" s="196">
        <v>470</v>
      </c>
      <c r="C58" s="196">
        <v>97</v>
      </c>
      <c r="D58" s="991">
        <v>347</v>
      </c>
      <c r="E58" s="991"/>
      <c r="F58" s="991">
        <v>16</v>
      </c>
      <c r="G58" s="991"/>
      <c r="H58" s="991">
        <v>10</v>
      </c>
      <c r="I58" s="991"/>
      <c r="J58" s="983" t="s">
        <v>282</v>
      </c>
      <c r="K58" s="983"/>
      <c r="L58" s="990">
        <v>642</v>
      </c>
      <c r="M58" s="990"/>
      <c r="N58" s="990">
        <v>35</v>
      </c>
      <c r="O58" s="990"/>
      <c r="P58" s="990">
        <v>607</v>
      </c>
      <c r="Q58" s="990"/>
      <c r="R58" s="983" t="s">
        <v>282</v>
      </c>
      <c r="S58" s="983"/>
      <c r="T58" s="220"/>
      <c r="V58" s="175" t="s">
        <v>29</v>
      </c>
      <c r="AA58" s="90"/>
    </row>
    <row r="59" spans="1:22" ht="18" customHeight="1">
      <c r="A59" s="268" t="s">
        <v>532</v>
      </c>
      <c r="B59" s="540">
        <v>468</v>
      </c>
      <c r="C59" s="196">
        <v>97</v>
      </c>
      <c r="D59" s="991">
        <v>345</v>
      </c>
      <c r="E59" s="991"/>
      <c r="F59" s="991">
        <v>16</v>
      </c>
      <c r="G59" s="991"/>
      <c r="H59" s="991">
        <v>10</v>
      </c>
      <c r="I59" s="991"/>
      <c r="J59" s="983" t="s">
        <v>139</v>
      </c>
      <c r="K59" s="983"/>
      <c r="L59" s="990">
        <v>553</v>
      </c>
      <c r="M59" s="990"/>
      <c r="N59" s="990">
        <v>29</v>
      </c>
      <c r="O59" s="990"/>
      <c r="P59" s="990">
        <v>524</v>
      </c>
      <c r="Q59" s="990"/>
      <c r="R59" s="983" t="s">
        <v>139</v>
      </c>
      <c r="S59" s="983"/>
      <c r="T59" s="221"/>
      <c r="V59" s="195" t="s">
        <v>28</v>
      </c>
    </row>
    <row r="60" spans="1:19" ht="15" customHeight="1">
      <c r="A60" s="271" t="s">
        <v>3</v>
      </c>
      <c r="B60" s="539">
        <v>450</v>
      </c>
      <c r="C60" s="172">
        <v>95</v>
      </c>
      <c r="D60" s="992">
        <v>345</v>
      </c>
      <c r="E60" s="992"/>
      <c r="F60" s="982" t="s">
        <v>535</v>
      </c>
      <c r="G60" s="982"/>
      <c r="H60" s="992">
        <v>10</v>
      </c>
      <c r="I60" s="992"/>
      <c r="J60" s="979" t="s">
        <v>139</v>
      </c>
      <c r="K60" s="979"/>
      <c r="L60" s="974">
        <v>277</v>
      </c>
      <c r="M60" s="974"/>
      <c r="N60" s="974">
        <v>4</v>
      </c>
      <c r="O60" s="974"/>
      <c r="P60" s="974">
        <v>273</v>
      </c>
      <c r="Q60" s="974"/>
      <c r="R60" s="979" t="s">
        <v>139</v>
      </c>
      <c r="S60" s="979"/>
    </row>
    <row r="61" ht="15" customHeight="1">
      <c r="A61" s="175" t="s">
        <v>35</v>
      </c>
    </row>
    <row r="62" ht="15" customHeight="1">
      <c r="A62" s="175" t="s">
        <v>12</v>
      </c>
    </row>
    <row r="63" ht="15" customHeight="1">
      <c r="A63" s="175" t="s">
        <v>36</v>
      </c>
    </row>
    <row r="64" ht="12.75">
      <c r="A64" s="195" t="s">
        <v>120</v>
      </c>
    </row>
  </sheetData>
  <sheetProtection/>
  <mergeCells count="213">
    <mergeCell ref="V3:AB3"/>
    <mergeCell ref="V2:AB2"/>
    <mergeCell ref="L57:M57"/>
    <mergeCell ref="H5:O5"/>
    <mergeCell ref="H24:J24"/>
    <mergeCell ref="H25:J25"/>
    <mergeCell ref="H26:J26"/>
    <mergeCell ref="H56:I56"/>
    <mergeCell ref="H57:I57"/>
    <mergeCell ref="L56:M56"/>
    <mergeCell ref="F60:G60"/>
    <mergeCell ref="D56:E56"/>
    <mergeCell ref="D57:E57"/>
    <mergeCell ref="D58:E58"/>
    <mergeCell ref="D60:E60"/>
    <mergeCell ref="D59:E59"/>
    <mergeCell ref="F59:G59"/>
    <mergeCell ref="F56:G56"/>
    <mergeCell ref="F57:G57"/>
    <mergeCell ref="F58:G58"/>
    <mergeCell ref="J56:K56"/>
    <mergeCell ref="J60:K60"/>
    <mergeCell ref="J57:K57"/>
    <mergeCell ref="J58:K58"/>
    <mergeCell ref="H58:I58"/>
    <mergeCell ref="H60:I60"/>
    <mergeCell ref="H59:I59"/>
    <mergeCell ref="L60:M60"/>
    <mergeCell ref="L59:M59"/>
    <mergeCell ref="L58:M58"/>
    <mergeCell ref="J59:K59"/>
    <mergeCell ref="N60:O60"/>
    <mergeCell ref="N58:O58"/>
    <mergeCell ref="N56:O56"/>
    <mergeCell ref="N57:O57"/>
    <mergeCell ref="R60:S60"/>
    <mergeCell ref="P56:Q56"/>
    <mergeCell ref="P57:Q57"/>
    <mergeCell ref="P58:Q58"/>
    <mergeCell ref="P60:Q60"/>
    <mergeCell ref="P59:Q59"/>
    <mergeCell ref="L46:M46"/>
    <mergeCell ref="P54:Q54"/>
    <mergeCell ref="P55:Q55"/>
    <mergeCell ref="R59:S59"/>
    <mergeCell ref="R56:S56"/>
    <mergeCell ref="R57:S57"/>
    <mergeCell ref="R58:S58"/>
    <mergeCell ref="R53:S55"/>
    <mergeCell ref="N59:O59"/>
    <mergeCell ref="H54:I55"/>
    <mergeCell ref="B53:I53"/>
    <mergeCell ref="D46:E46"/>
    <mergeCell ref="L54:M55"/>
    <mergeCell ref="J53:K55"/>
    <mergeCell ref="D54:E55"/>
    <mergeCell ref="A50:S50"/>
    <mergeCell ref="N54:O54"/>
    <mergeCell ref="N55:O55"/>
    <mergeCell ref="N46:O46"/>
    <mergeCell ref="D45:E45"/>
    <mergeCell ref="J46:K46"/>
    <mergeCell ref="F46:G46"/>
    <mergeCell ref="H46:I46"/>
    <mergeCell ref="H45:I45"/>
    <mergeCell ref="F45:G45"/>
    <mergeCell ref="J45:K45"/>
    <mergeCell ref="N42:O42"/>
    <mergeCell ref="N43:O43"/>
    <mergeCell ref="L45:M45"/>
    <mergeCell ref="N45:O45"/>
    <mergeCell ref="N44:O44"/>
    <mergeCell ref="L44:M44"/>
    <mergeCell ref="L43:M43"/>
    <mergeCell ref="F44:G44"/>
    <mergeCell ref="J42:K42"/>
    <mergeCell ref="J43:K43"/>
    <mergeCell ref="J44:K44"/>
    <mergeCell ref="H42:I42"/>
    <mergeCell ref="F42:G42"/>
    <mergeCell ref="F43:G43"/>
    <mergeCell ref="H43:I43"/>
    <mergeCell ref="H23:J23"/>
    <mergeCell ref="E24:G24"/>
    <mergeCell ref="E26:G26"/>
    <mergeCell ref="L42:M42"/>
    <mergeCell ref="H41:I41"/>
    <mergeCell ref="D41:E41"/>
    <mergeCell ref="J41:K41"/>
    <mergeCell ref="E27:G27"/>
    <mergeCell ref="K24:M24"/>
    <mergeCell ref="L40:M41"/>
    <mergeCell ref="R46:S46"/>
    <mergeCell ref="P42:Q42"/>
    <mergeCell ref="P43:Q43"/>
    <mergeCell ref="P44:Q44"/>
    <mergeCell ref="P46:Q46"/>
    <mergeCell ref="P45:Q45"/>
    <mergeCell ref="R45:S45"/>
    <mergeCell ref="R43:S43"/>
    <mergeCell ref="R44:S44"/>
    <mergeCell ref="A21:A22"/>
    <mergeCell ref="E22:G22"/>
    <mergeCell ref="K22:M22"/>
    <mergeCell ref="N22:P22"/>
    <mergeCell ref="B21:D22"/>
    <mergeCell ref="Q25:S25"/>
    <mergeCell ref="E25:G25"/>
    <mergeCell ref="K25:M25"/>
    <mergeCell ref="H27:J27"/>
    <mergeCell ref="K26:M26"/>
    <mergeCell ref="K27:M27"/>
    <mergeCell ref="D12:E12"/>
    <mergeCell ref="F11:G11"/>
    <mergeCell ref="F10:G10"/>
    <mergeCell ref="R42:S42"/>
    <mergeCell ref="B27:D27"/>
    <mergeCell ref="E23:G23"/>
    <mergeCell ref="B23:D23"/>
    <mergeCell ref="B24:D24"/>
    <mergeCell ref="B25:D25"/>
    <mergeCell ref="B26:D26"/>
    <mergeCell ref="D11:E11"/>
    <mergeCell ref="N12:O12"/>
    <mergeCell ref="J11:K11"/>
    <mergeCell ref="F9:G9"/>
    <mergeCell ref="H10:I10"/>
    <mergeCell ref="H11:I11"/>
    <mergeCell ref="H12:I12"/>
    <mergeCell ref="L11:M11"/>
    <mergeCell ref="L12:M12"/>
    <mergeCell ref="J10:K10"/>
    <mergeCell ref="F12:G12"/>
    <mergeCell ref="J12:K12"/>
    <mergeCell ref="N11:O11"/>
    <mergeCell ref="N9:O9"/>
    <mergeCell ref="F5:G7"/>
    <mergeCell ref="J8:K8"/>
    <mergeCell ref="J9:K9"/>
    <mergeCell ref="P10:S10"/>
    <mergeCell ref="P9:S9"/>
    <mergeCell ref="F8:G8"/>
    <mergeCell ref="D9:E9"/>
    <mergeCell ref="L8:M8"/>
    <mergeCell ref="L9:M9"/>
    <mergeCell ref="A3:R3"/>
    <mergeCell ref="A5:A7"/>
    <mergeCell ref="N7:O7"/>
    <mergeCell ref="L7:M7"/>
    <mergeCell ref="R5:S7"/>
    <mergeCell ref="J7:K7"/>
    <mergeCell ref="D6:E7"/>
    <mergeCell ref="B5:E5"/>
    <mergeCell ref="B6:B7"/>
    <mergeCell ref="C6:C7"/>
    <mergeCell ref="H6:I7"/>
    <mergeCell ref="Q24:S24"/>
    <mergeCell ref="L10:M10"/>
    <mergeCell ref="K23:M23"/>
    <mergeCell ref="N10:O10"/>
    <mergeCell ref="P12:Q12"/>
    <mergeCell ref="A19:R19"/>
    <mergeCell ref="D8:E8"/>
    <mergeCell ref="H8:I8"/>
    <mergeCell ref="H9:I9"/>
    <mergeCell ref="Q23:S23"/>
    <mergeCell ref="N23:P23"/>
    <mergeCell ref="P8:S8"/>
    <mergeCell ref="N8:O8"/>
    <mergeCell ref="P11:S11"/>
    <mergeCell ref="AA5:AA6"/>
    <mergeCell ref="AB5:AB6"/>
    <mergeCell ref="V5:V6"/>
    <mergeCell ref="W5:W6"/>
    <mergeCell ref="Y5:Z5"/>
    <mergeCell ref="AB20:AB21"/>
    <mergeCell ref="H22:J22"/>
    <mergeCell ref="X20:Y20"/>
    <mergeCell ref="AA20:AA21"/>
    <mergeCell ref="Q22:S22"/>
    <mergeCell ref="V20:V21"/>
    <mergeCell ref="Z20:Z21"/>
    <mergeCell ref="W20:W21"/>
    <mergeCell ref="W36:W37"/>
    <mergeCell ref="X36:X37"/>
    <mergeCell ref="N26:P26"/>
    <mergeCell ref="P5:Q7"/>
    <mergeCell ref="V35:V37"/>
    <mergeCell ref="Q27:S27"/>
    <mergeCell ref="N27:P27"/>
    <mergeCell ref="Q26:S26"/>
    <mergeCell ref="N24:P24"/>
    <mergeCell ref="N25:P25"/>
    <mergeCell ref="D10:E10"/>
    <mergeCell ref="F54:G55"/>
    <mergeCell ref="W35:Y35"/>
    <mergeCell ref="N40:O41"/>
    <mergeCell ref="P40:Q41"/>
    <mergeCell ref="R40:S41"/>
    <mergeCell ref="D40:K40"/>
    <mergeCell ref="B39:M39"/>
    <mergeCell ref="F41:G41"/>
    <mergeCell ref="A37:S37"/>
    <mergeCell ref="A39:A41"/>
    <mergeCell ref="B40:C41"/>
    <mergeCell ref="A52:A55"/>
    <mergeCell ref="B54:B55"/>
    <mergeCell ref="C54:C55"/>
    <mergeCell ref="B52:K52"/>
    <mergeCell ref="H44:I44"/>
    <mergeCell ref="D44:E44"/>
    <mergeCell ref="D42:E42"/>
    <mergeCell ref="D43:E43"/>
  </mergeCells>
  <printOptions/>
  <pageMargins left="0.31496062992125984" right="0.3937007874015748" top="0.5905511811023623" bottom="0.07874015748031496" header="0" footer="0"/>
  <pageSetup fitToHeight="1" fitToWidth="1" horizontalDpi="300" verticalDpi="3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おもて</cp:lastModifiedBy>
  <cp:lastPrinted>2013-01-16T02:50:08Z</cp:lastPrinted>
  <dcterms:created xsi:type="dcterms:W3CDTF">2005-08-11T08:08:28Z</dcterms:created>
  <dcterms:modified xsi:type="dcterms:W3CDTF">2013-01-16T02:53:00Z</dcterms:modified>
  <cp:category/>
  <cp:version/>
  <cp:contentType/>
  <cp:contentStatus/>
</cp:coreProperties>
</file>