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1780" windowWidth="19320" windowHeight="12120" activeTab="6"/>
  </bookViews>
  <sheets>
    <sheet name="132" sheetId="1" r:id="rId1"/>
    <sheet name="134" sheetId="2" r:id="rId2"/>
    <sheet name="136" sheetId="3" r:id="rId3"/>
    <sheet name="138" sheetId="4" r:id="rId4"/>
    <sheet name="140" sheetId="5" r:id="rId5"/>
    <sheet name="142" sheetId="6" r:id="rId6"/>
    <sheet name="144" sheetId="7" r:id="rId7"/>
  </sheets>
  <definedNames>
    <definedName name="_xlnm.Print_Area" localSheetId="0">'132'!$A$1:$K$69</definedName>
    <definedName name="_xlnm.Print_Area" localSheetId="1">'134'!$A$1:$Y$61</definedName>
    <definedName name="_xlnm.Print_Area" localSheetId="4">'140'!$A$1:$Q$35</definedName>
    <definedName name="_xlnm.Print_Area" localSheetId="5">'142'!$A$1:$P$34</definedName>
    <definedName name="_xlnm.Print_Area" localSheetId="6">'144'!$A$1:$Q$34</definedName>
  </definedNames>
  <calcPr fullCalcOnLoad="1"/>
</workbook>
</file>

<file path=xl/sharedStrings.xml><?xml version="1.0" encoding="utf-8"?>
<sst xmlns="http://schemas.openxmlformats.org/spreadsheetml/2006/main" count="943" uniqueCount="480">
  <si>
    <t>８１　　県 　　税　　 税　　 目　　 別　　 決　　 算　　 額（各年度末現在）</t>
  </si>
  <si>
    <t>８２　　県　 税　 徴　 収　 状　 況（各年度末現在）</t>
  </si>
  <si>
    <t>８３　　国税税目別徴収決定済額（各年度３月31日現在）</t>
  </si>
  <si>
    <t>８４　　市　　　　　　　町　　　　　　　財　　　　　　　政　（各年度３月31日現在）</t>
  </si>
  <si>
    <t>８４　　市　　　　　　　町　　　　　　　財　　　　　　　政 （つづき）</t>
  </si>
  <si>
    <t>r 42,994</t>
  </si>
  <si>
    <t>r 42,245</t>
  </si>
  <si>
    <t>r 41,658</t>
  </si>
  <si>
    <r>
      <rPr>
        <sz val="12"/>
        <rFont val="ＭＳ 明朝"/>
        <family val="1"/>
      </rPr>
      <t xml:space="preserve">r </t>
    </r>
    <r>
      <rPr>
        <sz val="12"/>
        <rFont val="ＭＳ 明朝"/>
        <family val="1"/>
      </rPr>
      <t>25</t>
    </r>
    <r>
      <rPr>
        <sz val="12"/>
        <rFont val="ＭＳ 明朝"/>
        <family val="1"/>
      </rPr>
      <t>,</t>
    </r>
    <r>
      <rPr>
        <sz val="12"/>
        <rFont val="ＭＳ 明朝"/>
        <family val="1"/>
      </rPr>
      <t>734</t>
    </r>
    <r>
      <rPr>
        <sz val="12"/>
        <rFont val="ＭＳ 明朝"/>
        <family val="1"/>
      </rPr>
      <t xml:space="preserve"> </t>
    </r>
  </si>
  <si>
    <r>
      <rPr>
        <sz val="12"/>
        <rFont val="ＭＳ 明朝"/>
        <family val="1"/>
      </rPr>
      <t xml:space="preserve">r </t>
    </r>
    <r>
      <rPr>
        <sz val="12"/>
        <rFont val="ＭＳ 明朝"/>
        <family val="1"/>
      </rPr>
      <t>25</t>
    </r>
    <r>
      <rPr>
        <sz val="12"/>
        <rFont val="ＭＳ 明朝"/>
        <family val="1"/>
      </rPr>
      <t>,</t>
    </r>
    <r>
      <rPr>
        <sz val="12"/>
        <rFont val="ＭＳ 明朝"/>
        <family val="1"/>
      </rPr>
      <t>386</t>
    </r>
    <r>
      <rPr>
        <sz val="12"/>
        <rFont val="ＭＳ 明朝"/>
        <family val="1"/>
      </rPr>
      <t xml:space="preserve"> </t>
    </r>
  </si>
  <si>
    <r>
      <rPr>
        <sz val="12"/>
        <rFont val="ＭＳ 明朝"/>
        <family val="1"/>
      </rPr>
      <t xml:space="preserve">r </t>
    </r>
    <r>
      <rPr>
        <sz val="12"/>
        <rFont val="ＭＳ 明朝"/>
        <family val="1"/>
      </rPr>
      <t>25</t>
    </r>
    <r>
      <rPr>
        <sz val="12"/>
        <rFont val="ＭＳ 明朝"/>
        <family val="1"/>
      </rPr>
      <t>,</t>
    </r>
    <r>
      <rPr>
        <sz val="12"/>
        <rFont val="ＭＳ 明朝"/>
        <family val="1"/>
      </rPr>
      <t>794</t>
    </r>
    <r>
      <rPr>
        <sz val="12"/>
        <rFont val="ＭＳ 明朝"/>
        <family val="1"/>
      </rPr>
      <t xml:space="preserve"> </t>
    </r>
  </si>
  <si>
    <t>注　　経常収支比率、財政力指数の各合計欄の値は単純平均値である。また、市町別の財政力指数は３カ年平均である。</t>
  </si>
  <si>
    <t>㎥</t>
  </si>
  <si>
    <t>△ 2.2</t>
  </si>
  <si>
    <t>８０　　県　債　目　的　別　現　在　高 （各年度３月31日現在）</t>
  </si>
  <si>
    <t>会　　　計　　　区　　　分</t>
  </si>
  <si>
    <t>平成２１年度</t>
  </si>
  <si>
    <t>２２年度</t>
  </si>
  <si>
    <t>２３年度</t>
  </si>
  <si>
    <t>構 成 比</t>
  </si>
  <si>
    <t>対前年度増減率</t>
  </si>
  <si>
    <t>△ 3.0</t>
  </si>
  <si>
    <t>△ 3.3</t>
  </si>
  <si>
    <t>△ 5.3</t>
  </si>
  <si>
    <t>△ 7.6</t>
  </si>
  <si>
    <t>△ 3.8</t>
  </si>
  <si>
    <t>災害復旧債</t>
  </si>
  <si>
    <t>△ 13.4</t>
  </si>
  <si>
    <t>△ 13.6</t>
  </si>
  <si>
    <t>△ 11.2</t>
  </si>
  <si>
    <t>△ 13.9</t>
  </si>
  <si>
    <t>△ 2.1</t>
  </si>
  <si>
    <t>母子寡婦福祉資金</t>
  </si>
  <si>
    <t>△ 3.4</t>
  </si>
  <si>
    <t>就農支援資金</t>
  </si>
  <si>
    <t>△ 0.4</t>
  </si>
  <si>
    <t>港湾整備</t>
  </si>
  <si>
    <t>△ 6.2</t>
  </si>
  <si>
    <t>地方債残高</t>
  </si>
  <si>
    <t>積立金残高</t>
  </si>
  <si>
    <t>平成２３年４月</t>
  </si>
  <si>
    <t>平成２４年１月</t>
  </si>
  <si>
    <t>平成 １９ 年度</t>
  </si>
  <si>
    <t>２３</t>
  </si>
  <si>
    <t>　　</t>
  </si>
  <si>
    <t>２２</t>
  </si>
  <si>
    <t>平成２３年４月</t>
  </si>
  <si>
    <t>平成２４年１月</t>
  </si>
  <si>
    <t>　</t>
  </si>
  <si>
    <t>平成２１年度</t>
  </si>
  <si>
    <t>２３年度</t>
  </si>
  <si>
    <t>　</t>
  </si>
  <si>
    <t>平　　成　　１９　　年　　度</t>
  </si>
  <si>
    <t>２０　　年　　度</t>
  </si>
  <si>
    <t>２１　　年　　度</t>
  </si>
  <si>
    <t>２２　　年　　度</t>
  </si>
  <si>
    <t>２３　　年　　度</t>
  </si>
  <si>
    <t>平　成　１９　年　度</t>
  </si>
  <si>
    <t>２３　年　度</t>
  </si>
  <si>
    <t>平成１９年度</t>
  </si>
  <si>
    <t>２３年度</t>
  </si>
  <si>
    <t>　３　地方揮発油税は平成２１年４月１日からその名称が地方道路税から改められた。</t>
  </si>
  <si>
    <r>
      <t>平成</t>
    </r>
    <r>
      <rPr>
        <sz val="12"/>
        <rFont val="ＭＳ 明朝"/>
        <family val="1"/>
      </rPr>
      <t>1</t>
    </r>
    <r>
      <rPr>
        <sz val="12"/>
        <rFont val="ＭＳ 明朝"/>
        <family val="1"/>
      </rPr>
      <t>9</t>
    </r>
    <r>
      <rPr>
        <sz val="12"/>
        <rFont val="ＭＳ 明朝"/>
        <family val="1"/>
      </rPr>
      <t>年度</t>
    </r>
  </si>
  <si>
    <t>野々市市</t>
  </si>
  <si>
    <t>（単位：億円）</t>
  </si>
  <si>
    <t xml:space="preserve"> </t>
  </si>
  <si>
    <t>　６　北陸財務局「北陸地域主要経済指標」による「銀行」「信用金庫」の預金残高の数値は平成23年５月末が最終である。</t>
  </si>
  <si>
    <t>　８　銀行は、平成23年12月分より資料出所を変更したことに伴い、当該月以前のすべての係数について改訂を行った。</t>
  </si>
  <si>
    <t>合    　　　計</t>
  </si>
  <si>
    <t>銀    　　　行</t>
  </si>
  <si>
    <t>商 工 中 金</t>
  </si>
  <si>
    <t xml:space="preserve"> </t>
  </si>
  <si>
    <t>　９　北陸財務局「北陸地域主要経済指標」による「信用金庫」の貸出残高の数値は平成23年11月末が最終である。</t>
  </si>
  <si>
    <t>直接税計</t>
  </si>
  <si>
    <t>間接税計</t>
  </si>
  <si>
    <t xml:space="preserve"> 源泉所得税</t>
  </si>
  <si>
    <t xml:space="preserve"> 申告所得税</t>
  </si>
  <si>
    <t>税　　　目　　　別</t>
  </si>
  <si>
    <t>７２　　金　融　機　関　別　預　金　残　高（各年度３月31日現在）</t>
  </si>
  <si>
    <t>７３　　金　融　機　関　別　貸　出　残　高（各年度３月31日現在）</t>
  </si>
  <si>
    <t>７４　　手　形　交　換　状　況（各年度３月31日現在）</t>
  </si>
  <si>
    <t>７５　　業　種　分　類　別　企　業　倒　産　状　況</t>
  </si>
  <si>
    <t>７６　　信 用 保 証 協 会 保 証 状 況</t>
  </si>
  <si>
    <t>７７　　日 本 銀 行 券 受 入 支 払 状 況(北陸三県)</t>
  </si>
  <si>
    <t xml:space="preserve">７８　　石 川 県 歳 入 歳 出 決 算 </t>
  </si>
  <si>
    <t>７８　　石 川 県 歳 入 歳 出 決 算 （つづき）</t>
  </si>
  <si>
    <t>７８　　石 川 県 歳 入 歳 出 決 算（つづき）</t>
  </si>
  <si>
    <t>７９　　県　有　財　産　現　在　高 （各年度３月31日現在）</t>
  </si>
  <si>
    <t>民 生 費</t>
  </si>
  <si>
    <t>衛 生 費</t>
  </si>
  <si>
    <t>労 働 費</t>
  </si>
  <si>
    <t>商 工 費</t>
  </si>
  <si>
    <t>土 木 費</t>
  </si>
  <si>
    <t>消 防 費</t>
  </si>
  <si>
    <t>教 育 費</t>
  </si>
  <si>
    <t>公 債 費</t>
  </si>
  <si>
    <t>諸支出金</t>
  </si>
  <si>
    <t>市  計</t>
  </si>
  <si>
    <t>金融及び財政 143</t>
  </si>
  <si>
    <r>
      <t xml:space="preserve">前年度繰上　　　充 </t>
    </r>
    <r>
      <rPr>
        <sz val="12"/>
        <rFont val="ＭＳ 明朝"/>
        <family val="1"/>
      </rPr>
      <t xml:space="preserve"> 用  金</t>
    </r>
  </si>
  <si>
    <t>白山市</t>
  </si>
  <si>
    <t>138 金融及び財政</t>
  </si>
  <si>
    <t>140 金融及び財政</t>
  </si>
  <si>
    <t>142 金融及び財政</t>
  </si>
  <si>
    <r>
      <t>経常収支</t>
    </r>
    <r>
      <rPr>
        <sz val="12"/>
        <rFont val="ＭＳ 明朝"/>
        <family val="1"/>
      </rPr>
      <t>比率</t>
    </r>
  </si>
  <si>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</si>
  <si>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</si>
  <si>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</si>
  <si>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</si>
  <si>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</si>
  <si>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</si>
  <si>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</si>
  <si>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</si>
  <si>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</si>
  <si>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</si>
  <si>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</si>
  <si>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</si>
  <si>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</si>
  <si>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</si>
  <si>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</si>
  <si>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</si>
  <si>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</si>
  <si>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２１</t>
  </si>
  <si>
    <t>２２</t>
  </si>
  <si>
    <t>　３　住宅金融支援機構の計数は、石川県内に本店を置く金融機関の残高である。</t>
  </si>
  <si>
    <t>２０</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</si>
  <si>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</si>
  <si>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</si>
  <si>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</si>
  <si>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</si>
  <si>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</si>
  <si>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</si>
  <si>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</si>
  <si>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</si>
  <si>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</si>
  <si>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</si>
  <si>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</si>
  <si>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</si>
  <si>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</si>
  <si>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</si>
  <si>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</si>
  <si>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</si>
  <si>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</si>
  <si>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金融及び財政 141</t>
  </si>
  <si>
    <t>地方特例　　交付金等</t>
  </si>
  <si>
    <t>地方交付税</t>
  </si>
  <si>
    <t>枚 数（枚）</t>
  </si>
  <si>
    <t>53,300</t>
  </si>
  <si>
    <t>鉄鋼・非鉄金属</t>
  </si>
  <si>
    <t>繊　　維</t>
  </si>
  <si>
    <t>繊　　維</t>
  </si>
  <si>
    <t>合　　　　　　　計</t>
  </si>
  <si>
    <t>144 金融及び財政</t>
  </si>
  <si>
    <t>金融及び財政 145</t>
  </si>
  <si>
    <t>資料　石川県信用保証協会</t>
  </si>
  <si>
    <t>衣服・繊維製品</t>
  </si>
  <si>
    <t>前年実績</t>
  </si>
  <si>
    <t>件数</t>
  </si>
  <si>
    <t>負債総額</t>
  </si>
  <si>
    <r>
      <t xml:space="preserve">平成 </t>
    </r>
    <r>
      <rPr>
        <sz val="12"/>
        <rFont val="ＭＳ 明朝"/>
        <family val="1"/>
      </rPr>
      <t>１９ 年</t>
    </r>
  </si>
  <si>
    <t>　２０</t>
  </si>
  <si>
    <t>　２１</t>
  </si>
  <si>
    <t>　２２</t>
  </si>
  <si>
    <t>　２３</t>
  </si>
  <si>
    <t>平成２３年１月</t>
  </si>
  <si>
    <t>　</t>
  </si>
  <si>
    <r>
      <t xml:space="preserve">      </t>
    </r>
    <r>
      <rPr>
        <sz val="12"/>
        <rFont val="ＭＳ 明朝"/>
        <family val="1"/>
      </rPr>
      <t xml:space="preserve">  ６</t>
    </r>
  </si>
  <si>
    <r>
      <t xml:space="preserve">      </t>
    </r>
    <r>
      <rPr>
        <sz val="12"/>
        <rFont val="ＭＳ 明朝"/>
        <family val="1"/>
      </rPr>
      <t xml:space="preserve">  ７</t>
    </r>
  </si>
  <si>
    <t xml:space="preserve"> </t>
  </si>
  <si>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</si>
  <si>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</si>
  <si>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</si>
  <si>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</si>
  <si>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t xml:space="preserve"> </t>
  </si>
  <si>
    <r>
      <t xml:space="preserve">      </t>
    </r>
    <r>
      <rPr>
        <sz val="12"/>
        <rFont val="ＭＳ 明朝"/>
        <family val="1"/>
      </rPr>
      <t xml:space="preserve">  12</t>
    </r>
  </si>
  <si>
    <r>
      <t xml:space="preserve">     </t>
    </r>
    <r>
      <rPr>
        <sz val="12"/>
        <rFont val="ＭＳ 明朝"/>
        <family val="1"/>
      </rPr>
      <t xml:space="preserve">   ２</t>
    </r>
  </si>
  <si>
    <r>
      <t xml:space="preserve">     </t>
    </r>
    <r>
      <rPr>
        <sz val="12"/>
        <rFont val="ＭＳ 明朝"/>
        <family val="1"/>
      </rPr>
      <t xml:space="preserve">   ３</t>
    </r>
  </si>
  <si>
    <t>一　般　会　計</t>
  </si>
  <si>
    <t>普通債</t>
  </si>
  <si>
    <t>土木</t>
  </si>
  <si>
    <t>農林水産</t>
  </si>
  <si>
    <t>教育</t>
  </si>
  <si>
    <t>公営住宅</t>
  </si>
  <si>
    <t>その他</t>
  </si>
  <si>
    <t>歳　　　　　　　　入</t>
  </si>
  <si>
    <t>歳　　　　　　　　出</t>
  </si>
  <si>
    <t>その他債</t>
  </si>
  <si>
    <t>計</t>
  </si>
  <si>
    <t>証紙</t>
  </si>
  <si>
    <t>特　別　会　計</t>
  </si>
  <si>
    <t>土地取得</t>
  </si>
  <si>
    <t>母子寡婦福祉資金</t>
  </si>
  <si>
    <t>流域下水道</t>
  </si>
  <si>
    <t>中小企業近代化資金</t>
  </si>
  <si>
    <t>中小企業近代化資金貸付金</t>
  </si>
  <si>
    <t>林業改善資金</t>
  </si>
  <si>
    <t>金沢西部地区土地区画整理</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</si>
  <si>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</si>
  <si>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</si>
  <si>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</si>
  <si>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</si>
  <si>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</si>
  <si>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</si>
  <si>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</si>
  <si>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</si>
  <si>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</si>
  <si>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</si>
  <si>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</si>
  <si>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</si>
  <si>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</si>
  <si>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</si>
  <si>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</si>
  <si>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</si>
  <si>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</si>
  <si>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</si>
  <si>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</si>
  <si>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</si>
  <si>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</si>
  <si>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</si>
  <si>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</si>
  <si>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r>
      <t>都道府県　　　支 出</t>
    </r>
    <r>
      <rPr>
        <sz val="12"/>
        <rFont val="ＭＳ 明朝"/>
        <family val="1"/>
      </rPr>
      <t xml:space="preserve"> 金</t>
    </r>
  </si>
  <si>
    <t>財産収入</t>
  </si>
  <si>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</si>
  <si>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</si>
  <si>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</si>
  <si>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</si>
  <si>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</si>
  <si>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資料　石川県地方課「地方財政状況調査」</t>
  </si>
  <si>
    <t>交      換      高</t>
  </si>
  <si>
    <t>不　　　渡　　　手　　　形</t>
  </si>
  <si>
    <t>件　数</t>
  </si>
  <si>
    <t>金　額</t>
  </si>
  <si>
    <t>－</t>
  </si>
  <si>
    <t>金融及び財政 133</t>
  </si>
  <si>
    <t>２２　年　度</t>
  </si>
  <si>
    <t>ｘ</t>
  </si>
  <si>
    <t>２２年度</t>
  </si>
  <si>
    <t>（単位：件、百万円）</t>
  </si>
  <si>
    <t>年度及び月次</t>
  </si>
  <si>
    <t>件　数</t>
  </si>
  <si>
    <t>金　額</t>
  </si>
  <si>
    <t>（千枚）</t>
  </si>
  <si>
    <t>（百万円）</t>
  </si>
  <si>
    <t>注　保証債務残高は、各年度３月現在</t>
  </si>
  <si>
    <t>資料　石川県銀行協会、金沢手形交換所</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</si>
  <si>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</si>
  <si>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</si>
  <si>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</si>
  <si>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</si>
  <si>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</si>
  <si>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</si>
  <si>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</si>
  <si>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</si>
  <si>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</si>
  <si>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</si>
  <si>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</si>
  <si>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</si>
  <si>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</si>
  <si>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</si>
  <si>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</si>
  <si>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　２　銀行は銀行勘定、第二地銀については掛金を含む。地銀・第二地銀・その他銀行・信用金庫の預金のみ実質預金であり譲渡性預金・債権を含まない。</t>
  </si>
  <si>
    <t>…</t>
  </si>
  <si>
    <r>
      <t>　５　農協には漁協を含む。なお、漁協については、平成14年</t>
    </r>
    <r>
      <rPr>
        <sz val="12"/>
        <rFont val="ＭＳ 明朝"/>
        <family val="1"/>
      </rPr>
      <t>4</t>
    </r>
    <r>
      <rPr>
        <sz val="12"/>
        <rFont val="ＭＳ 明朝"/>
        <family val="1"/>
      </rPr>
      <t>月</t>
    </r>
    <r>
      <rPr>
        <sz val="12"/>
        <rFont val="ＭＳ 明朝"/>
        <family val="1"/>
      </rPr>
      <t>1</t>
    </r>
    <r>
      <rPr>
        <sz val="12"/>
        <rFont val="ＭＳ 明朝"/>
        <family val="1"/>
      </rPr>
      <t>日をもって預金元の信用事業実施漁協が全て統合された為以後預金額はなし。</t>
    </r>
  </si>
  <si>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</si>
  <si>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</si>
  <si>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</si>
  <si>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</si>
  <si>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</si>
  <si>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</si>
  <si>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</si>
  <si>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</si>
  <si>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</si>
  <si>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</si>
  <si>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総額</t>
  </si>
  <si>
    <t>自動車重量税</t>
  </si>
  <si>
    <t>１人当たり県税負担額（円）</t>
  </si>
  <si>
    <t>注１　消費税には地方消費税を含む。</t>
  </si>
  <si>
    <t>　２　たばこ税には、たばこ特別税を含む。</t>
  </si>
  <si>
    <t>歳 出 総 額</t>
  </si>
  <si>
    <t>実 質 収 支</t>
  </si>
  <si>
    <t>財政力指数</t>
  </si>
  <si>
    <t>地  方  税</t>
  </si>
  <si>
    <t>利子割交付金</t>
  </si>
  <si>
    <t>金融及び財政 139</t>
  </si>
  <si>
    <t>能美市</t>
  </si>
  <si>
    <t>宝達志水町</t>
  </si>
  <si>
    <t>中能登町</t>
  </si>
  <si>
    <t>能登町</t>
  </si>
  <si>
    <t>資料　石川県地方課「地方財政状況調査」</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</si>
  <si>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</si>
  <si>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</si>
  <si>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</si>
  <si>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</si>
  <si>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</si>
  <si>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</si>
  <si>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</si>
  <si>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</si>
  <si>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</si>
  <si>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</si>
  <si>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</si>
  <si>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</si>
  <si>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</si>
  <si>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</si>
  <si>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</si>
  <si>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</si>
  <si>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</si>
  <si>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</si>
  <si>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</si>
  <si>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</si>
  <si>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</si>
  <si>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</si>
  <si>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</si>
  <si>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</si>
  <si>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</si>
  <si>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</si>
  <si>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</si>
  <si>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</si>
  <si>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</si>
  <si>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</si>
  <si>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</si>
  <si>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</si>
  <si>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</si>
  <si>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</si>
  <si>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</si>
  <si>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</si>
  <si>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</si>
  <si>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</si>
  <si>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</si>
  <si>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</si>
  <si>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</si>
  <si>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</si>
  <si>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</si>
  <si>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</si>
  <si>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</si>
  <si>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</si>
  <si>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</si>
  <si>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r>
      <t>農</t>
    </r>
    <r>
      <rPr>
        <sz val="12"/>
        <rFont val="ＭＳ 明朝"/>
        <family val="1"/>
      </rPr>
      <t>林水産業費</t>
    </r>
  </si>
  <si>
    <r>
      <t>災</t>
    </r>
    <r>
      <rPr>
        <sz val="12"/>
        <rFont val="ＭＳ 明朝"/>
        <family val="1"/>
      </rPr>
      <t>害復旧費</t>
    </r>
  </si>
  <si>
    <t>農 林 中 金</t>
  </si>
  <si>
    <t>商 工 中 金</t>
  </si>
  <si>
    <t>合　　計</t>
  </si>
  <si>
    <t>銀　　行</t>
  </si>
  <si>
    <t>信 用 金 庫</t>
  </si>
  <si>
    <r>
      <t>年度</t>
    </r>
    <r>
      <rPr>
        <sz val="12"/>
        <rFont val="ＭＳ 明朝"/>
        <family val="1"/>
      </rPr>
      <t>及び月次</t>
    </r>
  </si>
  <si>
    <t>１２　　　金　　　融　　　及　　　び　　　財　　　政</t>
  </si>
  <si>
    <t>信 用 金 庫</t>
  </si>
  <si>
    <t>住宅金融
支援機構</t>
  </si>
  <si>
    <t>（単位：千円）</t>
  </si>
  <si>
    <t>金沢市</t>
  </si>
  <si>
    <t>七尾市</t>
  </si>
  <si>
    <t>小松市</t>
  </si>
  <si>
    <t>うち 取引停止処分</t>
  </si>
  <si>
    <t>（百万円）</t>
  </si>
  <si>
    <t>（枚）</t>
  </si>
  <si>
    <t>金　額（千円）</t>
  </si>
  <si>
    <r>
      <t xml:space="preserve">      　</t>
    </r>
    <r>
      <rPr>
        <sz val="12"/>
        <rFont val="ＭＳ 明朝"/>
        <family val="1"/>
      </rPr>
      <t>５</t>
    </r>
  </si>
  <si>
    <t>特別地方消費税　　　　交　　付　　金</t>
  </si>
  <si>
    <t>自動車取得税　　　　交　 付　 金</t>
  </si>
  <si>
    <t>標財</t>
  </si>
  <si>
    <t>　７　住宅金融支援機構については平成17年度分より年度末残高のみ掲載。なお、平成17年度末からは直接受付分とフラット３５分の合計である。</t>
  </si>
  <si>
    <t>　　　（実質預金…総預金－未決済の他店払いの小切手･手形金額合計）</t>
  </si>
  <si>
    <t>136 金融及び財政</t>
  </si>
  <si>
    <t>金融及び財政 137</t>
  </si>
  <si>
    <t>項　　　　　　　　　　　　目</t>
  </si>
  <si>
    <r>
      <t>構 成</t>
    </r>
    <r>
      <rPr>
        <sz val="12"/>
        <rFont val="ＭＳ 明朝"/>
        <family val="1"/>
      </rPr>
      <t xml:space="preserve"> 比</t>
    </r>
  </si>
  <si>
    <t>信 用 組 合</t>
  </si>
  <si>
    <t>労 働 金 庫</t>
  </si>
  <si>
    <t>農    協</t>
  </si>
  <si>
    <r>
      <t>　４　農協には漁協を含む。なお、漁協については、平成14年</t>
    </r>
    <r>
      <rPr>
        <sz val="12"/>
        <rFont val="ＭＳ 明朝"/>
        <family val="1"/>
      </rPr>
      <t>4</t>
    </r>
    <r>
      <rPr>
        <sz val="12"/>
        <rFont val="ＭＳ 明朝"/>
        <family val="1"/>
      </rPr>
      <t>月</t>
    </r>
    <r>
      <rPr>
        <sz val="12"/>
        <rFont val="ＭＳ 明朝"/>
        <family val="1"/>
      </rPr>
      <t>1</t>
    </r>
    <r>
      <rPr>
        <sz val="12"/>
        <rFont val="ＭＳ 明朝"/>
        <family val="1"/>
      </rPr>
      <t>日をもって預金元の信用事業実施漁協が全て統合された為以後預金額はなし。</t>
    </r>
  </si>
  <si>
    <t>　５　信用組合に金沢鉄道信用組合を含む。</t>
  </si>
  <si>
    <t>保 証 承 諾</t>
  </si>
  <si>
    <t>保 証 債 務 残 高</t>
  </si>
  <si>
    <t>代 位 弁 済</t>
  </si>
  <si>
    <t>枚　　　数</t>
  </si>
  <si>
    <t>金　　　額</t>
  </si>
  <si>
    <t>資料　金沢国税局</t>
  </si>
  <si>
    <t>（単位：千円、％）</t>
  </si>
  <si>
    <t>－</t>
  </si>
  <si>
    <t>２０　年　度</t>
  </si>
  <si>
    <t>２１　年　度</t>
  </si>
  <si>
    <t>２０年度</t>
  </si>
  <si>
    <t>２１年度</t>
  </si>
  <si>
    <t>揮発油税及び地方揮発油税</t>
  </si>
  <si>
    <t>２１</t>
  </si>
  <si>
    <t>－</t>
  </si>
  <si>
    <t>　３　その他は表面預金であり、譲渡性預金・債権を含まない。</t>
  </si>
  <si>
    <t>資料　北陸財務局、関係金融機関</t>
  </si>
  <si>
    <t>　２　第二地銀については給付金を含む。</t>
  </si>
  <si>
    <t>　６　信用組合に金沢鉄道信用組合を含む。</t>
  </si>
  <si>
    <t>注１　銀行･･･地銀、第二地銀、その他銀行（都市銀行、長期信用銀行、信託銀行）</t>
  </si>
  <si>
    <t>町  計</t>
  </si>
  <si>
    <t>ゴ ル フ 場 利 用 税</t>
  </si>
  <si>
    <t>自  　動 　 車　  税</t>
  </si>
  <si>
    <t>鉱 　　　区　 　　税</t>
  </si>
  <si>
    <t xml:space="preserve">自 動 車 取 得 税 </t>
  </si>
  <si>
    <t>軽  油  引  取  税</t>
  </si>
  <si>
    <t>核 　燃 　料　 税</t>
  </si>
  <si>
    <t>料理飲食等消費税</t>
  </si>
  <si>
    <t>区　　　　　　　分</t>
  </si>
  <si>
    <t>総　　　　　　　　　額</t>
  </si>
  <si>
    <t>地　 方　　　消費税</t>
  </si>
  <si>
    <t>譲渡割</t>
  </si>
  <si>
    <t>貨物割</t>
  </si>
  <si>
    <t>狩　　　猟　　　税</t>
  </si>
  <si>
    <t>旧法に　　　　よる税</t>
  </si>
  <si>
    <t>特別地方消費税</t>
  </si>
  <si>
    <t>資料　石川県税務課「税務統計書」</t>
  </si>
  <si>
    <t>対前年度増減率</t>
  </si>
  <si>
    <t>歳　　　　　　　　　　　出</t>
  </si>
  <si>
    <t>地方消費税清算金</t>
  </si>
  <si>
    <t>地方特例交付金</t>
  </si>
  <si>
    <t>水道用水供給事業</t>
  </si>
  <si>
    <t>分担金及び負担金</t>
  </si>
  <si>
    <t>使用料及び手数料</t>
  </si>
  <si>
    <t>対前年度増減率(%)</t>
  </si>
  <si>
    <t>企画県民文化費</t>
  </si>
  <si>
    <t>健康福祉費</t>
  </si>
  <si>
    <t>環境費</t>
  </si>
  <si>
    <t>商工観光労働費</t>
  </si>
  <si>
    <t>物権</t>
  </si>
  <si>
    <t>農林水産業費</t>
  </si>
  <si>
    <t>債権</t>
  </si>
  <si>
    <t>翌年度へ繰り越すべき財源</t>
  </si>
  <si>
    <t>合           計</t>
  </si>
  <si>
    <t>（１）　一　　　    般 　　　   会　　　    計</t>
  </si>
  <si>
    <t>（３）　事　　　　　業　　　　　会　　　　　計</t>
  </si>
  <si>
    <t>会 　 計　  名</t>
  </si>
  <si>
    <t>歳　　　　　　　　　　　　入</t>
  </si>
  <si>
    <t>合          計</t>
  </si>
  <si>
    <t>財     　　   産</t>
  </si>
  <si>
    <r>
      <t xml:space="preserve">単 </t>
    </r>
    <r>
      <rPr>
        <sz val="12"/>
        <rFont val="ＭＳ 明朝"/>
        <family val="1"/>
      </rPr>
      <t xml:space="preserve"> 位</t>
    </r>
  </si>
  <si>
    <t>㎡</t>
  </si>
  <si>
    <t>㎡</t>
  </si>
  <si>
    <t>台・個</t>
  </si>
  <si>
    <t>（２）　特 　　 　　別　　　　  会　　　　  計</t>
  </si>
  <si>
    <t>（単位：千円）</t>
  </si>
  <si>
    <t>項　　　　　　　　　目</t>
  </si>
  <si>
    <t>就農支援資金</t>
  </si>
  <si>
    <t>港湾整備</t>
  </si>
  <si>
    <t>公債管理</t>
  </si>
  <si>
    <r>
      <t>　４　平成10年</t>
    </r>
    <r>
      <rPr>
        <sz val="12"/>
        <rFont val="ＭＳ 明朝"/>
        <family val="1"/>
      </rPr>
      <t>1</t>
    </r>
    <r>
      <rPr>
        <sz val="12"/>
        <rFont val="ＭＳ 明朝"/>
        <family val="1"/>
      </rPr>
      <t>月からオフショア勘定を含まない。</t>
    </r>
  </si>
  <si>
    <t xml:space="preserve">      　２</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</si>
  <si>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</si>
  <si>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</si>
  <si>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</si>
  <si>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</si>
  <si>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</si>
  <si>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</si>
  <si>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</si>
  <si>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</si>
  <si>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</si>
  <si>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税　　　　目　　　　別</t>
  </si>
  <si>
    <t>収入歩合</t>
  </si>
  <si>
    <t>調定額</t>
  </si>
  <si>
    <t>所得税</t>
  </si>
  <si>
    <t>収入額</t>
  </si>
  <si>
    <t>法人税</t>
  </si>
  <si>
    <t xml:space="preserve">滞納処分停止額 </t>
  </si>
  <si>
    <t>相続税</t>
  </si>
  <si>
    <t>地価税</t>
  </si>
  <si>
    <t>不納欠損額</t>
  </si>
  <si>
    <t>消費税</t>
  </si>
  <si>
    <t>酒税</t>
  </si>
  <si>
    <t>収入未済額</t>
  </si>
  <si>
    <t>たばこ税</t>
  </si>
  <si>
    <t>石油ガス税</t>
  </si>
  <si>
    <t>収入歩合</t>
  </si>
  <si>
    <t>航空機燃料税</t>
  </si>
  <si>
    <t>印紙収入</t>
  </si>
  <si>
    <r>
      <t>年度及び　　市 町</t>
    </r>
    <r>
      <rPr>
        <sz val="12"/>
        <rFont val="ＭＳ 明朝"/>
        <family val="1"/>
      </rPr>
      <t xml:space="preserve"> 別</t>
    </r>
  </si>
  <si>
    <r>
      <t>歳 入</t>
    </r>
    <r>
      <rPr>
        <sz val="12"/>
        <rFont val="ＭＳ 明朝"/>
        <family val="1"/>
      </rPr>
      <t xml:space="preserve"> 総 額</t>
    </r>
  </si>
  <si>
    <t>資料　石川県地方課「地方財政状況調査」</t>
  </si>
  <si>
    <r>
      <t>年度及び　　　　市 町</t>
    </r>
    <r>
      <rPr>
        <sz val="12"/>
        <rFont val="ＭＳ 明朝"/>
        <family val="1"/>
      </rPr>
      <t xml:space="preserve"> 別</t>
    </r>
  </si>
  <si>
    <t>かほく市</t>
  </si>
  <si>
    <t>（単位：千円、％）</t>
  </si>
  <si>
    <t>歳入歳出  　　　 　差 引 額</t>
  </si>
  <si>
    <t>翌年度に繰り越すべき財源</t>
  </si>
  <si>
    <t>配当割交付金</t>
  </si>
  <si>
    <t>地方消費税　　交付金</t>
  </si>
  <si>
    <t>ゴルフ場利用税　　　　交　　付　　金</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</si>
</sst>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s>
  <fonts count="37">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10"/>
      <name val="ＭＳ 明朝"/>
      <family val="1"/>
    </font>
    <font>
      <sz val="6"/>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right>
        <color indexed="63"/>
      </right>
      <top>
        <color indexed="63"/>
      </top>
      <bottom style="thin"/>
    </border>
    <border>
      <left style="thin"/>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5" fillId="0" borderId="0" applyNumberFormat="0" applyFill="0" applyBorder="0" applyAlignment="0" applyProtection="0"/>
    <xf numFmtId="0" fontId="36" fillId="4" borderId="0" applyNumberFormat="0" applyBorder="0" applyAlignment="0" applyProtection="0"/>
  </cellStyleXfs>
  <cellXfs count="578">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37" fontId="12" fillId="0" borderId="0" xfId="0" applyNumberFormat="1" applyFont="1" applyFill="1" applyAlignment="1">
      <alignment vertical="center"/>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38" fontId="15" fillId="0" borderId="0" xfId="0" applyNumberFormat="1" applyFont="1" applyFill="1" applyAlignment="1">
      <alignment horizontal="right"/>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Border="1" applyAlignment="1">
      <alignment horizontal="center" vertical="center"/>
    </xf>
    <xf numFmtId="37" fontId="13" fillId="0" borderId="0" xfId="0" applyNumberFormat="1" applyFont="1" applyFill="1" applyBorder="1" applyAlignment="1" applyProtection="1">
      <alignment vertical="center"/>
      <protection/>
    </xf>
    <xf numFmtId="38" fontId="13" fillId="0" borderId="0" xfId="49"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37" fontId="7" fillId="0" borderId="0" xfId="0" applyNumberFormat="1" applyFont="1" applyFill="1" applyAlignment="1" applyProtection="1">
      <alignment vertical="top"/>
      <protection/>
    </xf>
    <xf numFmtId="37" fontId="1" fillId="0" borderId="0" xfId="0" applyNumberFormat="1" applyFont="1" applyFill="1" applyAlignment="1" applyProtection="1">
      <alignment vertical="center"/>
      <protection/>
    </xf>
    <xf numFmtId="0" fontId="9" fillId="0" borderId="0" xfId="0" applyFont="1" applyFill="1" applyBorder="1" applyAlignment="1">
      <alignment horizontal="center" vertical="center"/>
    </xf>
    <xf numFmtId="37" fontId="19" fillId="0" borderId="0" xfId="0" applyNumberFormat="1" applyFont="1" applyFill="1" applyBorder="1" applyAlignment="1" applyProtection="1">
      <alignment/>
      <protection locked="0"/>
    </xf>
    <xf numFmtId="182" fontId="12" fillId="0" borderId="0" xfId="0" applyNumberFormat="1" applyFont="1" applyFill="1" applyAlignment="1">
      <alignment vertical="center"/>
    </xf>
    <xf numFmtId="181" fontId="12" fillId="0" borderId="0" xfId="0" applyNumberFormat="1" applyFont="1" applyFill="1" applyAlignment="1">
      <alignment vertical="center"/>
    </xf>
    <xf numFmtId="0" fontId="13" fillId="0" borderId="0" xfId="0" applyFont="1" applyFill="1" applyAlignment="1">
      <alignment vertical="center"/>
    </xf>
    <xf numFmtId="181" fontId="13"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distributed" vertical="center"/>
    </xf>
    <xf numFmtId="181" fontId="0" fillId="0" borderId="0" xfId="0" applyNumberFormat="1" applyFont="1" applyFill="1" applyAlignment="1">
      <alignment vertical="center"/>
    </xf>
    <xf numFmtId="177"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38" fontId="12" fillId="0" borderId="0" xfId="49" applyFont="1" applyFill="1" applyBorder="1" applyAlignment="1">
      <alignment horizontal="right" vertical="center"/>
    </xf>
    <xf numFmtId="0" fontId="0" fillId="0" borderId="11" xfId="0" applyFont="1" applyFill="1" applyBorder="1" applyAlignment="1">
      <alignment horizontal="center" vertical="center"/>
    </xf>
    <xf numFmtId="37" fontId="1" fillId="0" borderId="0" xfId="0" applyNumberFormat="1" applyFont="1" applyFill="1" applyBorder="1" applyAlignment="1">
      <alignment vertical="center"/>
    </xf>
    <xf numFmtId="0" fontId="0" fillId="0" borderId="11" xfId="0" applyFont="1" applyFill="1" applyBorder="1" applyAlignment="1" applyProtection="1" quotePrefix="1">
      <alignment horizontal="center" vertical="center"/>
      <protection/>
    </xf>
    <xf numFmtId="3" fontId="0" fillId="0" borderId="0" xfId="0" applyNumberFormat="1" applyFill="1" applyBorder="1" applyAlignment="1">
      <alignment/>
    </xf>
    <xf numFmtId="0" fontId="14" fillId="0" borderId="14" xfId="0" applyFont="1" applyFill="1" applyBorder="1" applyAlignment="1">
      <alignment vertical="center"/>
    </xf>
    <xf numFmtId="0" fontId="14" fillId="0" borderId="0" xfId="0" applyFont="1" applyFill="1" applyBorder="1" applyAlignment="1">
      <alignment vertical="center"/>
    </xf>
    <xf numFmtId="0" fontId="0" fillId="0" borderId="15" xfId="0" applyFont="1" applyFill="1" applyBorder="1" applyAlignment="1" applyProtection="1" quotePrefix="1">
      <alignment horizontal="center" vertical="center"/>
      <protection/>
    </xf>
    <xf numFmtId="0" fontId="14" fillId="0" borderId="16" xfId="0" applyFont="1" applyFill="1" applyBorder="1" applyAlignment="1">
      <alignment vertical="center"/>
    </xf>
    <xf numFmtId="0" fontId="14" fillId="0" borderId="17" xfId="0" applyFont="1" applyFill="1" applyBorder="1" applyAlignment="1">
      <alignment vertical="center"/>
    </xf>
    <xf numFmtId="0" fontId="0" fillId="0" borderId="0" xfId="0" applyFont="1" applyFill="1" applyBorder="1" applyAlignment="1" applyProtection="1">
      <alignment horizontal="left" vertical="center"/>
      <protection/>
    </xf>
    <xf numFmtId="37" fontId="0" fillId="0" borderId="14" xfId="0" applyNumberFormat="1" applyFill="1" applyBorder="1" applyAlignment="1" applyProtection="1">
      <alignment horizontal="right" vertical="center"/>
      <protection/>
    </xf>
    <xf numFmtId="37" fontId="0" fillId="0" borderId="0" xfId="0" applyNumberFormat="1" applyFill="1" applyBorder="1" applyAlignment="1" applyProtection="1">
      <alignment horizontal="right" vertical="center"/>
      <protection/>
    </xf>
    <xf numFmtId="38" fontId="0" fillId="0" borderId="0" xfId="49" applyFont="1" applyFill="1" applyBorder="1" applyAlignment="1">
      <alignment horizontal="right" vertical="center"/>
    </xf>
    <xf numFmtId="38" fontId="12" fillId="0" borderId="14" xfId="49" applyFont="1" applyFill="1" applyBorder="1" applyAlignment="1">
      <alignment horizontal="right" vertical="center"/>
    </xf>
    <xf numFmtId="38" fontId="12" fillId="0" borderId="0" xfId="0" applyNumberFormat="1" applyFont="1" applyFill="1" applyAlignment="1">
      <alignment horizontal="right"/>
    </xf>
    <xf numFmtId="38" fontId="12" fillId="0" borderId="0" xfId="0" applyNumberFormat="1" applyFont="1" applyFill="1" applyAlignment="1">
      <alignment/>
    </xf>
    <xf numFmtId="37" fontId="0" fillId="0" borderId="14" xfId="0" applyNumberFormat="1" applyFont="1" applyFill="1" applyBorder="1" applyAlignment="1" applyProtection="1">
      <alignment horizontal="right" vertical="center"/>
      <protection/>
    </xf>
    <xf numFmtId="38" fontId="0" fillId="0" borderId="0" xfId="0" applyNumberFormat="1" applyFill="1" applyAlignment="1">
      <alignment horizontal="right"/>
    </xf>
    <xf numFmtId="0" fontId="0" fillId="0" borderId="0" xfId="0" applyFill="1" applyBorder="1" applyAlignment="1">
      <alignment vertical="center"/>
    </xf>
    <xf numFmtId="6" fontId="12" fillId="0" borderId="11" xfId="58" applyFont="1" applyFill="1" applyBorder="1" applyAlignment="1" quotePrefix="1">
      <alignment horizontal="center" vertical="center"/>
    </xf>
    <xf numFmtId="0" fontId="0" fillId="0" borderId="0" xfId="0" applyFont="1" applyFill="1" applyBorder="1" applyAlignment="1" applyProtection="1">
      <alignment horizontal="right"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0" fontId="0" fillId="0" borderId="14"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37" fontId="0" fillId="0" borderId="21"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13" fillId="0" borderId="14" xfId="0" applyFont="1" applyFill="1" applyBorder="1" applyAlignment="1" applyProtection="1" quotePrefix="1">
      <alignment horizontal="center" vertical="center"/>
      <protection/>
    </xf>
    <xf numFmtId="6" fontId="12" fillId="0" borderId="0" xfId="58" applyFont="1" applyFill="1" applyBorder="1" applyAlignment="1" quotePrefix="1">
      <alignment horizontal="center" vertical="center"/>
    </xf>
    <xf numFmtId="3" fontId="12" fillId="0" borderId="21" xfId="0" applyNumberFormat="1" applyFont="1" applyFill="1" applyBorder="1" applyAlignment="1">
      <alignment/>
    </xf>
    <xf numFmtId="3" fontId="12" fillId="0" borderId="0" xfId="0" applyNumberFormat="1" applyFont="1" applyFill="1" applyBorder="1" applyAlignment="1">
      <alignment/>
    </xf>
    <xf numFmtId="38" fontId="12" fillId="0" borderId="14" xfId="49" applyFont="1" applyFill="1" applyBorder="1" applyAlignment="1" applyProtection="1" quotePrefix="1">
      <alignment horizontal="center" vertical="center"/>
      <protection/>
    </xf>
    <xf numFmtId="38" fontId="12" fillId="0" borderId="0" xfId="49" applyFont="1" applyFill="1" applyBorder="1" applyAlignment="1">
      <alignment vertical="center"/>
    </xf>
    <xf numFmtId="6" fontId="0" fillId="0" borderId="0" xfId="58" applyFont="1" applyFill="1" applyBorder="1" applyAlignment="1">
      <alignment vertical="center"/>
    </xf>
    <xf numFmtId="3" fontId="0" fillId="0" borderId="21" xfId="0" applyNumberFormat="1" applyFont="1" applyFill="1" applyBorder="1" applyAlignment="1">
      <alignment/>
    </xf>
    <xf numFmtId="3" fontId="0" fillId="0" borderId="0" xfId="0" applyNumberFormat="1" applyFont="1" applyFill="1" applyBorder="1" applyAlignment="1">
      <alignment/>
    </xf>
    <xf numFmtId="38" fontId="0" fillId="0" borderId="0" xfId="49" applyFont="1" applyFill="1" applyBorder="1" applyAlignment="1">
      <alignment/>
    </xf>
    <xf numFmtId="6" fontId="0" fillId="0" borderId="10" xfId="58" applyFont="1" applyFill="1" applyBorder="1" applyAlignment="1">
      <alignment vertical="center"/>
    </xf>
    <xf numFmtId="0" fontId="0" fillId="0" borderId="14"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58" applyFont="1" applyFill="1" applyBorder="1" applyAlignment="1">
      <alignment horizontal="center" vertical="center"/>
    </xf>
    <xf numFmtId="0" fontId="0" fillId="0" borderId="14" xfId="0" applyFont="1" applyFill="1" applyBorder="1" applyAlignment="1" applyProtection="1">
      <alignment horizontal="center" vertical="center"/>
      <protection/>
    </xf>
    <xf numFmtId="3" fontId="0" fillId="0" borderId="0" xfId="0" applyNumberFormat="1" applyFont="1" applyFill="1" applyBorder="1" applyAlignment="1">
      <alignment horizontal="right"/>
    </xf>
    <xf numFmtId="6" fontId="0" fillId="0" borderId="0" xfId="58" applyFont="1" applyFill="1" applyBorder="1" applyAlignment="1" quotePrefix="1">
      <alignment horizontal="center" vertical="center"/>
    </xf>
    <xf numFmtId="0" fontId="0" fillId="0" borderId="14" xfId="0" applyFont="1" applyFill="1" applyBorder="1" applyAlignment="1" applyProtection="1" quotePrefix="1">
      <alignment horizontal="center" vertical="center"/>
      <protection/>
    </xf>
    <xf numFmtId="0" fontId="0" fillId="0" borderId="21" xfId="0" applyFont="1" applyFill="1" applyBorder="1" applyAlignment="1">
      <alignment vertical="center"/>
    </xf>
    <xf numFmtId="6" fontId="0" fillId="0" borderId="17" xfId="58" applyFont="1" applyFill="1" applyBorder="1" applyAlignment="1" quotePrefix="1">
      <alignment horizontal="center" vertical="center"/>
    </xf>
    <xf numFmtId="6" fontId="0" fillId="0" borderId="15" xfId="58" applyFont="1" applyFill="1" applyBorder="1" applyAlignment="1" quotePrefix="1">
      <alignment horizontal="center" vertical="center"/>
    </xf>
    <xf numFmtId="0" fontId="0" fillId="0" borderId="16" xfId="0" applyFont="1" applyFill="1" applyBorder="1" applyAlignment="1" applyProtection="1" quotePrefix="1">
      <alignment horizontal="center" vertical="center"/>
      <protection/>
    </xf>
    <xf numFmtId="37" fontId="0" fillId="0" borderId="22" xfId="0" applyNumberFormat="1" applyFont="1" applyFill="1" applyBorder="1" applyAlignment="1" applyProtection="1">
      <alignment vertical="center"/>
      <protection/>
    </xf>
    <xf numFmtId="0" fontId="0" fillId="0" borderId="13" xfId="0" applyFont="1" applyFill="1" applyBorder="1" applyAlignment="1">
      <alignment horizontal="left" vertical="center"/>
    </xf>
    <xf numFmtId="0" fontId="0" fillId="0" borderId="13"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8" fontId="0" fillId="0" borderId="23" xfId="0" applyNumberFormat="1" applyFont="1" applyFill="1" applyBorder="1" applyAlignment="1" applyProtection="1">
      <alignment vertical="center"/>
      <protection/>
    </xf>
    <xf numFmtId="0" fontId="0" fillId="0" borderId="13" xfId="0" applyFont="1" applyFill="1" applyBorder="1" applyAlignment="1">
      <alignment vertical="center"/>
    </xf>
    <xf numFmtId="38" fontId="0" fillId="0" borderId="14" xfId="0" applyNumberFormat="1" applyFont="1" applyFill="1" applyBorder="1" applyAlignment="1" applyProtection="1">
      <alignment vertical="center"/>
      <protection/>
    </xf>
    <xf numFmtId="38" fontId="0" fillId="0" borderId="13" xfId="0" applyNumberFormat="1" applyFont="1" applyFill="1" applyBorder="1" applyAlignment="1" applyProtection="1">
      <alignment vertical="center"/>
      <protection/>
    </xf>
    <xf numFmtId="38"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38" fontId="12" fillId="0" borderId="14" xfId="0" applyNumberFormat="1" applyFont="1" applyFill="1" applyBorder="1" applyAlignment="1" applyProtection="1">
      <alignment vertical="center"/>
      <protection/>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pplyProtection="1">
      <alignment vertical="center"/>
      <protection/>
    </xf>
    <xf numFmtId="191" fontId="12" fillId="0" borderId="0" xfId="0" applyNumberFormat="1" applyFont="1" applyFill="1" applyBorder="1" applyAlignment="1">
      <alignment vertical="center"/>
    </xf>
    <xf numFmtId="38" fontId="12" fillId="0" borderId="24" xfId="0" applyNumberFormat="1" applyFont="1" applyFill="1" applyBorder="1" applyAlignment="1" applyProtection="1">
      <alignment vertical="center"/>
      <protection/>
    </xf>
    <xf numFmtId="38" fontId="12" fillId="0" borderId="22" xfId="0" applyNumberFormat="1" applyFont="1" applyFill="1" applyBorder="1" applyAlignment="1" applyProtection="1">
      <alignment vertical="center"/>
      <protection/>
    </xf>
    <xf numFmtId="38" fontId="12" fillId="0" borderId="22" xfId="0" applyNumberFormat="1" applyFont="1" applyFill="1" applyBorder="1" applyAlignment="1" applyProtection="1">
      <alignment horizontal="right" vertical="center"/>
      <protection/>
    </xf>
    <xf numFmtId="38" fontId="12" fillId="0" borderId="22" xfId="49" applyFont="1" applyFill="1" applyBorder="1" applyAlignment="1">
      <alignment vertical="center"/>
    </xf>
    <xf numFmtId="191" fontId="0" fillId="0" borderId="0" xfId="0" applyNumberFormat="1" applyFont="1" applyFill="1" applyBorder="1" applyAlignment="1">
      <alignment vertical="center"/>
    </xf>
    <xf numFmtId="0" fontId="0" fillId="0" borderId="25" xfId="0" applyFont="1" applyFill="1" applyBorder="1" applyAlignment="1">
      <alignment vertical="center"/>
    </xf>
    <xf numFmtId="6" fontId="0" fillId="0" borderId="10" xfId="58"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10" xfId="58" applyFont="1" applyFill="1" applyBorder="1" applyAlignment="1" quotePrefix="1">
      <alignment horizontal="center" vertical="center"/>
    </xf>
    <xf numFmtId="6" fontId="0" fillId="0" borderId="10" xfId="58" applyFont="1" applyFill="1" applyBorder="1" applyAlignment="1">
      <alignment horizontal="center" vertical="center"/>
    </xf>
    <xf numFmtId="0" fontId="0" fillId="0" borderId="0"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38" fontId="0" fillId="0" borderId="14" xfId="0" applyNumberFormat="1" applyFont="1" applyFill="1" applyBorder="1" applyAlignment="1" applyProtection="1">
      <alignment horizontal="right" vertical="center"/>
      <protection/>
    </xf>
    <xf numFmtId="6" fontId="0" fillId="0" borderId="10" xfId="58" applyFont="1" applyFill="1" applyBorder="1" applyAlignment="1" quotePrefix="1">
      <alignment horizontal="center" vertical="center"/>
    </xf>
    <xf numFmtId="38" fontId="12" fillId="0" borderId="22" xfId="49" applyFont="1" applyFill="1" applyBorder="1" applyAlignment="1">
      <alignment horizontal="right" vertical="center"/>
    </xf>
    <xf numFmtId="0" fontId="15" fillId="0" borderId="0" xfId="0" applyFont="1" applyFill="1" applyBorder="1" applyAlignment="1">
      <alignment horizontal="center" vertical="center"/>
    </xf>
    <xf numFmtId="38" fontId="0" fillId="0" borderId="0" xfId="0" applyNumberFormat="1" applyFont="1" applyFill="1" applyBorder="1" applyAlignment="1">
      <alignment vertical="center"/>
    </xf>
    <xf numFmtId="37" fontId="0" fillId="0" borderId="24" xfId="0" applyNumberFormat="1" applyFont="1" applyFill="1" applyBorder="1" applyAlignment="1" applyProtection="1">
      <alignment vertical="center"/>
      <protection/>
    </xf>
    <xf numFmtId="0" fontId="0" fillId="0" borderId="26" xfId="0" applyFont="1" applyFill="1" applyBorder="1" applyAlignment="1">
      <alignment vertical="center"/>
    </xf>
    <xf numFmtId="38" fontId="13" fillId="0" borderId="0" xfId="0" applyNumberFormat="1" applyFont="1" applyFill="1" applyBorder="1" applyAlignment="1">
      <alignment vertical="center"/>
    </xf>
    <xf numFmtId="0" fontId="0"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193" fontId="0"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vertical="center"/>
      <protection/>
    </xf>
    <xf numFmtId="0" fontId="0" fillId="0" borderId="0" xfId="0" applyFont="1" applyFill="1" applyBorder="1" applyAlignment="1">
      <alignment horizontal="centerContinuous" vertical="center"/>
    </xf>
    <xf numFmtId="37"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horizontal="distributed" vertical="center"/>
    </xf>
    <xf numFmtId="37" fontId="0" fillId="0" borderId="27"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37" fontId="0" fillId="0" borderId="19" xfId="0" applyNumberFormat="1" applyFont="1" applyFill="1" applyBorder="1" applyAlignment="1" applyProtection="1">
      <alignment horizontal="center" vertical="center"/>
      <protection/>
    </xf>
    <xf numFmtId="38" fontId="12" fillId="0" borderId="13" xfId="0" applyNumberFormat="1" applyFont="1" applyFill="1" applyBorder="1" applyAlignment="1" applyProtection="1">
      <alignment horizontal="right" vertical="center"/>
      <protection/>
    </xf>
    <xf numFmtId="38" fontId="12" fillId="0" borderId="13" xfId="0" applyNumberFormat="1" applyFont="1" applyFill="1" applyBorder="1" applyAlignment="1" applyProtection="1">
      <alignment vertical="center"/>
      <protection/>
    </xf>
    <xf numFmtId="189" fontId="12" fillId="0" borderId="13"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189" fontId="13"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22" xfId="0" applyFont="1" applyFill="1" applyBorder="1" applyAlignment="1">
      <alignment horizontal="left" vertical="center" wrapText="1"/>
    </xf>
    <xf numFmtId="37" fontId="0" fillId="0" borderId="28" xfId="0" applyNumberFormat="1"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vertical="center"/>
      <protection/>
    </xf>
    <xf numFmtId="189" fontId="13" fillId="0" borderId="22"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0" fontId="0" fillId="0" borderId="13"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37" fontId="0" fillId="0" borderId="13"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 fontId="12"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0" fillId="0" borderId="22" xfId="0" applyFont="1" applyFill="1" applyBorder="1" applyAlignment="1">
      <alignment vertical="center"/>
    </xf>
    <xf numFmtId="37" fontId="0" fillId="0" borderId="24" xfId="0" applyNumberFormat="1" applyFont="1" applyFill="1" applyBorder="1" applyAlignment="1" applyProtection="1">
      <alignment horizontal="right" vertical="center"/>
      <protection/>
    </xf>
    <xf numFmtId="37" fontId="0" fillId="0" borderId="28" xfId="0" applyNumberFormat="1" applyFont="1" applyFill="1" applyBorder="1" applyAlignment="1" applyProtection="1">
      <alignment vertical="center"/>
      <protection/>
    </xf>
    <xf numFmtId="0" fontId="0" fillId="0" borderId="22" xfId="0" applyFont="1" applyFill="1" applyBorder="1" applyAlignment="1">
      <alignment horizontal="center" vertical="center"/>
    </xf>
    <xf numFmtId="37" fontId="0" fillId="0" borderId="22"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0" fontId="1" fillId="0" borderId="11" xfId="0" applyFont="1" applyFill="1" applyBorder="1" applyAlignment="1" applyProtection="1" quotePrefix="1">
      <alignment horizontal="center" vertical="center"/>
      <protection/>
    </xf>
    <xf numFmtId="37" fontId="12" fillId="0" borderId="21"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38" fontId="12" fillId="0" borderId="21" xfId="49" applyFont="1" applyFill="1" applyBorder="1" applyAlignment="1">
      <alignment/>
    </xf>
    <xf numFmtId="38" fontId="12" fillId="0" borderId="0" xfId="49" applyFont="1" applyFill="1" applyBorder="1" applyAlignment="1">
      <alignment/>
    </xf>
    <xf numFmtId="193" fontId="12" fillId="0" borderId="0" xfId="0" applyNumberFormat="1" applyFont="1" applyFill="1" applyBorder="1" applyAlignment="1">
      <alignment vertical="center"/>
    </xf>
    <xf numFmtId="194" fontId="12" fillId="0" borderId="0" xfId="0" applyNumberFormat="1" applyFont="1" applyFill="1" applyBorder="1" applyAlignment="1">
      <alignment vertical="center"/>
    </xf>
    <xf numFmtId="3" fontId="12" fillId="0" borderId="0" xfId="49" applyNumberFormat="1" applyFont="1" applyFill="1" applyBorder="1" applyAlignment="1">
      <alignment/>
    </xf>
    <xf numFmtId="3" fontId="12" fillId="0" borderId="0" xfId="49" applyNumberFormat="1" applyFont="1" applyFill="1" applyBorder="1" applyAlignment="1">
      <alignment/>
    </xf>
    <xf numFmtId="0" fontId="1" fillId="0" borderId="0" xfId="0" applyFont="1" applyFill="1" applyBorder="1" applyAlignment="1" applyProtection="1">
      <alignment horizontal="distributed" vertical="center"/>
      <protection/>
    </xf>
    <xf numFmtId="38" fontId="1" fillId="0" borderId="21" xfId="49" applyFont="1" applyFill="1" applyBorder="1" applyAlignment="1">
      <alignment/>
    </xf>
    <xf numFmtId="38" fontId="1" fillId="0" borderId="0" xfId="49" applyFont="1" applyFill="1" applyBorder="1" applyAlignment="1">
      <alignment/>
    </xf>
    <xf numFmtId="177" fontId="1" fillId="0" borderId="0" xfId="49" applyNumberFormat="1" applyFont="1" applyFill="1" applyBorder="1" applyAlignment="1">
      <alignment/>
    </xf>
    <xf numFmtId="193" fontId="1" fillId="0" borderId="0" xfId="49" applyNumberFormat="1" applyFont="1" applyFill="1" applyBorder="1" applyAlignment="1">
      <alignment/>
    </xf>
    <xf numFmtId="198" fontId="1" fillId="0" borderId="0" xfId="49" applyNumberFormat="1" applyFont="1" applyFill="1" applyBorder="1" applyAlignment="1">
      <alignment/>
    </xf>
    <xf numFmtId="3" fontId="1" fillId="0" borderId="0" xfId="49" applyNumberFormat="1" applyFont="1" applyFill="1" applyBorder="1" applyAlignment="1">
      <alignment/>
    </xf>
    <xf numFmtId="38" fontId="0" fillId="0" borderId="21" xfId="49" applyFont="1" applyFill="1" applyBorder="1" applyAlignment="1">
      <alignment/>
    </xf>
    <xf numFmtId="38" fontId="0" fillId="0" borderId="0" xfId="49" applyFont="1" applyFill="1" applyBorder="1" applyAlignment="1">
      <alignment/>
    </xf>
    <xf numFmtId="0" fontId="12" fillId="0" borderId="22" xfId="0" applyFont="1" applyFill="1" applyBorder="1" applyAlignment="1" applyProtection="1">
      <alignment horizontal="distributed" vertical="center"/>
      <protection/>
    </xf>
    <xf numFmtId="38" fontId="12" fillId="0" borderId="30" xfId="49" applyFont="1" applyFill="1" applyBorder="1" applyAlignment="1">
      <alignment/>
    </xf>
    <xf numFmtId="38" fontId="12" fillId="0" borderId="22" xfId="49" applyFont="1" applyFill="1" applyBorder="1" applyAlignment="1">
      <alignment/>
    </xf>
    <xf numFmtId="193" fontId="12" fillId="0" borderId="22" xfId="0" applyNumberFormat="1" applyFont="1" applyFill="1" applyBorder="1" applyAlignment="1">
      <alignment vertical="center"/>
    </xf>
    <xf numFmtId="194" fontId="12" fillId="0" borderId="22" xfId="0" applyNumberFormat="1" applyFont="1" applyFill="1" applyBorder="1" applyAlignment="1">
      <alignment vertical="center"/>
    </xf>
    <xf numFmtId="3" fontId="12" fillId="0" borderId="22" xfId="49" applyNumberFormat="1" applyFont="1" applyFill="1" applyBorder="1" applyAlignment="1">
      <alignment/>
    </xf>
    <xf numFmtId="176" fontId="12" fillId="0" borderId="22" xfId="0" applyNumberFormat="1" applyFont="1" applyFill="1" applyBorder="1" applyAlignment="1" applyProtection="1">
      <alignment horizontal="right" vertical="center"/>
      <protection/>
    </xf>
    <xf numFmtId="38" fontId="0" fillId="0" borderId="14" xfId="0" applyNumberFormat="1" applyFont="1" applyFill="1" applyBorder="1" applyAlignment="1" applyProtection="1" quotePrefix="1">
      <alignment horizontal="right" vertical="center"/>
      <protection/>
    </xf>
    <xf numFmtId="38" fontId="0" fillId="0" borderId="21" xfId="0" applyNumberFormat="1" applyFont="1" applyFill="1" applyBorder="1" applyAlignment="1" applyProtection="1">
      <alignment horizontal="right" vertical="center"/>
      <protection/>
    </xf>
    <xf numFmtId="3" fontId="12" fillId="0" borderId="21" xfId="49" applyNumberFormat="1" applyFont="1" applyFill="1" applyBorder="1" applyAlignment="1">
      <alignment/>
    </xf>
    <xf numFmtId="3" fontId="0" fillId="0" borderId="21" xfId="49" applyNumberFormat="1" applyFont="1" applyFill="1" applyBorder="1" applyAlignment="1">
      <alignment/>
    </xf>
    <xf numFmtId="3" fontId="0" fillId="0" borderId="0" xfId="49" applyNumberFormat="1" applyFont="1" applyFill="1" applyBorder="1" applyAlignment="1">
      <alignment/>
    </xf>
    <xf numFmtId="0" fontId="12" fillId="0" borderId="17" xfId="0" applyFont="1" applyFill="1" applyBorder="1" applyAlignment="1" applyProtection="1">
      <alignment horizontal="distributed" vertical="center"/>
      <protection/>
    </xf>
    <xf numFmtId="3" fontId="12" fillId="0" borderId="30" xfId="49" applyNumberFormat="1" applyFont="1" applyFill="1" applyBorder="1" applyAlignment="1">
      <alignment/>
    </xf>
    <xf numFmtId="37" fontId="0" fillId="0" borderId="14" xfId="0" applyNumberFormat="1" applyFont="1" applyFill="1" applyBorder="1" applyAlignment="1" applyProtection="1">
      <alignment vertical="center"/>
      <protection/>
    </xf>
    <xf numFmtId="176" fontId="12"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37" fontId="12" fillId="0" borderId="22" xfId="0" applyNumberFormat="1" applyFont="1" applyFill="1" applyBorder="1" applyAlignment="1" applyProtection="1">
      <alignment horizontal="right" vertical="center"/>
      <protection/>
    </xf>
    <xf numFmtId="0" fontId="0" fillId="0" borderId="0" xfId="0" applyFont="1" applyFill="1" applyAlignment="1">
      <alignment/>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8" fontId="0" fillId="0" borderId="21" xfId="0" applyNumberFormat="1" applyFont="1" applyFill="1" applyBorder="1" applyAlignment="1" applyProtection="1" quotePrefix="1">
      <alignment horizontal="right" vertical="center"/>
      <protection/>
    </xf>
    <xf numFmtId="38" fontId="0" fillId="0" borderId="0" xfId="0" applyNumberFormat="1" applyFont="1" applyFill="1" applyBorder="1" applyAlignment="1" applyProtection="1" quotePrefix="1">
      <alignment horizontal="right" vertical="center"/>
      <protection/>
    </xf>
    <xf numFmtId="0" fontId="0" fillId="0" borderId="0" xfId="0" applyFill="1" applyAlignment="1">
      <alignment horizontal="left" vertical="center"/>
    </xf>
    <xf numFmtId="6" fontId="0" fillId="0" borderId="29" xfId="58" applyFont="1" applyFill="1" applyBorder="1" applyAlignment="1">
      <alignment horizontal="center" vertical="center"/>
    </xf>
    <xf numFmtId="6" fontId="0" fillId="0" borderId="11" xfId="58" applyFont="1" applyFill="1" applyBorder="1" applyAlignment="1" quotePrefix="1">
      <alignment horizontal="center" vertical="center"/>
    </xf>
    <xf numFmtId="0" fontId="0" fillId="0" borderId="11" xfId="0" applyFill="1" applyBorder="1" applyAlignment="1" applyProtection="1">
      <alignment horizontal="center" vertical="center"/>
      <protection/>
    </xf>
    <xf numFmtId="6" fontId="0" fillId="0" borderId="13" xfId="58" applyFont="1" applyFill="1" applyBorder="1" applyAlignment="1">
      <alignment horizontal="center" vertical="center"/>
    </xf>
    <xf numFmtId="6" fontId="0" fillId="0" borderId="0" xfId="58" applyFont="1" applyFill="1" applyBorder="1" applyAlignment="1" quotePrefix="1">
      <alignment horizontal="center" vertical="center"/>
    </xf>
    <xf numFmtId="6" fontId="0" fillId="0" borderId="0" xfId="58" applyFont="1" applyFill="1" applyBorder="1" applyAlignment="1">
      <alignment horizontal="center" vertical="center"/>
    </xf>
    <xf numFmtId="38" fontId="0" fillId="0" borderId="0" xfId="49" applyFont="1" applyFill="1" applyBorder="1" applyAlignment="1" applyProtection="1">
      <alignment horizontal="right" vertical="center"/>
      <protection/>
    </xf>
    <xf numFmtId="38" fontId="0" fillId="0" borderId="14"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4" xfId="49" applyFont="1" applyFill="1" applyBorder="1" applyAlignment="1">
      <alignment horizontal="right" vertical="center"/>
    </xf>
    <xf numFmtId="38" fontId="12" fillId="0" borderId="24" xfId="49" applyFont="1" applyFill="1" applyBorder="1" applyAlignment="1">
      <alignment vertical="center"/>
    </xf>
    <xf numFmtId="0" fontId="0" fillId="0" borderId="31" xfId="0" applyFont="1" applyFill="1" applyBorder="1" applyAlignment="1" applyProtection="1">
      <alignment horizontal="center" vertical="center"/>
      <protection/>
    </xf>
    <xf numFmtId="0" fontId="0" fillId="0" borderId="12" xfId="0" applyFill="1" applyBorder="1" applyAlignment="1">
      <alignment horizontal="center" vertical="center"/>
    </xf>
    <xf numFmtId="6" fontId="0" fillId="0" borderId="10" xfId="58"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5" xfId="0" applyFont="1"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37" fontId="12" fillId="0" borderId="13" xfId="0" applyNumberFormat="1" applyFont="1" applyFill="1" applyBorder="1" applyAlignment="1" applyProtection="1">
      <alignment vertical="center"/>
      <protection/>
    </xf>
    <xf numFmtId="176" fontId="12" fillId="0" borderId="13" xfId="0" applyNumberFormat="1" applyFont="1" applyFill="1" applyBorder="1" applyAlignment="1" applyProtection="1">
      <alignment vertical="center"/>
      <protection/>
    </xf>
    <xf numFmtId="193" fontId="12" fillId="0" borderId="13" xfId="0" applyNumberFormat="1" applyFont="1" applyFill="1" applyBorder="1" applyAlignment="1" applyProtection="1">
      <alignment horizontal="right" vertical="center"/>
      <protection/>
    </xf>
    <xf numFmtId="0" fontId="0" fillId="0" borderId="12" xfId="0" applyFill="1" applyBorder="1" applyAlignment="1" applyProtection="1">
      <alignment horizontal="center" vertical="center"/>
      <protection/>
    </xf>
    <xf numFmtId="38" fontId="0" fillId="0" borderId="0" xfId="49" applyFont="1" applyFill="1" applyAlignment="1">
      <alignment vertical="center"/>
    </xf>
    <xf numFmtId="193" fontId="0" fillId="0" borderId="0"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vertical="center"/>
      <protection/>
    </xf>
    <xf numFmtId="38" fontId="0" fillId="0" borderId="0" xfId="49" applyFont="1" applyFill="1" applyAlignment="1">
      <alignment horizontal="right" vertical="center"/>
    </xf>
    <xf numFmtId="37" fontId="12" fillId="0" borderId="17" xfId="0" applyNumberFormat="1" applyFont="1" applyFill="1" applyBorder="1" applyAlignment="1" applyProtection="1">
      <alignment vertical="center"/>
      <protection/>
    </xf>
    <xf numFmtId="37" fontId="12" fillId="0" borderId="22" xfId="0"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34" xfId="0" applyFont="1" applyFill="1" applyBorder="1" applyAlignment="1" applyProtection="1">
      <alignment horizontal="left" vertical="center"/>
      <protection/>
    </xf>
    <xf numFmtId="0" fontId="0" fillId="0" borderId="36" xfId="0" applyFont="1" applyFill="1" applyBorder="1" applyAlignment="1" applyProtection="1">
      <alignment horizontal="center" vertical="center"/>
      <protection/>
    </xf>
    <xf numFmtId="37" fontId="0" fillId="0" borderId="13" xfId="0" applyNumberFormat="1"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8" fontId="0" fillId="0" borderId="22" xfId="49" applyFont="1" applyFill="1" applyBorder="1" applyAlignment="1">
      <alignment vertical="center"/>
    </xf>
    <xf numFmtId="0" fontId="0" fillId="0" borderId="11" xfId="0" applyFont="1" applyFill="1" applyBorder="1" applyAlignment="1" applyProtection="1">
      <alignment horizontal="left" vertical="center"/>
      <protection/>
    </xf>
    <xf numFmtId="0" fontId="0" fillId="0" borderId="13" xfId="0" applyFont="1" applyFill="1" applyBorder="1" applyAlignment="1">
      <alignment/>
    </xf>
    <xf numFmtId="0" fontId="0" fillId="0" borderId="0" xfId="0" applyFont="1" applyFill="1" applyAlignment="1">
      <alignment/>
    </xf>
    <xf numFmtId="38" fontId="0" fillId="0" borderId="0" xfId="49" applyFont="1" applyFill="1" applyAlignment="1">
      <alignment vertical="center"/>
    </xf>
    <xf numFmtId="0" fontId="0" fillId="0" borderId="0" xfId="0" applyFill="1" applyAlignment="1">
      <alignment vertical="center"/>
    </xf>
    <xf numFmtId="37" fontId="0" fillId="0"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37" fontId="0" fillId="0" borderId="22" xfId="0" applyNumberFormat="1" applyFill="1" applyBorder="1" applyAlignment="1" applyProtection="1">
      <alignment vertical="center"/>
      <protection/>
    </xf>
    <xf numFmtId="191"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3" fontId="0" fillId="0" borderId="0" xfId="0" applyNumberFormat="1" applyFill="1" applyBorder="1" applyAlignment="1">
      <alignment horizontal="right"/>
    </xf>
    <xf numFmtId="3" fontId="0" fillId="0" borderId="22" xfId="0" applyNumberFormat="1" applyFill="1" applyBorder="1" applyAlignment="1">
      <alignment horizontal="right"/>
    </xf>
    <xf numFmtId="0" fontId="0" fillId="0" borderId="0" xfId="0" applyFill="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6" fontId="12" fillId="0" borderId="15" xfId="58" applyFont="1" applyFill="1" applyBorder="1" applyAlignment="1" quotePrefix="1">
      <alignment horizontal="center" vertical="center"/>
    </xf>
    <xf numFmtId="3" fontId="0" fillId="0" borderId="21" xfId="0" applyNumberFormat="1" applyFill="1" applyBorder="1" applyAlignment="1">
      <alignment/>
    </xf>
    <xf numFmtId="3" fontId="0" fillId="0" borderId="30" xfId="0" applyNumberFormat="1" applyFill="1" applyBorder="1" applyAlignment="1">
      <alignment/>
    </xf>
    <xf numFmtId="3" fontId="0" fillId="0" borderId="22" xfId="0" applyNumberFormat="1" applyFill="1" applyBorder="1" applyAlignment="1">
      <alignment/>
    </xf>
    <xf numFmtId="38" fontId="0" fillId="0" borderId="0" xfId="49" applyFont="1" applyFill="1" applyBorder="1" applyAlignment="1">
      <alignment/>
    </xf>
    <xf numFmtId="38" fontId="0" fillId="0" borderId="22" xfId="49" applyFont="1" applyFill="1" applyBorder="1" applyAlignment="1">
      <alignment/>
    </xf>
    <xf numFmtId="38" fontId="0" fillId="0" borderId="17" xfId="49" applyFont="1" applyFill="1" applyBorder="1" applyAlignment="1">
      <alignment horizontal="right" vertical="center"/>
    </xf>
    <xf numFmtId="38" fontId="0" fillId="0" borderId="0" xfId="0" applyNumberFormat="1" applyFill="1" applyBorder="1" applyAlignment="1">
      <alignment/>
    </xf>
    <xf numFmtId="38" fontId="0" fillId="0" borderId="0" xfId="0" applyNumberFormat="1" applyFill="1" applyBorder="1" applyAlignment="1">
      <alignment horizontal="right"/>
    </xf>
    <xf numFmtId="38" fontId="0" fillId="0" borderId="17" xfId="0" applyNumberFormat="1" applyFill="1" applyBorder="1" applyAlignment="1">
      <alignment horizontal="right"/>
    </xf>
    <xf numFmtId="38" fontId="0" fillId="0" borderId="16" xfId="49" applyFont="1" applyFill="1" applyBorder="1" applyAlignment="1">
      <alignment horizontal="right" vertical="center"/>
    </xf>
    <xf numFmtId="38" fontId="0" fillId="0" borderId="0" xfId="0" applyNumberFormat="1" applyFill="1" applyAlignment="1">
      <alignment/>
    </xf>
    <xf numFmtId="38" fontId="0" fillId="0" borderId="17" xfId="0" applyNumberFormat="1" applyFill="1" applyBorder="1" applyAlignment="1">
      <alignment/>
    </xf>
    <xf numFmtId="176" fontId="0" fillId="0" borderId="0" xfId="0" applyNumberFormat="1" applyFill="1" applyBorder="1" applyAlignment="1" applyProtection="1">
      <alignment vertical="center"/>
      <protection/>
    </xf>
    <xf numFmtId="176" fontId="0" fillId="0" borderId="0" xfId="0" applyNumberFormat="1" applyFill="1" applyBorder="1" applyAlignment="1" applyProtection="1">
      <alignment horizontal="right" vertical="center"/>
      <protection/>
    </xf>
    <xf numFmtId="176" fontId="0" fillId="0" borderId="17" xfId="0" applyNumberFormat="1" applyFill="1" applyBorder="1" applyAlignment="1" applyProtection="1">
      <alignment horizontal="right" vertical="center"/>
      <protection/>
    </xf>
    <xf numFmtId="193" fontId="0" fillId="0" borderId="0" xfId="0" applyNumberFormat="1" applyFill="1" applyBorder="1" applyAlignment="1" applyProtection="1">
      <alignment horizontal="right" vertical="center"/>
      <protection/>
    </xf>
    <xf numFmtId="193" fontId="0" fillId="0" borderId="0" xfId="0" applyNumberFormat="1" applyFill="1" applyBorder="1" applyAlignment="1" applyProtection="1">
      <alignment vertical="center"/>
      <protection/>
    </xf>
    <xf numFmtId="38" fontId="0" fillId="0" borderId="0" xfId="49" applyFont="1" applyFill="1" applyAlignment="1">
      <alignment horizontal="right" vertical="center"/>
    </xf>
    <xf numFmtId="38" fontId="0" fillId="0" borderId="22" xfId="49" applyFont="1" applyFill="1" applyBorder="1" applyAlignment="1">
      <alignment vertical="center"/>
    </xf>
    <xf numFmtId="193" fontId="0" fillId="0" borderId="13" xfId="0" applyNumberFormat="1" applyFill="1" applyBorder="1" applyAlignment="1" applyProtection="1">
      <alignment horizontal="right" vertical="center"/>
      <protection/>
    </xf>
    <xf numFmtId="193" fontId="0" fillId="0" borderId="17" xfId="0" applyNumberFormat="1" applyFill="1" applyBorder="1" applyAlignment="1" applyProtection="1">
      <alignment horizontal="right" vertical="center"/>
      <protection/>
    </xf>
    <xf numFmtId="37" fontId="0" fillId="0" borderId="22" xfId="0" applyNumberFormat="1" applyFill="1" applyBorder="1" applyAlignment="1" applyProtection="1">
      <alignment horizontal="right" vertical="center"/>
      <protection/>
    </xf>
    <xf numFmtId="189" fontId="0" fillId="0" borderId="0" xfId="0" applyNumberFormat="1" applyFill="1" applyBorder="1" applyAlignment="1" applyProtection="1">
      <alignment horizontal="right" vertical="center"/>
      <protection/>
    </xf>
    <xf numFmtId="189" fontId="0" fillId="0" borderId="22" xfId="0" applyNumberFormat="1" applyFill="1" applyBorder="1" applyAlignment="1" applyProtection="1">
      <alignment horizontal="right" vertical="center"/>
      <protection/>
    </xf>
    <xf numFmtId="180" fontId="0" fillId="0" borderId="0" xfId="0" applyNumberFormat="1" applyFill="1" applyBorder="1" applyAlignment="1" applyProtection="1">
      <alignment vertical="center"/>
      <protection/>
    </xf>
    <xf numFmtId="38" fontId="0" fillId="0" borderId="0" xfId="0" applyNumberFormat="1" applyFill="1" applyBorder="1" applyAlignment="1">
      <alignment horizontal="right" vertical="center"/>
    </xf>
    <xf numFmtId="0" fontId="0" fillId="0" borderId="29" xfId="0" applyFill="1" applyBorder="1" applyAlignment="1" applyProtection="1">
      <alignment horizontal="center" vertical="center"/>
      <protection/>
    </xf>
    <xf numFmtId="38" fontId="0" fillId="0" borderId="21" xfId="49" applyFont="1" applyFill="1" applyBorder="1" applyAlignment="1">
      <alignment/>
    </xf>
    <xf numFmtId="193" fontId="0" fillId="0" borderId="0" xfId="49" applyNumberFormat="1" applyFont="1" applyFill="1" applyBorder="1" applyAlignment="1" applyProtection="1">
      <alignment vertical="center"/>
      <protection/>
    </xf>
    <xf numFmtId="198" fontId="0" fillId="0" borderId="0" xfId="49" applyNumberFormat="1" applyFont="1" applyFill="1" applyBorder="1" applyAlignment="1">
      <alignment/>
    </xf>
    <xf numFmtId="198" fontId="0" fillId="0" borderId="0" xfId="49" applyNumberFormat="1" applyFont="1" applyFill="1" applyBorder="1" applyAlignment="1">
      <alignment horizontal="right"/>
    </xf>
    <xf numFmtId="38" fontId="12" fillId="0" borderId="21" xfId="0" applyNumberFormat="1" applyFont="1" applyFill="1" applyBorder="1" applyAlignment="1" applyProtection="1">
      <alignment horizontal="right" vertical="center"/>
      <protection/>
    </xf>
    <xf numFmtId="38" fontId="12" fillId="0" borderId="0" xfId="0" applyNumberFormat="1" applyFont="1" applyFill="1" applyBorder="1" applyAlignment="1" applyProtection="1">
      <alignment horizontal="right" vertical="center"/>
      <protection/>
    </xf>
    <xf numFmtId="3" fontId="0" fillId="0" borderId="0" xfId="49" applyNumberFormat="1" applyFont="1" applyFill="1" applyBorder="1" applyAlignment="1">
      <alignment/>
    </xf>
    <xf numFmtId="0" fontId="0" fillId="0" borderId="0" xfId="0" applyFill="1" applyBorder="1" applyAlignment="1" applyProtection="1">
      <alignment horizontal="right" vertical="center"/>
      <protection/>
    </xf>
    <xf numFmtId="0" fontId="0" fillId="0" borderId="0" xfId="0" applyFill="1" applyAlignment="1">
      <alignment horizontal="right" vertical="center"/>
    </xf>
    <xf numFmtId="37" fontId="0" fillId="0" borderId="17" xfId="0" applyNumberFormat="1" applyFill="1" applyBorder="1" applyAlignment="1" applyProtection="1">
      <alignment horizontal="right" vertical="center"/>
      <protection/>
    </xf>
    <xf numFmtId="38" fontId="0" fillId="0" borderId="17" xfId="0" applyNumberFormat="1" applyFill="1" applyBorder="1" applyAlignment="1">
      <alignment horizontal="right"/>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38" fontId="0" fillId="0" borderId="0" xfId="49" applyFont="1" applyFill="1" applyBorder="1" applyAlignment="1">
      <alignment horizontal="right"/>
    </xf>
    <xf numFmtId="0" fontId="0" fillId="0" borderId="37" xfId="0"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Border="1" applyAlignment="1">
      <alignment horizontal="center" vertical="center"/>
    </xf>
    <xf numFmtId="37" fontId="0" fillId="0" borderId="12" xfId="0" applyNumberFormat="1" applyFon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0" fontId="0" fillId="0" borderId="34" xfId="0" applyBorder="1" applyAlignment="1">
      <alignment horizontal="center" vertical="center"/>
    </xf>
    <xf numFmtId="0" fontId="17" fillId="0" borderId="18"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5" fillId="0" borderId="18" xfId="0" applyFont="1" applyFill="1" applyBorder="1" applyAlignment="1">
      <alignment horizontal="center" vertical="center"/>
    </xf>
    <xf numFmtId="0" fontId="15" fillId="0" borderId="3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40" xfId="0" applyFont="1" applyFill="1" applyBorder="1" applyAlignment="1">
      <alignment horizontal="center" vertical="center"/>
    </xf>
    <xf numFmtId="0" fontId="15"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12" fillId="0" borderId="11" xfId="0" applyFont="1" applyFill="1" applyBorder="1" applyAlignment="1" applyProtection="1" quotePrefix="1">
      <alignment horizontal="center" vertical="center"/>
      <protection/>
    </xf>
    <xf numFmtId="0" fontId="0" fillId="0" borderId="43"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2"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38"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37" fontId="0" fillId="0" borderId="44" xfId="0" applyNumberFormat="1" applyFill="1" applyBorder="1" applyAlignment="1" applyProtection="1">
      <alignment horizontal="center" vertical="center"/>
      <protection/>
    </xf>
    <xf numFmtId="0" fontId="0" fillId="0" borderId="12" xfId="0"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1" fillId="0" borderId="0" xfId="0" applyFont="1" applyFill="1" applyAlignment="1">
      <alignment horizontal="center" vertical="center"/>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6" xfId="0"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12" fillId="0" borderId="17"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13" xfId="0" applyFont="1" applyFill="1" applyBorder="1" applyAlignment="1" applyProtection="1">
      <alignment horizontal="distributed" vertical="center"/>
      <protection/>
    </xf>
    <xf numFmtId="0" fontId="12" fillId="0" borderId="29"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11" fillId="0" borderId="0" xfId="0" applyFont="1" applyFill="1" applyAlignment="1">
      <alignment horizontal="center" vertical="center"/>
    </xf>
    <xf numFmtId="0" fontId="12" fillId="0" borderId="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37" fontId="12" fillId="0" borderId="13" xfId="0" applyNumberFormat="1" applyFont="1" applyFill="1" applyBorder="1" applyAlignment="1" applyProtection="1">
      <alignment horizontal="distributed" vertical="center"/>
      <protection/>
    </xf>
    <xf numFmtId="0" fontId="12" fillId="0" borderId="29"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11" fillId="0" borderId="0" xfId="0" applyNumberFormat="1" applyFont="1" applyFill="1" applyBorder="1" applyAlignment="1" applyProtection="1">
      <alignment horizontal="center" vertical="center"/>
      <protection/>
    </xf>
    <xf numFmtId="37" fontId="0" fillId="0" borderId="47" xfId="0" applyNumberFormat="1" applyFont="1" applyFill="1" applyBorder="1" applyAlignment="1" applyProtection="1">
      <alignment horizontal="center" vertical="center"/>
      <protection/>
    </xf>
    <xf numFmtId="0" fontId="0" fillId="0" borderId="43" xfId="0" applyFont="1" applyFill="1" applyBorder="1" applyAlignment="1">
      <alignment horizontal="center" vertical="center"/>
    </xf>
    <xf numFmtId="0" fontId="0" fillId="0" borderId="17" xfId="0" applyFont="1" applyFill="1" applyBorder="1" applyAlignment="1">
      <alignment horizontal="center" vertical="center"/>
    </xf>
    <xf numFmtId="37" fontId="0" fillId="0" borderId="12" xfId="0" applyNumberForma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37" fontId="0" fillId="0" borderId="35" xfId="0" applyNumberFormat="1" applyFont="1" applyFill="1" applyBorder="1" applyAlignment="1" applyProtection="1">
      <alignment horizontal="center" vertical="center"/>
      <protection/>
    </xf>
    <xf numFmtId="37" fontId="0" fillId="0" borderId="33" xfId="0" applyNumberFormat="1" applyFill="1" applyBorder="1" applyAlignment="1" applyProtection="1">
      <alignment horizontal="center" vertical="center"/>
      <protection/>
    </xf>
    <xf numFmtId="37" fontId="0" fillId="0" borderId="48" xfId="0" applyNumberFormat="1" applyFont="1" applyFill="1" applyBorder="1" applyAlignment="1" applyProtection="1">
      <alignment horizontal="center" vertical="center"/>
      <protection/>
    </xf>
    <xf numFmtId="37" fontId="0" fillId="0" borderId="49"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0" fontId="0" fillId="0" borderId="40" xfId="0" applyFont="1" applyFill="1" applyBorder="1" applyAlignment="1">
      <alignment horizontal="distributed" vertical="center"/>
    </xf>
    <xf numFmtId="37" fontId="0" fillId="0" borderId="34" xfId="0" applyNumberForma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37" fontId="0" fillId="0" borderId="22" xfId="0" applyNumberFormat="1" applyFont="1" applyFill="1" applyBorder="1" applyAlignment="1" applyProtection="1">
      <alignment horizontal="center" vertical="center" wrapText="1"/>
      <protection/>
    </xf>
    <xf numFmtId="0" fontId="12" fillId="0" borderId="0" xfId="0" applyFont="1" applyFill="1" applyAlignment="1">
      <alignment horizontal="distributed" vertical="center"/>
    </xf>
    <xf numFmtId="0" fontId="13" fillId="0" borderId="0" xfId="0" applyFont="1" applyFill="1" applyAlignment="1">
      <alignment vertical="center"/>
    </xf>
    <xf numFmtId="0" fontId="13" fillId="0" borderId="11"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0" xfId="0" applyFill="1" applyAlignment="1">
      <alignment horizontal="distributed"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ill="1" applyBorder="1" applyAlignment="1">
      <alignment horizontal="distributed" vertical="center"/>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38"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15" fillId="0" borderId="38" xfId="0" applyFont="1" applyFill="1" applyBorder="1" applyAlignment="1" applyProtection="1">
      <alignment horizontal="distributed" vertical="center" wrapText="1"/>
      <protection/>
    </xf>
    <xf numFmtId="0" fontId="15" fillId="0" borderId="27" xfId="0" applyFont="1" applyFill="1" applyBorder="1" applyAlignment="1">
      <alignment horizontal="distributed" vertical="center" wrapText="1"/>
    </xf>
    <xf numFmtId="0" fontId="0" fillId="0" borderId="42" xfId="0" applyFont="1" applyFill="1" applyBorder="1" applyAlignment="1" applyProtection="1">
      <alignment horizontal="distributed" vertical="center" wrapText="1"/>
      <protection/>
    </xf>
    <xf numFmtId="0" fontId="0" fillId="0" borderId="16" xfId="0" applyFont="1" applyFill="1" applyBorder="1" applyAlignment="1">
      <alignment horizontal="distributed" vertical="center" wrapText="1"/>
    </xf>
    <xf numFmtId="0" fontId="0" fillId="0" borderId="38" xfId="0" applyFont="1" applyFill="1" applyBorder="1" applyAlignment="1" applyProtection="1">
      <alignment horizontal="distributed" vertical="center" wrapText="1"/>
      <protection/>
    </xf>
    <xf numFmtId="0" fontId="0" fillId="0" borderId="27" xfId="0" applyFont="1" applyFill="1" applyBorder="1" applyAlignment="1">
      <alignment horizontal="distributed" vertical="center" wrapText="1"/>
    </xf>
    <xf numFmtId="0" fontId="0" fillId="0" borderId="51" xfId="0" applyFont="1" applyFill="1" applyBorder="1" applyAlignment="1">
      <alignment horizontal="center" vertical="center" wrapText="1"/>
    </xf>
    <xf numFmtId="0" fontId="15" fillId="0" borderId="38" xfId="0" applyFont="1" applyFill="1" applyBorder="1" applyAlignment="1" applyProtection="1">
      <alignment horizontal="center" vertical="center" wrapText="1"/>
      <protection/>
    </xf>
    <xf numFmtId="0" fontId="15" fillId="0" borderId="27" xfId="0" applyFont="1" applyFill="1" applyBorder="1" applyAlignment="1">
      <alignment horizontal="center" vertical="center" wrapText="1"/>
    </xf>
    <xf numFmtId="0" fontId="0" fillId="0" borderId="38"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distributed" vertical="center"/>
    </xf>
    <xf numFmtId="3" fontId="0" fillId="0" borderId="0" xfId="0" applyNumberFormat="1" applyAlignment="1">
      <alignment vertical="center"/>
    </xf>
    <xf numFmtId="0" fontId="0" fillId="0" borderId="0" xfId="0" applyAlignment="1">
      <alignment horizontal="center" vertical="center"/>
    </xf>
    <xf numFmtId="3" fontId="12" fillId="0" borderId="17" xfId="0" applyNumberFormat="1" applyFont="1" applyBorder="1" applyAlignment="1">
      <alignment vertical="center"/>
    </xf>
    <xf numFmtId="0" fontId="12" fillId="0" borderId="0" xfId="0" applyFont="1" applyAlignment="1">
      <alignment vertical="center"/>
    </xf>
    <xf numFmtId="3" fontId="12" fillId="0" borderId="39" xfId="0" applyNumberFormat="1" applyFont="1" applyBorder="1" applyAlignment="1">
      <alignment vertical="center"/>
    </xf>
    <xf numFmtId="0" fontId="12" fillId="0" borderId="39" xfId="0" applyFont="1" applyBorder="1" applyAlignment="1">
      <alignment vertical="center"/>
    </xf>
    <xf numFmtId="0" fontId="12" fillId="0" borderId="52" xfId="0" applyFont="1" applyBorder="1" applyAlignment="1">
      <alignment vertical="center"/>
    </xf>
    <xf numFmtId="0" fontId="12" fillId="0" borderId="13" xfId="0" applyFont="1" applyBorder="1" applyAlignment="1">
      <alignment vertical="center"/>
    </xf>
    <xf numFmtId="0" fontId="1" fillId="0" borderId="26" xfId="0" applyFont="1" applyBorder="1" applyAlignment="1">
      <alignment vertical="center"/>
    </xf>
    <xf numFmtId="0" fontId="0" fillId="0" borderId="0" xfId="0" applyAlignment="1">
      <alignment horizontal="right" vertical="center"/>
    </xf>
    <xf numFmtId="0" fontId="0" fillId="0" borderId="0" xfId="0" applyAlignment="1">
      <alignment horizontal="distributed" vertical="center"/>
    </xf>
    <xf numFmtId="0" fontId="0" fillId="0" borderId="11" xfId="0" applyBorder="1" applyAlignment="1">
      <alignment horizontal="distributed"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0" borderId="13" xfId="0" applyBorder="1" applyAlignment="1">
      <alignment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3" fontId="12" fillId="0" borderId="0" xfId="0" applyNumberFormat="1" applyFont="1" applyAlignment="1">
      <alignment vertical="center"/>
    </xf>
    <xf numFmtId="0" fontId="1" fillId="0" borderId="0" xfId="0" applyFont="1" applyAlignment="1">
      <alignment vertical="center"/>
    </xf>
    <xf numFmtId="0" fontId="11" fillId="0" borderId="0" xfId="0" applyFont="1" applyAlignment="1">
      <alignment horizontal="center" vertical="center"/>
    </xf>
    <xf numFmtId="0" fontId="0" fillId="0" borderId="35" xfId="0" applyBorder="1" applyAlignment="1">
      <alignment horizontal="center" vertical="center"/>
    </xf>
    <xf numFmtId="0" fontId="12" fillId="0" borderId="13" xfId="0" applyFont="1" applyBorder="1" applyAlignment="1">
      <alignment horizontal="distributed" vertical="center"/>
    </xf>
    <xf numFmtId="0" fontId="12" fillId="0" borderId="29" xfId="0" applyFont="1" applyBorder="1" applyAlignment="1">
      <alignment horizontal="distributed"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distributed" vertical="center"/>
    </xf>
    <xf numFmtId="0" fontId="12" fillId="0" borderId="11"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161925</xdr:rowOff>
    </xdr:from>
    <xdr:to>
      <xdr:col>1</xdr:col>
      <xdr:colOff>114300</xdr:colOff>
      <xdr:row>8</xdr:row>
      <xdr:rowOff>190500</xdr:rowOff>
    </xdr:to>
    <xdr:sp>
      <xdr:nvSpPr>
        <xdr:cNvPr id="1" name="AutoShape 1"/>
        <xdr:cNvSpPr>
          <a:spLocks/>
        </xdr:cNvSpPr>
      </xdr:nvSpPr>
      <xdr:spPr>
        <a:xfrm>
          <a:off x="84772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28675"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11</xdr:row>
      <xdr:rowOff>152400</xdr:rowOff>
    </xdr:from>
    <xdr:to>
      <xdr:col>1</xdr:col>
      <xdr:colOff>114300</xdr:colOff>
      <xdr:row>12</xdr:row>
      <xdr:rowOff>142875</xdr:rowOff>
    </xdr:to>
    <xdr:sp>
      <xdr:nvSpPr>
        <xdr:cNvPr id="3" name="AutoShape 3"/>
        <xdr:cNvSpPr>
          <a:spLocks/>
        </xdr:cNvSpPr>
      </xdr:nvSpPr>
      <xdr:spPr>
        <a:xfrm>
          <a:off x="84772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22</xdr:row>
      <xdr:rowOff>104775</xdr:rowOff>
    </xdr:from>
    <xdr:to>
      <xdr:col>1</xdr:col>
      <xdr:colOff>95250</xdr:colOff>
      <xdr:row>23</xdr:row>
      <xdr:rowOff>104775</xdr:rowOff>
    </xdr:to>
    <xdr:sp>
      <xdr:nvSpPr>
        <xdr:cNvPr id="4" name="AutoShape 4"/>
        <xdr:cNvSpPr>
          <a:spLocks/>
        </xdr:cNvSpPr>
      </xdr:nvSpPr>
      <xdr:spPr>
        <a:xfrm>
          <a:off x="828675" y="607695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defaultGridColor="0" zoomScaleSheetLayoutView="50" zoomScalePageLayoutView="0" colorId="27" workbookViewId="0" topLeftCell="A1">
      <selection activeCell="A1" sqref="A1"/>
    </sheetView>
  </sheetViews>
  <sheetFormatPr defaultColWidth="11.19921875" defaultRowHeight="15"/>
  <cols>
    <col min="1" max="1" width="17.296875" style="4" customWidth="1"/>
    <col min="2" max="11" width="15.69921875" style="4" customWidth="1"/>
    <col min="12" max="15" width="12.69921875" style="4" customWidth="1"/>
    <col min="16" max="17" width="10.69921875" style="4" customWidth="1"/>
    <col min="18" max="16384" width="9" style="4" customWidth="1"/>
  </cols>
  <sheetData>
    <row r="1" spans="1:11" s="17" customFormat="1" ht="19.5" customHeight="1">
      <c r="A1" s="1" t="s">
        <v>120</v>
      </c>
      <c r="K1" s="2" t="s">
        <v>233</v>
      </c>
    </row>
    <row r="2" spans="1:15" s="16" customFormat="1" ht="24.75" customHeight="1">
      <c r="A2" s="400" t="s">
        <v>344</v>
      </c>
      <c r="B2" s="400"/>
      <c r="C2" s="400"/>
      <c r="D2" s="400"/>
      <c r="E2" s="400"/>
      <c r="F2" s="400"/>
      <c r="G2" s="400"/>
      <c r="H2" s="400"/>
      <c r="I2" s="400"/>
      <c r="J2" s="400"/>
      <c r="K2" s="400"/>
      <c r="L2" s="26"/>
      <c r="M2" s="26"/>
      <c r="N2" s="26"/>
      <c r="O2" s="3"/>
    </row>
    <row r="3" spans="1:15" s="16" customFormat="1" ht="18" customHeight="1">
      <c r="A3" s="399" t="s">
        <v>78</v>
      </c>
      <c r="B3" s="399"/>
      <c r="C3" s="399"/>
      <c r="D3" s="399"/>
      <c r="E3" s="399"/>
      <c r="F3" s="399"/>
      <c r="G3" s="399"/>
      <c r="H3" s="399"/>
      <c r="I3" s="399"/>
      <c r="J3" s="399"/>
      <c r="K3" s="399"/>
      <c r="L3" s="27"/>
      <c r="M3" s="27"/>
      <c r="N3" s="27"/>
      <c r="O3" s="5"/>
    </row>
    <row r="4" spans="2:14" s="16" customFormat="1" ht="18" customHeight="1" thickBot="1">
      <c r="B4" s="18"/>
      <c r="C4" s="18"/>
      <c r="D4" s="18"/>
      <c r="E4" s="18"/>
      <c r="F4" s="18"/>
      <c r="G4" s="18"/>
      <c r="H4" s="18"/>
      <c r="J4" s="18"/>
      <c r="K4" s="373" t="s">
        <v>64</v>
      </c>
      <c r="L4" s="19"/>
      <c r="N4" s="20"/>
    </row>
    <row r="5" spans="1:12" s="16" customFormat="1" ht="15" customHeight="1">
      <c r="A5" s="404" t="s">
        <v>343</v>
      </c>
      <c r="B5" s="408" t="s">
        <v>68</v>
      </c>
      <c r="C5" s="404"/>
      <c r="D5" s="408" t="s">
        <v>69</v>
      </c>
      <c r="E5" s="404"/>
      <c r="F5" s="411" t="s">
        <v>345</v>
      </c>
      <c r="G5" s="411" t="s">
        <v>365</v>
      </c>
      <c r="H5" s="411" t="s">
        <v>366</v>
      </c>
      <c r="I5" s="411" t="s">
        <v>367</v>
      </c>
      <c r="J5" s="411" t="s">
        <v>338</v>
      </c>
      <c r="K5" s="401" t="s">
        <v>339</v>
      </c>
      <c r="L5" s="406"/>
    </row>
    <row r="6" spans="1:12" s="16" customFormat="1" ht="15" customHeight="1">
      <c r="A6" s="405"/>
      <c r="B6" s="409"/>
      <c r="C6" s="410"/>
      <c r="D6" s="409"/>
      <c r="E6" s="410"/>
      <c r="F6" s="412"/>
      <c r="G6" s="412"/>
      <c r="H6" s="412"/>
      <c r="I6" s="413"/>
      <c r="J6" s="413"/>
      <c r="K6" s="402"/>
      <c r="L6" s="407"/>
    </row>
    <row r="7" spans="1:12" s="16" customFormat="1" ht="15" customHeight="1">
      <c r="A7" s="278" t="s">
        <v>42</v>
      </c>
      <c r="C7" s="93">
        <v>64338</v>
      </c>
      <c r="E7" s="93">
        <v>34156</v>
      </c>
      <c r="F7" s="93">
        <v>13232</v>
      </c>
      <c r="G7" s="14">
        <v>473</v>
      </c>
      <c r="H7" s="14">
        <v>2204</v>
      </c>
      <c r="I7" s="14">
        <v>10315</v>
      </c>
      <c r="J7" s="14">
        <v>3805</v>
      </c>
      <c r="K7" s="14">
        <v>154</v>
      </c>
      <c r="L7" s="14"/>
    </row>
    <row r="8" spans="1:12" s="16" customFormat="1" ht="15" customHeight="1">
      <c r="A8" s="279" t="s">
        <v>125</v>
      </c>
      <c r="C8" s="15">
        <v>65417</v>
      </c>
      <c r="E8" s="15">
        <v>34769</v>
      </c>
      <c r="F8" s="15">
        <v>13418</v>
      </c>
      <c r="G8" s="14">
        <v>470</v>
      </c>
      <c r="H8" s="14">
        <v>2215</v>
      </c>
      <c r="I8" s="14">
        <v>10550</v>
      </c>
      <c r="J8" s="14">
        <v>3769</v>
      </c>
      <c r="K8" s="14">
        <v>226</v>
      </c>
      <c r="L8" s="14"/>
    </row>
    <row r="9" spans="1:14" ht="15" customHeight="1">
      <c r="A9" s="279" t="s">
        <v>122</v>
      </c>
      <c r="C9" s="15">
        <v>66135</v>
      </c>
      <c r="E9" s="15">
        <v>35458</v>
      </c>
      <c r="F9" s="8">
        <v>13439</v>
      </c>
      <c r="G9" s="7">
        <v>478</v>
      </c>
      <c r="H9" s="7">
        <v>2234</v>
      </c>
      <c r="I9" s="7">
        <v>10634</v>
      </c>
      <c r="J9" s="7">
        <v>3587</v>
      </c>
      <c r="K9" s="7">
        <v>304</v>
      </c>
      <c r="L9" s="7"/>
      <c r="N9" s="9"/>
    </row>
    <row r="10" spans="1:14" ht="15" customHeight="1">
      <c r="A10" s="279" t="s">
        <v>45</v>
      </c>
      <c r="C10" s="15">
        <v>67064</v>
      </c>
      <c r="E10" s="8">
        <v>36144</v>
      </c>
      <c r="F10" s="8">
        <v>13323</v>
      </c>
      <c r="G10" s="7">
        <v>484</v>
      </c>
      <c r="H10" s="7">
        <v>2256</v>
      </c>
      <c r="I10" s="7">
        <v>10739</v>
      </c>
      <c r="J10" s="7">
        <v>3793</v>
      </c>
      <c r="K10" s="7">
        <v>325</v>
      </c>
      <c r="L10" s="7"/>
      <c r="N10" s="9"/>
    </row>
    <row r="11" spans="1:14" s="23" customFormat="1" ht="15" customHeight="1">
      <c r="A11" s="101" t="s">
        <v>43</v>
      </c>
      <c r="C11" s="22" t="s">
        <v>261</v>
      </c>
      <c r="E11" s="81" t="s">
        <v>261</v>
      </c>
      <c r="F11" s="81" t="s">
        <v>261</v>
      </c>
      <c r="G11" s="81">
        <v>505</v>
      </c>
      <c r="H11" s="81">
        <v>2263</v>
      </c>
      <c r="I11" s="81">
        <v>10878</v>
      </c>
      <c r="J11" s="81">
        <v>3910</v>
      </c>
      <c r="K11" s="81">
        <v>358</v>
      </c>
      <c r="L11" s="21"/>
      <c r="N11" s="24"/>
    </row>
    <row r="12" spans="1:14" ht="15" customHeight="1">
      <c r="A12" s="82"/>
      <c r="C12" s="83"/>
      <c r="E12" s="6"/>
      <c r="F12" s="6"/>
      <c r="G12" s="6"/>
      <c r="H12" s="6"/>
      <c r="I12" s="6"/>
      <c r="J12" s="6"/>
      <c r="K12" s="6"/>
      <c r="L12" s="6"/>
      <c r="N12" s="9"/>
    </row>
    <row r="13" spans="1:14" ht="15" customHeight="1">
      <c r="A13" s="280" t="s">
        <v>46</v>
      </c>
      <c r="C13" s="327">
        <v>67670</v>
      </c>
      <c r="E13" s="332">
        <v>36566</v>
      </c>
      <c r="F13" s="332">
        <v>13421</v>
      </c>
      <c r="G13" s="85">
        <v>484</v>
      </c>
      <c r="H13" s="85">
        <v>2287</v>
      </c>
      <c r="I13" s="345">
        <v>10768</v>
      </c>
      <c r="J13" s="85">
        <v>3792</v>
      </c>
      <c r="K13" s="85">
        <v>352</v>
      </c>
      <c r="L13" s="12"/>
      <c r="N13" s="9"/>
    </row>
    <row r="14" spans="1:14" ht="15" customHeight="1">
      <c r="A14" s="84" t="s">
        <v>263</v>
      </c>
      <c r="C14" s="327">
        <v>67146</v>
      </c>
      <c r="E14" s="332">
        <v>36188</v>
      </c>
      <c r="F14" s="332">
        <v>13319</v>
      </c>
      <c r="G14" s="85">
        <v>487</v>
      </c>
      <c r="H14" s="85">
        <v>2261</v>
      </c>
      <c r="I14" s="345">
        <v>10731</v>
      </c>
      <c r="J14" s="85">
        <v>3803</v>
      </c>
      <c r="K14" s="85">
        <v>357</v>
      </c>
      <c r="L14" s="12"/>
      <c r="N14" s="9"/>
    </row>
    <row r="15" spans="1:14" ht="15" customHeight="1">
      <c r="A15" s="84" t="s">
        <v>264</v>
      </c>
      <c r="C15" s="93" t="s">
        <v>261</v>
      </c>
      <c r="E15" s="332" t="s">
        <v>261</v>
      </c>
      <c r="F15" s="332" t="s">
        <v>261</v>
      </c>
      <c r="G15" s="85">
        <v>486</v>
      </c>
      <c r="H15" s="85">
        <v>2301</v>
      </c>
      <c r="I15" s="345">
        <v>10987</v>
      </c>
      <c r="J15" s="85">
        <v>3834</v>
      </c>
      <c r="K15" s="85">
        <v>363</v>
      </c>
      <c r="L15" s="12"/>
      <c r="N15" s="9"/>
    </row>
    <row r="16" spans="1:14" ht="15" customHeight="1">
      <c r="A16" s="84" t="s">
        <v>265</v>
      </c>
      <c r="C16" s="93" t="s">
        <v>261</v>
      </c>
      <c r="E16" s="332" t="s">
        <v>261</v>
      </c>
      <c r="F16" s="332" t="s">
        <v>261</v>
      </c>
      <c r="G16" s="85">
        <v>491</v>
      </c>
      <c r="H16" s="85">
        <v>2298</v>
      </c>
      <c r="I16" s="345">
        <v>10987</v>
      </c>
      <c r="J16" s="85">
        <v>3858</v>
      </c>
      <c r="K16" s="85">
        <v>365</v>
      </c>
      <c r="L16" s="12"/>
      <c r="N16" s="9"/>
    </row>
    <row r="17" spans="1:14" ht="15" customHeight="1">
      <c r="A17" s="84" t="s">
        <v>268</v>
      </c>
      <c r="C17" s="93" t="s">
        <v>261</v>
      </c>
      <c r="E17" s="332" t="s">
        <v>261</v>
      </c>
      <c r="F17" s="332" t="s">
        <v>261</v>
      </c>
      <c r="G17" s="85">
        <v>489</v>
      </c>
      <c r="H17" s="85">
        <v>2282</v>
      </c>
      <c r="I17" s="345">
        <v>11014</v>
      </c>
      <c r="J17" s="85">
        <v>3866</v>
      </c>
      <c r="K17" s="85">
        <v>359</v>
      </c>
      <c r="L17" s="12"/>
      <c r="N17" s="9"/>
    </row>
    <row r="18" spans="1:14" ht="15" customHeight="1">
      <c r="A18" s="84" t="s">
        <v>266</v>
      </c>
      <c r="C18" s="93" t="s">
        <v>261</v>
      </c>
      <c r="E18" s="332" t="s">
        <v>261</v>
      </c>
      <c r="F18" s="332" t="s">
        <v>261</v>
      </c>
      <c r="G18" s="85">
        <v>501</v>
      </c>
      <c r="H18" s="85">
        <v>2273</v>
      </c>
      <c r="I18" s="345">
        <v>10852</v>
      </c>
      <c r="J18" s="85">
        <v>3846</v>
      </c>
      <c r="K18" s="85">
        <v>368</v>
      </c>
      <c r="L18" s="12"/>
      <c r="N18" s="9"/>
    </row>
    <row r="19" spans="1:14" ht="15" customHeight="1">
      <c r="A19" s="84" t="s">
        <v>267</v>
      </c>
      <c r="C19" s="93" t="s">
        <v>261</v>
      </c>
      <c r="E19" s="332" t="s">
        <v>261</v>
      </c>
      <c r="F19" s="332" t="s">
        <v>261</v>
      </c>
      <c r="G19" s="85">
        <v>499</v>
      </c>
      <c r="H19" s="85">
        <v>2271</v>
      </c>
      <c r="I19" s="345">
        <v>10922</v>
      </c>
      <c r="J19" s="85">
        <v>3856</v>
      </c>
      <c r="K19" s="85">
        <v>355</v>
      </c>
      <c r="L19" s="12"/>
      <c r="N19" s="9"/>
    </row>
    <row r="20" spans="1:14" ht="15" customHeight="1">
      <c r="A20" s="84" t="s">
        <v>269</v>
      </c>
      <c r="C20" s="93" t="s">
        <v>261</v>
      </c>
      <c r="E20" s="332" t="s">
        <v>261</v>
      </c>
      <c r="F20" s="332" t="s">
        <v>261</v>
      </c>
      <c r="G20" s="85">
        <v>496</v>
      </c>
      <c r="H20" s="85">
        <v>2256</v>
      </c>
      <c r="I20" s="345">
        <v>10883</v>
      </c>
      <c r="J20" s="85">
        <v>3860</v>
      </c>
      <c r="K20" s="85">
        <v>359</v>
      </c>
      <c r="L20" s="12"/>
      <c r="N20" s="9"/>
    </row>
    <row r="21" spans="1:14" ht="15" customHeight="1">
      <c r="A21" s="84" t="s">
        <v>270</v>
      </c>
      <c r="C21" s="93" t="s">
        <v>261</v>
      </c>
      <c r="E21" s="332" t="s">
        <v>261</v>
      </c>
      <c r="F21" s="332" t="s">
        <v>261</v>
      </c>
      <c r="G21" s="85">
        <v>506</v>
      </c>
      <c r="H21" s="85">
        <v>2306</v>
      </c>
      <c r="I21" s="345">
        <v>10994</v>
      </c>
      <c r="J21" s="85">
        <v>3860</v>
      </c>
      <c r="K21" s="85">
        <v>371</v>
      </c>
      <c r="L21" s="12"/>
      <c r="N21" s="9"/>
    </row>
    <row r="22" spans="1:11" ht="12.75">
      <c r="A22" s="77"/>
      <c r="C22" s="374" t="s">
        <v>48</v>
      </c>
      <c r="G22" s="326" t="s">
        <v>48</v>
      </c>
      <c r="H22" s="326" t="s">
        <v>48</v>
      </c>
      <c r="I22" s="326" t="s">
        <v>48</v>
      </c>
      <c r="J22" s="326" t="s">
        <v>48</v>
      </c>
      <c r="K22" s="326" t="s">
        <v>48</v>
      </c>
    </row>
    <row r="23" spans="1:14" ht="15" customHeight="1">
      <c r="A23" s="280" t="s">
        <v>47</v>
      </c>
      <c r="C23" s="93" t="s">
        <v>261</v>
      </c>
      <c r="E23" s="94" t="s">
        <v>261</v>
      </c>
      <c r="F23" s="94" t="s">
        <v>261</v>
      </c>
      <c r="G23" s="94">
        <v>500</v>
      </c>
      <c r="H23" s="94">
        <v>2281</v>
      </c>
      <c r="I23" s="94">
        <v>10946</v>
      </c>
      <c r="J23" s="94">
        <v>3877</v>
      </c>
      <c r="K23" s="94">
        <v>376</v>
      </c>
      <c r="L23" s="12"/>
      <c r="N23" s="9"/>
    </row>
    <row r="24" spans="1:14" ht="15" customHeight="1">
      <c r="A24" s="84" t="s">
        <v>271</v>
      </c>
      <c r="B24" s="86"/>
      <c r="C24" s="93" t="s">
        <v>261</v>
      </c>
      <c r="D24" s="87"/>
      <c r="E24" s="94" t="s">
        <v>261</v>
      </c>
      <c r="F24" s="94" t="s">
        <v>261</v>
      </c>
      <c r="G24" s="94">
        <v>497</v>
      </c>
      <c r="H24" s="94">
        <v>2282</v>
      </c>
      <c r="I24" s="94">
        <v>10940</v>
      </c>
      <c r="J24" s="94">
        <v>3877</v>
      </c>
      <c r="K24" s="94">
        <v>348</v>
      </c>
      <c r="L24" s="12"/>
      <c r="N24" s="9"/>
    </row>
    <row r="25" spans="1:14" ht="15" customHeight="1">
      <c r="A25" s="88" t="s">
        <v>272</v>
      </c>
      <c r="B25" s="89"/>
      <c r="C25" s="375" t="s">
        <v>261</v>
      </c>
      <c r="D25" s="90"/>
      <c r="E25" s="344" t="s">
        <v>261</v>
      </c>
      <c r="F25" s="344" t="s">
        <v>261</v>
      </c>
      <c r="G25" s="344">
        <v>505</v>
      </c>
      <c r="H25" s="344">
        <v>2263</v>
      </c>
      <c r="I25" s="344">
        <v>10878</v>
      </c>
      <c r="J25" s="344">
        <v>3910</v>
      </c>
      <c r="K25" s="344">
        <v>358</v>
      </c>
      <c r="L25" s="12"/>
      <c r="N25" s="9"/>
    </row>
    <row r="26" spans="1:14" ht="15" customHeight="1">
      <c r="A26" s="91" t="s">
        <v>389</v>
      </c>
      <c r="B26" s="87"/>
      <c r="C26" s="14"/>
      <c r="D26" s="87"/>
      <c r="E26" s="12"/>
      <c r="F26" s="12"/>
      <c r="G26" s="12"/>
      <c r="H26" s="94" t="s">
        <v>65</v>
      </c>
      <c r="I26" s="12"/>
      <c r="J26" s="12"/>
      <c r="K26" s="12"/>
      <c r="L26" s="12"/>
      <c r="N26" s="9"/>
    </row>
    <row r="27" spans="1:14" ht="15" customHeight="1">
      <c r="A27" s="91" t="s">
        <v>260</v>
      </c>
      <c r="B27" s="87"/>
      <c r="C27" s="14"/>
      <c r="D27" s="87"/>
      <c r="E27" s="12"/>
      <c r="F27" s="12"/>
      <c r="G27" s="12"/>
      <c r="H27" s="12"/>
      <c r="I27" s="12"/>
      <c r="J27" s="12"/>
      <c r="K27" s="12"/>
      <c r="L27" s="12"/>
      <c r="N27" s="9"/>
    </row>
    <row r="28" spans="1:14" ht="15" customHeight="1">
      <c r="A28" s="91" t="s">
        <v>360</v>
      </c>
      <c r="B28" s="87"/>
      <c r="C28" s="14"/>
      <c r="D28" s="87"/>
      <c r="E28" s="12"/>
      <c r="F28" s="12"/>
      <c r="G28" s="12"/>
      <c r="H28" s="12"/>
      <c r="I28" s="12"/>
      <c r="J28" s="12"/>
      <c r="K28" s="12"/>
      <c r="L28" s="12"/>
      <c r="N28" s="9"/>
    </row>
    <row r="29" spans="1:14" ht="15" customHeight="1">
      <c r="A29" s="91" t="s">
        <v>385</v>
      </c>
      <c r="B29" s="87"/>
      <c r="C29" s="14"/>
      <c r="D29" s="87"/>
      <c r="E29" s="12"/>
      <c r="F29" s="12"/>
      <c r="G29" s="12"/>
      <c r="H29" s="12"/>
      <c r="I29" s="12"/>
      <c r="J29" s="12"/>
      <c r="K29" s="12"/>
      <c r="L29" s="12"/>
      <c r="N29" s="9"/>
    </row>
    <row r="30" ht="15" customHeight="1">
      <c r="A30" s="78" t="s">
        <v>368</v>
      </c>
    </row>
    <row r="31" ht="15" customHeight="1">
      <c r="A31" s="78" t="s">
        <v>369</v>
      </c>
    </row>
    <row r="32" ht="15" customHeight="1">
      <c r="A32" s="277" t="s">
        <v>66</v>
      </c>
    </row>
    <row r="33" ht="15" customHeight="1">
      <c r="A33" s="78" t="s">
        <v>386</v>
      </c>
    </row>
    <row r="34" ht="15" customHeight="1">
      <c r="A34" s="78"/>
    </row>
    <row r="35" spans="1:15" s="16" customFormat="1" ht="15" customHeight="1">
      <c r="A35" s="399" t="s">
        <v>79</v>
      </c>
      <c r="B35" s="399"/>
      <c r="C35" s="399"/>
      <c r="D35" s="399"/>
      <c r="E35" s="399"/>
      <c r="F35" s="399"/>
      <c r="G35" s="399"/>
      <c r="H35" s="399"/>
      <c r="I35" s="399"/>
      <c r="J35" s="399"/>
      <c r="K35" s="399"/>
      <c r="L35" s="27"/>
      <c r="M35" s="27"/>
      <c r="N35" s="27"/>
      <c r="O35" s="27"/>
    </row>
    <row r="36" spans="2:15" s="16" customFormat="1" ht="15" customHeight="1" thickBot="1">
      <c r="B36" s="18"/>
      <c r="C36" s="18"/>
      <c r="D36" s="18"/>
      <c r="E36" s="18"/>
      <c r="F36" s="18"/>
      <c r="G36" s="18"/>
      <c r="H36" s="18"/>
      <c r="I36" s="18"/>
      <c r="J36" s="373" t="s">
        <v>64</v>
      </c>
      <c r="M36" s="20"/>
      <c r="N36" s="18"/>
      <c r="O36" s="20"/>
    </row>
    <row r="37" spans="1:14" s="16" customFormat="1" ht="15" customHeight="1">
      <c r="A37" s="404" t="s">
        <v>343</v>
      </c>
      <c r="B37" s="411" t="s">
        <v>340</v>
      </c>
      <c r="C37" s="411" t="s">
        <v>341</v>
      </c>
      <c r="D37" s="411" t="s">
        <v>342</v>
      </c>
      <c r="E37" s="411" t="s">
        <v>365</v>
      </c>
      <c r="F37" s="411" t="s">
        <v>366</v>
      </c>
      <c r="G37" s="411" t="s">
        <v>367</v>
      </c>
      <c r="H37" s="411" t="s">
        <v>338</v>
      </c>
      <c r="I37" s="416" t="s">
        <v>70</v>
      </c>
      <c r="J37" s="418" t="s">
        <v>346</v>
      </c>
      <c r="K37" s="417" t="s">
        <v>71</v>
      </c>
      <c r="L37" s="406"/>
      <c r="M37" s="414"/>
      <c r="N37" s="414"/>
    </row>
    <row r="38" spans="1:14" s="16" customFormat="1" ht="15" customHeight="1">
      <c r="A38" s="405"/>
      <c r="B38" s="413"/>
      <c r="C38" s="413"/>
      <c r="D38" s="413"/>
      <c r="E38" s="412"/>
      <c r="F38" s="412"/>
      <c r="G38" s="412"/>
      <c r="H38" s="412"/>
      <c r="I38" s="412"/>
      <c r="J38" s="419"/>
      <c r="K38" s="414"/>
      <c r="L38" s="407"/>
      <c r="M38" s="415"/>
      <c r="N38" s="415"/>
    </row>
    <row r="39" spans="1:14" s="16" customFormat="1" ht="14.25" customHeight="1">
      <c r="A39" s="278" t="s">
        <v>42</v>
      </c>
      <c r="B39" s="92" t="s">
        <v>261</v>
      </c>
      <c r="C39" s="93" t="s">
        <v>261</v>
      </c>
      <c r="D39" s="93">
        <v>7972</v>
      </c>
      <c r="E39" s="14">
        <v>184</v>
      </c>
      <c r="F39" s="14">
        <v>1255</v>
      </c>
      <c r="G39" s="14">
        <v>2947</v>
      </c>
      <c r="H39" s="14">
        <v>1345</v>
      </c>
      <c r="I39" s="14">
        <v>909</v>
      </c>
      <c r="J39" s="14">
        <v>2784</v>
      </c>
      <c r="K39" s="327" t="s">
        <v>168</v>
      </c>
      <c r="L39" s="14"/>
      <c r="M39" s="14"/>
      <c r="N39" s="14"/>
    </row>
    <row r="40" spans="1:14" s="16" customFormat="1" ht="14.25" customHeight="1">
      <c r="A40" s="279" t="s">
        <v>125</v>
      </c>
      <c r="B40" s="92" t="s">
        <v>5</v>
      </c>
      <c r="C40" s="93" t="s">
        <v>8</v>
      </c>
      <c r="D40" s="93">
        <v>8011</v>
      </c>
      <c r="E40" s="14">
        <v>187</v>
      </c>
      <c r="F40" s="14">
        <v>1368</v>
      </c>
      <c r="G40" s="14">
        <v>3261</v>
      </c>
      <c r="H40" s="14">
        <v>1078</v>
      </c>
      <c r="I40" s="14">
        <v>889</v>
      </c>
      <c r="J40" s="15">
        <v>2466</v>
      </c>
      <c r="K40" s="93" t="s">
        <v>168</v>
      </c>
      <c r="L40" s="14"/>
      <c r="M40" s="14"/>
      <c r="N40" s="15"/>
    </row>
    <row r="41" spans="1:16" ht="14.25" customHeight="1">
      <c r="A41" s="279" t="s">
        <v>122</v>
      </c>
      <c r="B41" s="92" t="s">
        <v>6</v>
      </c>
      <c r="C41" s="93" t="s">
        <v>9</v>
      </c>
      <c r="D41" s="7">
        <v>7766</v>
      </c>
      <c r="E41" s="7">
        <v>181</v>
      </c>
      <c r="F41" s="7">
        <v>1453</v>
      </c>
      <c r="G41" s="7">
        <v>3573</v>
      </c>
      <c r="H41" s="7">
        <v>877</v>
      </c>
      <c r="I41" s="7">
        <v>941</v>
      </c>
      <c r="J41" s="93">
        <v>2068</v>
      </c>
      <c r="K41" s="93" t="s">
        <v>168</v>
      </c>
      <c r="L41" s="7"/>
      <c r="M41" s="7"/>
      <c r="N41" s="8"/>
      <c r="P41" s="9"/>
    </row>
    <row r="42" spans="1:16" ht="14.25" customHeight="1">
      <c r="A42" s="279" t="s">
        <v>45</v>
      </c>
      <c r="B42" s="94" t="s">
        <v>7</v>
      </c>
      <c r="C42" s="93" t="s">
        <v>10</v>
      </c>
      <c r="D42" s="7">
        <v>7334</v>
      </c>
      <c r="E42" s="7">
        <v>176</v>
      </c>
      <c r="F42" s="7">
        <v>1460</v>
      </c>
      <c r="G42" s="7">
        <v>3505</v>
      </c>
      <c r="H42" s="7">
        <v>730</v>
      </c>
      <c r="I42" s="7">
        <v>945</v>
      </c>
      <c r="J42" s="12">
        <v>1714</v>
      </c>
      <c r="K42" s="93" t="s">
        <v>168</v>
      </c>
      <c r="L42" s="7"/>
      <c r="M42" s="7"/>
      <c r="N42" s="8"/>
      <c r="P42" s="13"/>
    </row>
    <row r="43" spans="1:16" s="23" customFormat="1" ht="14.25" customHeight="1">
      <c r="A43" s="101" t="s">
        <v>43</v>
      </c>
      <c r="B43" s="95" t="s">
        <v>261</v>
      </c>
      <c r="C43" s="96" t="s">
        <v>261</v>
      </c>
      <c r="D43" s="96" t="s">
        <v>261</v>
      </c>
      <c r="E43" s="96">
        <v>171</v>
      </c>
      <c r="F43" s="97">
        <v>1423</v>
      </c>
      <c r="G43" s="96">
        <v>3546</v>
      </c>
      <c r="H43" s="96">
        <v>422</v>
      </c>
      <c r="I43" s="96">
        <v>941</v>
      </c>
      <c r="J43" s="81">
        <v>1437</v>
      </c>
      <c r="K43" s="22" t="s">
        <v>168</v>
      </c>
      <c r="L43" s="21"/>
      <c r="M43" s="21"/>
      <c r="N43" s="22"/>
      <c r="P43" s="25"/>
    </row>
    <row r="44" spans="1:14" ht="14.25" customHeight="1">
      <c r="A44" s="82"/>
      <c r="B44" s="8"/>
      <c r="C44" s="6"/>
      <c r="D44" s="6"/>
      <c r="E44" s="6"/>
      <c r="F44" s="6"/>
      <c r="G44" s="6"/>
      <c r="H44" s="10"/>
      <c r="I44" s="10"/>
      <c r="J44" s="10"/>
      <c r="K44" s="8"/>
      <c r="L44" s="10"/>
      <c r="M44" s="10"/>
      <c r="N44" s="8"/>
    </row>
    <row r="45" spans="1:16" ht="14.25" customHeight="1">
      <c r="A45" s="280" t="s">
        <v>46</v>
      </c>
      <c r="B45" s="98" t="s">
        <v>261</v>
      </c>
      <c r="C45" s="99">
        <v>25183</v>
      </c>
      <c r="D45" s="99">
        <v>7281</v>
      </c>
      <c r="E45" s="349">
        <v>178</v>
      </c>
      <c r="F45" s="349">
        <v>1457</v>
      </c>
      <c r="G45" s="349">
        <v>3500</v>
      </c>
      <c r="H45" s="349">
        <v>728</v>
      </c>
      <c r="I45" s="349">
        <v>933</v>
      </c>
      <c r="J45" s="15" t="s">
        <v>261</v>
      </c>
      <c r="K45" s="93" t="s">
        <v>168</v>
      </c>
      <c r="L45" s="28"/>
      <c r="M45" s="12"/>
      <c r="N45" s="8"/>
      <c r="P45" s="9"/>
    </row>
    <row r="46" spans="1:16" ht="14.25" customHeight="1">
      <c r="A46" s="84" t="s">
        <v>263</v>
      </c>
      <c r="B46" s="98" t="s">
        <v>261</v>
      </c>
      <c r="C46" s="99">
        <v>25083</v>
      </c>
      <c r="D46" s="99">
        <v>7210</v>
      </c>
      <c r="E46" s="99">
        <v>178</v>
      </c>
      <c r="F46" s="349">
        <v>1453</v>
      </c>
      <c r="G46" s="99">
        <v>3579</v>
      </c>
      <c r="H46" s="99">
        <v>658</v>
      </c>
      <c r="I46" s="99">
        <v>929</v>
      </c>
      <c r="J46" s="15" t="s">
        <v>261</v>
      </c>
      <c r="K46" s="93" t="s">
        <v>168</v>
      </c>
      <c r="L46" s="28"/>
      <c r="M46" s="12"/>
      <c r="N46" s="8"/>
      <c r="P46" s="9"/>
    </row>
    <row r="47" spans="1:16" ht="14.25" customHeight="1">
      <c r="A47" s="84" t="s">
        <v>264</v>
      </c>
      <c r="B47" s="15" t="s">
        <v>261</v>
      </c>
      <c r="C47" s="99">
        <v>25111</v>
      </c>
      <c r="D47" s="99">
        <v>7176</v>
      </c>
      <c r="E47" s="99">
        <v>176</v>
      </c>
      <c r="F47" s="349">
        <v>1447</v>
      </c>
      <c r="G47" s="99">
        <v>3577</v>
      </c>
      <c r="H47" s="99">
        <v>658</v>
      </c>
      <c r="I47" s="99">
        <v>935</v>
      </c>
      <c r="J47" s="15" t="s">
        <v>261</v>
      </c>
      <c r="K47" s="93" t="s">
        <v>168</v>
      </c>
      <c r="L47" s="28"/>
      <c r="M47" s="12"/>
      <c r="N47" s="8"/>
      <c r="P47" s="9"/>
    </row>
    <row r="48" spans="1:16" ht="15" customHeight="1">
      <c r="A48" s="84" t="s">
        <v>265</v>
      </c>
      <c r="B48" s="98" t="s">
        <v>261</v>
      </c>
      <c r="C48" s="99">
        <v>25237</v>
      </c>
      <c r="D48" s="99">
        <v>7196</v>
      </c>
      <c r="E48" s="99">
        <v>177</v>
      </c>
      <c r="F48" s="349">
        <v>1444</v>
      </c>
      <c r="G48" s="99">
        <v>3578</v>
      </c>
      <c r="H48" s="99">
        <v>659</v>
      </c>
      <c r="I48" s="99">
        <v>943</v>
      </c>
      <c r="J48" s="15" t="s">
        <v>261</v>
      </c>
      <c r="K48" s="93" t="s">
        <v>168</v>
      </c>
      <c r="L48" s="28"/>
      <c r="M48" s="12"/>
      <c r="N48" s="8"/>
      <c r="P48" s="9"/>
    </row>
    <row r="49" spans="1:16" ht="15" customHeight="1">
      <c r="A49" s="84" t="s">
        <v>268</v>
      </c>
      <c r="B49" s="98" t="s">
        <v>261</v>
      </c>
      <c r="C49" s="99">
        <v>25216</v>
      </c>
      <c r="D49" s="99">
        <v>7157</v>
      </c>
      <c r="E49" s="99">
        <v>176</v>
      </c>
      <c r="F49" s="349">
        <v>1439</v>
      </c>
      <c r="G49" s="99">
        <v>3581</v>
      </c>
      <c r="H49" s="99">
        <v>659</v>
      </c>
      <c r="I49" s="99">
        <v>936</v>
      </c>
      <c r="J49" s="15" t="s">
        <v>261</v>
      </c>
      <c r="K49" s="93" t="s">
        <v>168</v>
      </c>
      <c r="L49" s="28"/>
      <c r="M49" s="12"/>
      <c r="N49" s="8"/>
      <c r="P49" s="9"/>
    </row>
    <row r="50" spans="1:16" ht="15" customHeight="1">
      <c r="A50" s="84" t="s">
        <v>266</v>
      </c>
      <c r="B50" s="98" t="s">
        <v>261</v>
      </c>
      <c r="C50" s="99">
        <v>25323</v>
      </c>
      <c r="D50" s="99">
        <v>7148</v>
      </c>
      <c r="E50" s="99">
        <v>175</v>
      </c>
      <c r="F50" s="349">
        <v>1437</v>
      </c>
      <c r="G50" s="99">
        <v>3555</v>
      </c>
      <c r="H50" s="99">
        <v>657</v>
      </c>
      <c r="I50" s="99">
        <v>931</v>
      </c>
      <c r="J50" s="15" t="s">
        <v>261</v>
      </c>
      <c r="K50" s="93" t="s">
        <v>168</v>
      </c>
      <c r="L50" s="28"/>
      <c r="M50" s="12"/>
      <c r="N50" s="8"/>
      <c r="P50" s="9"/>
    </row>
    <row r="51" spans="1:16" ht="15" customHeight="1">
      <c r="A51" s="84" t="s">
        <v>267</v>
      </c>
      <c r="B51" s="15" t="s">
        <v>261</v>
      </c>
      <c r="C51" s="99">
        <v>24955</v>
      </c>
      <c r="D51" s="99">
        <v>7087</v>
      </c>
      <c r="E51" s="99">
        <v>173</v>
      </c>
      <c r="F51" s="349">
        <v>1438</v>
      </c>
      <c r="G51" s="99">
        <v>3546</v>
      </c>
      <c r="H51" s="99">
        <v>658</v>
      </c>
      <c r="I51" s="99">
        <v>938</v>
      </c>
      <c r="J51" s="15" t="s">
        <v>261</v>
      </c>
      <c r="K51" s="93" t="s">
        <v>168</v>
      </c>
      <c r="L51" s="28"/>
      <c r="M51" s="12"/>
      <c r="N51" s="8"/>
      <c r="P51" s="9"/>
    </row>
    <row r="52" spans="1:16" ht="15" customHeight="1">
      <c r="A52" s="84" t="s">
        <v>269</v>
      </c>
      <c r="B52" s="98" t="s">
        <v>261</v>
      </c>
      <c r="C52" s="99">
        <v>24892</v>
      </c>
      <c r="D52" s="99">
        <v>7048</v>
      </c>
      <c r="E52" s="99">
        <v>174</v>
      </c>
      <c r="F52" s="349">
        <v>1442</v>
      </c>
      <c r="G52" s="99">
        <v>3543</v>
      </c>
      <c r="H52" s="99">
        <v>575</v>
      </c>
      <c r="I52" s="99">
        <v>938</v>
      </c>
      <c r="J52" s="15" t="s">
        <v>261</v>
      </c>
      <c r="K52" s="93" t="s">
        <v>168</v>
      </c>
      <c r="L52" s="28"/>
      <c r="M52" s="12"/>
      <c r="N52" s="8"/>
      <c r="P52" s="9"/>
    </row>
    <row r="53" spans="1:16" ht="15" customHeight="1">
      <c r="A53" s="84" t="s">
        <v>270</v>
      </c>
      <c r="B53" s="15" t="s">
        <v>261</v>
      </c>
      <c r="C53" s="99">
        <v>25219</v>
      </c>
      <c r="D53" s="99" t="s">
        <v>261</v>
      </c>
      <c r="E53" s="99">
        <v>175</v>
      </c>
      <c r="F53" s="349">
        <v>1438</v>
      </c>
      <c r="G53" s="99">
        <v>3555</v>
      </c>
      <c r="H53" s="99">
        <v>574</v>
      </c>
      <c r="I53" s="99">
        <v>945</v>
      </c>
      <c r="J53" s="15" t="s">
        <v>261</v>
      </c>
      <c r="K53" s="93" t="s">
        <v>168</v>
      </c>
      <c r="L53" s="12"/>
      <c r="M53" s="12"/>
      <c r="N53" s="8"/>
      <c r="P53" s="9"/>
    </row>
    <row r="54" spans="1:11" ht="12.75">
      <c r="A54" s="77"/>
      <c r="E54" s="326" t="s">
        <v>48</v>
      </c>
      <c r="K54" s="326" t="s">
        <v>168</v>
      </c>
    </row>
    <row r="55" spans="1:16" ht="15" customHeight="1">
      <c r="A55" s="280" t="s">
        <v>47</v>
      </c>
      <c r="B55" s="98" t="s">
        <v>261</v>
      </c>
      <c r="C55" s="346">
        <v>25093</v>
      </c>
      <c r="D55" s="346" t="s">
        <v>261</v>
      </c>
      <c r="E55" s="346">
        <v>174</v>
      </c>
      <c r="F55" s="345">
        <v>1429</v>
      </c>
      <c r="G55" s="346">
        <v>3547</v>
      </c>
      <c r="H55" s="99">
        <v>574</v>
      </c>
      <c r="I55" s="99">
        <v>933</v>
      </c>
      <c r="J55" s="15" t="s">
        <v>261</v>
      </c>
      <c r="K55" s="93" t="s">
        <v>168</v>
      </c>
      <c r="L55" s="12"/>
      <c r="M55" s="12"/>
      <c r="N55" s="8"/>
      <c r="P55" s="9"/>
    </row>
    <row r="56" spans="1:16" ht="15" customHeight="1">
      <c r="A56" s="84" t="s">
        <v>271</v>
      </c>
      <c r="B56" s="98" t="s">
        <v>261</v>
      </c>
      <c r="C56" s="346">
        <v>25084</v>
      </c>
      <c r="D56" s="346" t="s">
        <v>261</v>
      </c>
      <c r="E56" s="346">
        <v>172</v>
      </c>
      <c r="F56" s="345">
        <v>1425</v>
      </c>
      <c r="G56" s="346">
        <v>3541</v>
      </c>
      <c r="H56" s="99">
        <v>574</v>
      </c>
      <c r="I56" s="99">
        <v>929</v>
      </c>
      <c r="J56" s="15" t="s">
        <v>261</v>
      </c>
      <c r="K56" s="93" t="s">
        <v>168</v>
      </c>
      <c r="L56" s="12"/>
      <c r="M56" s="12"/>
      <c r="N56" s="8"/>
      <c r="P56" s="9"/>
    </row>
    <row r="57" spans="1:16" ht="15" customHeight="1">
      <c r="A57" s="88" t="s">
        <v>272</v>
      </c>
      <c r="B57" s="348" t="s">
        <v>261</v>
      </c>
      <c r="C57" s="347">
        <v>25962</v>
      </c>
      <c r="D57" s="347" t="s">
        <v>261</v>
      </c>
      <c r="E57" s="347">
        <v>171</v>
      </c>
      <c r="F57" s="350">
        <v>1423</v>
      </c>
      <c r="G57" s="347">
        <v>3546</v>
      </c>
      <c r="H57" s="376">
        <v>422</v>
      </c>
      <c r="I57" s="99">
        <v>941</v>
      </c>
      <c r="J57" s="99">
        <v>1437</v>
      </c>
      <c r="K57" s="93" t="s">
        <v>168</v>
      </c>
      <c r="L57" s="12"/>
      <c r="M57" s="12"/>
      <c r="N57" s="12"/>
      <c r="O57" s="6"/>
      <c r="P57" s="9"/>
    </row>
    <row r="58" spans="1:16" s="6" customFormat="1" ht="15" customHeight="1">
      <c r="A58" s="91" t="s">
        <v>389</v>
      </c>
      <c r="B58" s="11"/>
      <c r="C58" s="11"/>
      <c r="D58" s="11"/>
      <c r="E58" s="100"/>
      <c r="F58" s="11"/>
      <c r="G58" s="328" t="s">
        <v>168</v>
      </c>
      <c r="H58" s="11"/>
      <c r="I58" s="80"/>
      <c r="J58" s="80"/>
      <c r="K58" s="11"/>
      <c r="L58" s="11"/>
      <c r="M58" s="11"/>
      <c r="N58" s="11"/>
      <c r="O58" s="11"/>
      <c r="P58" s="11"/>
    </row>
    <row r="59" spans="1:16" s="6" customFormat="1" ht="15" customHeight="1">
      <c r="A59" s="6" t="s">
        <v>387</v>
      </c>
      <c r="B59" s="11"/>
      <c r="C59" s="11"/>
      <c r="D59" s="11"/>
      <c r="F59" s="11"/>
      <c r="G59" s="11"/>
      <c r="H59" s="11"/>
      <c r="I59" s="11"/>
      <c r="J59" s="11"/>
      <c r="K59" s="11"/>
      <c r="L59" s="11"/>
      <c r="M59" s="11"/>
      <c r="N59" s="11"/>
      <c r="O59" s="11"/>
      <c r="P59" s="11"/>
    </row>
    <row r="60" spans="1:16" s="6" customFormat="1" ht="15" customHeight="1">
      <c r="A60" s="100" t="s">
        <v>124</v>
      </c>
      <c r="B60" s="11"/>
      <c r="C60" s="11"/>
      <c r="D60" s="11"/>
      <c r="F60" s="11"/>
      <c r="G60" s="11"/>
      <c r="H60" s="11"/>
      <c r="I60" s="11"/>
      <c r="J60" s="11"/>
      <c r="K60" s="11"/>
      <c r="L60" s="11"/>
      <c r="M60" s="11"/>
      <c r="N60" s="11"/>
      <c r="O60" s="11"/>
      <c r="P60" s="11"/>
    </row>
    <row r="61" spans="1:15" s="6" customFormat="1" ht="15" customHeight="1">
      <c r="A61" s="6" t="s">
        <v>440</v>
      </c>
      <c r="B61" s="11"/>
      <c r="C61" s="11"/>
      <c r="D61" s="11"/>
      <c r="E61" s="11"/>
      <c r="F61" s="11"/>
      <c r="G61" s="11"/>
      <c r="H61" s="11"/>
      <c r="I61" s="11"/>
      <c r="J61" s="11"/>
      <c r="K61" s="11"/>
      <c r="L61" s="11"/>
      <c r="M61" s="11"/>
      <c r="N61" s="11"/>
      <c r="O61" s="11"/>
    </row>
    <row r="62" spans="1:12" s="6" customFormat="1" ht="15" customHeight="1">
      <c r="A62" s="78" t="s">
        <v>262</v>
      </c>
      <c r="L62" s="11"/>
    </row>
    <row r="63" s="6" customFormat="1" ht="15" customHeight="1">
      <c r="A63" s="6" t="s">
        <v>388</v>
      </c>
    </row>
    <row r="64" s="6" customFormat="1" ht="15" customHeight="1">
      <c r="A64" s="100" t="s">
        <v>359</v>
      </c>
    </row>
    <row r="65" s="6" customFormat="1" ht="15" customHeight="1">
      <c r="A65" s="100" t="s">
        <v>67</v>
      </c>
    </row>
    <row r="66" s="6" customFormat="1" ht="15" customHeight="1">
      <c r="A66" s="277" t="s">
        <v>72</v>
      </c>
    </row>
    <row r="67" spans="1:10" s="6" customFormat="1" ht="15" customHeight="1">
      <c r="A67" s="78" t="s">
        <v>386</v>
      </c>
      <c r="B67" s="11"/>
      <c r="C67" s="11"/>
      <c r="D67" s="11"/>
      <c r="F67" s="11"/>
      <c r="G67" s="11"/>
      <c r="H67" s="11"/>
      <c r="I67" s="11"/>
      <c r="J67" s="11"/>
    </row>
    <row r="68" spans="1:10" s="6" customFormat="1" ht="15" customHeight="1">
      <c r="A68" s="100"/>
      <c r="B68" s="11"/>
      <c r="C68" s="11"/>
      <c r="D68" s="11"/>
      <c r="F68" s="11"/>
      <c r="G68" s="11"/>
      <c r="H68" s="11"/>
      <c r="I68" s="11"/>
      <c r="J68" s="11"/>
    </row>
    <row r="69" s="6" customFormat="1" ht="15" customHeight="1"/>
    <row r="70" s="6" customFormat="1" ht="12.75"/>
    <row r="71" s="6" customFormat="1" ht="12.75"/>
    <row r="72" spans="2:6" s="6" customFormat="1" ht="12.75">
      <c r="B72" s="11"/>
      <c r="C72" s="11"/>
      <c r="D72" s="11"/>
      <c r="E72" s="11"/>
      <c r="F72" s="11"/>
    </row>
    <row r="73" s="6" customFormat="1" ht="12.75"/>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79"/>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D8">
      <selection activeCell="O36" sqref="O36"/>
    </sheetView>
  </sheetViews>
  <sheetFormatPr defaultColWidth="10.69921875" defaultRowHeight="15"/>
  <cols>
    <col min="1" max="1" width="15.19921875" style="60" customWidth="1"/>
    <col min="2" max="2" width="5.69921875" style="60" customWidth="1"/>
    <col min="3" max="3" width="12.796875" style="60" customWidth="1"/>
    <col min="4" max="4" width="5.69921875" style="60" customWidth="1"/>
    <col min="5" max="5" width="12.69921875" style="60" customWidth="1"/>
    <col min="6" max="6" width="5.69921875" style="60" customWidth="1"/>
    <col min="7" max="7" width="12.69921875" style="60" customWidth="1"/>
    <col min="8" max="8" width="5.69921875" style="60" customWidth="1"/>
    <col min="9" max="9" width="13.19921875" style="60" customWidth="1"/>
    <col min="10" max="10" width="5.69921875" style="60" customWidth="1"/>
    <col min="11" max="11" width="11.69921875" style="60" customWidth="1"/>
    <col min="12" max="12" width="5.69921875" style="60" customWidth="1"/>
    <col min="13" max="13" width="12.5" style="60" customWidth="1"/>
    <col min="14" max="14" width="16.69921875" style="60" customWidth="1"/>
    <col min="15" max="15" width="15.69921875" style="60" customWidth="1"/>
    <col min="16" max="20" width="10.69921875" style="60" customWidth="1"/>
    <col min="21" max="21" width="11.796875" style="60" customWidth="1"/>
    <col min="22" max="22" width="10.69921875" style="60" customWidth="1"/>
    <col min="23" max="23" width="13.19921875" style="60" customWidth="1"/>
    <col min="24" max="16384" width="10.69921875" style="60" customWidth="1"/>
  </cols>
  <sheetData>
    <row r="1" spans="1:23" s="16" customFormat="1" ht="19.5" customHeight="1">
      <c r="A1" s="1" t="s">
        <v>121</v>
      </c>
      <c r="B1" s="41"/>
      <c r="E1" s="56"/>
      <c r="W1" s="2" t="s">
        <v>203</v>
      </c>
    </row>
    <row r="2" spans="1:23" s="4" customFormat="1" ht="19.5" customHeight="1">
      <c r="A2" s="399" t="s">
        <v>80</v>
      </c>
      <c r="B2" s="399"/>
      <c r="C2" s="399"/>
      <c r="D2" s="399"/>
      <c r="E2" s="399"/>
      <c r="F2" s="399"/>
      <c r="G2" s="399"/>
      <c r="H2" s="399"/>
      <c r="I2" s="399"/>
      <c r="J2" s="399"/>
      <c r="K2" s="399"/>
      <c r="L2" s="399"/>
      <c r="M2" s="399"/>
      <c r="N2" s="57"/>
      <c r="O2" s="399" t="s">
        <v>82</v>
      </c>
      <c r="P2" s="399"/>
      <c r="Q2" s="399"/>
      <c r="R2" s="399"/>
      <c r="S2" s="399"/>
      <c r="T2" s="428"/>
      <c r="U2" s="428"/>
      <c r="V2" s="428"/>
      <c r="W2" s="428"/>
    </row>
    <row r="3" spans="1:23" s="4" customFormat="1" ht="18" customHeight="1" thickBot="1">
      <c r="A3" s="38"/>
      <c r="B3" s="38"/>
      <c r="C3" s="38"/>
      <c r="D3" s="38"/>
      <c r="E3" s="38"/>
      <c r="F3" s="38"/>
      <c r="G3" s="38"/>
      <c r="H3" s="38"/>
      <c r="I3" s="38"/>
      <c r="J3" s="38"/>
      <c r="K3" s="38"/>
      <c r="L3" s="38"/>
      <c r="M3" s="38"/>
      <c r="N3" s="38"/>
      <c r="P3" s="32"/>
      <c r="Q3" s="32"/>
      <c r="R3" s="32"/>
      <c r="W3" s="102" t="s">
        <v>237</v>
      </c>
    </row>
    <row r="4" spans="1:30" s="4" customFormat="1" ht="15" customHeight="1">
      <c r="A4" s="457" t="s">
        <v>289</v>
      </c>
      <c r="B4" s="431" t="s">
        <v>228</v>
      </c>
      <c r="C4" s="460"/>
      <c r="D4" s="460"/>
      <c r="E4" s="461"/>
      <c r="F4" s="79"/>
      <c r="G4" s="462" t="s">
        <v>229</v>
      </c>
      <c r="H4" s="454"/>
      <c r="I4" s="454"/>
      <c r="J4" s="454"/>
      <c r="K4" s="454"/>
      <c r="L4" s="454"/>
      <c r="M4" s="454"/>
      <c r="N4" s="42"/>
      <c r="O4" s="432" t="s">
        <v>238</v>
      </c>
      <c r="P4" s="463" t="s">
        <v>290</v>
      </c>
      <c r="Q4" s="452"/>
      <c r="R4" s="463" t="s">
        <v>370</v>
      </c>
      <c r="S4" s="463"/>
      <c r="T4" s="452" t="s">
        <v>371</v>
      </c>
      <c r="U4" s="453"/>
      <c r="V4" s="453" t="s">
        <v>372</v>
      </c>
      <c r="W4" s="454"/>
      <c r="Y4" s="449"/>
      <c r="Z4" s="449"/>
      <c r="AA4" s="449"/>
      <c r="AB4" s="449"/>
      <c r="AC4" s="449"/>
      <c r="AD4" s="449"/>
    </row>
    <row r="5" spans="1:23" s="4" customFormat="1" ht="15" customHeight="1">
      <c r="A5" s="458"/>
      <c r="B5" s="445" t="s">
        <v>373</v>
      </c>
      <c r="C5" s="446"/>
      <c r="D5" s="455" t="s">
        <v>374</v>
      </c>
      <c r="E5" s="456"/>
      <c r="F5" s="445" t="s">
        <v>373</v>
      </c>
      <c r="G5" s="446"/>
      <c r="H5" s="445" t="s">
        <v>374</v>
      </c>
      <c r="I5" s="446"/>
      <c r="J5" s="447" t="s">
        <v>351</v>
      </c>
      <c r="K5" s="448"/>
      <c r="L5" s="448"/>
      <c r="M5" s="448"/>
      <c r="N5" s="42"/>
      <c r="O5" s="442"/>
      <c r="P5" s="104" t="s">
        <v>239</v>
      </c>
      <c r="Q5" s="105" t="s">
        <v>240</v>
      </c>
      <c r="R5" s="105" t="s">
        <v>230</v>
      </c>
      <c r="S5" s="105" t="s">
        <v>231</v>
      </c>
      <c r="T5" s="105" t="s">
        <v>230</v>
      </c>
      <c r="U5" s="105" t="s">
        <v>231</v>
      </c>
      <c r="V5" s="105" t="s">
        <v>230</v>
      </c>
      <c r="W5" s="103" t="s">
        <v>231</v>
      </c>
    </row>
    <row r="6" spans="1:23" s="4" customFormat="1" ht="15" customHeight="1">
      <c r="A6" s="459"/>
      <c r="B6" s="444" t="s">
        <v>241</v>
      </c>
      <c r="C6" s="442"/>
      <c r="D6" s="443" t="s">
        <v>352</v>
      </c>
      <c r="E6" s="443"/>
      <c r="F6" s="444" t="s">
        <v>353</v>
      </c>
      <c r="G6" s="442"/>
      <c r="H6" s="444" t="s">
        <v>242</v>
      </c>
      <c r="I6" s="442"/>
      <c r="J6" s="441" t="s">
        <v>146</v>
      </c>
      <c r="K6" s="442"/>
      <c r="L6" s="433" t="s">
        <v>354</v>
      </c>
      <c r="M6" s="443"/>
      <c r="N6" s="42"/>
      <c r="O6" s="281" t="s">
        <v>42</v>
      </c>
      <c r="P6" s="106">
        <v>10721</v>
      </c>
      <c r="Q6" s="7">
        <v>170788</v>
      </c>
      <c r="R6" s="7">
        <v>9962</v>
      </c>
      <c r="S6" s="7">
        <v>152938</v>
      </c>
      <c r="T6" s="7">
        <v>38868</v>
      </c>
      <c r="U6" s="7">
        <v>421343</v>
      </c>
      <c r="V6" s="7">
        <v>990</v>
      </c>
      <c r="W6" s="7">
        <v>12616</v>
      </c>
    </row>
    <row r="7" spans="1:23" s="4" customFormat="1" ht="15" customHeight="1">
      <c r="A7" s="281" t="s">
        <v>42</v>
      </c>
      <c r="B7" s="107"/>
      <c r="C7" s="7">
        <v>1483</v>
      </c>
      <c r="D7" s="108"/>
      <c r="E7" s="7">
        <v>1605602</v>
      </c>
      <c r="F7" s="6"/>
      <c r="G7" s="7">
        <v>888</v>
      </c>
      <c r="H7" s="108"/>
      <c r="I7" s="7">
        <v>2787</v>
      </c>
      <c r="J7" s="108"/>
      <c r="K7" s="7">
        <v>208</v>
      </c>
      <c r="L7" s="108"/>
      <c r="M7" s="7">
        <v>1884408</v>
      </c>
      <c r="N7" s="7"/>
      <c r="O7" s="282" t="s">
        <v>125</v>
      </c>
      <c r="P7" s="109">
        <v>12562</v>
      </c>
      <c r="Q7" s="7">
        <v>229505</v>
      </c>
      <c r="R7" s="7">
        <v>11463</v>
      </c>
      <c r="S7" s="7">
        <v>197171</v>
      </c>
      <c r="T7" s="7">
        <v>38511</v>
      </c>
      <c r="U7" s="7">
        <v>448197</v>
      </c>
      <c r="V7" s="7">
        <v>1152</v>
      </c>
      <c r="W7" s="7">
        <v>15854</v>
      </c>
    </row>
    <row r="8" spans="1:23" ht="15" customHeight="1">
      <c r="A8" s="282" t="s">
        <v>125</v>
      </c>
      <c r="B8" s="107"/>
      <c r="C8" s="7">
        <v>1322</v>
      </c>
      <c r="D8" s="43"/>
      <c r="E8" s="58">
        <v>1420173</v>
      </c>
      <c r="F8" s="59"/>
      <c r="G8" s="58">
        <v>1265</v>
      </c>
      <c r="H8" s="43"/>
      <c r="I8" s="58">
        <v>1348</v>
      </c>
      <c r="J8" s="43"/>
      <c r="K8" s="58">
        <v>452</v>
      </c>
      <c r="L8" s="43"/>
      <c r="M8" s="58">
        <v>460594</v>
      </c>
      <c r="N8" s="59"/>
      <c r="O8" s="282" t="s">
        <v>383</v>
      </c>
      <c r="P8" s="110">
        <v>12229</v>
      </c>
      <c r="Q8" s="58">
        <v>215070</v>
      </c>
      <c r="R8" s="58">
        <v>11043</v>
      </c>
      <c r="S8" s="58">
        <v>181127</v>
      </c>
      <c r="T8" s="58">
        <v>38536</v>
      </c>
      <c r="U8" s="58">
        <v>468644</v>
      </c>
      <c r="V8" s="58">
        <v>1361</v>
      </c>
      <c r="W8" s="58">
        <v>21409</v>
      </c>
    </row>
    <row r="9" spans="1:23" ht="15" customHeight="1">
      <c r="A9" s="282" t="s">
        <v>383</v>
      </c>
      <c r="B9" s="111"/>
      <c r="C9" s="58">
        <v>1131</v>
      </c>
      <c r="D9" s="43"/>
      <c r="E9" s="58">
        <v>1051026</v>
      </c>
      <c r="F9" s="59"/>
      <c r="G9" s="58">
        <v>800</v>
      </c>
      <c r="H9" s="43"/>
      <c r="I9" s="58">
        <v>919</v>
      </c>
      <c r="J9" s="43"/>
      <c r="K9" s="64">
        <v>311</v>
      </c>
      <c r="L9" s="43"/>
      <c r="M9" s="58">
        <v>255548</v>
      </c>
      <c r="N9" s="59"/>
      <c r="O9" s="282" t="s">
        <v>123</v>
      </c>
      <c r="P9" s="110">
        <v>9643</v>
      </c>
      <c r="Q9" s="58">
        <v>145933</v>
      </c>
      <c r="R9" s="58">
        <v>8741</v>
      </c>
      <c r="S9" s="58">
        <v>121860</v>
      </c>
      <c r="T9" s="58">
        <v>38846</v>
      </c>
      <c r="U9" s="58">
        <v>447609</v>
      </c>
      <c r="V9" s="58">
        <v>1102</v>
      </c>
      <c r="W9" s="58">
        <v>16076</v>
      </c>
    </row>
    <row r="10" spans="1:23" ht="15" customHeight="1">
      <c r="A10" s="282" t="s">
        <v>123</v>
      </c>
      <c r="B10" s="111"/>
      <c r="C10" s="58">
        <v>1050.038</v>
      </c>
      <c r="D10" s="43"/>
      <c r="E10" s="58">
        <v>1001473</v>
      </c>
      <c r="F10" s="59"/>
      <c r="G10" s="58">
        <v>511</v>
      </c>
      <c r="H10" s="43"/>
      <c r="I10" s="58">
        <v>949.638</v>
      </c>
      <c r="J10" s="43"/>
      <c r="K10" s="64">
        <v>197</v>
      </c>
      <c r="L10" s="43"/>
      <c r="M10" s="58">
        <v>473726</v>
      </c>
      <c r="N10" s="59"/>
      <c r="O10" s="112" t="s">
        <v>43</v>
      </c>
      <c r="P10" s="113">
        <v>7884</v>
      </c>
      <c r="Q10" s="114">
        <v>115808</v>
      </c>
      <c r="R10" s="114">
        <v>7239</v>
      </c>
      <c r="S10" s="114">
        <v>97834</v>
      </c>
      <c r="T10" s="114">
        <v>39214</v>
      </c>
      <c r="U10" s="114">
        <v>423437</v>
      </c>
      <c r="V10" s="114">
        <v>972</v>
      </c>
      <c r="W10" s="114">
        <v>12961</v>
      </c>
    </row>
    <row r="11" spans="1:23" ht="15" customHeight="1">
      <c r="A11" s="112" t="s">
        <v>43</v>
      </c>
      <c r="B11" s="115"/>
      <c r="C11" s="116">
        <f>SUM(C13:C26)</f>
        <v>976.673</v>
      </c>
      <c r="D11" s="116"/>
      <c r="E11" s="116">
        <f>SUM(E13:E26)</f>
        <v>1000899</v>
      </c>
      <c r="F11" s="116"/>
      <c r="G11" s="116">
        <f>SUM(G13:G26)</f>
        <v>489</v>
      </c>
      <c r="H11" s="116"/>
      <c r="I11" s="116">
        <f>SUM(I13:I26)</f>
        <v>571.374</v>
      </c>
      <c r="J11" s="116"/>
      <c r="K11" s="116">
        <f>SUM(K13:K26)</f>
        <v>175</v>
      </c>
      <c r="L11" s="116"/>
      <c r="M11" s="116">
        <f>SUM(M13:M26)</f>
        <v>163312</v>
      </c>
      <c r="N11" s="59"/>
      <c r="O11" s="117"/>
      <c r="P11" s="118"/>
      <c r="Q11" s="119"/>
      <c r="R11" s="119"/>
      <c r="S11" s="119"/>
      <c r="T11" s="119"/>
      <c r="U11" s="119"/>
      <c r="V11" s="120"/>
      <c r="W11" s="120"/>
    </row>
    <row r="12" spans="1:23" ht="15" customHeight="1">
      <c r="A12" s="121"/>
      <c r="B12" s="122"/>
      <c r="C12" s="123"/>
      <c r="D12" s="123"/>
      <c r="E12" s="123"/>
      <c r="F12" s="123"/>
      <c r="G12" s="123"/>
      <c r="H12" s="123"/>
      <c r="I12" s="123"/>
      <c r="J12" s="123"/>
      <c r="K12" s="123"/>
      <c r="L12" s="123"/>
      <c r="M12" s="123"/>
      <c r="N12" s="59"/>
      <c r="O12" s="283" t="s">
        <v>40</v>
      </c>
      <c r="P12" s="339">
        <v>501</v>
      </c>
      <c r="Q12" s="85">
        <v>5427</v>
      </c>
      <c r="R12" s="85">
        <v>504</v>
      </c>
      <c r="S12" s="85">
        <v>5180</v>
      </c>
      <c r="T12" s="85">
        <v>39106</v>
      </c>
      <c r="U12" s="85">
        <v>449710</v>
      </c>
      <c r="V12" s="342">
        <v>65</v>
      </c>
      <c r="W12" s="342">
        <v>843</v>
      </c>
    </row>
    <row r="13" spans="1:23" ht="15" customHeight="1">
      <c r="A13" s="283" t="s">
        <v>40</v>
      </c>
      <c r="B13" s="125"/>
      <c r="C13" s="332">
        <v>69.793</v>
      </c>
      <c r="D13" s="59"/>
      <c r="E13" s="332">
        <v>66039</v>
      </c>
      <c r="F13" s="59"/>
      <c r="G13" s="332">
        <v>47</v>
      </c>
      <c r="H13" s="58"/>
      <c r="I13" s="332">
        <v>38.972</v>
      </c>
      <c r="J13" s="58"/>
      <c r="K13" s="327">
        <v>6</v>
      </c>
      <c r="L13" s="58"/>
      <c r="M13" s="335">
        <v>2193</v>
      </c>
      <c r="N13" s="58"/>
      <c r="O13" s="127" t="s">
        <v>355</v>
      </c>
      <c r="P13" s="339">
        <v>482</v>
      </c>
      <c r="Q13" s="85">
        <v>5210</v>
      </c>
      <c r="R13" s="85">
        <v>448</v>
      </c>
      <c r="S13" s="85">
        <v>4487</v>
      </c>
      <c r="T13" s="85">
        <v>39040</v>
      </c>
      <c r="U13" s="85">
        <v>444506</v>
      </c>
      <c r="V13" s="342">
        <v>74</v>
      </c>
      <c r="W13" s="342">
        <v>903</v>
      </c>
    </row>
    <row r="14" spans="1:23" ht="15" customHeight="1">
      <c r="A14" s="127" t="s">
        <v>355</v>
      </c>
      <c r="B14" s="128"/>
      <c r="C14" s="325">
        <v>95.744</v>
      </c>
      <c r="E14" s="325">
        <v>103171</v>
      </c>
      <c r="G14" s="326">
        <v>68</v>
      </c>
      <c r="I14" s="325">
        <v>46.153</v>
      </c>
      <c r="K14" s="326">
        <v>5</v>
      </c>
      <c r="M14" s="325">
        <v>2874</v>
      </c>
      <c r="N14" s="58"/>
      <c r="O14" s="127" t="s">
        <v>166</v>
      </c>
      <c r="P14" s="339">
        <v>720</v>
      </c>
      <c r="Q14" s="85">
        <v>13011</v>
      </c>
      <c r="R14" s="85">
        <v>568</v>
      </c>
      <c r="S14" s="85">
        <v>7738</v>
      </c>
      <c r="T14" s="85">
        <v>39023</v>
      </c>
      <c r="U14" s="85">
        <v>444324</v>
      </c>
      <c r="V14" s="342">
        <v>85</v>
      </c>
      <c r="W14" s="342">
        <v>1288</v>
      </c>
    </row>
    <row r="15" spans="1:23" ht="15" customHeight="1">
      <c r="A15" s="127" t="s">
        <v>166</v>
      </c>
      <c r="B15" s="128"/>
      <c r="C15" s="332">
        <v>84.943</v>
      </c>
      <c r="D15" s="59"/>
      <c r="E15" s="332">
        <v>79043</v>
      </c>
      <c r="F15" s="59"/>
      <c r="G15" s="332">
        <v>89</v>
      </c>
      <c r="H15" s="58"/>
      <c r="I15" s="332">
        <v>122.568</v>
      </c>
      <c r="J15" s="58"/>
      <c r="K15" s="93">
        <v>58</v>
      </c>
      <c r="L15" s="58"/>
      <c r="M15" s="284">
        <v>43381</v>
      </c>
      <c r="N15" s="58"/>
      <c r="O15" s="127" t="s">
        <v>167</v>
      </c>
      <c r="P15" s="339">
        <v>681</v>
      </c>
      <c r="Q15" s="85">
        <v>10909</v>
      </c>
      <c r="R15" s="85">
        <v>561</v>
      </c>
      <c r="S15" s="85">
        <v>9231</v>
      </c>
      <c r="T15" s="85">
        <v>39043</v>
      </c>
      <c r="U15" s="85">
        <v>440237</v>
      </c>
      <c r="V15" s="342">
        <v>90</v>
      </c>
      <c r="W15" s="342">
        <v>1050</v>
      </c>
    </row>
    <row r="16" spans="1:23" ht="15" customHeight="1">
      <c r="A16" s="127" t="s">
        <v>167</v>
      </c>
      <c r="B16" s="128"/>
      <c r="C16" s="332">
        <v>77.314</v>
      </c>
      <c r="D16" s="59"/>
      <c r="E16" s="332">
        <v>62114</v>
      </c>
      <c r="F16" s="59"/>
      <c r="G16" s="332">
        <v>39</v>
      </c>
      <c r="H16" s="58"/>
      <c r="I16" s="332">
        <v>49.091</v>
      </c>
      <c r="J16" s="58"/>
      <c r="K16" s="327">
        <v>31</v>
      </c>
      <c r="L16" s="58"/>
      <c r="M16" s="335">
        <v>45330</v>
      </c>
      <c r="N16" s="58"/>
      <c r="O16" s="124" t="s">
        <v>168</v>
      </c>
      <c r="P16" s="129"/>
      <c r="Q16" s="59"/>
      <c r="R16" s="59"/>
      <c r="S16" s="59"/>
      <c r="T16" s="59"/>
      <c r="U16" s="59"/>
      <c r="V16" s="59"/>
      <c r="W16" s="59"/>
    </row>
    <row r="17" spans="1:23" ht="15" customHeight="1">
      <c r="A17" s="124" t="s">
        <v>168</v>
      </c>
      <c r="B17" s="125"/>
      <c r="C17" s="59"/>
      <c r="D17" s="59"/>
      <c r="E17" s="100" t="s">
        <v>165</v>
      </c>
      <c r="F17" s="59"/>
      <c r="G17" s="328" t="s">
        <v>165</v>
      </c>
      <c r="H17" s="61"/>
      <c r="I17" s="61"/>
      <c r="J17" s="61"/>
      <c r="K17" s="328" t="s">
        <v>165</v>
      </c>
      <c r="L17" s="61"/>
      <c r="M17" s="336" t="s">
        <v>165</v>
      </c>
      <c r="N17" s="61"/>
      <c r="O17" s="127" t="s">
        <v>169</v>
      </c>
      <c r="P17" s="339">
        <v>644</v>
      </c>
      <c r="Q17" s="85">
        <v>9629</v>
      </c>
      <c r="R17" s="85">
        <v>710</v>
      </c>
      <c r="S17" s="85">
        <v>10171</v>
      </c>
      <c r="T17" s="85">
        <v>39090</v>
      </c>
      <c r="U17" s="85">
        <v>439248</v>
      </c>
      <c r="V17" s="342">
        <v>97</v>
      </c>
      <c r="W17" s="342">
        <v>1595</v>
      </c>
    </row>
    <row r="18" spans="1:23" ht="15" customHeight="1">
      <c r="A18" s="127" t="s">
        <v>169</v>
      </c>
      <c r="B18" s="128"/>
      <c r="C18" s="332">
        <v>96.444</v>
      </c>
      <c r="D18" s="59"/>
      <c r="E18" s="332">
        <v>111053</v>
      </c>
      <c r="F18" s="59"/>
      <c r="G18" s="332">
        <v>35</v>
      </c>
      <c r="H18" s="58"/>
      <c r="I18" s="332">
        <v>30.041</v>
      </c>
      <c r="J18" s="58"/>
      <c r="K18" s="327">
        <v>6</v>
      </c>
      <c r="L18" s="58"/>
      <c r="M18" s="335">
        <v>5244</v>
      </c>
      <c r="N18" s="58"/>
      <c r="O18" s="127" t="s">
        <v>170</v>
      </c>
      <c r="P18" s="339">
        <v>865</v>
      </c>
      <c r="Q18" s="85">
        <v>12451</v>
      </c>
      <c r="R18" s="85">
        <v>778</v>
      </c>
      <c r="S18" s="85">
        <v>10724</v>
      </c>
      <c r="T18" s="85">
        <v>39073</v>
      </c>
      <c r="U18" s="85">
        <v>439164</v>
      </c>
      <c r="V18" s="342">
        <v>85</v>
      </c>
      <c r="W18" s="342">
        <v>1332</v>
      </c>
    </row>
    <row r="19" spans="1:23" ht="15" customHeight="1">
      <c r="A19" s="127" t="s">
        <v>170</v>
      </c>
      <c r="B19" s="128"/>
      <c r="C19" s="332">
        <v>79.829</v>
      </c>
      <c r="D19" s="59"/>
      <c r="E19" s="332">
        <v>85520</v>
      </c>
      <c r="F19" s="59"/>
      <c r="G19" s="332">
        <v>40</v>
      </c>
      <c r="H19" s="58"/>
      <c r="I19" s="332">
        <v>146.093</v>
      </c>
      <c r="J19" s="58"/>
      <c r="K19" s="327">
        <v>13</v>
      </c>
      <c r="L19" s="58"/>
      <c r="M19" s="335">
        <v>8325</v>
      </c>
      <c r="N19" s="58"/>
      <c r="O19" s="127" t="s">
        <v>171</v>
      </c>
      <c r="P19" s="339">
        <v>568</v>
      </c>
      <c r="Q19" s="85">
        <v>7556</v>
      </c>
      <c r="R19" s="85">
        <v>528</v>
      </c>
      <c r="S19" s="85">
        <v>6557</v>
      </c>
      <c r="T19" s="85">
        <v>39247</v>
      </c>
      <c r="U19" s="85">
        <v>437508</v>
      </c>
      <c r="V19" s="342">
        <v>82</v>
      </c>
      <c r="W19" s="342">
        <v>1267</v>
      </c>
    </row>
    <row r="20" spans="1:23" ht="15" customHeight="1">
      <c r="A20" s="127" t="s">
        <v>171</v>
      </c>
      <c r="B20" s="128"/>
      <c r="C20" s="332">
        <v>78.351</v>
      </c>
      <c r="D20" s="59"/>
      <c r="E20" s="332">
        <v>86423</v>
      </c>
      <c r="F20" s="59"/>
      <c r="G20" s="332">
        <v>22</v>
      </c>
      <c r="H20" s="58"/>
      <c r="I20" s="332">
        <v>23.68</v>
      </c>
      <c r="J20" s="58"/>
      <c r="K20" s="327">
        <v>19</v>
      </c>
      <c r="L20" s="58"/>
      <c r="M20" s="335">
        <v>22308</v>
      </c>
      <c r="N20" s="58"/>
      <c r="O20" s="127" t="s">
        <v>172</v>
      </c>
      <c r="P20" s="339">
        <v>615</v>
      </c>
      <c r="Q20" s="85">
        <v>8709</v>
      </c>
      <c r="R20" s="85">
        <v>548</v>
      </c>
      <c r="S20" s="85">
        <v>7375</v>
      </c>
      <c r="T20" s="85">
        <v>39276</v>
      </c>
      <c r="U20" s="85">
        <v>433923</v>
      </c>
      <c r="V20" s="342">
        <v>71</v>
      </c>
      <c r="W20" s="342">
        <v>1165</v>
      </c>
    </row>
    <row r="21" spans="1:23" ht="15" customHeight="1">
      <c r="A21" s="127" t="s">
        <v>172</v>
      </c>
      <c r="B21" s="128"/>
      <c r="C21" s="332">
        <v>80.097</v>
      </c>
      <c r="D21" s="59"/>
      <c r="E21" s="332">
        <v>81863</v>
      </c>
      <c r="F21" s="59"/>
      <c r="G21" s="332">
        <v>44</v>
      </c>
      <c r="H21" s="58"/>
      <c r="I21" s="332">
        <v>32.296</v>
      </c>
      <c r="J21" s="58"/>
      <c r="K21" s="327">
        <v>4</v>
      </c>
      <c r="L21" s="58"/>
      <c r="M21" s="335">
        <v>3816</v>
      </c>
      <c r="N21" s="58"/>
      <c r="O21" s="124" t="s">
        <v>173</v>
      </c>
      <c r="P21" s="339" t="s">
        <v>173</v>
      </c>
      <c r="Q21" s="119"/>
      <c r="R21" s="119"/>
      <c r="S21" s="119"/>
      <c r="T21" s="119"/>
      <c r="U21" s="119"/>
      <c r="V21" s="120"/>
      <c r="W21" s="120"/>
    </row>
    <row r="22" spans="1:23" ht="15" customHeight="1">
      <c r="A22" s="124" t="s">
        <v>173</v>
      </c>
      <c r="B22" s="125"/>
      <c r="C22" s="126"/>
      <c r="D22" s="126"/>
      <c r="E22" s="332" t="s">
        <v>165</v>
      </c>
      <c r="F22" s="126"/>
      <c r="G22" s="61"/>
      <c r="H22" s="61"/>
      <c r="I22" s="61"/>
      <c r="J22" s="61"/>
      <c r="K22" s="61"/>
      <c r="L22" s="61"/>
      <c r="M22" s="336" t="s">
        <v>165</v>
      </c>
      <c r="N22" s="61"/>
      <c r="O22" s="127" t="s">
        <v>174</v>
      </c>
      <c r="P22" s="339">
        <v>665</v>
      </c>
      <c r="Q22" s="85">
        <v>9791</v>
      </c>
      <c r="R22" s="85">
        <v>709</v>
      </c>
      <c r="S22" s="85">
        <v>9005</v>
      </c>
      <c r="T22" s="85">
        <v>39374</v>
      </c>
      <c r="U22" s="85">
        <v>432437</v>
      </c>
      <c r="V22" s="342">
        <v>55</v>
      </c>
      <c r="W22" s="342">
        <v>756</v>
      </c>
    </row>
    <row r="23" spans="1:23" ht="15" customHeight="1">
      <c r="A23" s="127" t="s">
        <v>174</v>
      </c>
      <c r="B23" s="128"/>
      <c r="C23" s="332">
        <v>81.512</v>
      </c>
      <c r="D23" s="59"/>
      <c r="E23" s="332">
        <v>75453</v>
      </c>
      <c r="F23" s="59"/>
      <c r="G23" s="332">
        <v>19</v>
      </c>
      <c r="H23" s="58"/>
      <c r="I23" s="332">
        <v>9.872</v>
      </c>
      <c r="J23" s="58"/>
      <c r="K23" s="327">
        <v>8</v>
      </c>
      <c r="L23" s="58"/>
      <c r="M23" s="335">
        <v>6488</v>
      </c>
      <c r="N23" s="58"/>
      <c r="O23" s="283" t="s">
        <v>41</v>
      </c>
      <c r="P23" s="339">
        <v>432</v>
      </c>
      <c r="Q23" s="85">
        <v>6615</v>
      </c>
      <c r="R23" s="85">
        <v>350</v>
      </c>
      <c r="S23" s="85">
        <v>5102</v>
      </c>
      <c r="T23" s="85">
        <v>39439</v>
      </c>
      <c r="U23" s="85">
        <v>428735</v>
      </c>
      <c r="V23" s="342">
        <v>61</v>
      </c>
      <c r="W23" s="342">
        <v>862</v>
      </c>
    </row>
    <row r="24" spans="1:23" ht="15" customHeight="1">
      <c r="A24" s="283" t="s">
        <v>41</v>
      </c>
      <c r="B24" s="128"/>
      <c r="C24" s="332">
        <v>86.53</v>
      </c>
      <c r="D24" s="59"/>
      <c r="E24" s="332">
        <v>100085</v>
      </c>
      <c r="F24" s="59"/>
      <c r="G24" s="332">
        <v>13</v>
      </c>
      <c r="H24" s="58"/>
      <c r="I24" s="332">
        <v>6.227</v>
      </c>
      <c r="J24" s="58"/>
      <c r="K24" s="327">
        <v>6</v>
      </c>
      <c r="L24" s="58"/>
      <c r="M24" s="335">
        <v>1679</v>
      </c>
      <c r="N24" s="58"/>
      <c r="O24" s="127" t="s">
        <v>175</v>
      </c>
      <c r="P24" s="339">
        <v>639</v>
      </c>
      <c r="Q24" s="85">
        <v>9011</v>
      </c>
      <c r="R24" s="85">
        <v>476</v>
      </c>
      <c r="S24" s="85">
        <v>6464</v>
      </c>
      <c r="T24" s="85">
        <v>39295</v>
      </c>
      <c r="U24" s="85">
        <v>424764</v>
      </c>
      <c r="V24" s="342">
        <v>104</v>
      </c>
      <c r="W24" s="342">
        <v>883</v>
      </c>
    </row>
    <row r="25" spans="1:23" ht="15" customHeight="1">
      <c r="A25" s="127" t="s">
        <v>175</v>
      </c>
      <c r="B25" s="128"/>
      <c r="C25" s="332">
        <v>77.391</v>
      </c>
      <c r="D25" s="59"/>
      <c r="E25" s="332">
        <v>78829</v>
      </c>
      <c r="F25" s="59"/>
      <c r="G25" s="332">
        <v>7</v>
      </c>
      <c r="H25" s="58"/>
      <c r="I25" s="332">
        <v>6.539</v>
      </c>
      <c r="J25" s="58"/>
      <c r="K25" s="327">
        <v>3</v>
      </c>
      <c r="L25" s="58"/>
      <c r="M25" s="335">
        <v>600</v>
      </c>
      <c r="N25" s="58"/>
      <c r="O25" s="130" t="s">
        <v>176</v>
      </c>
      <c r="P25" s="340">
        <v>1072</v>
      </c>
      <c r="Q25" s="341">
        <v>17489</v>
      </c>
      <c r="R25" s="341">
        <v>1059</v>
      </c>
      <c r="S25" s="341">
        <v>15800</v>
      </c>
      <c r="T25" s="341">
        <v>39214</v>
      </c>
      <c r="U25" s="341">
        <v>423437</v>
      </c>
      <c r="V25" s="343">
        <v>103</v>
      </c>
      <c r="W25" s="343">
        <v>1017</v>
      </c>
    </row>
    <row r="26" spans="1:18" ht="15" customHeight="1">
      <c r="A26" s="131" t="s">
        <v>176</v>
      </c>
      <c r="B26" s="132"/>
      <c r="C26" s="333">
        <v>68.725</v>
      </c>
      <c r="D26" s="133"/>
      <c r="E26" s="333">
        <v>71306</v>
      </c>
      <c r="F26" s="133"/>
      <c r="G26" s="333">
        <v>66</v>
      </c>
      <c r="H26" s="133"/>
      <c r="I26" s="333">
        <v>59.842</v>
      </c>
      <c r="J26" s="133"/>
      <c r="K26" s="329">
        <v>16</v>
      </c>
      <c r="L26" s="133"/>
      <c r="M26" s="337">
        <v>21074</v>
      </c>
      <c r="N26" s="58"/>
      <c r="O26" s="134" t="s">
        <v>243</v>
      </c>
      <c r="P26" s="59"/>
      <c r="Q26" s="59"/>
      <c r="R26" s="326" t="s">
        <v>173</v>
      </c>
    </row>
    <row r="27" spans="1:16" ht="15" customHeight="1">
      <c r="A27" s="135" t="s">
        <v>244</v>
      </c>
      <c r="B27" s="62"/>
      <c r="C27" s="62"/>
      <c r="D27" s="62"/>
      <c r="E27" s="63"/>
      <c r="F27" s="63"/>
      <c r="G27" s="334" t="s">
        <v>165</v>
      </c>
      <c r="H27" s="63"/>
      <c r="I27" s="63"/>
      <c r="J27" s="63"/>
      <c r="K27" s="334" t="s">
        <v>165</v>
      </c>
      <c r="L27" s="63"/>
      <c r="M27" s="63"/>
      <c r="N27" s="63"/>
      <c r="O27" s="136" t="s">
        <v>154</v>
      </c>
      <c r="P27" s="59"/>
    </row>
    <row r="28" spans="1:13" ht="15" customHeight="1">
      <c r="A28" s="62"/>
      <c r="B28" s="62"/>
      <c r="C28" s="62"/>
      <c r="D28" s="62"/>
      <c r="E28" s="63"/>
      <c r="F28" s="63"/>
      <c r="G28" s="63"/>
      <c r="H28" s="63"/>
      <c r="I28" s="63"/>
      <c r="J28" s="63"/>
      <c r="K28" s="63"/>
      <c r="L28" s="63"/>
      <c r="M28" s="63"/>
    </row>
    <row r="29" spans="1:13" ht="15" customHeight="1">
      <c r="A29" s="62"/>
      <c r="B29" s="62"/>
      <c r="C29" s="62"/>
      <c r="D29" s="62"/>
      <c r="E29" s="63"/>
      <c r="F29" s="63"/>
      <c r="G29" s="63"/>
      <c r="H29" s="63"/>
      <c r="I29" s="63"/>
      <c r="J29" s="63"/>
      <c r="K29" s="63"/>
      <c r="L29" s="63"/>
      <c r="M29" s="63"/>
    </row>
    <row r="30" s="4" customFormat="1" ht="15" customHeight="1"/>
    <row r="31" spans="1:15" s="16" customFormat="1" ht="15" customHeight="1">
      <c r="A31" s="4"/>
      <c r="B31" s="4"/>
      <c r="C31" s="4"/>
      <c r="D31" s="4"/>
      <c r="E31" s="4"/>
      <c r="F31" s="4"/>
      <c r="G31" s="4"/>
      <c r="H31" s="4"/>
      <c r="I31" s="4"/>
      <c r="J31" s="4"/>
      <c r="K31" s="4"/>
      <c r="L31" s="4"/>
      <c r="M31" s="4"/>
      <c r="N31" s="5"/>
      <c r="O31" s="56"/>
    </row>
    <row r="32" spans="1:23" s="4" customFormat="1" ht="19.5" customHeight="1">
      <c r="A32" s="399" t="s">
        <v>81</v>
      </c>
      <c r="B32" s="399"/>
      <c r="C32" s="399"/>
      <c r="D32" s="399"/>
      <c r="E32" s="399"/>
      <c r="F32" s="399"/>
      <c r="G32" s="399"/>
      <c r="H32" s="399"/>
      <c r="I32" s="399"/>
      <c r="J32" s="399"/>
      <c r="K32" s="399"/>
      <c r="L32" s="399"/>
      <c r="M32" s="399"/>
      <c r="N32" s="57"/>
      <c r="O32" s="399" t="s">
        <v>83</v>
      </c>
      <c r="P32" s="399"/>
      <c r="Q32" s="399"/>
      <c r="R32" s="399"/>
      <c r="S32" s="399"/>
      <c r="T32" s="428"/>
      <c r="U32" s="428"/>
      <c r="V32" s="428"/>
      <c r="W32" s="428"/>
    </row>
    <row r="33" spans="1:23" s="4" customFormat="1" ht="18" customHeight="1" thickBot="1">
      <c r="A33" s="37"/>
      <c r="B33" s="37"/>
      <c r="C33" s="37"/>
      <c r="D33" s="37"/>
      <c r="E33" s="37"/>
      <c r="F33" s="7"/>
      <c r="G33" s="7"/>
      <c r="H33" s="7"/>
      <c r="I33" s="6"/>
      <c r="J33" s="6"/>
      <c r="K33" s="6"/>
      <c r="L33" s="6"/>
      <c r="M33" s="138" t="s">
        <v>245</v>
      </c>
      <c r="O33" s="78"/>
      <c r="P33" s="32"/>
      <c r="Q33" s="32"/>
      <c r="R33" s="32"/>
      <c r="W33" s="102" t="s">
        <v>246</v>
      </c>
    </row>
    <row r="34" spans="1:23" s="4" customFormat="1" ht="15" customHeight="1">
      <c r="A34" s="429" t="s">
        <v>247</v>
      </c>
      <c r="B34" s="431" t="s">
        <v>248</v>
      </c>
      <c r="C34" s="432"/>
      <c r="D34" s="386" t="s">
        <v>249</v>
      </c>
      <c r="E34" s="387"/>
      <c r="F34" s="387"/>
      <c r="G34" s="387"/>
      <c r="H34" s="387"/>
      <c r="I34" s="387"/>
      <c r="J34" s="387"/>
      <c r="K34" s="387"/>
      <c r="L34" s="421" t="s">
        <v>149</v>
      </c>
      <c r="M34" s="387"/>
      <c r="O34" s="432" t="s">
        <v>250</v>
      </c>
      <c r="P34" s="437" t="s">
        <v>251</v>
      </c>
      <c r="Q34" s="432"/>
      <c r="R34" s="437" t="s">
        <v>252</v>
      </c>
      <c r="S34" s="432"/>
      <c r="T34" s="381" t="s">
        <v>253</v>
      </c>
      <c r="U34" s="382"/>
      <c r="V34" s="382"/>
      <c r="W34" s="420"/>
    </row>
    <row r="35" spans="1:23" ht="15" customHeight="1">
      <c r="A35" s="430"/>
      <c r="B35" s="433"/>
      <c r="C35" s="434"/>
      <c r="D35" s="391" t="s">
        <v>148</v>
      </c>
      <c r="E35" s="395"/>
      <c r="F35" s="391" t="s">
        <v>254</v>
      </c>
      <c r="G35" s="395"/>
      <c r="H35" s="393" t="s">
        <v>255</v>
      </c>
      <c r="I35" s="394"/>
      <c r="J35" s="391" t="s">
        <v>256</v>
      </c>
      <c r="K35" s="395"/>
      <c r="L35" s="398" t="s">
        <v>257</v>
      </c>
      <c r="M35" s="427"/>
      <c r="O35" s="440"/>
      <c r="P35" s="438"/>
      <c r="Q35" s="439"/>
      <c r="R35" s="438"/>
      <c r="S35" s="439"/>
      <c r="T35" s="450"/>
      <c r="U35" s="451"/>
      <c r="V35" s="435" t="s">
        <v>156</v>
      </c>
      <c r="W35" s="436"/>
    </row>
    <row r="36" spans="1:23" ht="15" customHeight="1">
      <c r="A36" s="426"/>
      <c r="B36" s="139" t="s">
        <v>157</v>
      </c>
      <c r="C36" s="139" t="s">
        <v>158</v>
      </c>
      <c r="D36" s="139" t="s">
        <v>157</v>
      </c>
      <c r="E36" s="139" t="s">
        <v>158</v>
      </c>
      <c r="F36" s="139" t="s">
        <v>157</v>
      </c>
      <c r="G36" s="139" t="s">
        <v>158</v>
      </c>
      <c r="H36" s="139" t="s">
        <v>157</v>
      </c>
      <c r="I36" s="139" t="s">
        <v>158</v>
      </c>
      <c r="J36" s="139" t="s">
        <v>157</v>
      </c>
      <c r="K36" s="139" t="s">
        <v>158</v>
      </c>
      <c r="L36" s="139" t="s">
        <v>157</v>
      </c>
      <c r="M36" s="140" t="s">
        <v>158</v>
      </c>
      <c r="N36" s="65"/>
      <c r="O36" s="281" t="s">
        <v>159</v>
      </c>
      <c r="P36" s="141"/>
      <c r="Q36" s="65">
        <v>9652</v>
      </c>
      <c r="R36" s="65"/>
      <c r="S36" s="65">
        <v>11198</v>
      </c>
      <c r="T36" s="142"/>
      <c r="U36" s="65">
        <v>1545</v>
      </c>
      <c r="V36" s="59"/>
      <c r="W36" s="65">
        <v>1301</v>
      </c>
    </row>
    <row r="37" spans="1:23" ht="15" customHeight="1">
      <c r="A37" s="281" t="s">
        <v>42</v>
      </c>
      <c r="B37" s="143">
        <v>131</v>
      </c>
      <c r="C37" s="144">
        <v>6412900</v>
      </c>
      <c r="D37" s="145" t="s">
        <v>232</v>
      </c>
      <c r="E37" s="145" t="s">
        <v>232</v>
      </c>
      <c r="F37" s="145">
        <v>2</v>
      </c>
      <c r="G37" s="145">
        <v>85000</v>
      </c>
      <c r="H37" s="144" t="s">
        <v>232</v>
      </c>
      <c r="I37" s="144" t="s">
        <v>232</v>
      </c>
      <c r="J37" s="144">
        <v>5</v>
      </c>
      <c r="K37" s="144">
        <v>52000</v>
      </c>
      <c r="L37" s="144">
        <v>2</v>
      </c>
      <c r="M37" s="144">
        <v>15000</v>
      </c>
      <c r="N37" s="65"/>
      <c r="O37" s="282" t="s">
        <v>160</v>
      </c>
      <c r="P37" s="143"/>
      <c r="Q37" s="65">
        <v>8999</v>
      </c>
      <c r="R37" s="65"/>
      <c r="S37" s="65">
        <v>10912</v>
      </c>
      <c r="T37" s="59"/>
      <c r="U37" s="65">
        <v>1912</v>
      </c>
      <c r="V37" s="59"/>
      <c r="W37" s="65">
        <v>1545</v>
      </c>
    </row>
    <row r="38" spans="1:23" ht="15" customHeight="1">
      <c r="A38" s="282" t="s">
        <v>125</v>
      </c>
      <c r="B38" s="143">
        <v>175</v>
      </c>
      <c r="C38" s="65">
        <v>11485280</v>
      </c>
      <c r="D38" s="146" t="s">
        <v>232</v>
      </c>
      <c r="E38" s="146" t="s">
        <v>232</v>
      </c>
      <c r="F38" s="287">
        <v>7</v>
      </c>
      <c r="G38" s="287">
        <v>180800</v>
      </c>
      <c r="H38" s="65">
        <v>1</v>
      </c>
      <c r="I38" s="65">
        <v>60000</v>
      </c>
      <c r="J38" s="65">
        <v>7</v>
      </c>
      <c r="K38" s="65">
        <v>252500</v>
      </c>
      <c r="L38" s="65">
        <v>6</v>
      </c>
      <c r="M38" s="65">
        <v>243200</v>
      </c>
      <c r="N38" s="59"/>
      <c r="O38" s="282" t="s">
        <v>161</v>
      </c>
      <c r="P38" s="143"/>
      <c r="Q38" s="65">
        <v>7843</v>
      </c>
      <c r="R38" s="65"/>
      <c r="S38" s="65">
        <v>10206</v>
      </c>
      <c r="T38" s="59"/>
      <c r="U38" s="65">
        <v>2362</v>
      </c>
      <c r="V38" s="59"/>
      <c r="W38" s="65">
        <v>1912</v>
      </c>
    </row>
    <row r="39" spans="1:23" ht="15" customHeight="1">
      <c r="A39" s="282" t="s">
        <v>383</v>
      </c>
      <c r="B39" s="143">
        <v>161</v>
      </c>
      <c r="C39" s="65">
        <v>5880400</v>
      </c>
      <c r="D39" s="147" t="s">
        <v>232</v>
      </c>
      <c r="E39" s="147" t="s">
        <v>232</v>
      </c>
      <c r="F39" s="147">
        <v>4</v>
      </c>
      <c r="G39" s="147">
        <v>66200</v>
      </c>
      <c r="H39" s="147">
        <v>6</v>
      </c>
      <c r="I39" s="147">
        <v>447000</v>
      </c>
      <c r="J39" s="65">
        <v>6</v>
      </c>
      <c r="K39" s="65">
        <v>85800</v>
      </c>
      <c r="L39" s="65">
        <v>10</v>
      </c>
      <c r="M39" s="65">
        <v>470600</v>
      </c>
      <c r="N39" s="65"/>
      <c r="O39" s="282" t="s">
        <v>162</v>
      </c>
      <c r="P39" s="143"/>
      <c r="Q39" s="65">
        <v>6904</v>
      </c>
      <c r="R39" s="65"/>
      <c r="S39" s="65">
        <v>10157</v>
      </c>
      <c r="T39" s="59"/>
      <c r="U39" s="65">
        <v>3252</v>
      </c>
      <c r="V39" s="59"/>
      <c r="W39" s="65">
        <v>2362</v>
      </c>
    </row>
    <row r="40" spans="1:23" ht="15" customHeight="1">
      <c r="A40" s="282" t="s">
        <v>123</v>
      </c>
      <c r="B40" s="285">
        <v>140</v>
      </c>
      <c r="C40" s="286">
        <v>5167700</v>
      </c>
      <c r="D40" s="12">
        <v>1</v>
      </c>
      <c r="E40" s="12">
        <v>9900</v>
      </c>
      <c r="F40" s="12">
        <v>2</v>
      </c>
      <c r="G40" s="12">
        <v>77000</v>
      </c>
      <c r="H40" s="287">
        <v>5</v>
      </c>
      <c r="I40" s="287">
        <v>174600</v>
      </c>
      <c r="J40" s="12">
        <v>5</v>
      </c>
      <c r="K40" s="287">
        <v>68000</v>
      </c>
      <c r="L40" s="12">
        <v>2</v>
      </c>
      <c r="M40" s="287">
        <v>15000</v>
      </c>
      <c r="N40" s="44"/>
      <c r="O40" s="112" t="s">
        <v>163</v>
      </c>
      <c r="P40" s="149"/>
      <c r="Q40" s="150">
        <v>6135</v>
      </c>
      <c r="R40" s="150"/>
      <c r="S40" s="150">
        <v>9511</v>
      </c>
      <c r="T40" s="151"/>
      <c r="U40" s="152">
        <v>3376</v>
      </c>
      <c r="V40" s="153"/>
      <c r="W40" s="152">
        <v>3252</v>
      </c>
    </row>
    <row r="41" spans="1:23" ht="15" customHeight="1">
      <c r="A41" s="338" t="s">
        <v>43</v>
      </c>
      <c r="B41" s="154">
        <f>D41+F41+H41+J41+L41+B50+H50+J50+L50+B59+D59+F59+H59+J59+F50</f>
        <v>158</v>
      </c>
      <c r="C41" s="155">
        <f>E41+G41+I41+K41+M41+C50+I50+K50+M50+C59+E59+G59+I59+K59+G50</f>
        <v>4063900</v>
      </c>
      <c r="D41" s="156">
        <v>1</v>
      </c>
      <c r="E41" s="156">
        <v>1700</v>
      </c>
      <c r="F41" s="156">
        <v>4</v>
      </c>
      <c r="G41" s="156">
        <v>17800</v>
      </c>
      <c r="H41" s="156">
        <v>3</v>
      </c>
      <c r="I41" s="156">
        <v>53200</v>
      </c>
      <c r="J41" s="157">
        <v>1</v>
      </c>
      <c r="K41" s="157">
        <v>86800</v>
      </c>
      <c r="L41" s="157">
        <v>9</v>
      </c>
      <c r="M41" s="157">
        <v>236800</v>
      </c>
      <c r="N41" s="59"/>
      <c r="O41" s="121"/>
      <c r="P41" s="123"/>
      <c r="Q41" s="123"/>
      <c r="R41" s="123"/>
      <c r="S41" s="123"/>
      <c r="T41" s="59"/>
      <c r="U41" s="158"/>
      <c r="V41" s="158"/>
      <c r="W41" s="158"/>
    </row>
    <row r="42" spans="1:23" ht="15" customHeight="1" thickBot="1">
      <c r="A42" s="61"/>
      <c r="B42" s="61"/>
      <c r="C42" s="59"/>
      <c r="D42" s="159"/>
      <c r="E42" s="59"/>
      <c r="F42" s="59"/>
      <c r="G42" s="59"/>
      <c r="H42" s="59"/>
      <c r="I42" s="59"/>
      <c r="J42" s="59"/>
      <c r="K42" s="59"/>
      <c r="L42" s="59"/>
      <c r="M42" s="59"/>
      <c r="N42" s="62"/>
      <c r="O42" s="292" t="s">
        <v>164</v>
      </c>
      <c r="P42" s="58"/>
      <c r="Q42" s="325">
        <v>1079</v>
      </c>
      <c r="R42" s="58"/>
      <c r="S42" s="327">
        <v>295</v>
      </c>
      <c r="T42" s="59"/>
      <c r="U42" s="330">
        <v>-784</v>
      </c>
      <c r="V42" s="162"/>
      <c r="W42" s="161">
        <v>-959</v>
      </c>
    </row>
    <row r="43" spans="1:23" ht="15" customHeight="1">
      <c r="A43" s="424" t="s">
        <v>247</v>
      </c>
      <c r="B43" s="422" t="s">
        <v>150</v>
      </c>
      <c r="C43" s="423"/>
      <c r="D43" s="383" t="s">
        <v>107</v>
      </c>
      <c r="E43" s="384"/>
      <c r="F43" s="384"/>
      <c r="G43" s="384"/>
      <c r="H43" s="384"/>
      <c r="I43" s="384"/>
      <c r="J43" s="384"/>
      <c r="K43" s="384"/>
      <c r="L43" s="384"/>
      <c r="M43" s="384"/>
      <c r="N43" s="62"/>
      <c r="O43" s="163" t="s">
        <v>441</v>
      </c>
      <c r="P43" s="58"/>
      <c r="Q43" s="326">
        <v>381</v>
      </c>
      <c r="R43" s="58"/>
      <c r="S43" s="327">
        <v>645</v>
      </c>
      <c r="T43" s="59"/>
      <c r="U43" s="330">
        <v>264</v>
      </c>
      <c r="V43" s="162"/>
      <c r="W43" s="161">
        <v>241</v>
      </c>
    </row>
    <row r="44" spans="1:23" ht="15" customHeight="1">
      <c r="A44" s="425"/>
      <c r="B44" s="398" t="s">
        <v>155</v>
      </c>
      <c r="C44" s="427"/>
      <c r="D44" s="396" t="s">
        <v>108</v>
      </c>
      <c r="E44" s="397"/>
      <c r="F44" s="398" t="s">
        <v>109</v>
      </c>
      <c r="G44" s="397"/>
      <c r="H44" s="398" t="s">
        <v>110</v>
      </c>
      <c r="I44" s="397"/>
      <c r="J44" s="398" t="s">
        <v>111</v>
      </c>
      <c r="K44" s="397"/>
      <c r="L44" s="391" t="s">
        <v>112</v>
      </c>
      <c r="M44" s="392"/>
      <c r="N44" s="63"/>
      <c r="O44" s="163" t="s">
        <v>442</v>
      </c>
      <c r="P44" s="58"/>
      <c r="Q44" s="326">
        <v>388</v>
      </c>
      <c r="R44" s="58"/>
      <c r="S44" s="327">
        <v>895</v>
      </c>
      <c r="T44" s="59"/>
      <c r="U44" s="330">
        <v>507</v>
      </c>
      <c r="V44" s="162"/>
      <c r="W44" s="161">
        <v>582</v>
      </c>
    </row>
    <row r="45" spans="1:23" ht="15" customHeight="1">
      <c r="A45" s="426"/>
      <c r="B45" s="139" t="s">
        <v>157</v>
      </c>
      <c r="C45" s="140" t="s">
        <v>158</v>
      </c>
      <c r="D45" s="290" t="s">
        <v>157</v>
      </c>
      <c r="E45" s="139" t="s">
        <v>158</v>
      </c>
      <c r="F45" s="139" t="s">
        <v>157</v>
      </c>
      <c r="G45" s="139" t="s">
        <v>158</v>
      </c>
      <c r="H45" s="139" t="s">
        <v>157</v>
      </c>
      <c r="I45" s="140" t="s">
        <v>158</v>
      </c>
      <c r="J45" s="139" t="s">
        <v>157</v>
      </c>
      <c r="K45" s="139" t="s">
        <v>158</v>
      </c>
      <c r="L45" s="139" t="s">
        <v>157</v>
      </c>
      <c r="M45" s="140" t="s">
        <v>158</v>
      </c>
      <c r="O45" s="163" t="s">
        <v>443</v>
      </c>
      <c r="P45" s="58"/>
      <c r="Q45" s="326">
        <v>561</v>
      </c>
      <c r="R45" s="58"/>
      <c r="S45" s="327">
        <v>1122</v>
      </c>
      <c r="T45" s="59"/>
      <c r="U45" s="330">
        <v>561</v>
      </c>
      <c r="V45" s="162"/>
      <c r="W45" s="161">
        <v>503</v>
      </c>
    </row>
    <row r="46" spans="1:23" s="16" customFormat="1" ht="15" customHeight="1">
      <c r="A46" s="281" t="s">
        <v>42</v>
      </c>
      <c r="B46" s="141">
        <v>9</v>
      </c>
      <c r="C46" s="144">
        <v>160700</v>
      </c>
      <c r="D46" s="145">
        <v>3</v>
      </c>
      <c r="E46" s="147">
        <v>76600</v>
      </c>
      <c r="F46" s="147">
        <v>1</v>
      </c>
      <c r="G46" s="147">
        <v>40000</v>
      </c>
      <c r="H46" s="147">
        <v>12</v>
      </c>
      <c r="I46" s="147">
        <v>146000</v>
      </c>
      <c r="J46" s="147">
        <v>2</v>
      </c>
      <c r="K46" s="147">
        <v>36000</v>
      </c>
      <c r="L46" s="147">
        <v>3</v>
      </c>
      <c r="M46" s="147">
        <v>24800</v>
      </c>
      <c r="N46" s="5"/>
      <c r="O46" s="164" t="s">
        <v>168</v>
      </c>
      <c r="P46" s="29"/>
      <c r="Q46" s="326" t="s">
        <v>173</v>
      </c>
      <c r="R46" s="29"/>
      <c r="S46" s="328" t="s">
        <v>165</v>
      </c>
      <c r="T46" s="165"/>
      <c r="U46" s="330" t="s">
        <v>165</v>
      </c>
      <c r="V46" s="167"/>
      <c r="W46" s="166"/>
    </row>
    <row r="47" spans="1:23" s="16" customFormat="1" ht="15" customHeight="1">
      <c r="A47" s="282" t="s">
        <v>125</v>
      </c>
      <c r="B47" s="143">
        <v>9</v>
      </c>
      <c r="C47" s="65">
        <v>440000</v>
      </c>
      <c r="D47" s="147">
        <v>4</v>
      </c>
      <c r="E47" s="147" t="s">
        <v>147</v>
      </c>
      <c r="F47" s="147">
        <v>2</v>
      </c>
      <c r="G47" s="147">
        <v>33000</v>
      </c>
      <c r="H47" s="147">
        <v>11</v>
      </c>
      <c r="I47" s="147">
        <v>283000</v>
      </c>
      <c r="J47" s="147">
        <v>4</v>
      </c>
      <c r="K47" s="147">
        <v>315000</v>
      </c>
      <c r="L47" s="147">
        <v>9</v>
      </c>
      <c r="M47" s="147">
        <v>233680</v>
      </c>
      <c r="N47" s="29"/>
      <c r="O47" s="169" t="s">
        <v>444</v>
      </c>
      <c r="P47" s="14"/>
      <c r="Q47" s="325">
        <v>929</v>
      </c>
      <c r="R47" s="14"/>
      <c r="S47" s="327">
        <v>492</v>
      </c>
      <c r="T47" s="165"/>
      <c r="U47" s="330">
        <v>-436</v>
      </c>
      <c r="V47" s="167"/>
      <c r="W47" s="166">
        <v>-226</v>
      </c>
    </row>
    <row r="48" spans="1:23" s="16" customFormat="1" ht="15" customHeight="1">
      <c r="A48" s="282" t="s">
        <v>383</v>
      </c>
      <c r="B48" s="143">
        <v>4</v>
      </c>
      <c r="C48" s="65">
        <v>107600</v>
      </c>
      <c r="D48" s="147">
        <v>1</v>
      </c>
      <c r="E48" s="147">
        <v>8000</v>
      </c>
      <c r="F48" s="147" t="s">
        <v>232</v>
      </c>
      <c r="G48" s="147" t="s">
        <v>232</v>
      </c>
      <c r="H48" s="147">
        <v>9</v>
      </c>
      <c r="I48" s="147">
        <v>126300</v>
      </c>
      <c r="J48" s="147">
        <v>5</v>
      </c>
      <c r="K48" s="147">
        <v>195300</v>
      </c>
      <c r="L48" s="147">
        <v>1</v>
      </c>
      <c r="M48" s="147">
        <v>12000</v>
      </c>
      <c r="N48" s="18"/>
      <c r="O48" s="169" t="s">
        <v>445</v>
      </c>
      <c r="P48" s="14"/>
      <c r="Q48" s="326">
        <v>530</v>
      </c>
      <c r="R48" s="14"/>
      <c r="S48" s="327">
        <v>929</v>
      </c>
      <c r="T48" s="165"/>
      <c r="U48" s="330">
        <v>399</v>
      </c>
      <c r="V48" s="167"/>
      <c r="W48" s="166">
        <v>293</v>
      </c>
    </row>
    <row r="49" spans="1:23" s="16" customFormat="1" ht="15" customHeight="1">
      <c r="A49" s="282" t="s">
        <v>123</v>
      </c>
      <c r="B49" s="288">
        <v>7</v>
      </c>
      <c r="C49" s="287">
        <v>910000</v>
      </c>
      <c r="D49" s="148">
        <v>3</v>
      </c>
      <c r="E49" s="286">
        <v>208600</v>
      </c>
      <c r="F49" s="148" t="s">
        <v>232</v>
      </c>
      <c r="G49" s="148" t="s">
        <v>232</v>
      </c>
      <c r="H49" s="148">
        <v>7</v>
      </c>
      <c r="I49" s="286">
        <v>185700</v>
      </c>
      <c r="J49" s="286">
        <v>4</v>
      </c>
      <c r="K49" s="286">
        <v>15000</v>
      </c>
      <c r="L49" s="286">
        <v>5</v>
      </c>
      <c r="M49" s="286">
        <v>261200</v>
      </c>
      <c r="N49" s="30"/>
      <c r="O49" s="169" t="s">
        <v>167</v>
      </c>
      <c r="P49" s="14"/>
      <c r="Q49" s="327">
        <v>369</v>
      </c>
      <c r="R49" s="14"/>
      <c r="S49" s="327">
        <v>679</v>
      </c>
      <c r="T49" s="165"/>
      <c r="U49" s="330">
        <v>310</v>
      </c>
      <c r="V49" s="167"/>
      <c r="W49" s="166">
        <v>174</v>
      </c>
    </row>
    <row r="50" spans="1:23" ht="15" customHeight="1">
      <c r="A50" s="338" t="s">
        <v>43</v>
      </c>
      <c r="B50" s="289">
        <v>5</v>
      </c>
      <c r="C50" s="157">
        <v>26400</v>
      </c>
      <c r="D50" s="170" t="s">
        <v>377</v>
      </c>
      <c r="E50" s="170" t="s">
        <v>377</v>
      </c>
      <c r="F50" s="170">
        <v>2</v>
      </c>
      <c r="G50" s="170">
        <v>77000</v>
      </c>
      <c r="H50" s="170">
        <v>18</v>
      </c>
      <c r="I50" s="170">
        <v>185800</v>
      </c>
      <c r="J50" s="170">
        <v>3</v>
      </c>
      <c r="K50" s="170">
        <v>159800</v>
      </c>
      <c r="L50" s="170">
        <v>6</v>
      </c>
      <c r="M50" s="170">
        <v>114200</v>
      </c>
      <c r="N50" s="59"/>
      <c r="O50" s="163" t="s">
        <v>446</v>
      </c>
      <c r="P50" s="58"/>
      <c r="Q50" s="327">
        <v>450</v>
      </c>
      <c r="R50" s="58"/>
      <c r="S50" s="327">
        <v>604</v>
      </c>
      <c r="T50" s="59"/>
      <c r="U50" s="330">
        <v>153</v>
      </c>
      <c r="V50" s="162"/>
      <c r="W50" s="161">
        <v>143</v>
      </c>
    </row>
    <row r="51" spans="1:23" ht="15" customHeight="1" thickBot="1">
      <c r="A51" s="59"/>
      <c r="B51" s="59"/>
      <c r="C51" s="59"/>
      <c r="D51" s="59"/>
      <c r="E51" s="59"/>
      <c r="F51" s="59"/>
      <c r="G51" s="59"/>
      <c r="H51" s="59"/>
      <c r="I51" s="59"/>
      <c r="J51" s="59"/>
      <c r="K51" s="59"/>
      <c r="L51" s="59"/>
      <c r="M51" s="59"/>
      <c r="N51" s="59"/>
      <c r="O51" s="160" t="s">
        <v>173</v>
      </c>
      <c r="P51" s="61"/>
      <c r="Q51" s="328" t="s">
        <v>173</v>
      </c>
      <c r="R51" s="61"/>
      <c r="S51" s="328" t="s">
        <v>165</v>
      </c>
      <c r="T51" s="59"/>
      <c r="U51" s="330" t="s">
        <v>165</v>
      </c>
      <c r="V51" s="162"/>
      <c r="W51" s="161"/>
    </row>
    <row r="52" spans="1:23" ht="15" customHeight="1">
      <c r="A52" s="424" t="s">
        <v>247</v>
      </c>
      <c r="B52" s="383" t="s">
        <v>107</v>
      </c>
      <c r="C52" s="384"/>
      <c r="D52" s="384"/>
      <c r="E52" s="384"/>
      <c r="F52" s="384"/>
      <c r="G52" s="384"/>
      <c r="H52" s="384"/>
      <c r="I52" s="384"/>
      <c r="J52" s="385"/>
      <c r="K52" s="385"/>
      <c r="L52" s="66"/>
      <c r="M52" s="66"/>
      <c r="N52" s="59"/>
      <c r="O52" s="163" t="s">
        <v>447</v>
      </c>
      <c r="P52" s="58"/>
      <c r="Q52" s="327">
        <v>361</v>
      </c>
      <c r="R52" s="58"/>
      <c r="S52" s="327">
        <v>685</v>
      </c>
      <c r="T52" s="59"/>
      <c r="U52" s="330">
        <v>324</v>
      </c>
      <c r="V52" s="162"/>
      <c r="W52" s="161">
        <v>210</v>
      </c>
    </row>
    <row r="53" spans="1:23" ht="15" customHeight="1">
      <c r="A53" s="425"/>
      <c r="B53" s="398" t="s">
        <v>113</v>
      </c>
      <c r="C53" s="427"/>
      <c r="D53" s="398" t="s">
        <v>114</v>
      </c>
      <c r="E53" s="397"/>
      <c r="F53" s="391" t="s">
        <v>115</v>
      </c>
      <c r="G53" s="395"/>
      <c r="H53" s="393" t="s">
        <v>116</v>
      </c>
      <c r="I53" s="394"/>
      <c r="J53" s="389" t="s">
        <v>117</v>
      </c>
      <c r="K53" s="390"/>
      <c r="L53" s="171"/>
      <c r="M53" s="171"/>
      <c r="N53" s="59"/>
      <c r="O53" s="163" t="s">
        <v>448</v>
      </c>
      <c r="P53" s="58"/>
      <c r="Q53" s="327">
        <v>432</v>
      </c>
      <c r="R53" s="58"/>
      <c r="S53" s="327">
        <v>619</v>
      </c>
      <c r="T53" s="59"/>
      <c r="U53" s="330">
        <v>187</v>
      </c>
      <c r="V53" s="162"/>
      <c r="W53" s="161">
        <v>394</v>
      </c>
    </row>
    <row r="54" spans="1:23" ht="15" customHeight="1">
      <c r="A54" s="426"/>
      <c r="B54" s="139" t="s">
        <v>157</v>
      </c>
      <c r="C54" s="140" t="s">
        <v>158</v>
      </c>
      <c r="D54" s="139" t="s">
        <v>157</v>
      </c>
      <c r="E54" s="139" t="s">
        <v>158</v>
      </c>
      <c r="F54" s="139" t="s">
        <v>157</v>
      </c>
      <c r="G54" s="139" t="s">
        <v>158</v>
      </c>
      <c r="H54" s="139" t="s">
        <v>157</v>
      </c>
      <c r="I54" s="139" t="s">
        <v>158</v>
      </c>
      <c r="J54" s="139" t="s">
        <v>157</v>
      </c>
      <c r="K54" s="140" t="s">
        <v>158</v>
      </c>
      <c r="L54" s="61"/>
      <c r="M54" s="59"/>
      <c r="N54" s="59"/>
      <c r="O54" s="163" t="s">
        <v>449</v>
      </c>
      <c r="P54" s="58"/>
      <c r="Q54" s="327">
        <v>384</v>
      </c>
      <c r="R54" s="58"/>
      <c r="S54" s="327">
        <v>665</v>
      </c>
      <c r="T54" s="59"/>
      <c r="U54" s="330">
        <v>281</v>
      </c>
      <c r="V54" s="162"/>
      <c r="W54" s="161">
        <v>433</v>
      </c>
    </row>
    <row r="55" spans="1:23" ht="15" customHeight="1">
      <c r="A55" s="278" t="s">
        <v>42</v>
      </c>
      <c r="B55" s="147">
        <v>38</v>
      </c>
      <c r="C55" s="147">
        <v>778300</v>
      </c>
      <c r="D55" s="65">
        <v>6</v>
      </c>
      <c r="E55" s="65">
        <v>899800</v>
      </c>
      <c r="F55" s="65">
        <v>17</v>
      </c>
      <c r="G55" s="65">
        <v>3561100</v>
      </c>
      <c r="H55" s="65">
        <v>3</v>
      </c>
      <c r="I55" s="65">
        <v>22000</v>
      </c>
      <c r="J55" s="65">
        <v>28</v>
      </c>
      <c r="K55" s="65">
        <v>515600</v>
      </c>
      <c r="L55" s="172"/>
      <c r="M55" s="59"/>
      <c r="N55" s="59"/>
      <c r="O55" s="131" t="s">
        <v>450</v>
      </c>
      <c r="P55" s="173"/>
      <c r="Q55" s="329">
        <v>267</v>
      </c>
      <c r="R55" s="133"/>
      <c r="S55" s="327">
        <v>1876</v>
      </c>
      <c r="T55" s="59"/>
      <c r="U55" s="330">
        <v>1608</v>
      </c>
      <c r="V55" s="162"/>
      <c r="W55" s="161">
        <v>1462</v>
      </c>
    </row>
    <row r="56" spans="1:23" ht="15" customHeight="1">
      <c r="A56" s="279" t="s">
        <v>125</v>
      </c>
      <c r="B56" s="147">
        <v>65</v>
      </c>
      <c r="C56" s="147">
        <v>5633100</v>
      </c>
      <c r="D56" s="147">
        <v>4</v>
      </c>
      <c r="E56" s="147">
        <v>73800</v>
      </c>
      <c r="F56" s="147">
        <v>16</v>
      </c>
      <c r="G56" s="147">
        <v>2389700</v>
      </c>
      <c r="H56" s="147">
        <v>8</v>
      </c>
      <c r="I56" s="147">
        <v>131000</v>
      </c>
      <c r="J56" s="147">
        <v>22</v>
      </c>
      <c r="K56" s="147">
        <v>1163200</v>
      </c>
      <c r="L56" s="172"/>
      <c r="M56" s="59"/>
      <c r="O56" s="60" t="s">
        <v>118</v>
      </c>
      <c r="Q56" s="59"/>
      <c r="R56" s="59"/>
      <c r="S56" s="174"/>
      <c r="T56" s="174"/>
      <c r="U56" s="174"/>
      <c r="V56" s="174"/>
      <c r="W56" s="174"/>
    </row>
    <row r="57" spans="1:16" ht="15" customHeight="1">
      <c r="A57" s="279" t="s">
        <v>383</v>
      </c>
      <c r="B57" s="147">
        <v>65</v>
      </c>
      <c r="C57" s="147">
        <v>2053800</v>
      </c>
      <c r="D57" s="147">
        <v>2</v>
      </c>
      <c r="E57" s="147">
        <v>198300</v>
      </c>
      <c r="F57" s="147">
        <v>16</v>
      </c>
      <c r="G57" s="147">
        <v>1309100</v>
      </c>
      <c r="H57" s="147">
        <v>11</v>
      </c>
      <c r="I57" s="147">
        <v>155700</v>
      </c>
      <c r="J57" s="147">
        <v>21</v>
      </c>
      <c r="K57" s="147">
        <v>644700</v>
      </c>
      <c r="L57" s="172"/>
      <c r="M57" s="59"/>
      <c r="O57" s="59"/>
      <c r="P57" s="59"/>
    </row>
    <row r="58" spans="1:16" ht="15" customHeight="1">
      <c r="A58" s="279" t="s">
        <v>123</v>
      </c>
      <c r="B58" s="286">
        <v>50</v>
      </c>
      <c r="C58" s="286">
        <v>843600</v>
      </c>
      <c r="D58" s="286">
        <v>5</v>
      </c>
      <c r="E58" s="286">
        <v>1023600</v>
      </c>
      <c r="F58" s="286">
        <v>14</v>
      </c>
      <c r="G58" s="286">
        <v>971100</v>
      </c>
      <c r="H58" s="286">
        <v>3</v>
      </c>
      <c r="I58" s="286">
        <v>21000</v>
      </c>
      <c r="J58" s="286">
        <v>27</v>
      </c>
      <c r="K58" s="286">
        <v>383400</v>
      </c>
      <c r="L58" s="172"/>
      <c r="M58" s="59"/>
      <c r="P58" s="59"/>
    </row>
    <row r="59" spans="1:15" ht="15" customHeight="1">
      <c r="A59" s="338" t="s">
        <v>43</v>
      </c>
      <c r="B59" s="170">
        <v>45</v>
      </c>
      <c r="C59" s="170">
        <v>711600</v>
      </c>
      <c r="D59" s="170">
        <v>3</v>
      </c>
      <c r="E59" s="170">
        <v>488000</v>
      </c>
      <c r="F59" s="170">
        <v>12</v>
      </c>
      <c r="G59" s="170">
        <v>745900</v>
      </c>
      <c r="H59" s="170">
        <v>15</v>
      </c>
      <c r="I59" s="170">
        <v>199500</v>
      </c>
      <c r="J59" s="170">
        <v>31</v>
      </c>
      <c r="K59" s="170">
        <v>959400</v>
      </c>
      <c r="L59" s="175"/>
      <c r="M59" s="59"/>
      <c r="O59" s="67"/>
    </row>
    <row r="60" spans="1:21" ht="15" customHeight="1">
      <c r="A60" s="62" t="s">
        <v>119</v>
      </c>
      <c r="B60" s="62"/>
      <c r="C60" s="59"/>
      <c r="D60" s="59"/>
      <c r="E60" s="59"/>
      <c r="F60" s="59"/>
      <c r="G60" s="59"/>
      <c r="H60" s="59"/>
      <c r="I60" s="59"/>
      <c r="J60" s="59"/>
      <c r="K60" s="59"/>
      <c r="L60" s="59"/>
      <c r="M60" s="59"/>
      <c r="N60" s="67"/>
      <c r="O60" s="59"/>
      <c r="P60" s="67"/>
      <c r="Q60" s="67"/>
      <c r="R60" s="67"/>
      <c r="S60" s="67"/>
      <c r="T60" s="67"/>
      <c r="U60" s="67"/>
    </row>
    <row r="61" spans="1:21" ht="15" customHeight="1">
      <c r="A61" s="62" t="s">
        <v>291</v>
      </c>
      <c r="B61" s="62"/>
      <c r="C61" s="59"/>
      <c r="D61" s="59"/>
      <c r="E61" s="59"/>
      <c r="F61" s="59"/>
      <c r="G61" s="59"/>
      <c r="H61" s="59"/>
      <c r="I61" s="59"/>
      <c r="J61" s="59"/>
      <c r="K61" s="59"/>
      <c r="L61" s="59"/>
      <c r="M61" s="59"/>
      <c r="N61" s="59"/>
      <c r="O61" s="59"/>
      <c r="P61" s="59"/>
      <c r="Q61" s="59"/>
      <c r="R61" s="59"/>
      <c r="S61" s="59"/>
      <c r="T61" s="59"/>
      <c r="U61" s="59"/>
    </row>
    <row r="62" spans="14:20" ht="15" customHeight="1">
      <c r="N62" s="59"/>
      <c r="P62" s="59"/>
      <c r="Q62" s="59"/>
      <c r="R62" s="59"/>
      <c r="S62" s="59"/>
      <c r="T62" s="59"/>
    </row>
    <row r="63" ht="15" customHeight="1"/>
    <row r="64" ht="15" customHeight="1"/>
    <row r="65" ht="15" customHeight="1"/>
    <row r="66" ht="15" customHeight="1"/>
    <row r="70" ht="12.75">
      <c r="O70" s="59"/>
    </row>
    <row r="71" spans="14:21" ht="12.75">
      <c r="N71" s="59"/>
      <c r="O71" s="59"/>
      <c r="P71" s="59"/>
      <c r="Q71" s="59"/>
      <c r="R71" s="59"/>
      <c r="S71" s="59"/>
      <c r="T71" s="59"/>
      <c r="U71" s="59"/>
    </row>
    <row r="72" spans="14:21" ht="12.75">
      <c r="N72" s="59"/>
      <c r="O72" s="59"/>
      <c r="P72" s="59"/>
      <c r="Q72" s="59"/>
      <c r="R72" s="59"/>
      <c r="S72" s="59"/>
      <c r="T72" s="59"/>
      <c r="U72" s="59"/>
    </row>
    <row r="73" spans="14:21" ht="12.75">
      <c r="N73" s="59"/>
      <c r="O73" s="59"/>
      <c r="P73" s="59"/>
      <c r="Q73" s="59"/>
      <c r="R73" s="59"/>
      <c r="S73" s="59"/>
      <c r="T73" s="59"/>
      <c r="U73" s="59"/>
    </row>
    <row r="74" spans="14:21" ht="12.75">
      <c r="N74" s="59"/>
      <c r="O74" s="59"/>
      <c r="P74" s="59"/>
      <c r="Q74" s="59"/>
      <c r="R74" s="59"/>
      <c r="S74" s="59"/>
      <c r="T74" s="59"/>
      <c r="U74" s="59"/>
    </row>
    <row r="75" spans="14:21" ht="12.75">
      <c r="N75" s="59"/>
      <c r="O75" s="59"/>
      <c r="P75" s="59"/>
      <c r="Q75" s="59"/>
      <c r="R75" s="59"/>
      <c r="S75" s="59"/>
      <c r="T75" s="59"/>
      <c r="U75" s="59"/>
    </row>
    <row r="76" spans="14:21" ht="12.75">
      <c r="N76" s="59"/>
      <c r="O76" s="59"/>
      <c r="P76" s="59"/>
      <c r="Q76" s="59"/>
      <c r="R76" s="59"/>
      <c r="S76" s="59"/>
      <c r="T76" s="59"/>
      <c r="U76" s="59"/>
    </row>
    <row r="77" spans="14:21" ht="12.75">
      <c r="N77" s="59"/>
      <c r="O77" s="59"/>
      <c r="P77" s="59"/>
      <c r="Q77" s="59"/>
      <c r="R77" s="59"/>
      <c r="S77" s="59"/>
      <c r="T77" s="59"/>
      <c r="U77" s="59"/>
    </row>
    <row r="78" spans="14:21" ht="12.75">
      <c r="N78" s="59"/>
      <c r="O78" s="59"/>
      <c r="P78" s="59"/>
      <c r="Q78" s="59"/>
      <c r="R78" s="59"/>
      <c r="S78" s="59"/>
      <c r="T78" s="59"/>
      <c r="U78" s="59"/>
    </row>
    <row r="79" spans="14:21" ht="12.75">
      <c r="N79" s="59"/>
      <c r="O79" s="59"/>
      <c r="P79" s="59"/>
      <c r="Q79" s="59"/>
      <c r="R79" s="59"/>
      <c r="S79" s="59"/>
      <c r="T79" s="59"/>
      <c r="U79" s="59"/>
    </row>
    <row r="80" spans="14:21" ht="12.75">
      <c r="N80" s="59"/>
      <c r="O80" s="59"/>
      <c r="P80" s="59"/>
      <c r="Q80" s="59"/>
      <c r="R80" s="59"/>
      <c r="S80" s="59"/>
      <c r="T80" s="59"/>
      <c r="U80" s="59"/>
    </row>
    <row r="81" spans="14:21" ht="12.75">
      <c r="N81" s="59"/>
      <c r="O81" s="59"/>
      <c r="P81" s="59"/>
      <c r="Q81" s="59"/>
      <c r="R81" s="59"/>
      <c r="S81" s="59"/>
      <c r="T81" s="59"/>
      <c r="U81" s="59"/>
    </row>
    <row r="82" spans="14:21" ht="12.75">
      <c r="N82" s="59"/>
      <c r="P82" s="59"/>
      <c r="Q82" s="59"/>
      <c r="R82" s="59"/>
      <c r="S82" s="59"/>
      <c r="T82" s="59"/>
      <c r="U82" s="59"/>
    </row>
    <row r="90" ht="12.75">
      <c r="O90" s="59"/>
    </row>
    <row r="91" spans="14:21" ht="12.75">
      <c r="N91" s="59"/>
      <c r="O91" s="59"/>
      <c r="P91" s="59"/>
      <c r="Q91" s="59"/>
      <c r="R91" s="59"/>
      <c r="S91" s="59"/>
      <c r="T91" s="59"/>
      <c r="U91" s="59"/>
    </row>
    <row r="92" spans="14:21" ht="12.75">
      <c r="N92" s="59"/>
      <c r="P92" s="59"/>
      <c r="Q92" s="59"/>
      <c r="R92" s="59"/>
      <c r="S92" s="59"/>
      <c r="T92" s="59"/>
      <c r="U92" s="59"/>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O32:W32"/>
    <mergeCell ref="A34:A36"/>
    <mergeCell ref="B34:C35"/>
    <mergeCell ref="V35:W35"/>
    <mergeCell ref="P34:Q35"/>
    <mergeCell ref="R34:S35"/>
    <mergeCell ref="O34:O35"/>
    <mergeCell ref="H53:I53"/>
    <mergeCell ref="A43:A45"/>
    <mergeCell ref="B44:C44"/>
    <mergeCell ref="A32:M32"/>
    <mergeCell ref="A52:A54"/>
    <mergeCell ref="B53:C53"/>
    <mergeCell ref="D53:E53"/>
    <mergeCell ref="F53:G53"/>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80" zoomScaleNormal="80" zoomScalePageLayoutView="0" workbookViewId="0" topLeftCell="F37">
      <selection activeCell="J72" sqref="J72:M72"/>
    </sheetView>
  </sheetViews>
  <sheetFormatPr defaultColWidth="10.69921875" defaultRowHeight="15"/>
  <cols>
    <col min="1" max="1" width="2.69921875" style="4" customWidth="1"/>
    <col min="2" max="2" width="23.69921875" style="4" customWidth="1"/>
    <col min="3" max="8" width="15.19921875" style="4" customWidth="1"/>
    <col min="9" max="9" width="10.69921875" style="4" customWidth="1"/>
    <col min="10" max="10" width="2.19921875" style="4" customWidth="1"/>
    <col min="11" max="12" width="10.69921875" style="4" customWidth="1"/>
    <col min="13" max="13" width="14.69921875" style="4" customWidth="1"/>
    <col min="14" max="16" width="17.5" style="4" customWidth="1"/>
    <col min="17" max="17" width="16.5" style="4" customWidth="1"/>
    <col min="18" max="18" width="14.69921875" style="4" customWidth="1"/>
    <col min="19" max="16384" width="10.69921875" style="4" customWidth="1"/>
  </cols>
  <sheetData>
    <row r="1" spans="1:18" s="31" customFormat="1" ht="21.75" customHeight="1">
      <c r="A1" s="1" t="s">
        <v>361</v>
      </c>
      <c r="R1" s="2" t="s">
        <v>362</v>
      </c>
    </row>
    <row r="2" spans="1:18" ht="19.5" customHeight="1">
      <c r="A2" s="399" t="s">
        <v>84</v>
      </c>
      <c r="B2" s="399"/>
      <c r="C2" s="399"/>
      <c r="D2" s="399"/>
      <c r="E2" s="399"/>
      <c r="F2" s="399"/>
      <c r="G2" s="399"/>
      <c r="H2" s="399"/>
      <c r="I2" s="296"/>
      <c r="J2" s="399" t="s">
        <v>86</v>
      </c>
      <c r="K2" s="399"/>
      <c r="L2" s="399"/>
      <c r="M2" s="399"/>
      <c r="N2" s="399"/>
      <c r="O2" s="399"/>
      <c r="P2" s="399"/>
      <c r="Q2" s="399"/>
      <c r="R2" s="399"/>
    </row>
    <row r="3" spans="1:18" ht="15" customHeight="1">
      <c r="A3" s="466" t="s">
        <v>424</v>
      </c>
      <c r="B3" s="466"/>
      <c r="C3" s="466"/>
      <c r="D3" s="466"/>
      <c r="E3" s="466"/>
      <c r="F3" s="466"/>
      <c r="G3" s="466"/>
      <c r="H3" s="466"/>
      <c r="I3" s="38"/>
      <c r="J3" s="467" t="s">
        <v>425</v>
      </c>
      <c r="K3" s="467"/>
      <c r="L3" s="467"/>
      <c r="M3" s="467"/>
      <c r="N3" s="467"/>
      <c r="O3" s="467"/>
      <c r="P3" s="467"/>
      <c r="Q3" s="467"/>
      <c r="R3" s="467"/>
    </row>
    <row r="4" spans="2:18" ht="15" customHeight="1" thickBot="1">
      <c r="B4" s="32"/>
      <c r="C4" s="32"/>
      <c r="D4" s="32"/>
      <c r="E4" s="32"/>
      <c r="F4" s="32"/>
      <c r="G4" s="32"/>
      <c r="H4" s="102" t="s">
        <v>292</v>
      </c>
      <c r="I4" s="38"/>
      <c r="J4" s="38"/>
      <c r="K4" s="38"/>
      <c r="L4" s="38"/>
      <c r="M4" s="32"/>
      <c r="N4" s="32"/>
      <c r="O4" s="32"/>
      <c r="P4" s="32"/>
      <c r="Q4" s="32"/>
      <c r="R4" s="297" t="s">
        <v>347</v>
      </c>
    </row>
    <row r="5" spans="1:18" ht="15" customHeight="1" thickBot="1">
      <c r="A5" s="462" t="s">
        <v>363</v>
      </c>
      <c r="B5" s="462"/>
      <c r="C5" s="468"/>
      <c r="D5" s="299" t="s">
        <v>49</v>
      </c>
      <c r="E5" s="299" t="s">
        <v>236</v>
      </c>
      <c r="F5" s="299" t="s">
        <v>50</v>
      </c>
      <c r="G5" s="298" t="s">
        <v>364</v>
      </c>
      <c r="H5" s="295" t="s">
        <v>407</v>
      </c>
      <c r="I5" s="38"/>
      <c r="J5" s="437" t="s">
        <v>426</v>
      </c>
      <c r="K5" s="437"/>
      <c r="L5" s="432"/>
      <c r="M5" s="462" t="s">
        <v>427</v>
      </c>
      <c r="N5" s="437"/>
      <c r="O5" s="432"/>
      <c r="P5" s="431" t="s">
        <v>408</v>
      </c>
      <c r="Q5" s="437"/>
      <c r="R5" s="437"/>
    </row>
    <row r="6" spans="1:240" s="6" customFormat="1" ht="15" customHeight="1">
      <c r="A6" s="474" t="s">
        <v>293</v>
      </c>
      <c r="B6" s="474"/>
      <c r="C6" s="475"/>
      <c r="D6" s="300">
        <v>567761471</v>
      </c>
      <c r="E6" s="300">
        <v>553545252</v>
      </c>
      <c r="F6" s="300">
        <v>602009289</v>
      </c>
      <c r="G6" s="301">
        <v>100</v>
      </c>
      <c r="H6" s="302">
        <v>8.8</v>
      </c>
      <c r="I6" s="38"/>
      <c r="J6" s="469"/>
      <c r="K6" s="469"/>
      <c r="L6" s="434"/>
      <c r="M6" s="299" t="s">
        <v>49</v>
      </c>
      <c r="N6" s="299" t="s">
        <v>236</v>
      </c>
      <c r="O6" s="299" t="s">
        <v>50</v>
      </c>
      <c r="P6" s="299" t="s">
        <v>49</v>
      </c>
      <c r="Q6" s="299" t="s">
        <v>236</v>
      </c>
      <c r="R6" s="303" t="s">
        <v>50</v>
      </c>
      <c r="S6" s="37"/>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row>
    <row r="7" spans="1:18" ht="15" customHeight="1">
      <c r="A7" s="37"/>
      <c r="B7" s="464" t="s">
        <v>294</v>
      </c>
      <c r="C7" s="465"/>
      <c r="D7" s="7">
        <v>123828242</v>
      </c>
      <c r="E7" s="304">
        <v>115740588</v>
      </c>
      <c r="F7" s="325">
        <v>116058383</v>
      </c>
      <c r="G7" s="351">
        <v>19.3</v>
      </c>
      <c r="H7" s="354">
        <v>0.3</v>
      </c>
      <c r="I7" s="38"/>
      <c r="J7" s="476" t="s">
        <v>295</v>
      </c>
      <c r="K7" s="476"/>
      <c r="L7" s="477"/>
      <c r="M7" s="306">
        <v>15983403</v>
      </c>
      <c r="N7" s="304">
        <v>18943104</v>
      </c>
      <c r="O7" s="325">
        <v>18668346</v>
      </c>
      <c r="P7" s="306">
        <v>15511497</v>
      </c>
      <c r="Q7" s="304">
        <v>17896358</v>
      </c>
      <c r="R7" s="325">
        <v>17953437</v>
      </c>
    </row>
    <row r="8" spans="1:18" ht="15" customHeight="1">
      <c r="A8" s="6"/>
      <c r="B8" s="471" t="s">
        <v>409</v>
      </c>
      <c r="C8" s="470"/>
      <c r="D8" s="7">
        <v>23427366</v>
      </c>
      <c r="E8" s="304">
        <v>23392664</v>
      </c>
      <c r="F8" s="325">
        <v>23238261</v>
      </c>
      <c r="G8" s="351">
        <v>3.9</v>
      </c>
      <c r="H8" s="354">
        <v>-0.7</v>
      </c>
      <c r="I8" s="38"/>
      <c r="J8" s="464" t="s">
        <v>296</v>
      </c>
      <c r="K8" s="464"/>
      <c r="L8" s="465"/>
      <c r="M8" s="7">
        <v>3301285</v>
      </c>
      <c r="N8" s="304">
        <v>3514698</v>
      </c>
      <c r="O8" s="325">
        <v>3203569</v>
      </c>
      <c r="P8" s="7">
        <v>3214679</v>
      </c>
      <c r="Q8" s="304">
        <v>3471631</v>
      </c>
      <c r="R8" s="325">
        <v>3123592</v>
      </c>
    </row>
    <row r="9" spans="1:18" ht="15" customHeight="1">
      <c r="A9" s="37"/>
      <c r="B9" s="464" t="s">
        <v>297</v>
      </c>
      <c r="C9" s="465"/>
      <c r="D9" s="7">
        <v>8669199</v>
      </c>
      <c r="E9" s="304">
        <v>16086220</v>
      </c>
      <c r="F9" s="325">
        <v>16857217</v>
      </c>
      <c r="G9" s="351">
        <v>2.8</v>
      </c>
      <c r="H9" s="354">
        <v>4.8</v>
      </c>
      <c r="I9" s="38"/>
      <c r="J9" s="464" t="s">
        <v>298</v>
      </c>
      <c r="K9" s="464"/>
      <c r="L9" s="465"/>
      <c r="M9" s="7">
        <v>32100</v>
      </c>
      <c r="N9" s="304">
        <v>30015</v>
      </c>
      <c r="O9" s="325">
        <v>24377</v>
      </c>
      <c r="P9" s="7">
        <v>858</v>
      </c>
      <c r="Q9" s="304">
        <v>889</v>
      </c>
      <c r="R9" s="325">
        <v>2605</v>
      </c>
    </row>
    <row r="10" spans="1:18" ht="15" customHeight="1">
      <c r="A10" s="37"/>
      <c r="B10" s="464" t="s">
        <v>410</v>
      </c>
      <c r="C10" s="470"/>
      <c r="D10" s="7">
        <v>1473999</v>
      </c>
      <c r="E10" s="304">
        <v>1400890</v>
      </c>
      <c r="F10" s="325">
        <v>1157921</v>
      </c>
      <c r="G10" s="351">
        <v>0.2</v>
      </c>
      <c r="H10" s="354">
        <v>-17.3</v>
      </c>
      <c r="I10" s="38"/>
      <c r="J10" s="464" t="s">
        <v>299</v>
      </c>
      <c r="K10" s="471"/>
      <c r="L10" s="470"/>
      <c r="M10" s="7">
        <v>9252062</v>
      </c>
      <c r="N10" s="307" t="s">
        <v>232</v>
      </c>
      <c r="O10" s="356" t="s">
        <v>377</v>
      </c>
      <c r="P10" s="7">
        <v>11050186</v>
      </c>
      <c r="Q10" s="307" t="s">
        <v>232</v>
      </c>
      <c r="R10" s="356" t="s">
        <v>377</v>
      </c>
    </row>
    <row r="11" spans="1:18" ht="15" customHeight="1">
      <c r="A11" s="37"/>
      <c r="B11" s="464" t="s">
        <v>300</v>
      </c>
      <c r="C11" s="465"/>
      <c r="D11" s="7">
        <v>117120346</v>
      </c>
      <c r="E11" s="304">
        <v>130007146</v>
      </c>
      <c r="F11" s="325">
        <v>137293761</v>
      </c>
      <c r="G11" s="351">
        <v>22.8</v>
      </c>
      <c r="H11" s="354">
        <v>5.6</v>
      </c>
      <c r="I11" s="38"/>
      <c r="J11" s="464" t="s">
        <v>411</v>
      </c>
      <c r="K11" s="471"/>
      <c r="L11" s="470"/>
      <c r="M11" s="7">
        <v>9715807</v>
      </c>
      <c r="N11" s="304">
        <v>8328862</v>
      </c>
      <c r="O11" s="325">
        <v>11276149</v>
      </c>
      <c r="P11" s="7">
        <v>15340376</v>
      </c>
      <c r="Q11" s="304">
        <v>12463690</v>
      </c>
      <c r="R11" s="325">
        <v>15088563</v>
      </c>
    </row>
    <row r="12" spans="1:18" ht="15" customHeight="1">
      <c r="A12" s="37"/>
      <c r="B12" s="464" t="s">
        <v>301</v>
      </c>
      <c r="C12" s="465"/>
      <c r="D12" s="7">
        <v>469924</v>
      </c>
      <c r="E12" s="304">
        <v>442682</v>
      </c>
      <c r="F12" s="325">
        <v>423661</v>
      </c>
      <c r="G12" s="351">
        <v>0.1</v>
      </c>
      <c r="H12" s="354">
        <v>-4.3</v>
      </c>
      <c r="I12" s="38"/>
      <c r="J12" s="472" t="s">
        <v>428</v>
      </c>
      <c r="K12" s="472"/>
      <c r="L12" s="473"/>
      <c r="M12" s="308">
        <v>38284657</v>
      </c>
      <c r="N12" s="308">
        <v>30816679</v>
      </c>
      <c r="O12" s="308">
        <v>33172441</v>
      </c>
      <c r="P12" s="309">
        <v>45117596</v>
      </c>
      <c r="Q12" s="309">
        <v>33832568</v>
      </c>
      <c r="R12" s="309">
        <v>36168197</v>
      </c>
    </row>
    <row r="13" spans="1:18" ht="15" customHeight="1">
      <c r="A13" s="37"/>
      <c r="B13" s="464" t="s">
        <v>412</v>
      </c>
      <c r="C13" s="465"/>
      <c r="D13" s="7">
        <v>4430202</v>
      </c>
      <c r="E13" s="304">
        <v>4422053</v>
      </c>
      <c r="F13" s="325">
        <v>4331480</v>
      </c>
      <c r="G13" s="351">
        <v>0.7</v>
      </c>
      <c r="H13" s="354">
        <v>-2</v>
      </c>
      <c r="I13" s="38"/>
      <c r="J13" s="4" t="s">
        <v>302</v>
      </c>
      <c r="O13" s="13"/>
      <c r="P13" s="13"/>
      <c r="Q13" s="13"/>
      <c r="R13" s="13"/>
    </row>
    <row r="14" spans="1:10" ht="15" customHeight="1">
      <c r="A14" s="37"/>
      <c r="B14" s="464" t="s">
        <v>413</v>
      </c>
      <c r="C14" s="465"/>
      <c r="D14" s="7">
        <v>8321147</v>
      </c>
      <c r="E14" s="304">
        <v>5827215</v>
      </c>
      <c r="F14" s="325">
        <v>5126570</v>
      </c>
      <c r="G14" s="351">
        <v>0.9</v>
      </c>
      <c r="H14" s="354">
        <v>-12</v>
      </c>
      <c r="I14" s="38"/>
      <c r="J14" s="4" t="s">
        <v>303</v>
      </c>
    </row>
    <row r="15" spans="1:8" ht="15" customHeight="1">
      <c r="A15" s="37"/>
      <c r="B15" s="464" t="s">
        <v>304</v>
      </c>
      <c r="C15" s="465"/>
      <c r="D15" s="7">
        <v>90294337</v>
      </c>
      <c r="E15" s="304">
        <v>70070247</v>
      </c>
      <c r="F15" s="325">
        <v>67540921</v>
      </c>
      <c r="G15" s="351">
        <v>11.2</v>
      </c>
      <c r="H15" s="354">
        <v>-3.6</v>
      </c>
    </row>
    <row r="16" spans="1:8" ht="15" customHeight="1">
      <c r="A16" s="37"/>
      <c r="B16" s="464" t="s">
        <v>305</v>
      </c>
      <c r="C16" s="465"/>
      <c r="D16" s="7">
        <v>897648</v>
      </c>
      <c r="E16" s="304">
        <v>925324</v>
      </c>
      <c r="F16" s="325">
        <v>1296240</v>
      </c>
      <c r="G16" s="351">
        <v>0.2</v>
      </c>
      <c r="H16" s="354">
        <v>40.1</v>
      </c>
    </row>
    <row r="17" spans="1:9" ht="15" customHeight="1">
      <c r="A17" s="37"/>
      <c r="B17" s="464" t="s">
        <v>306</v>
      </c>
      <c r="C17" s="465"/>
      <c r="D17" s="7">
        <v>58094</v>
      </c>
      <c r="E17" s="304">
        <v>53105</v>
      </c>
      <c r="F17" s="325">
        <v>36540</v>
      </c>
      <c r="G17" s="351">
        <v>0</v>
      </c>
      <c r="H17" s="354">
        <v>-31.2</v>
      </c>
      <c r="I17" s="38"/>
    </row>
    <row r="18" spans="1:18" ht="15" customHeight="1">
      <c r="A18" s="37"/>
      <c r="B18" s="464" t="s">
        <v>307</v>
      </c>
      <c r="C18" s="465"/>
      <c r="D18" s="7">
        <v>21821773</v>
      </c>
      <c r="E18" s="304">
        <v>22937056</v>
      </c>
      <c r="F18" s="325">
        <v>27957537</v>
      </c>
      <c r="G18" s="351">
        <v>4.6</v>
      </c>
      <c r="H18" s="354">
        <v>21.9</v>
      </c>
      <c r="J18" s="38"/>
      <c r="K18" s="38"/>
      <c r="L18" s="38"/>
      <c r="M18" s="32"/>
      <c r="N18" s="32"/>
      <c r="O18" s="32"/>
      <c r="P18" s="32"/>
      <c r="Q18" s="32"/>
      <c r="R18" s="32"/>
    </row>
    <row r="19" spans="1:9" ht="15" customHeight="1">
      <c r="A19" s="37"/>
      <c r="B19" s="464" t="s">
        <v>308</v>
      </c>
      <c r="C19" s="465"/>
      <c r="D19" s="7">
        <v>3926486</v>
      </c>
      <c r="E19" s="304">
        <v>4619616</v>
      </c>
      <c r="F19" s="325">
        <v>6303885</v>
      </c>
      <c r="G19" s="351">
        <v>1</v>
      </c>
      <c r="H19" s="354">
        <v>36.5</v>
      </c>
      <c r="I19" s="38"/>
    </row>
    <row r="20" spans="1:9" ht="15" customHeight="1">
      <c r="A20" s="37"/>
      <c r="B20" s="464" t="s">
        <v>309</v>
      </c>
      <c r="C20" s="465"/>
      <c r="D20" s="7">
        <v>62031708</v>
      </c>
      <c r="E20" s="304">
        <v>48202446</v>
      </c>
      <c r="F20" s="325">
        <v>92000912</v>
      </c>
      <c r="G20" s="351">
        <v>15.3</v>
      </c>
      <c r="H20" s="354">
        <v>90.9</v>
      </c>
      <c r="I20" s="38"/>
    </row>
    <row r="21" spans="1:17" ht="15" customHeight="1">
      <c r="A21" s="37"/>
      <c r="B21" s="464" t="s">
        <v>310</v>
      </c>
      <c r="C21" s="465"/>
      <c r="D21" s="7">
        <v>100991000</v>
      </c>
      <c r="E21" s="304">
        <v>109418000</v>
      </c>
      <c r="F21" s="325">
        <v>102386000</v>
      </c>
      <c r="G21" s="351">
        <v>17</v>
      </c>
      <c r="H21" s="354">
        <v>-6.4</v>
      </c>
      <c r="I21" s="32"/>
      <c r="J21" s="478" t="s">
        <v>87</v>
      </c>
      <c r="K21" s="478"/>
      <c r="L21" s="478"/>
      <c r="M21" s="478"/>
      <c r="N21" s="478"/>
      <c r="O21" s="478"/>
      <c r="P21" s="478"/>
      <c r="Q21" s="478"/>
    </row>
    <row r="22" spans="1:240" s="6" customFormat="1" ht="15" customHeight="1" thickBot="1">
      <c r="A22" s="37"/>
      <c r="B22" s="176"/>
      <c r="C22" s="310"/>
      <c r="D22" s="311"/>
      <c r="E22" s="108"/>
      <c r="F22" s="108"/>
      <c r="G22" s="312"/>
      <c r="H22" s="305"/>
      <c r="I22" s="32"/>
      <c r="J22" s="4"/>
      <c r="K22" s="4"/>
      <c r="L22" s="4"/>
      <c r="M22" s="4"/>
      <c r="N22" s="4"/>
      <c r="O22" s="4"/>
      <c r="P22" s="4"/>
      <c r="Q22" s="4"/>
      <c r="R22" s="4"/>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17" ht="15" customHeight="1">
      <c r="A23" s="479" t="s">
        <v>311</v>
      </c>
      <c r="B23" s="479"/>
      <c r="C23" s="480"/>
      <c r="D23" s="21">
        <v>562759417</v>
      </c>
      <c r="E23" s="21">
        <v>546864454</v>
      </c>
      <c r="F23" s="21">
        <v>595152637</v>
      </c>
      <c r="G23" s="313">
        <v>100</v>
      </c>
      <c r="H23" s="314">
        <v>8.8</v>
      </c>
      <c r="I23" s="32"/>
      <c r="J23" s="462" t="s">
        <v>429</v>
      </c>
      <c r="K23" s="462"/>
      <c r="L23" s="468"/>
      <c r="M23" s="298" t="s">
        <v>430</v>
      </c>
      <c r="N23" s="299" t="s">
        <v>49</v>
      </c>
      <c r="O23" s="299" t="s">
        <v>236</v>
      </c>
      <c r="P23" s="299" t="s">
        <v>50</v>
      </c>
      <c r="Q23" s="315" t="s">
        <v>414</v>
      </c>
    </row>
    <row r="24" spans="1:17" ht="15" customHeight="1">
      <c r="A24" s="6"/>
      <c r="B24" s="464" t="s">
        <v>312</v>
      </c>
      <c r="C24" s="465"/>
      <c r="D24" s="7">
        <v>1140906</v>
      </c>
      <c r="E24" s="304">
        <v>1113479</v>
      </c>
      <c r="F24" s="325">
        <v>1198163</v>
      </c>
      <c r="G24" s="351">
        <v>0.2</v>
      </c>
      <c r="H24" s="354">
        <v>7.6</v>
      </c>
      <c r="I24" s="32"/>
      <c r="J24" s="476" t="s">
        <v>313</v>
      </c>
      <c r="K24" s="476"/>
      <c r="L24" s="477"/>
      <c r="M24" s="316" t="s">
        <v>431</v>
      </c>
      <c r="N24" s="317">
        <v>63163298.44</v>
      </c>
      <c r="O24" s="304">
        <v>63119417</v>
      </c>
      <c r="P24" s="325">
        <v>62884635</v>
      </c>
      <c r="Q24" s="358">
        <v>-0.4</v>
      </c>
    </row>
    <row r="25" spans="1:17" ht="15" customHeight="1">
      <c r="A25" s="37"/>
      <c r="B25" s="464" t="s">
        <v>314</v>
      </c>
      <c r="C25" s="465"/>
      <c r="D25" s="7">
        <v>73427714</v>
      </c>
      <c r="E25" s="304">
        <v>60994314</v>
      </c>
      <c r="F25" s="325">
        <v>56158887</v>
      </c>
      <c r="G25" s="351">
        <v>9.4</v>
      </c>
      <c r="H25" s="354">
        <v>-7.9</v>
      </c>
      <c r="I25" s="38"/>
      <c r="J25" s="464" t="s">
        <v>315</v>
      </c>
      <c r="K25" s="464"/>
      <c r="L25" s="465"/>
      <c r="M25" s="318" t="s">
        <v>431</v>
      </c>
      <c r="N25" s="8">
        <v>2221927.06</v>
      </c>
      <c r="O25" s="304">
        <v>2213409</v>
      </c>
      <c r="P25" s="325">
        <v>2165284</v>
      </c>
      <c r="Q25" s="354">
        <v>-2.2</v>
      </c>
    </row>
    <row r="26" spans="1:17" ht="15" customHeight="1">
      <c r="A26" s="37"/>
      <c r="B26" s="464" t="s">
        <v>415</v>
      </c>
      <c r="C26" s="465"/>
      <c r="D26" s="7">
        <v>14968203</v>
      </c>
      <c r="E26" s="304">
        <v>15878725</v>
      </c>
      <c r="F26" s="325">
        <v>16119348</v>
      </c>
      <c r="G26" s="351">
        <v>2.7</v>
      </c>
      <c r="H26" s="354">
        <v>1.5</v>
      </c>
      <c r="I26" s="32"/>
      <c r="J26" s="464" t="s">
        <v>316</v>
      </c>
      <c r="K26" s="464"/>
      <c r="L26" s="465"/>
      <c r="M26" s="380" t="s">
        <v>12</v>
      </c>
      <c r="N26" s="8">
        <v>2709063.69</v>
      </c>
      <c r="O26" s="304">
        <v>2708475</v>
      </c>
      <c r="P26" s="325">
        <v>2705510</v>
      </c>
      <c r="Q26" s="354">
        <v>-0.1</v>
      </c>
    </row>
    <row r="27" spans="1:17" ht="15" customHeight="1">
      <c r="A27" s="37"/>
      <c r="B27" s="464" t="s">
        <v>416</v>
      </c>
      <c r="C27" s="465"/>
      <c r="D27" s="7">
        <v>87403968</v>
      </c>
      <c r="E27" s="304">
        <v>82436399</v>
      </c>
      <c r="F27" s="325">
        <v>83568536</v>
      </c>
      <c r="G27" s="351">
        <v>14.1</v>
      </c>
      <c r="H27" s="354">
        <v>1.4</v>
      </c>
      <c r="I27" s="32"/>
      <c r="J27" s="464" t="s">
        <v>317</v>
      </c>
      <c r="K27" s="464"/>
      <c r="L27" s="465"/>
      <c r="M27" s="318" t="s">
        <v>318</v>
      </c>
      <c r="N27" s="8">
        <v>5</v>
      </c>
      <c r="O27" s="304">
        <v>5</v>
      </c>
      <c r="P27" s="325">
        <v>4</v>
      </c>
      <c r="Q27" s="354">
        <v>-20</v>
      </c>
    </row>
    <row r="28" spans="1:17" ht="15" customHeight="1">
      <c r="A28" s="37"/>
      <c r="B28" s="464" t="s">
        <v>417</v>
      </c>
      <c r="C28" s="465"/>
      <c r="D28" s="7">
        <v>4172432</v>
      </c>
      <c r="E28" s="304">
        <v>3157546</v>
      </c>
      <c r="F28" s="325">
        <v>3649719</v>
      </c>
      <c r="G28" s="351">
        <v>0.6</v>
      </c>
      <c r="H28" s="354">
        <v>15.6</v>
      </c>
      <c r="I28" s="32"/>
      <c r="J28" s="464" t="s">
        <v>319</v>
      </c>
      <c r="K28" s="464"/>
      <c r="L28" s="465"/>
      <c r="M28" s="318" t="s">
        <v>320</v>
      </c>
      <c r="N28" s="8">
        <v>1</v>
      </c>
      <c r="O28" s="304">
        <v>1</v>
      </c>
      <c r="P28" s="325">
        <v>1</v>
      </c>
      <c r="Q28" s="354" t="s">
        <v>377</v>
      </c>
    </row>
    <row r="29" spans="1:17" ht="15" customHeight="1">
      <c r="A29" s="37"/>
      <c r="B29" s="464" t="s">
        <v>418</v>
      </c>
      <c r="C29" s="465"/>
      <c r="D29" s="7">
        <v>35913866</v>
      </c>
      <c r="E29" s="304">
        <v>42972697</v>
      </c>
      <c r="F29" s="325">
        <v>37444951</v>
      </c>
      <c r="G29" s="351">
        <v>6.3</v>
      </c>
      <c r="H29" s="354">
        <v>-12.9</v>
      </c>
      <c r="I29" s="32"/>
      <c r="J29" s="464" t="s">
        <v>419</v>
      </c>
      <c r="K29" s="464"/>
      <c r="L29" s="465"/>
      <c r="M29" s="318" t="s">
        <v>432</v>
      </c>
      <c r="N29" s="8">
        <v>7184083.01</v>
      </c>
      <c r="O29" s="304">
        <v>7184083.01</v>
      </c>
      <c r="P29" s="325">
        <v>7131788</v>
      </c>
      <c r="Q29" s="354">
        <v>-0.7</v>
      </c>
    </row>
    <row r="30" spans="1:17" ht="15" customHeight="1">
      <c r="A30" s="37"/>
      <c r="B30" s="464" t="s">
        <v>420</v>
      </c>
      <c r="C30" s="465"/>
      <c r="D30" s="7">
        <v>38788244</v>
      </c>
      <c r="E30" s="304">
        <v>45788069</v>
      </c>
      <c r="F30" s="325">
        <v>51668152</v>
      </c>
      <c r="G30" s="351">
        <v>8.7</v>
      </c>
      <c r="H30" s="354">
        <v>12.8</v>
      </c>
      <c r="I30" s="32"/>
      <c r="J30" s="466" t="s">
        <v>321</v>
      </c>
      <c r="K30" s="466"/>
      <c r="L30" s="481"/>
      <c r="M30" s="318" t="s">
        <v>322</v>
      </c>
      <c r="N30" s="8">
        <v>1</v>
      </c>
      <c r="O30" s="304">
        <v>1</v>
      </c>
      <c r="P30" s="325">
        <v>1</v>
      </c>
      <c r="Q30" s="354" t="s">
        <v>377</v>
      </c>
    </row>
    <row r="31" spans="1:17" ht="15" customHeight="1">
      <c r="A31" s="37"/>
      <c r="B31" s="464" t="s">
        <v>323</v>
      </c>
      <c r="C31" s="465"/>
      <c r="D31" s="7">
        <v>78578569</v>
      </c>
      <c r="E31" s="304">
        <v>68228395</v>
      </c>
      <c r="F31" s="325">
        <v>68649339</v>
      </c>
      <c r="G31" s="351">
        <v>11.5</v>
      </c>
      <c r="H31" s="354">
        <v>0.6</v>
      </c>
      <c r="I31" s="32"/>
      <c r="J31" s="464" t="s">
        <v>324</v>
      </c>
      <c r="K31" s="464"/>
      <c r="L31" s="465"/>
      <c r="M31" s="318" t="s">
        <v>322</v>
      </c>
      <c r="N31" s="8">
        <v>36</v>
      </c>
      <c r="O31" s="304">
        <v>47</v>
      </c>
      <c r="P31" s="325">
        <v>60</v>
      </c>
      <c r="Q31" s="354">
        <v>27.7</v>
      </c>
    </row>
    <row r="32" spans="1:17" ht="15" customHeight="1">
      <c r="A32" s="37"/>
      <c r="B32" s="464" t="s">
        <v>325</v>
      </c>
      <c r="C32" s="465"/>
      <c r="D32" s="7">
        <v>25576787</v>
      </c>
      <c r="E32" s="304">
        <v>25382736</v>
      </c>
      <c r="F32" s="325">
        <v>25976917</v>
      </c>
      <c r="G32" s="351">
        <v>4.4</v>
      </c>
      <c r="H32" s="354">
        <v>2.3</v>
      </c>
      <c r="I32" s="32"/>
      <c r="J32" s="464" t="s">
        <v>326</v>
      </c>
      <c r="K32" s="464"/>
      <c r="L32" s="465"/>
      <c r="M32" s="318" t="s">
        <v>327</v>
      </c>
      <c r="N32" s="8">
        <v>1702126</v>
      </c>
      <c r="O32" s="304">
        <v>1702126</v>
      </c>
      <c r="P32" s="325">
        <v>1698206</v>
      </c>
      <c r="Q32" s="354">
        <v>-0.2</v>
      </c>
    </row>
    <row r="33" spans="1:17" ht="15" customHeight="1">
      <c r="A33" s="37"/>
      <c r="B33" s="464" t="s">
        <v>328</v>
      </c>
      <c r="C33" s="465"/>
      <c r="D33" s="7">
        <v>105215805</v>
      </c>
      <c r="E33" s="304">
        <v>103472696</v>
      </c>
      <c r="F33" s="325">
        <v>103403558</v>
      </c>
      <c r="G33" s="351">
        <v>17.4</v>
      </c>
      <c r="H33" s="354">
        <v>-0.1</v>
      </c>
      <c r="I33" s="32"/>
      <c r="J33" s="464" t="s">
        <v>329</v>
      </c>
      <c r="K33" s="464"/>
      <c r="L33" s="465"/>
      <c r="M33" s="318" t="s">
        <v>327</v>
      </c>
      <c r="N33" s="8">
        <v>26718167</v>
      </c>
      <c r="O33" s="304">
        <v>26738275</v>
      </c>
      <c r="P33" s="325">
        <v>56187530</v>
      </c>
      <c r="Q33" s="354">
        <v>110.1</v>
      </c>
    </row>
    <row r="34" spans="1:17" ht="15" customHeight="1">
      <c r="A34" s="37"/>
      <c r="B34" s="464" t="s">
        <v>330</v>
      </c>
      <c r="C34" s="465"/>
      <c r="D34" s="7">
        <v>2721652</v>
      </c>
      <c r="E34" s="304">
        <v>961440</v>
      </c>
      <c r="F34" s="325">
        <v>1335621</v>
      </c>
      <c r="G34" s="351">
        <v>0.2</v>
      </c>
      <c r="H34" s="354">
        <v>38.9</v>
      </c>
      <c r="I34" s="38"/>
      <c r="J34" s="464" t="s">
        <v>331</v>
      </c>
      <c r="K34" s="464"/>
      <c r="L34" s="465"/>
      <c r="M34" s="318" t="s">
        <v>433</v>
      </c>
      <c r="N34" s="8">
        <v>8884</v>
      </c>
      <c r="O34" s="304">
        <v>8617</v>
      </c>
      <c r="P34" s="325">
        <v>8155</v>
      </c>
      <c r="Q34" s="354">
        <v>-5.4</v>
      </c>
    </row>
    <row r="35" spans="1:17" ht="15" customHeight="1">
      <c r="A35" s="37"/>
      <c r="B35" s="464" t="s">
        <v>332</v>
      </c>
      <c r="C35" s="465"/>
      <c r="D35" s="7">
        <v>94851271</v>
      </c>
      <c r="E35" s="304">
        <v>96477958</v>
      </c>
      <c r="F35" s="325">
        <v>145979446</v>
      </c>
      <c r="G35" s="351">
        <v>24.5</v>
      </c>
      <c r="H35" s="354">
        <v>51.3</v>
      </c>
      <c r="J35" s="464" t="s">
        <v>421</v>
      </c>
      <c r="K35" s="464"/>
      <c r="L35" s="465"/>
      <c r="M35" s="318" t="s">
        <v>327</v>
      </c>
      <c r="N35" s="8">
        <v>121682436</v>
      </c>
      <c r="O35" s="304">
        <v>130479002</v>
      </c>
      <c r="P35" s="325">
        <v>78516126</v>
      </c>
      <c r="Q35" s="354">
        <v>-39.8</v>
      </c>
    </row>
    <row r="36" spans="1:17" ht="15" customHeight="1">
      <c r="A36" s="37"/>
      <c r="B36" s="37"/>
      <c r="C36" s="310"/>
      <c r="D36" s="7"/>
      <c r="E36" s="304"/>
      <c r="F36" s="325" t="s">
        <v>51</v>
      </c>
      <c r="G36" s="7"/>
      <c r="H36" s="355" t="s">
        <v>165</v>
      </c>
      <c r="J36" s="482" t="s">
        <v>333</v>
      </c>
      <c r="K36" s="482"/>
      <c r="L36" s="483"/>
      <c r="M36" s="319" t="s">
        <v>327</v>
      </c>
      <c r="N36" s="320">
        <v>141599186</v>
      </c>
      <c r="O36" s="321">
        <v>151971587</v>
      </c>
      <c r="P36" s="357">
        <v>151150926</v>
      </c>
      <c r="Q36" s="359">
        <v>-0.5</v>
      </c>
    </row>
    <row r="37" spans="1:10" ht="15" customHeight="1">
      <c r="A37" s="464" t="s">
        <v>334</v>
      </c>
      <c r="B37" s="464"/>
      <c r="C37" s="465"/>
      <c r="D37" s="304">
        <v>5002054</v>
      </c>
      <c r="E37" s="304">
        <v>6680798</v>
      </c>
      <c r="F37" s="325">
        <v>6856652</v>
      </c>
      <c r="G37" s="352" t="s">
        <v>377</v>
      </c>
      <c r="H37" s="354">
        <v>2.6</v>
      </c>
      <c r="I37" s="38"/>
      <c r="J37" s="4" t="s">
        <v>303</v>
      </c>
    </row>
    <row r="38" spans="1:9" ht="15" customHeight="1">
      <c r="A38" s="91"/>
      <c r="B38" s="91"/>
      <c r="C38" s="322"/>
      <c r="D38" s="7"/>
      <c r="E38" s="304"/>
      <c r="F38" s="304"/>
      <c r="G38" s="328" t="s">
        <v>165</v>
      </c>
      <c r="H38" s="354" t="s">
        <v>165</v>
      </c>
      <c r="I38" s="38"/>
    </row>
    <row r="39" spans="1:9" ht="15" customHeight="1">
      <c r="A39" s="464" t="s">
        <v>422</v>
      </c>
      <c r="B39" s="464"/>
      <c r="C39" s="465"/>
      <c r="D39" s="7">
        <v>4237178</v>
      </c>
      <c r="E39" s="304">
        <v>5926974</v>
      </c>
      <c r="F39" s="325">
        <v>6107517</v>
      </c>
      <c r="G39" s="352" t="s">
        <v>377</v>
      </c>
      <c r="H39" s="354">
        <v>3</v>
      </c>
      <c r="I39" s="32"/>
    </row>
    <row r="40" spans="1:9" ht="15" customHeight="1">
      <c r="A40" s="91"/>
      <c r="B40" s="91"/>
      <c r="C40" s="322"/>
      <c r="D40" s="11"/>
      <c r="E40" s="304"/>
      <c r="F40" s="304"/>
      <c r="G40" s="328" t="s">
        <v>44</v>
      </c>
      <c r="H40" s="354" t="s">
        <v>165</v>
      </c>
      <c r="I40" s="32"/>
    </row>
    <row r="41" spans="1:18" ht="15" customHeight="1">
      <c r="A41" s="482" t="s">
        <v>335</v>
      </c>
      <c r="B41" s="482"/>
      <c r="C41" s="483"/>
      <c r="D41" s="304">
        <v>764876</v>
      </c>
      <c r="E41" s="304">
        <v>753824</v>
      </c>
      <c r="F41" s="325">
        <v>749135</v>
      </c>
      <c r="G41" s="353" t="s">
        <v>377</v>
      </c>
      <c r="H41" s="354">
        <v>-0.6</v>
      </c>
      <c r="I41" s="38"/>
      <c r="J41" s="38"/>
      <c r="K41" s="38"/>
      <c r="L41" s="38"/>
      <c r="M41" s="32"/>
      <c r="N41" s="32"/>
      <c r="O41" s="32"/>
      <c r="P41" s="32"/>
      <c r="Q41" s="32"/>
      <c r="R41" s="32"/>
    </row>
    <row r="42" spans="1:9" ht="15" customHeight="1">
      <c r="A42" s="38" t="s">
        <v>303</v>
      </c>
      <c r="B42" s="323"/>
      <c r="C42" s="323"/>
      <c r="D42" s="323"/>
      <c r="E42" s="323"/>
      <c r="F42" s="323"/>
      <c r="G42" s="323"/>
      <c r="H42" s="323"/>
      <c r="I42" s="38"/>
    </row>
    <row r="43" spans="2:18" ht="15" customHeight="1">
      <c r="B43" s="324"/>
      <c r="C43" s="324"/>
      <c r="D43" s="324"/>
      <c r="E43" s="324"/>
      <c r="F43" s="324"/>
      <c r="G43" s="324"/>
      <c r="H43" s="324"/>
      <c r="I43" s="546"/>
      <c r="J43" s="546"/>
      <c r="K43" s="546"/>
      <c r="L43" s="546"/>
      <c r="M43" s="546"/>
      <c r="N43" s="546"/>
      <c r="O43" s="546"/>
      <c r="P43" s="546"/>
      <c r="Q43" s="546"/>
      <c r="R43" s="546"/>
    </row>
    <row r="44" spans="9:18" ht="15" customHeight="1">
      <c r="I44" s="546"/>
      <c r="J44" s="570" t="s">
        <v>14</v>
      </c>
      <c r="K44" s="570"/>
      <c r="L44" s="570"/>
      <c r="M44" s="570"/>
      <c r="N44" s="570"/>
      <c r="O44" s="570"/>
      <c r="P44" s="570"/>
      <c r="Q44" s="570"/>
      <c r="R44" s="570"/>
    </row>
    <row r="45" spans="9:18" ht="15" customHeight="1" thickBot="1">
      <c r="I45" s="546"/>
      <c r="J45" s="546"/>
      <c r="K45" s="557"/>
      <c r="L45" s="557"/>
      <c r="M45" s="557"/>
      <c r="N45" s="557"/>
      <c r="O45" s="557"/>
      <c r="P45" s="557"/>
      <c r="Q45" s="557"/>
      <c r="R45" s="557" t="s">
        <v>292</v>
      </c>
    </row>
    <row r="46" spans="9:18" ht="15" customHeight="1">
      <c r="I46" s="546"/>
      <c r="J46" s="385" t="s">
        <v>15</v>
      </c>
      <c r="K46" s="385"/>
      <c r="L46" s="385"/>
      <c r="M46" s="571"/>
      <c r="N46" s="565" t="s">
        <v>16</v>
      </c>
      <c r="O46" s="565" t="s">
        <v>17</v>
      </c>
      <c r="P46" s="565" t="s">
        <v>18</v>
      </c>
      <c r="Q46" s="566" t="s">
        <v>19</v>
      </c>
      <c r="R46" s="388" t="s">
        <v>20</v>
      </c>
    </row>
    <row r="47" spans="9:18" ht="15" customHeight="1">
      <c r="I47" s="546"/>
      <c r="J47" s="572" t="s">
        <v>177</v>
      </c>
      <c r="K47" s="572"/>
      <c r="L47" s="572"/>
      <c r="M47" s="573"/>
      <c r="N47" s="567"/>
      <c r="O47" s="567"/>
      <c r="P47" s="546"/>
      <c r="Q47" s="567"/>
      <c r="R47" s="567"/>
    </row>
    <row r="48" spans="9:18" ht="15" customHeight="1">
      <c r="I48" s="546"/>
      <c r="J48" s="546"/>
      <c r="K48" s="558" t="s">
        <v>178</v>
      </c>
      <c r="L48" s="558"/>
      <c r="M48" s="559"/>
      <c r="N48" s="548">
        <v>851004405</v>
      </c>
      <c r="O48" s="548">
        <v>820439787</v>
      </c>
      <c r="P48" s="548">
        <v>795836890</v>
      </c>
      <c r="Q48" s="546">
        <v>62.7</v>
      </c>
      <c r="R48" s="546" t="s">
        <v>21</v>
      </c>
    </row>
    <row r="49" spans="9:18" ht="15" customHeight="1">
      <c r="I49" s="546"/>
      <c r="J49" s="546"/>
      <c r="K49" s="547"/>
      <c r="L49" s="558" t="s">
        <v>179</v>
      </c>
      <c r="M49" s="559"/>
      <c r="N49" s="548">
        <v>549098823</v>
      </c>
      <c r="O49" s="548">
        <v>529320110</v>
      </c>
      <c r="P49" s="548">
        <v>512053997</v>
      </c>
      <c r="Q49" s="546">
        <v>40.3</v>
      </c>
      <c r="R49" s="546" t="s">
        <v>22</v>
      </c>
    </row>
    <row r="50" spans="9:18" ht="15" customHeight="1">
      <c r="I50" s="546"/>
      <c r="J50" s="546"/>
      <c r="K50" s="547"/>
      <c r="L50" s="558" t="s">
        <v>180</v>
      </c>
      <c r="M50" s="559"/>
      <c r="N50" s="548">
        <v>105276753</v>
      </c>
      <c r="O50" s="548">
        <v>98273736</v>
      </c>
      <c r="P50" s="548">
        <v>93083036</v>
      </c>
      <c r="Q50" s="546">
        <v>7.3</v>
      </c>
      <c r="R50" s="546" t="s">
        <v>23</v>
      </c>
    </row>
    <row r="51" spans="9:18" ht="15" customHeight="1">
      <c r="I51" s="546"/>
      <c r="J51" s="546"/>
      <c r="K51" s="547"/>
      <c r="L51" s="558" t="s">
        <v>181</v>
      </c>
      <c r="M51" s="559"/>
      <c r="N51" s="548">
        <v>51619767</v>
      </c>
      <c r="O51" s="548">
        <v>48596903</v>
      </c>
      <c r="P51" s="548">
        <v>44926324</v>
      </c>
      <c r="Q51" s="546">
        <v>3.5</v>
      </c>
      <c r="R51" s="546" t="s">
        <v>24</v>
      </c>
    </row>
    <row r="52" spans="9:18" ht="15" customHeight="1">
      <c r="I52" s="546"/>
      <c r="J52" s="546"/>
      <c r="K52" s="547"/>
      <c r="L52" s="558" t="s">
        <v>182</v>
      </c>
      <c r="M52" s="559"/>
      <c r="N52" s="548">
        <v>10152010</v>
      </c>
      <c r="O52" s="548">
        <v>9594646</v>
      </c>
      <c r="P52" s="548">
        <v>9231433</v>
      </c>
      <c r="Q52" s="546">
        <v>0.7</v>
      </c>
      <c r="R52" s="546" t="s">
        <v>25</v>
      </c>
    </row>
    <row r="53" spans="9:18" ht="15" customHeight="1">
      <c r="I53" s="546"/>
      <c r="J53" s="546"/>
      <c r="K53" s="547"/>
      <c r="L53" s="558" t="s">
        <v>183</v>
      </c>
      <c r="M53" s="559"/>
      <c r="N53" s="548">
        <v>134857052</v>
      </c>
      <c r="O53" s="548">
        <v>134654392</v>
      </c>
      <c r="P53" s="548">
        <v>136542100</v>
      </c>
      <c r="Q53" s="546">
        <v>10.8</v>
      </c>
      <c r="R53" s="546">
        <v>1.4</v>
      </c>
    </row>
    <row r="54" spans="1:18" ht="15" customHeight="1">
      <c r="A54" s="399" t="s">
        <v>85</v>
      </c>
      <c r="B54" s="399"/>
      <c r="C54" s="399"/>
      <c r="D54" s="399"/>
      <c r="E54" s="399"/>
      <c r="F54" s="399"/>
      <c r="G54" s="399"/>
      <c r="H54" s="399"/>
      <c r="I54" s="546"/>
      <c r="J54" s="546"/>
      <c r="K54" s="558" t="s">
        <v>26</v>
      </c>
      <c r="L54" s="558"/>
      <c r="M54" s="559"/>
      <c r="N54" s="548">
        <v>15970622</v>
      </c>
      <c r="O54" s="548">
        <v>14687049</v>
      </c>
      <c r="P54" s="548">
        <v>12715590</v>
      </c>
      <c r="Q54" s="546">
        <v>1</v>
      </c>
      <c r="R54" s="546" t="s">
        <v>27</v>
      </c>
    </row>
    <row r="55" spans="1:18" ht="15" customHeight="1">
      <c r="A55" s="466" t="s">
        <v>434</v>
      </c>
      <c r="B55" s="466"/>
      <c r="C55" s="466"/>
      <c r="D55" s="466"/>
      <c r="E55" s="466"/>
      <c r="F55" s="466"/>
      <c r="G55" s="466"/>
      <c r="H55" s="466"/>
      <c r="I55" s="546"/>
      <c r="J55" s="546"/>
      <c r="K55" s="547"/>
      <c r="L55" s="558" t="s">
        <v>179</v>
      </c>
      <c r="M55" s="559"/>
      <c r="N55" s="548">
        <v>14410041</v>
      </c>
      <c r="O55" s="548">
        <v>13221537</v>
      </c>
      <c r="P55" s="548">
        <v>11422321</v>
      </c>
      <c r="Q55" s="546">
        <v>0.9</v>
      </c>
      <c r="R55" s="546" t="s">
        <v>28</v>
      </c>
    </row>
    <row r="56" spans="2:18" ht="15" customHeight="1" thickBot="1">
      <c r="B56" s="32"/>
      <c r="C56" s="32"/>
      <c r="D56" s="32"/>
      <c r="E56" s="32"/>
      <c r="F56" s="32"/>
      <c r="G56" s="32"/>
      <c r="H56" s="102" t="s">
        <v>435</v>
      </c>
      <c r="I56" s="546"/>
      <c r="J56" s="546"/>
      <c r="K56" s="547"/>
      <c r="L56" s="558" t="s">
        <v>180</v>
      </c>
      <c r="M56" s="559"/>
      <c r="N56" s="548">
        <v>1233919</v>
      </c>
      <c r="O56" s="548">
        <v>1160147</v>
      </c>
      <c r="P56" s="548">
        <v>1030305</v>
      </c>
      <c r="Q56" s="546">
        <v>0.1</v>
      </c>
      <c r="R56" s="546" t="s">
        <v>29</v>
      </c>
    </row>
    <row r="57" spans="1:18" ht="15" customHeight="1" thickBot="1">
      <c r="A57" s="437" t="s">
        <v>436</v>
      </c>
      <c r="B57" s="461"/>
      <c r="C57" s="484" t="s">
        <v>184</v>
      </c>
      <c r="D57" s="437"/>
      <c r="E57" s="432"/>
      <c r="F57" s="431" t="s">
        <v>185</v>
      </c>
      <c r="G57" s="437"/>
      <c r="H57" s="437"/>
      <c r="I57" s="546"/>
      <c r="J57" s="546"/>
      <c r="K57" s="547"/>
      <c r="L57" s="558" t="s">
        <v>183</v>
      </c>
      <c r="M57" s="559"/>
      <c r="N57" s="548">
        <v>326662</v>
      </c>
      <c r="O57" s="548">
        <v>305365</v>
      </c>
      <c r="P57" s="548">
        <v>262964</v>
      </c>
      <c r="Q57" s="546">
        <v>0</v>
      </c>
      <c r="R57" s="546" t="s">
        <v>30</v>
      </c>
    </row>
    <row r="58" spans="1:18" ht="15" customHeight="1">
      <c r="A58" s="443"/>
      <c r="B58" s="442"/>
      <c r="C58" s="299" t="s">
        <v>49</v>
      </c>
      <c r="D58" s="299" t="s">
        <v>236</v>
      </c>
      <c r="E58" s="299" t="s">
        <v>50</v>
      </c>
      <c r="F58" s="299" t="s">
        <v>49</v>
      </c>
      <c r="G58" s="303" t="s">
        <v>236</v>
      </c>
      <c r="H58" s="303" t="s">
        <v>50</v>
      </c>
      <c r="I58" s="546"/>
      <c r="J58" s="546"/>
      <c r="K58" s="558" t="s">
        <v>186</v>
      </c>
      <c r="L58" s="558"/>
      <c r="M58" s="559"/>
      <c r="N58" s="548">
        <v>311190309</v>
      </c>
      <c r="O58" s="548">
        <v>372890682</v>
      </c>
      <c r="P58" s="548">
        <v>374046925</v>
      </c>
      <c r="Q58" s="546">
        <v>29.5</v>
      </c>
      <c r="R58" s="546">
        <v>0.3</v>
      </c>
    </row>
    <row r="59" spans="1:240" s="6" customFormat="1" ht="15" customHeight="1">
      <c r="A59" s="476" t="s">
        <v>188</v>
      </c>
      <c r="B59" s="477"/>
      <c r="C59" s="306">
        <v>5598882</v>
      </c>
      <c r="D59" s="304">
        <v>5362645</v>
      </c>
      <c r="E59" s="325">
        <v>5172071</v>
      </c>
      <c r="F59" s="306">
        <v>4964639</v>
      </c>
      <c r="G59" s="304">
        <v>4610724</v>
      </c>
      <c r="H59" s="325">
        <v>4290928</v>
      </c>
      <c r="I59" s="546"/>
      <c r="J59" s="574" t="s">
        <v>187</v>
      </c>
      <c r="K59" s="574"/>
      <c r="L59" s="574"/>
      <c r="M59" s="575"/>
      <c r="N59" s="568">
        <v>1178165336</v>
      </c>
      <c r="O59" s="568">
        <v>1208017518</v>
      </c>
      <c r="P59" s="568">
        <v>1182599405</v>
      </c>
      <c r="Q59" s="551">
        <v>93.2</v>
      </c>
      <c r="R59" s="551" t="s">
        <v>31</v>
      </c>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row>
    <row r="60" spans="1:25" ht="15" customHeight="1">
      <c r="A60" s="464" t="s">
        <v>190</v>
      </c>
      <c r="B60" s="465"/>
      <c r="C60" s="7">
        <v>2354</v>
      </c>
      <c r="D60" s="304">
        <v>200594</v>
      </c>
      <c r="E60" s="325">
        <v>191</v>
      </c>
      <c r="F60" s="7">
        <v>2354</v>
      </c>
      <c r="G60" s="304">
        <v>200594</v>
      </c>
      <c r="H60" s="325">
        <v>191</v>
      </c>
      <c r="I60" s="546"/>
      <c r="J60" s="576" t="s">
        <v>189</v>
      </c>
      <c r="K60" s="576"/>
      <c r="L60" s="576"/>
      <c r="M60" s="577"/>
      <c r="N60" s="549"/>
      <c r="O60" s="546"/>
      <c r="P60" s="546"/>
      <c r="Q60" s="546"/>
      <c r="R60" s="546"/>
      <c r="S60" s="37"/>
      <c r="T60" s="37"/>
      <c r="U60" s="37"/>
      <c r="V60" s="37"/>
      <c r="W60" s="37"/>
      <c r="X60" s="37"/>
      <c r="Y60" s="37"/>
    </row>
    <row r="61" spans="1:18" ht="15" customHeight="1">
      <c r="A61" s="464" t="s">
        <v>191</v>
      </c>
      <c r="B61" s="465"/>
      <c r="C61" s="7">
        <v>160262</v>
      </c>
      <c r="D61" s="304">
        <v>171454</v>
      </c>
      <c r="E61" s="325">
        <v>167514</v>
      </c>
      <c r="F61" s="7">
        <v>122633</v>
      </c>
      <c r="G61" s="304">
        <v>128953</v>
      </c>
      <c r="H61" s="325">
        <v>102660</v>
      </c>
      <c r="I61" s="546"/>
      <c r="J61" s="546"/>
      <c r="K61" s="558" t="s">
        <v>32</v>
      </c>
      <c r="L61" s="558"/>
      <c r="M61" s="559"/>
      <c r="N61" s="548">
        <v>553332</v>
      </c>
      <c r="O61" s="548">
        <v>585332</v>
      </c>
      <c r="P61" s="548">
        <v>609332</v>
      </c>
      <c r="Q61" s="546">
        <v>0</v>
      </c>
      <c r="R61" s="546">
        <v>4.1</v>
      </c>
    </row>
    <row r="62" spans="1:18" ht="15" customHeight="1">
      <c r="A62" s="464" t="s">
        <v>192</v>
      </c>
      <c r="B62" s="465"/>
      <c r="C62" s="7">
        <v>4402268</v>
      </c>
      <c r="D62" s="304">
        <v>2954810</v>
      </c>
      <c r="E62" s="325">
        <v>2610764</v>
      </c>
      <c r="F62" s="7">
        <v>4399897</v>
      </c>
      <c r="G62" s="304">
        <v>2946545</v>
      </c>
      <c r="H62" s="325">
        <v>2605132</v>
      </c>
      <c r="I62" s="546"/>
      <c r="J62" s="546"/>
      <c r="K62" s="558" t="s">
        <v>192</v>
      </c>
      <c r="L62" s="558"/>
      <c r="M62" s="559"/>
      <c r="N62" s="548">
        <v>10454214</v>
      </c>
      <c r="O62" s="548">
        <v>10170019</v>
      </c>
      <c r="P62" s="548">
        <v>9829038</v>
      </c>
      <c r="Q62" s="546">
        <v>0.8</v>
      </c>
      <c r="R62" s="546" t="s">
        <v>33</v>
      </c>
    </row>
    <row r="63" spans="1:18" ht="15" customHeight="1">
      <c r="A63" s="464" t="s">
        <v>194</v>
      </c>
      <c r="B63" s="465"/>
      <c r="C63" s="7">
        <v>5474240</v>
      </c>
      <c r="D63" s="304">
        <v>3784735</v>
      </c>
      <c r="E63" s="325">
        <v>8624012</v>
      </c>
      <c r="F63" s="7">
        <v>2810047</v>
      </c>
      <c r="G63" s="304">
        <v>907788</v>
      </c>
      <c r="H63" s="325">
        <v>6327034</v>
      </c>
      <c r="I63" s="546"/>
      <c r="J63" s="546"/>
      <c r="K63" s="558" t="s">
        <v>193</v>
      </c>
      <c r="L63" s="558"/>
      <c r="M63" s="559"/>
      <c r="N63" s="548">
        <v>40962250</v>
      </c>
      <c r="O63" s="548">
        <v>40638845</v>
      </c>
      <c r="P63" s="548">
        <v>39086724</v>
      </c>
      <c r="Q63" s="546">
        <v>3.1</v>
      </c>
      <c r="R63" s="546" t="s">
        <v>25</v>
      </c>
    </row>
    <row r="64" spans="1:18" ht="15" customHeight="1">
      <c r="A64" s="485" t="s">
        <v>437</v>
      </c>
      <c r="B64" s="465"/>
      <c r="C64" s="7">
        <v>257614</v>
      </c>
      <c r="D64" s="304">
        <v>273521</v>
      </c>
      <c r="E64" s="325">
        <v>290709</v>
      </c>
      <c r="F64" s="7">
        <v>29873</v>
      </c>
      <c r="G64" s="304">
        <v>17946</v>
      </c>
      <c r="H64" s="325">
        <v>51084</v>
      </c>
      <c r="I64" s="546"/>
      <c r="J64" s="546"/>
      <c r="K64" s="558" t="s">
        <v>34</v>
      </c>
      <c r="L64" s="558"/>
      <c r="M64" s="559"/>
      <c r="N64" s="548">
        <v>64732</v>
      </c>
      <c r="O64" s="548">
        <v>74283</v>
      </c>
      <c r="P64" s="548">
        <v>73997</v>
      </c>
      <c r="Q64" s="546">
        <v>0</v>
      </c>
      <c r="R64" s="546" t="s">
        <v>35</v>
      </c>
    </row>
    <row r="65" spans="1:18" ht="15" customHeight="1">
      <c r="A65" s="464" t="s">
        <v>195</v>
      </c>
      <c r="B65" s="465"/>
      <c r="C65" s="7">
        <v>239590</v>
      </c>
      <c r="D65" s="304">
        <v>263586</v>
      </c>
      <c r="E65" s="325">
        <v>256499</v>
      </c>
      <c r="F65" s="7">
        <v>340</v>
      </c>
      <c r="G65" s="304">
        <v>29948</v>
      </c>
      <c r="H65" s="325">
        <v>6858</v>
      </c>
      <c r="I65" s="546"/>
      <c r="J65" s="546"/>
      <c r="K65" s="558" t="s">
        <v>36</v>
      </c>
      <c r="L65" s="558"/>
      <c r="M65" s="559"/>
      <c r="N65" s="548">
        <v>6872696</v>
      </c>
      <c r="O65" s="548">
        <v>6674181</v>
      </c>
      <c r="P65" s="548">
        <v>6884766</v>
      </c>
      <c r="Q65" s="546">
        <v>0.5</v>
      </c>
      <c r="R65" s="546">
        <v>3.2</v>
      </c>
    </row>
    <row r="66" spans="1:18" ht="15" customHeight="1">
      <c r="A66" s="464" t="s">
        <v>197</v>
      </c>
      <c r="B66" s="465"/>
      <c r="C66" s="7">
        <v>133219</v>
      </c>
      <c r="D66" s="304">
        <v>104118</v>
      </c>
      <c r="E66" s="325">
        <v>114161</v>
      </c>
      <c r="F66" s="7">
        <v>79696</v>
      </c>
      <c r="G66" s="304">
        <v>38612</v>
      </c>
      <c r="H66" s="325">
        <v>13231</v>
      </c>
      <c r="I66" s="546"/>
      <c r="J66" s="546"/>
      <c r="K66" s="558" t="s">
        <v>196</v>
      </c>
      <c r="L66" s="558"/>
      <c r="M66" s="559"/>
      <c r="N66" s="548">
        <v>2853605</v>
      </c>
      <c r="O66" s="548">
        <v>2081470</v>
      </c>
      <c r="P66" s="557" t="s">
        <v>232</v>
      </c>
      <c r="Q66" s="557" t="s">
        <v>232</v>
      </c>
      <c r="R66" s="557" t="s">
        <v>232</v>
      </c>
    </row>
    <row r="67" spans="1:18" ht="15" customHeight="1">
      <c r="A67" s="464" t="s">
        <v>199</v>
      </c>
      <c r="B67" s="465"/>
      <c r="C67" s="7">
        <v>9272336</v>
      </c>
      <c r="D67" s="304">
        <v>8789692</v>
      </c>
      <c r="E67" s="304">
        <v>9256933</v>
      </c>
      <c r="F67" s="7">
        <v>9267934</v>
      </c>
      <c r="G67" s="304">
        <v>8789422</v>
      </c>
      <c r="H67" s="304">
        <v>9256933</v>
      </c>
      <c r="I67" s="546"/>
      <c r="J67" s="574" t="s">
        <v>187</v>
      </c>
      <c r="K67" s="574"/>
      <c r="L67" s="574"/>
      <c r="M67" s="575"/>
      <c r="N67" s="568">
        <v>61760829</v>
      </c>
      <c r="O67" s="568">
        <v>60224130</v>
      </c>
      <c r="P67" s="568">
        <v>56483857</v>
      </c>
      <c r="Q67" s="551">
        <v>4.5</v>
      </c>
      <c r="R67" s="551" t="s">
        <v>37</v>
      </c>
    </row>
    <row r="68" spans="1:18" ht="15" customHeight="1">
      <c r="A68" s="464" t="s">
        <v>438</v>
      </c>
      <c r="B68" s="465"/>
      <c r="C68" s="8">
        <v>996015</v>
      </c>
      <c r="D68" s="304">
        <v>976541</v>
      </c>
      <c r="E68" s="304">
        <v>1383613</v>
      </c>
      <c r="F68" s="8">
        <v>992851</v>
      </c>
      <c r="G68" s="304">
        <v>976322</v>
      </c>
      <c r="H68" s="304">
        <v>1374746</v>
      </c>
      <c r="I68" s="546"/>
      <c r="J68" s="576" t="s">
        <v>198</v>
      </c>
      <c r="K68" s="576"/>
      <c r="L68" s="576"/>
      <c r="M68" s="577"/>
      <c r="N68" s="551"/>
      <c r="O68" s="546"/>
      <c r="P68" s="546"/>
      <c r="Q68" s="569"/>
      <c r="R68" s="569"/>
    </row>
    <row r="69" spans="1:18" ht="15" customHeight="1">
      <c r="A69" s="464" t="s">
        <v>196</v>
      </c>
      <c r="B69" s="465"/>
      <c r="C69" s="7">
        <v>673420</v>
      </c>
      <c r="D69" s="304">
        <v>1690074</v>
      </c>
      <c r="E69" s="325">
        <v>1211657</v>
      </c>
      <c r="F69" s="7">
        <v>441310</v>
      </c>
      <c r="G69" s="304">
        <v>1469630</v>
      </c>
      <c r="H69" s="325">
        <v>1211657</v>
      </c>
      <c r="I69" s="546"/>
      <c r="J69" s="546"/>
      <c r="K69" s="558" t="s">
        <v>200</v>
      </c>
      <c r="L69" s="558"/>
      <c r="M69" s="559"/>
      <c r="N69" s="548">
        <v>7237736</v>
      </c>
      <c r="O69" s="548">
        <v>7925346</v>
      </c>
      <c r="P69" s="548">
        <v>8084139</v>
      </c>
      <c r="Q69" s="546">
        <v>0.6</v>
      </c>
      <c r="R69" s="546">
        <v>2</v>
      </c>
    </row>
    <row r="70" spans="1:18" ht="15" customHeight="1">
      <c r="A70" s="464" t="s">
        <v>201</v>
      </c>
      <c r="B70" s="465"/>
      <c r="C70" s="7">
        <v>876235</v>
      </c>
      <c r="D70" s="304">
        <v>1069934</v>
      </c>
      <c r="E70" s="325">
        <v>1235001</v>
      </c>
      <c r="F70" s="7">
        <v>310362</v>
      </c>
      <c r="G70" s="304">
        <v>329091</v>
      </c>
      <c r="H70" s="325">
        <v>320938</v>
      </c>
      <c r="I70" s="546"/>
      <c r="J70" s="546"/>
      <c r="K70" s="558" t="s">
        <v>202</v>
      </c>
      <c r="L70" s="558"/>
      <c r="M70" s="559"/>
      <c r="N70" s="548">
        <v>24141834</v>
      </c>
      <c r="O70" s="548">
        <v>21429647</v>
      </c>
      <c r="P70" s="548">
        <v>22026188</v>
      </c>
      <c r="Q70" s="546">
        <v>1.7</v>
      </c>
      <c r="R70" s="546">
        <v>2.8</v>
      </c>
    </row>
    <row r="71" spans="1:18" ht="15" customHeight="1">
      <c r="A71" s="464" t="s">
        <v>439</v>
      </c>
      <c r="B71" s="465"/>
      <c r="C71" s="7">
        <v>138182299</v>
      </c>
      <c r="D71" s="304">
        <v>155335836</v>
      </c>
      <c r="E71" s="325">
        <v>209101996</v>
      </c>
      <c r="F71" s="7">
        <v>138182299</v>
      </c>
      <c r="G71" s="304">
        <v>155335836</v>
      </c>
      <c r="H71" s="325">
        <v>209101996</v>
      </c>
      <c r="I71" s="546"/>
      <c r="J71" s="560" t="s">
        <v>187</v>
      </c>
      <c r="K71" s="560"/>
      <c r="L71" s="560"/>
      <c r="M71" s="561"/>
      <c r="N71" s="550">
        <v>31379570</v>
      </c>
      <c r="O71" s="550">
        <v>29354993</v>
      </c>
      <c r="P71" s="550">
        <v>30110327</v>
      </c>
      <c r="Q71" s="551">
        <v>2.4</v>
      </c>
      <c r="R71" s="551">
        <v>2.6</v>
      </c>
    </row>
    <row r="72" spans="1:18" ht="15" customHeight="1">
      <c r="A72" s="472" t="s">
        <v>423</v>
      </c>
      <c r="B72" s="473"/>
      <c r="C72" s="309">
        <v>166268734</v>
      </c>
      <c r="D72" s="309">
        <v>180977540</v>
      </c>
      <c r="E72" s="309">
        <v>239425119</v>
      </c>
      <c r="F72" s="309">
        <v>161604235</v>
      </c>
      <c r="G72" s="309">
        <v>175781411</v>
      </c>
      <c r="H72" s="309">
        <v>234663386</v>
      </c>
      <c r="I72" s="546"/>
      <c r="J72" s="562" t="s">
        <v>151</v>
      </c>
      <c r="K72" s="562"/>
      <c r="L72" s="562"/>
      <c r="M72" s="563"/>
      <c r="N72" s="552">
        <v>1271305735</v>
      </c>
      <c r="O72" s="552">
        <v>1297596641</v>
      </c>
      <c r="P72" s="552">
        <v>1269193589</v>
      </c>
      <c r="Q72" s="553">
        <v>100</v>
      </c>
      <c r="R72" s="554" t="s">
        <v>13</v>
      </c>
    </row>
    <row r="73" spans="1:18" ht="15" customHeight="1">
      <c r="A73" s="38" t="s">
        <v>303</v>
      </c>
      <c r="B73" s="38"/>
      <c r="C73" s="38"/>
      <c r="D73" s="38"/>
      <c r="E73" s="38"/>
      <c r="F73" s="38"/>
      <c r="G73" s="38"/>
      <c r="H73" s="38"/>
      <c r="I73" s="546"/>
      <c r="J73" s="564" t="s">
        <v>303</v>
      </c>
      <c r="K73" s="564"/>
      <c r="L73" s="564"/>
      <c r="M73" s="564"/>
      <c r="N73" s="555"/>
      <c r="O73" s="555"/>
      <c r="P73" s="555"/>
      <c r="Q73" s="555"/>
      <c r="R73" s="556"/>
    </row>
    <row r="74" spans="5:18" ht="15" customHeight="1">
      <c r="E74" s="304"/>
      <c r="H74" s="304"/>
      <c r="I74" s="546"/>
      <c r="J74" s="546"/>
      <c r="K74" s="546"/>
      <c r="L74" s="546"/>
      <c r="M74" s="546"/>
      <c r="N74" s="546"/>
      <c r="O74" s="546"/>
      <c r="P74" s="546"/>
      <c r="Q74" s="546"/>
      <c r="R74" s="546"/>
    </row>
    <row r="75" spans="9:18" ht="15" customHeight="1">
      <c r="I75" s="546"/>
      <c r="J75" s="546"/>
      <c r="K75" s="558"/>
      <c r="L75" s="558"/>
      <c r="M75" s="558"/>
      <c r="N75" s="557"/>
      <c r="O75" s="557"/>
      <c r="P75" s="557"/>
      <c r="Q75" s="546"/>
      <c r="R75" s="546"/>
    </row>
    <row r="76" spans="9:18" ht="12.75">
      <c r="I76" s="546"/>
      <c r="J76" s="546"/>
      <c r="K76" s="546"/>
      <c r="L76" s="546"/>
      <c r="M76" s="546"/>
      <c r="N76" s="546"/>
      <c r="O76" s="546"/>
      <c r="P76" s="546"/>
      <c r="Q76" s="546"/>
      <c r="R76" s="546"/>
    </row>
    <row r="77" ht="12.75">
      <c r="M77" s="6"/>
    </row>
    <row r="78" ht="12.75">
      <c r="P78" s="46"/>
    </row>
  </sheetData>
  <sheetProtection/>
  <mergeCells count="110">
    <mergeCell ref="K66:M66"/>
    <mergeCell ref="J67:M67"/>
    <mergeCell ref="J68:M68"/>
    <mergeCell ref="K69:M69"/>
    <mergeCell ref="L53:M53"/>
    <mergeCell ref="K54:M54"/>
    <mergeCell ref="L55:M55"/>
    <mergeCell ref="L56:M56"/>
    <mergeCell ref="K48:M48"/>
    <mergeCell ref="L49:M49"/>
    <mergeCell ref="L50:M50"/>
    <mergeCell ref="L51:M51"/>
    <mergeCell ref="A67:B67"/>
    <mergeCell ref="K70:M70"/>
    <mergeCell ref="A70:B70"/>
    <mergeCell ref="J72:M72"/>
    <mergeCell ref="A72:B72"/>
    <mergeCell ref="A71:B71"/>
    <mergeCell ref="J71:M71"/>
    <mergeCell ref="K75:M75"/>
    <mergeCell ref="J73:M73"/>
    <mergeCell ref="A65:B65"/>
    <mergeCell ref="A66:B66"/>
    <mergeCell ref="A68:B68"/>
    <mergeCell ref="A69:B69"/>
    <mergeCell ref="K65:M65"/>
    <mergeCell ref="K64:M64"/>
    <mergeCell ref="K62:M62"/>
    <mergeCell ref="A61:B61"/>
    <mergeCell ref="K63:M63"/>
    <mergeCell ref="A64:B64"/>
    <mergeCell ref="A62:B62"/>
    <mergeCell ref="A63:B63"/>
    <mergeCell ref="K61:M61"/>
    <mergeCell ref="A59:B59"/>
    <mergeCell ref="A60:B60"/>
    <mergeCell ref="J59:M59"/>
    <mergeCell ref="J60:M60"/>
    <mergeCell ref="A57:B58"/>
    <mergeCell ref="C57:E57"/>
    <mergeCell ref="F57:H57"/>
    <mergeCell ref="A55:H55"/>
    <mergeCell ref="L57:M57"/>
    <mergeCell ref="K58:M58"/>
    <mergeCell ref="A39:C39"/>
    <mergeCell ref="A41:C41"/>
    <mergeCell ref="A54:H54"/>
    <mergeCell ref="J46:M46"/>
    <mergeCell ref="J44:R44"/>
    <mergeCell ref="J47:M47"/>
    <mergeCell ref="B35:C35"/>
    <mergeCell ref="J35:L35"/>
    <mergeCell ref="L52:M52"/>
    <mergeCell ref="J36:L36"/>
    <mergeCell ref="A37:C37"/>
    <mergeCell ref="B30:C30"/>
    <mergeCell ref="J30:L30"/>
    <mergeCell ref="B31:C31"/>
    <mergeCell ref="J31:L31"/>
    <mergeCell ref="B33:C33"/>
    <mergeCell ref="J33:L33"/>
    <mergeCell ref="B34:C34"/>
    <mergeCell ref="J34:L34"/>
    <mergeCell ref="B25:C25"/>
    <mergeCell ref="J25:L25"/>
    <mergeCell ref="B32:C32"/>
    <mergeCell ref="J32:L32"/>
    <mergeCell ref="B27:C27"/>
    <mergeCell ref="J27:L27"/>
    <mergeCell ref="B28:C28"/>
    <mergeCell ref="J28:L28"/>
    <mergeCell ref="B29:C29"/>
    <mergeCell ref="J29:L29"/>
    <mergeCell ref="B26:C26"/>
    <mergeCell ref="J26:L26"/>
    <mergeCell ref="B19:C19"/>
    <mergeCell ref="B20:C20"/>
    <mergeCell ref="B21:C21"/>
    <mergeCell ref="J21:Q21"/>
    <mergeCell ref="A23:C23"/>
    <mergeCell ref="J23:L23"/>
    <mergeCell ref="B24:C24"/>
    <mergeCell ref="J24:L24"/>
    <mergeCell ref="A6:C6"/>
    <mergeCell ref="B7:C7"/>
    <mergeCell ref="J7:L7"/>
    <mergeCell ref="B8:C8"/>
    <mergeCell ref="J8:L8"/>
    <mergeCell ref="J10:L10"/>
    <mergeCell ref="B11:C11"/>
    <mergeCell ref="J11:L11"/>
    <mergeCell ref="B12:C12"/>
    <mergeCell ref="J12:L12"/>
    <mergeCell ref="B17:C17"/>
    <mergeCell ref="B18:C18"/>
    <mergeCell ref="B10:C10"/>
    <mergeCell ref="B13:C13"/>
    <mergeCell ref="B14:C14"/>
    <mergeCell ref="B15:C15"/>
    <mergeCell ref="B16:C16"/>
    <mergeCell ref="B9:C9"/>
    <mergeCell ref="J9:L9"/>
    <mergeCell ref="A2:H2"/>
    <mergeCell ref="J2:R2"/>
    <mergeCell ref="A3:H3"/>
    <mergeCell ref="J3:R3"/>
    <mergeCell ref="A5:C5"/>
    <mergeCell ref="J5:L6"/>
    <mergeCell ref="M5:O5"/>
    <mergeCell ref="P5:R5"/>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4"/>
</worksheet>
</file>

<file path=xl/worksheets/sheet4.xml><?xml version="1.0" encoding="utf-8"?>
<worksheet xmlns="http://schemas.openxmlformats.org/spreadsheetml/2006/main" xmlns:r="http://schemas.openxmlformats.org/officeDocument/2006/relationships">
  <dimension ref="A1:AH96"/>
  <sheetViews>
    <sheetView zoomScaleSheetLayoutView="100" zoomScalePageLayoutView="0" workbookViewId="0" topLeftCell="A1">
      <selection activeCell="A1" sqref="A1"/>
    </sheetView>
  </sheetViews>
  <sheetFormatPr defaultColWidth="10.69921875" defaultRowHeight="15"/>
  <cols>
    <col min="1" max="1" width="8.69921875" style="71" customWidth="1"/>
    <col min="2" max="2" width="2.19921875" style="71" customWidth="1"/>
    <col min="3" max="3" width="16.69921875" style="71" customWidth="1"/>
    <col min="4" max="6" width="14.296875" style="71" customWidth="1"/>
    <col min="7" max="7" width="14.296875" style="60" customWidth="1"/>
    <col min="8" max="10" width="14.296875" style="71" customWidth="1"/>
    <col min="11" max="11" width="14.296875" style="60" customWidth="1"/>
    <col min="12" max="14" width="14.296875" style="71" customWidth="1"/>
    <col min="15" max="15" width="4.69921875" style="71" customWidth="1"/>
    <col min="16" max="16" width="10" style="60" customWidth="1"/>
    <col min="17" max="19" width="15" style="71" customWidth="1"/>
    <col min="20" max="20" width="15" style="60" customWidth="1"/>
    <col min="21" max="23" width="15" style="71" customWidth="1"/>
    <col min="24" max="24" width="15" style="60" customWidth="1"/>
    <col min="25" max="16384" width="10.69921875" style="71" customWidth="1"/>
  </cols>
  <sheetData>
    <row r="1" spans="1:24" s="68" customFormat="1" ht="19.5" customHeight="1">
      <c r="A1" s="47" t="s">
        <v>101</v>
      </c>
      <c r="B1" s="48"/>
      <c r="G1" s="17"/>
      <c r="K1" s="17"/>
      <c r="P1" s="17"/>
      <c r="T1" s="17"/>
      <c r="X1" s="2" t="s">
        <v>283</v>
      </c>
    </row>
    <row r="2" spans="1:24" s="69" customFormat="1" ht="19.5" customHeight="1">
      <c r="A2" s="491" t="s">
        <v>0</v>
      </c>
      <c r="B2" s="491"/>
      <c r="C2" s="491"/>
      <c r="D2" s="491"/>
      <c r="E2" s="491"/>
      <c r="F2" s="491"/>
      <c r="G2" s="491"/>
      <c r="H2" s="491"/>
      <c r="I2" s="491"/>
      <c r="J2" s="491"/>
      <c r="K2" s="491"/>
      <c r="L2" s="491"/>
      <c r="M2" s="491"/>
      <c r="N2" s="491"/>
      <c r="O2" s="491"/>
      <c r="P2" s="491"/>
      <c r="Q2" s="491"/>
      <c r="R2" s="491"/>
      <c r="S2" s="491"/>
      <c r="T2" s="491"/>
      <c r="U2" s="491"/>
      <c r="V2" s="491"/>
      <c r="W2" s="491"/>
      <c r="X2" s="491"/>
    </row>
    <row r="3" spans="1:24" s="69" customFormat="1" ht="18" customHeight="1" thickBot="1">
      <c r="A3" s="16"/>
      <c r="B3" s="16"/>
      <c r="C3" s="70"/>
      <c r="D3" s="70"/>
      <c r="E3" s="70"/>
      <c r="F3" s="70"/>
      <c r="G3" s="180"/>
      <c r="H3" s="70"/>
      <c r="I3" s="70"/>
      <c r="J3" s="70"/>
      <c r="K3" s="180"/>
      <c r="L3" s="70"/>
      <c r="M3" s="70"/>
      <c r="N3" s="70"/>
      <c r="O3" s="70"/>
      <c r="P3" s="180"/>
      <c r="Q3" s="70"/>
      <c r="R3" s="70"/>
      <c r="S3" s="70"/>
      <c r="T3" s="180"/>
      <c r="U3" s="70"/>
      <c r="V3" s="70"/>
      <c r="W3" s="70"/>
      <c r="X3" s="15" t="s">
        <v>292</v>
      </c>
    </row>
    <row r="4" spans="1:25" s="69" customFormat="1" ht="21.75" customHeight="1">
      <c r="A4" s="492" t="s">
        <v>451</v>
      </c>
      <c r="B4" s="492"/>
      <c r="C4" s="493"/>
      <c r="D4" s="495" t="s">
        <v>52</v>
      </c>
      <c r="E4" s="496"/>
      <c r="F4" s="496"/>
      <c r="G4" s="497"/>
      <c r="H4" s="495" t="s">
        <v>53</v>
      </c>
      <c r="I4" s="496"/>
      <c r="J4" s="496"/>
      <c r="K4" s="497"/>
      <c r="L4" s="503" t="s">
        <v>54</v>
      </c>
      <c r="M4" s="496"/>
      <c r="N4" s="496"/>
      <c r="O4" s="496"/>
      <c r="P4" s="504"/>
      <c r="Q4" s="498" t="s">
        <v>55</v>
      </c>
      <c r="R4" s="499"/>
      <c r="S4" s="499"/>
      <c r="T4" s="500"/>
      <c r="U4" s="498" t="s">
        <v>56</v>
      </c>
      <c r="V4" s="499"/>
      <c r="W4" s="499"/>
      <c r="X4" s="499"/>
      <c r="Y4" s="14"/>
    </row>
    <row r="5" spans="1:25" s="69" customFormat="1" ht="21.75" customHeight="1">
      <c r="A5" s="494"/>
      <c r="B5" s="494"/>
      <c r="C5" s="405"/>
      <c r="D5" s="181" t="s">
        <v>204</v>
      </c>
      <c r="E5" s="181" t="s">
        <v>205</v>
      </c>
      <c r="F5" s="181" t="s">
        <v>206</v>
      </c>
      <c r="G5" s="182" t="s">
        <v>452</v>
      </c>
      <c r="H5" s="181" t="s">
        <v>204</v>
      </c>
      <c r="I5" s="181" t="s">
        <v>205</v>
      </c>
      <c r="J5" s="181" t="s">
        <v>206</v>
      </c>
      <c r="K5" s="182" t="s">
        <v>452</v>
      </c>
      <c r="L5" s="181" t="s">
        <v>204</v>
      </c>
      <c r="M5" s="181" t="s">
        <v>205</v>
      </c>
      <c r="N5" s="181" t="s">
        <v>206</v>
      </c>
      <c r="O5" s="501" t="s">
        <v>452</v>
      </c>
      <c r="P5" s="502"/>
      <c r="Q5" s="183" t="s">
        <v>204</v>
      </c>
      <c r="R5" s="181" t="s">
        <v>205</v>
      </c>
      <c r="S5" s="181" t="s">
        <v>206</v>
      </c>
      <c r="T5" s="184" t="s">
        <v>207</v>
      </c>
      <c r="U5" s="185" t="s">
        <v>204</v>
      </c>
      <c r="V5" s="181" t="s">
        <v>205</v>
      </c>
      <c r="W5" s="181" t="s">
        <v>206</v>
      </c>
      <c r="X5" s="184" t="s">
        <v>452</v>
      </c>
      <c r="Y5" s="14"/>
    </row>
    <row r="6" spans="1:25" s="49" customFormat="1" ht="21.75" customHeight="1">
      <c r="A6" s="486" t="s">
        <v>399</v>
      </c>
      <c r="B6" s="486"/>
      <c r="C6" s="487"/>
      <c r="D6" s="186">
        <v>157244911</v>
      </c>
      <c r="E6" s="187">
        <v>162697582</v>
      </c>
      <c r="F6" s="187">
        <v>158210987</v>
      </c>
      <c r="G6" s="188">
        <v>97.24237143241625</v>
      </c>
      <c r="H6" s="186">
        <v>150463045</v>
      </c>
      <c r="I6" s="187">
        <v>155570601</v>
      </c>
      <c r="J6" s="187">
        <v>151115221</v>
      </c>
      <c r="K6" s="188">
        <v>97.13610414091028</v>
      </c>
      <c r="L6" s="186">
        <v>123194339</v>
      </c>
      <c r="M6" s="187">
        <v>128477051</v>
      </c>
      <c r="N6" s="187">
        <v>123828242</v>
      </c>
      <c r="O6" s="188"/>
      <c r="P6" s="188">
        <v>96.4</v>
      </c>
      <c r="Q6" s="186">
        <v>113995085</v>
      </c>
      <c r="R6" s="187">
        <v>120327258</v>
      </c>
      <c r="S6" s="187">
        <v>115740588</v>
      </c>
      <c r="T6" s="188">
        <v>96.2</v>
      </c>
      <c r="U6" s="186">
        <v>114234408</v>
      </c>
      <c r="V6" s="187">
        <v>120488741</v>
      </c>
      <c r="W6" s="187">
        <v>116058383</v>
      </c>
      <c r="X6" s="188">
        <v>96.3</v>
      </c>
      <c r="Y6" s="46"/>
    </row>
    <row r="7" spans="1:25" ht="21.75" customHeight="1">
      <c r="A7" s="7"/>
      <c r="B7" s="7"/>
      <c r="C7" s="189" t="s">
        <v>208</v>
      </c>
      <c r="D7" s="8">
        <v>39684000</v>
      </c>
      <c r="E7" s="8">
        <v>41899563</v>
      </c>
      <c r="F7" s="8">
        <v>39861746</v>
      </c>
      <c r="G7" s="190">
        <v>95.13642421521197</v>
      </c>
      <c r="H7" s="8">
        <v>40474000</v>
      </c>
      <c r="I7" s="8">
        <v>43027852</v>
      </c>
      <c r="J7" s="8">
        <v>40457364</v>
      </c>
      <c r="K7" s="190">
        <v>94.0259904212741</v>
      </c>
      <c r="L7" s="8">
        <v>39686000</v>
      </c>
      <c r="M7" s="8">
        <v>42720250</v>
      </c>
      <c r="N7" s="8">
        <v>39781919</v>
      </c>
      <c r="O7" s="191"/>
      <c r="P7" s="190">
        <v>93.1</v>
      </c>
      <c r="Q7" s="192">
        <v>35829000</v>
      </c>
      <c r="R7" s="192">
        <v>39599699</v>
      </c>
      <c r="S7" s="192">
        <v>36557292</v>
      </c>
      <c r="T7" s="193">
        <v>92.3</v>
      </c>
      <c r="U7" s="93">
        <v>35364000</v>
      </c>
      <c r="V7" s="93">
        <v>38578880</v>
      </c>
      <c r="W7" s="93">
        <v>35512721</v>
      </c>
      <c r="X7" s="361">
        <v>92.1</v>
      </c>
      <c r="Y7" s="58"/>
    </row>
    <row r="8" spans="1:25" ht="21.75" customHeight="1">
      <c r="A8" s="194" t="s">
        <v>209</v>
      </c>
      <c r="B8" s="58"/>
      <c r="C8" s="195" t="s">
        <v>210</v>
      </c>
      <c r="D8" s="8">
        <v>8807000</v>
      </c>
      <c r="E8" s="8">
        <v>9151444</v>
      </c>
      <c r="F8" s="8">
        <v>9090767</v>
      </c>
      <c r="G8" s="190">
        <v>99.33696802384411</v>
      </c>
      <c r="H8" s="8">
        <v>8336000</v>
      </c>
      <c r="I8" s="8">
        <v>8519428</v>
      </c>
      <c r="J8" s="8">
        <v>8460695</v>
      </c>
      <c r="K8" s="190">
        <v>99.3105992561942</v>
      </c>
      <c r="L8" s="8">
        <v>5278000</v>
      </c>
      <c r="M8" s="8">
        <v>5454115</v>
      </c>
      <c r="N8" s="8">
        <v>5403133</v>
      </c>
      <c r="O8" s="191"/>
      <c r="P8" s="190">
        <v>99.1</v>
      </c>
      <c r="Q8" s="192">
        <v>6061000</v>
      </c>
      <c r="R8" s="192">
        <v>6159511</v>
      </c>
      <c r="S8" s="192">
        <v>6110876</v>
      </c>
      <c r="T8" s="193">
        <v>99.2</v>
      </c>
      <c r="U8" s="93">
        <v>6526000</v>
      </c>
      <c r="V8" s="93">
        <v>6910845</v>
      </c>
      <c r="W8" s="93">
        <v>6862364</v>
      </c>
      <c r="X8" s="361">
        <v>99.3</v>
      </c>
      <c r="Y8" s="58"/>
    </row>
    <row r="9" spans="1:25" ht="21.75" customHeight="1">
      <c r="A9" s="194"/>
      <c r="B9" s="194"/>
      <c r="C9" s="195" t="s">
        <v>211</v>
      </c>
      <c r="D9" s="8">
        <v>1461000</v>
      </c>
      <c r="E9" s="8">
        <v>1461961</v>
      </c>
      <c r="F9" s="8">
        <v>1461961</v>
      </c>
      <c r="G9" s="190">
        <v>100</v>
      </c>
      <c r="H9" s="8">
        <v>1400000</v>
      </c>
      <c r="I9" s="8">
        <v>1400249</v>
      </c>
      <c r="J9" s="8">
        <v>1400249</v>
      </c>
      <c r="K9" s="190">
        <v>100</v>
      </c>
      <c r="L9" s="8">
        <v>1397000</v>
      </c>
      <c r="M9" s="8">
        <v>1413597</v>
      </c>
      <c r="N9" s="8">
        <v>1413597</v>
      </c>
      <c r="O9" s="191"/>
      <c r="P9" s="190">
        <v>100</v>
      </c>
      <c r="Q9" s="192">
        <v>1221000</v>
      </c>
      <c r="R9" s="192">
        <v>1221652</v>
      </c>
      <c r="S9" s="192">
        <v>1221652</v>
      </c>
      <c r="T9" s="193">
        <v>100</v>
      </c>
      <c r="U9" s="93">
        <v>1068000</v>
      </c>
      <c r="V9" s="93">
        <v>1068931</v>
      </c>
      <c r="W9" s="93">
        <v>1068931</v>
      </c>
      <c r="X9" s="361">
        <v>100</v>
      </c>
      <c r="Y9" s="58"/>
    </row>
    <row r="10" spans="1:25" ht="21.75" customHeight="1">
      <c r="A10" s="488" t="s">
        <v>212</v>
      </c>
      <c r="B10" s="58"/>
      <c r="C10" s="195" t="s">
        <v>208</v>
      </c>
      <c r="D10" s="8">
        <v>1581000</v>
      </c>
      <c r="E10" s="8">
        <v>2031396</v>
      </c>
      <c r="F10" s="8">
        <v>1644255</v>
      </c>
      <c r="G10" s="190">
        <v>80.94212059096306</v>
      </c>
      <c r="H10" s="8">
        <v>1589000</v>
      </c>
      <c r="I10" s="8">
        <v>1953887</v>
      </c>
      <c r="J10" s="8">
        <v>1576098</v>
      </c>
      <c r="K10" s="190">
        <v>80.66474673305059</v>
      </c>
      <c r="L10" s="8">
        <v>1325000</v>
      </c>
      <c r="M10" s="8">
        <v>1725425</v>
      </c>
      <c r="N10" s="8">
        <v>1382435</v>
      </c>
      <c r="O10" s="191"/>
      <c r="P10" s="190">
        <v>80.1</v>
      </c>
      <c r="Q10" s="192">
        <v>1136000</v>
      </c>
      <c r="R10" s="192">
        <v>1451927</v>
      </c>
      <c r="S10" s="192">
        <v>1143169</v>
      </c>
      <c r="T10" s="193">
        <v>78.7</v>
      </c>
      <c r="U10" s="93">
        <v>1091000</v>
      </c>
      <c r="V10" s="93">
        <v>1410667</v>
      </c>
      <c r="W10" s="93">
        <v>1131261</v>
      </c>
      <c r="X10" s="361">
        <v>80.2</v>
      </c>
      <c r="Y10" s="58"/>
    </row>
    <row r="11" spans="1:25" ht="21.75" customHeight="1">
      <c r="A11" s="488"/>
      <c r="B11" s="58"/>
      <c r="C11" s="195" t="s">
        <v>210</v>
      </c>
      <c r="D11" s="8">
        <v>44224000</v>
      </c>
      <c r="E11" s="8">
        <v>44414051</v>
      </c>
      <c r="F11" s="8">
        <v>44312900</v>
      </c>
      <c r="G11" s="190">
        <v>99.77225450567434</v>
      </c>
      <c r="H11" s="8">
        <v>41397000</v>
      </c>
      <c r="I11" s="8">
        <v>42031141</v>
      </c>
      <c r="J11" s="8">
        <v>41936271</v>
      </c>
      <c r="K11" s="190">
        <v>99.77428640350259</v>
      </c>
      <c r="L11" s="8">
        <v>21962000</v>
      </c>
      <c r="M11" s="8">
        <v>22069917</v>
      </c>
      <c r="N11" s="8">
        <v>22021946</v>
      </c>
      <c r="O11" s="191"/>
      <c r="P11" s="190">
        <v>99.77428640350259</v>
      </c>
      <c r="Q11" s="192">
        <v>17121000</v>
      </c>
      <c r="R11" s="192">
        <v>17310974</v>
      </c>
      <c r="S11" s="192">
        <v>17266133</v>
      </c>
      <c r="T11" s="193">
        <v>99.7</v>
      </c>
      <c r="U11" s="93">
        <v>18476000</v>
      </c>
      <c r="V11" s="93">
        <v>19036592</v>
      </c>
      <c r="W11" s="93">
        <v>18989402</v>
      </c>
      <c r="X11" s="361">
        <v>99.8</v>
      </c>
      <c r="Y11" s="58"/>
    </row>
    <row r="12" spans="1:25" ht="21.75" customHeight="1">
      <c r="A12" s="490" t="s">
        <v>400</v>
      </c>
      <c r="B12" s="196"/>
      <c r="C12" s="195" t="s">
        <v>401</v>
      </c>
      <c r="D12" s="8">
        <v>17043166</v>
      </c>
      <c r="E12" s="8">
        <v>17043166</v>
      </c>
      <c r="F12" s="8">
        <v>17043166</v>
      </c>
      <c r="G12" s="190">
        <v>100</v>
      </c>
      <c r="H12" s="8">
        <v>15865998</v>
      </c>
      <c r="I12" s="8">
        <v>15865998</v>
      </c>
      <c r="J12" s="8">
        <v>15865998</v>
      </c>
      <c r="K12" s="190">
        <v>100</v>
      </c>
      <c r="L12" s="8">
        <v>15214598</v>
      </c>
      <c r="M12" s="8">
        <v>15214598</v>
      </c>
      <c r="N12" s="8">
        <v>15214598</v>
      </c>
      <c r="O12" s="191"/>
      <c r="P12" s="190">
        <v>100</v>
      </c>
      <c r="Q12" s="192">
        <v>15623656</v>
      </c>
      <c r="R12" s="192">
        <v>15623656</v>
      </c>
      <c r="S12" s="192">
        <v>15623656</v>
      </c>
      <c r="T12" s="193">
        <v>100</v>
      </c>
      <c r="U12" s="93">
        <v>15219085</v>
      </c>
      <c r="V12" s="93">
        <v>15219085</v>
      </c>
      <c r="W12" s="93">
        <v>15219085</v>
      </c>
      <c r="X12" s="361">
        <v>100</v>
      </c>
      <c r="Y12" s="58"/>
    </row>
    <row r="13" spans="1:25" ht="21.75" customHeight="1">
      <c r="A13" s="490"/>
      <c r="B13" s="196"/>
      <c r="C13" s="195" t="s">
        <v>402</v>
      </c>
      <c r="D13" s="8">
        <v>786745</v>
      </c>
      <c r="E13" s="8">
        <v>786745</v>
      </c>
      <c r="F13" s="8">
        <v>786745</v>
      </c>
      <c r="G13" s="190">
        <v>100</v>
      </c>
      <c r="H13" s="8">
        <v>824047</v>
      </c>
      <c r="I13" s="8">
        <v>824047</v>
      </c>
      <c r="J13" s="8">
        <v>824047</v>
      </c>
      <c r="K13" s="190">
        <v>100</v>
      </c>
      <c r="L13" s="8">
        <v>554741</v>
      </c>
      <c r="M13" s="8">
        <v>554741</v>
      </c>
      <c r="N13" s="8">
        <v>554741</v>
      </c>
      <c r="O13" s="191"/>
      <c r="P13" s="190">
        <v>100</v>
      </c>
      <c r="Q13" s="192">
        <v>786429</v>
      </c>
      <c r="R13" s="192">
        <v>786429</v>
      </c>
      <c r="S13" s="192">
        <v>786429</v>
      </c>
      <c r="T13" s="193">
        <v>100</v>
      </c>
      <c r="U13" s="93">
        <v>952323</v>
      </c>
      <c r="V13" s="93">
        <v>952323</v>
      </c>
      <c r="W13" s="93">
        <v>952323</v>
      </c>
      <c r="X13" s="361">
        <v>100</v>
      </c>
      <c r="Y13" s="58"/>
    </row>
    <row r="14" spans="1:25" ht="21.75" customHeight="1">
      <c r="A14" s="488" t="s">
        <v>213</v>
      </c>
      <c r="B14" s="488"/>
      <c r="C14" s="489"/>
      <c r="D14" s="8">
        <v>4194000</v>
      </c>
      <c r="E14" s="8">
        <v>4667620</v>
      </c>
      <c r="F14" s="8">
        <v>4259314</v>
      </c>
      <c r="G14" s="190">
        <v>91.25237272957096</v>
      </c>
      <c r="H14" s="8">
        <v>4063000</v>
      </c>
      <c r="I14" s="8">
        <v>4499003</v>
      </c>
      <c r="J14" s="8">
        <v>4099085</v>
      </c>
      <c r="K14" s="190">
        <v>91.11096391800584</v>
      </c>
      <c r="L14" s="8">
        <v>3480000</v>
      </c>
      <c r="M14" s="8">
        <v>3994408</v>
      </c>
      <c r="N14" s="8">
        <v>3624882</v>
      </c>
      <c r="O14" s="191"/>
      <c r="P14" s="190">
        <v>90.7</v>
      </c>
      <c r="Q14" s="192">
        <v>2082000</v>
      </c>
      <c r="R14" s="192">
        <v>2572220</v>
      </c>
      <c r="S14" s="192">
        <v>2242492</v>
      </c>
      <c r="T14" s="193">
        <v>87.2</v>
      </c>
      <c r="U14" s="93">
        <v>2266000</v>
      </c>
      <c r="V14" s="93">
        <v>2648993</v>
      </c>
      <c r="W14" s="93">
        <v>2400969</v>
      </c>
      <c r="X14" s="361">
        <v>90.6</v>
      </c>
      <c r="Y14" s="58"/>
    </row>
    <row r="15" spans="1:25" ht="21.75" customHeight="1">
      <c r="A15" s="488" t="s">
        <v>214</v>
      </c>
      <c r="B15" s="488"/>
      <c r="C15" s="489"/>
      <c r="D15" s="8">
        <v>2584000</v>
      </c>
      <c r="E15" s="8">
        <v>2584054</v>
      </c>
      <c r="F15" s="8">
        <v>2584054</v>
      </c>
      <c r="G15" s="190">
        <v>100</v>
      </c>
      <c r="H15" s="8">
        <v>2430000</v>
      </c>
      <c r="I15" s="8">
        <v>2430498</v>
      </c>
      <c r="J15" s="8">
        <v>2430498</v>
      </c>
      <c r="K15" s="190">
        <v>100</v>
      </c>
      <c r="L15" s="8">
        <v>2289000</v>
      </c>
      <c r="M15" s="8">
        <v>2289660</v>
      </c>
      <c r="N15" s="8">
        <v>2289660</v>
      </c>
      <c r="O15" s="191"/>
      <c r="P15" s="190">
        <v>100</v>
      </c>
      <c r="Q15" s="192">
        <v>2339000</v>
      </c>
      <c r="R15" s="192">
        <v>2339792</v>
      </c>
      <c r="S15" s="192">
        <v>2339652</v>
      </c>
      <c r="T15" s="193">
        <v>100</v>
      </c>
      <c r="U15" s="93">
        <v>2527000</v>
      </c>
      <c r="V15" s="93">
        <v>2696421</v>
      </c>
      <c r="W15" s="93">
        <v>2696298</v>
      </c>
      <c r="X15" s="361">
        <v>100</v>
      </c>
      <c r="Y15" s="58"/>
    </row>
    <row r="16" spans="1:25" ht="21.75" customHeight="1">
      <c r="A16" s="488" t="s">
        <v>391</v>
      </c>
      <c r="B16" s="488"/>
      <c r="C16" s="489"/>
      <c r="D16" s="8">
        <v>687000</v>
      </c>
      <c r="E16" s="8">
        <v>691471</v>
      </c>
      <c r="F16" s="8">
        <v>689653</v>
      </c>
      <c r="G16" s="190">
        <v>99.73708224929173</v>
      </c>
      <c r="H16" s="8">
        <v>687000</v>
      </c>
      <c r="I16" s="8">
        <v>691692</v>
      </c>
      <c r="J16" s="8">
        <v>690192</v>
      </c>
      <c r="K16" s="190">
        <v>99.78314047292726</v>
      </c>
      <c r="L16" s="8">
        <v>653000</v>
      </c>
      <c r="M16" s="8">
        <v>657547</v>
      </c>
      <c r="N16" s="8">
        <v>655158</v>
      </c>
      <c r="O16" s="191"/>
      <c r="P16" s="190">
        <v>99.6</v>
      </c>
      <c r="Q16" s="192">
        <v>584000</v>
      </c>
      <c r="R16" s="192">
        <v>592413</v>
      </c>
      <c r="S16" s="192">
        <v>584448</v>
      </c>
      <c r="T16" s="193">
        <v>98.7</v>
      </c>
      <c r="U16" s="93">
        <v>578000</v>
      </c>
      <c r="V16" s="93">
        <v>583153</v>
      </c>
      <c r="W16" s="93">
        <v>578333</v>
      </c>
      <c r="X16" s="361">
        <v>99.2</v>
      </c>
      <c r="Y16" s="58"/>
    </row>
    <row r="17" spans="1:25" ht="21.75" customHeight="1">
      <c r="A17" s="488" t="s">
        <v>392</v>
      </c>
      <c r="B17" s="488"/>
      <c r="C17" s="489"/>
      <c r="D17" s="8">
        <v>19073000</v>
      </c>
      <c r="E17" s="8">
        <v>19821483</v>
      </c>
      <c r="F17" s="8">
        <v>19114567</v>
      </c>
      <c r="G17" s="190">
        <v>96.433586730115</v>
      </c>
      <c r="H17" s="8">
        <v>18727000</v>
      </c>
      <c r="I17" s="8">
        <v>19386158</v>
      </c>
      <c r="J17" s="8">
        <v>18745406</v>
      </c>
      <c r="K17" s="190">
        <v>96.69479635934051</v>
      </c>
      <c r="L17" s="8">
        <v>18387000</v>
      </c>
      <c r="M17" s="8">
        <v>19056144</v>
      </c>
      <c r="N17" s="8">
        <v>18455586</v>
      </c>
      <c r="O17" s="191"/>
      <c r="P17" s="190">
        <v>96.8</v>
      </c>
      <c r="Q17" s="192">
        <v>18021000</v>
      </c>
      <c r="R17" s="192">
        <v>18596597</v>
      </c>
      <c r="S17" s="192">
        <v>18034363</v>
      </c>
      <c r="T17" s="193">
        <v>97</v>
      </c>
      <c r="U17" s="93">
        <v>17879000</v>
      </c>
      <c r="V17" s="93">
        <v>18434562</v>
      </c>
      <c r="W17" s="93">
        <v>17936516</v>
      </c>
      <c r="X17" s="361">
        <v>97.3</v>
      </c>
      <c r="Y17" s="58"/>
    </row>
    <row r="18" spans="1:25" ht="21.75" customHeight="1">
      <c r="A18" s="488" t="s">
        <v>393</v>
      </c>
      <c r="B18" s="488"/>
      <c r="C18" s="489"/>
      <c r="D18" s="8">
        <v>600</v>
      </c>
      <c r="E18" s="8">
        <v>746</v>
      </c>
      <c r="F18" s="8">
        <v>746</v>
      </c>
      <c r="G18" s="190">
        <v>100</v>
      </c>
      <c r="H18" s="8">
        <v>700</v>
      </c>
      <c r="I18" s="8">
        <v>974</v>
      </c>
      <c r="J18" s="8">
        <v>974</v>
      </c>
      <c r="K18" s="190">
        <v>100</v>
      </c>
      <c r="L18" s="8">
        <v>700</v>
      </c>
      <c r="M18" s="8">
        <v>937</v>
      </c>
      <c r="N18" s="8">
        <v>925</v>
      </c>
      <c r="O18" s="191"/>
      <c r="P18" s="190">
        <v>98.7</v>
      </c>
      <c r="Q18" s="192">
        <v>700</v>
      </c>
      <c r="R18" s="192">
        <v>937</v>
      </c>
      <c r="S18" s="192">
        <v>888</v>
      </c>
      <c r="T18" s="193">
        <v>94.8</v>
      </c>
      <c r="U18" s="93">
        <v>700</v>
      </c>
      <c r="V18" s="93">
        <v>883</v>
      </c>
      <c r="W18" s="93">
        <v>864</v>
      </c>
      <c r="X18" s="361">
        <v>97.8</v>
      </c>
      <c r="Y18" s="58"/>
    </row>
    <row r="19" spans="1:25" ht="21.75" customHeight="1">
      <c r="A19" s="488" t="s">
        <v>394</v>
      </c>
      <c r="B19" s="488"/>
      <c r="C19" s="489"/>
      <c r="D19" s="8">
        <v>4326000</v>
      </c>
      <c r="E19" s="8">
        <v>4331965</v>
      </c>
      <c r="F19" s="8">
        <v>4332111</v>
      </c>
      <c r="G19" s="190">
        <v>100.0033702950047</v>
      </c>
      <c r="H19" s="8">
        <v>3660000</v>
      </c>
      <c r="I19" s="8">
        <v>3608746</v>
      </c>
      <c r="J19" s="8">
        <v>3608746</v>
      </c>
      <c r="K19" s="190">
        <v>100</v>
      </c>
      <c r="L19" s="8">
        <v>2245000</v>
      </c>
      <c r="M19" s="8">
        <v>2254156</v>
      </c>
      <c r="N19" s="8">
        <v>2254156</v>
      </c>
      <c r="O19" s="191"/>
      <c r="P19" s="190">
        <v>100</v>
      </c>
      <c r="Q19" s="192">
        <v>1860000</v>
      </c>
      <c r="R19" s="192">
        <v>1864462</v>
      </c>
      <c r="S19" s="192">
        <v>1864462</v>
      </c>
      <c r="T19" s="193">
        <v>100</v>
      </c>
      <c r="U19" s="93">
        <v>1764000</v>
      </c>
      <c r="V19" s="93">
        <v>1768634</v>
      </c>
      <c r="W19" s="93">
        <v>1768777</v>
      </c>
      <c r="X19" s="361">
        <v>100</v>
      </c>
      <c r="Y19" s="58"/>
    </row>
    <row r="20" spans="1:25" ht="21.75" customHeight="1">
      <c r="A20" s="488" t="s">
        <v>395</v>
      </c>
      <c r="B20" s="488"/>
      <c r="C20" s="489"/>
      <c r="D20" s="8">
        <v>12781000</v>
      </c>
      <c r="E20" s="8">
        <v>13774131</v>
      </c>
      <c r="F20" s="8">
        <v>13015636</v>
      </c>
      <c r="G20" s="190">
        <v>94.49333682103067</v>
      </c>
      <c r="H20" s="8">
        <v>10996000</v>
      </c>
      <c r="I20" s="8">
        <v>11295892</v>
      </c>
      <c r="J20" s="8">
        <v>11004958</v>
      </c>
      <c r="K20" s="190">
        <v>97.4244265083271</v>
      </c>
      <c r="L20" s="8">
        <v>10370000</v>
      </c>
      <c r="M20" s="8">
        <v>10702614</v>
      </c>
      <c r="N20" s="8">
        <v>10421736</v>
      </c>
      <c r="O20" s="191"/>
      <c r="P20" s="190">
        <v>97.4244265083271</v>
      </c>
      <c r="Q20" s="192">
        <v>10317000</v>
      </c>
      <c r="R20" s="192">
        <v>11179055</v>
      </c>
      <c r="S20" s="192">
        <v>10950271</v>
      </c>
      <c r="T20" s="193">
        <v>98</v>
      </c>
      <c r="U20" s="93">
        <v>10511000</v>
      </c>
      <c r="V20" s="93">
        <v>11156407</v>
      </c>
      <c r="W20" s="93">
        <v>10927834</v>
      </c>
      <c r="X20" s="361">
        <v>98</v>
      </c>
      <c r="Y20" s="58"/>
    </row>
    <row r="21" spans="1:25" ht="21.75" customHeight="1">
      <c r="A21" s="488" t="s">
        <v>403</v>
      </c>
      <c r="B21" s="488"/>
      <c r="C21" s="489"/>
      <c r="D21" s="8">
        <v>11800</v>
      </c>
      <c r="E21" s="8">
        <v>12524</v>
      </c>
      <c r="F21" s="8">
        <v>12524</v>
      </c>
      <c r="G21" s="190">
        <v>100</v>
      </c>
      <c r="H21" s="8">
        <v>12000</v>
      </c>
      <c r="I21" s="8">
        <v>12408</v>
      </c>
      <c r="J21" s="8">
        <v>12408</v>
      </c>
      <c r="K21" s="190">
        <v>100</v>
      </c>
      <c r="L21" s="8">
        <v>12000</v>
      </c>
      <c r="M21" s="8">
        <v>12600</v>
      </c>
      <c r="N21" s="8">
        <v>12600</v>
      </c>
      <c r="O21" s="191"/>
      <c r="P21" s="190">
        <v>100</v>
      </c>
      <c r="Q21" s="192">
        <v>12000</v>
      </c>
      <c r="R21" s="192">
        <v>12651</v>
      </c>
      <c r="S21" s="192">
        <v>12651</v>
      </c>
      <c r="T21" s="193">
        <v>100</v>
      </c>
      <c r="U21" s="93">
        <v>12000</v>
      </c>
      <c r="V21" s="93">
        <v>12340</v>
      </c>
      <c r="W21" s="93">
        <v>12340</v>
      </c>
      <c r="X21" s="361">
        <v>100</v>
      </c>
      <c r="Y21" s="58"/>
    </row>
    <row r="22" spans="1:25" ht="21.75" customHeight="1">
      <c r="A22" s="488" t="s">
        <v>396</v>
      </c>
      <c r="B22" s="488"/>
      <c r="C22" s="489"/>
      <c r="D22" s="8" t="s">
        <v>232</v>
      </c>
      <c r="E22" s="8" t="s">
        <v>232</v>
      </c>
      <c r="F22" s="8" t="s">
        <v>232</v>
      </c>
      <c r="G22" s="190" t="s">
        <v>232</v>
      </c>
      <c r="H22" s="146" t="s">
        <v>232</v>
      </c>
      <c r="I22" s="146" t="s">
        <v>232</v>
      </c>
      <c r="J22" s="146" t="s">
        <v>232</v>
      </c>
      <c r="K22" s="146" t="s">
        <v>232</v>
      </c>
      <c r="L22" s="287">
        <v>338000</v>
      </c>
      <c r="M22" s="287">
        <v>338430</v>
      </c>
      <c r="N22" s="287">
        <v>338430</v>
      </c>
      <c r="O22" s="146"/>
      <c r="P22" s="146">
        <v>100</v>
      </c>
      <c r="Q22" s="192">
        <v>1001000</v>
      </c>
      <c r="R22" s="192">
        <v>1001591</v>
      </c>
      <c r="S22" s="192">
        <v>1001591</v>
      </c>
      <c r="T22" s="193">
        <v>100</v>
      </c>
      <c r="U22" s="146" t="s">
        <v>232</v>
      </c>
      <c r="V22" s="146" t="s">
        <v>232</v>
      </c>
      <c r="W22" s="146" t="s">
        <v>232</v>
      </c>
      <c r="X22" s="146" t="s">
        <v>232</v>
      </c>
      <c r="Y22" s="58"/>
    </row>
    <row r="23" spans="1:25" ht="21.75" customHeight="1">
      <c r="A23" s="505" t="s">
        <v>404</v>
      </c>
      <c r="B23" s="197"/>
      <c r="C23" s="198" t="s">
        <v>397</v>
      </c>
      <c r="D23" s="8">
        <v>100</v>
      </c>
      <c r="E23" s="8">
        <v>4550</v>
      </c>
      <c r="F23" s="8">
        <v>114</v>
      </c>
      <c r="G23" s="190">
        <v>2.5054945054945055</v>
      </c>
      <c r="H23" s="8">
        <v>100</v>
      </c>
      <c r="I23" s="8">
        <v>4246</v>
      </c>
      <c r="J23" s="8">
        <v>583</v>
      </c>
      <c r="K23" s="190">
        <v>13.730569948186528</v>
      </c>
      <c r="L23" s="8">
        <v>100</v>
      </c>
      <c r="M23" s="8">
        <v>2468</v>
      </c>
      <c r="N23" s="8">
        <v>280</v>
      </c>
      <c r="O23" s="191"/>
      <c r="P23" s="190">
        <v>11.3</v>
      </c>
      <c r="Q23" s="192">
        <v>100</v>
      </c>
      <c r="R23" s="192">
        <v>1563</v>
      </c>
      <c r="S23" s="192">
        <v>343</v>
      </c>
      <c r="T23" s="193">
        <v>21.9</v>
      </c>
      <c r="U23" s="93">
        <v>100</v>
      </c>
      <c r="V23" s="93">
        <v>125</v>
      </c>
      <c r="W23" s="93">
        <v>125</v>
      </c>
      <c r="X23" s="361">
        <v>100</v>
      </c>
      <c r="Y23" s="58"/>
    </row>
    <row r="24" spans="1:24" ht="15" customHeight="1">
      <c r="A24" s="506"/>
      <c r="B24" s="199"/>
      <c r="C24" s="200" t="s">
        <v>405</v>
      </c>
      <c r="D24" s="377">
        <v>500</v>
      </c>
      <c r="E24" s="377">
        <v>20712</v>
      </c>
      <c r="F24" s="377">
        <v>728</v>
      </c>
      <c r="G24" s="378">
        <v>3.5148706064117423</v>
      </c>
      <c r="H24" s="377">
        <v>1200</v>
      </c>
      <c r="I24" s="377">
        <v>18382</v>
      </c>
      <c r="J24" s="377">
        <v>1649</v>
      </c>
      <c r="K24" s="378">
        <v>8.97073223805897</v>
      </c>
      <c r="L24" s="377">
        <v>2200</v>
      </c>
      <c r="M24" s="377">
        <v>15444</v>
      </c>
      <c r="N24" s="377">
        <v>2460</v>
      </c>
      <c r="O24" s="202"/>
      <c r="P24" s="378">
        <v>15.9</v>
      </c>
      <c r="Q24" s="203">
        <v>200</v>
      </c>
      <c r="R24" s="203">
        <v>12129</v>
      </c>
      <c r="S24" s="203">
        <v>220</v>
      </c>
      <c r="T24" s="204">
        <v>1.8</v>
      </c>
      <c r="U24" s="360">
        <v>200</v>
      </c>
      <c r="V24" s="360">
        <v>9900</v>
      </c>
      <c r="W24" s="360">
        <v>240</v>
      </c>
      <c r="X24" s="362">
        <v>2.4</v>
      </c>
    </row>
    <row r="25" spans="1:24" ht="15" customHeight="1">
      <c r="A25" s="59" t="s">
        <v>406</v>
      </c>
      <c r="B25" s="59"/>
      <c r="C25" s="58"/>
      <c r="D25" s="66"/>
      <c r="E25" s="58"/>
      <c r="F25" s="58"/>
      <c r="G25" s="59"/>
      <c r="H25" s="58"/>
      <c r="I25" s="58"/>
      <c r="J25" s="58"/>
      <c r="K25" s="59"/>
      <c r="L25" s="58"/>
      <c r="M25" s="58"/>
      <c r="N25" s="58"/>
      <c r="O25" s="58"/>
      <c r="P25" s="59"/>
      <c r="Q25" s="58"/>
      <c r="R25" s="58"/>
      <c r="S25" s="58"/>
      <c r="T25" s="59"/>
      <c r="U25" s="58"/>
      <c r="V25" s="327" t="s">
        <v>165</v>
      </c>
      <c r="W25" s="58"/>
      <c r="X25" s="59"/>
    </row>
    <row r="26" spans="1:24" ht="15" customHeight="1">
      <c r="A26" s="59"/>
      <c r="B26" s="59"/>
      <c r="C26" s="58"/>
      <c r="D26" s="66"/>
      <c r="E26" s="58"/>
      <c r="F26" s="58"/>
      <c r="G26" s="59"/>
      <c r="H26" s="58"/>
      <c r="I26" s="58"/>
      <c r="J26" s="58"/>
      <c r="K26" s="59"/>
      <c r="L26" s="58"/>
      <c r="M26" s="58"/>
      <c r="N26" s="58"/>
      <c r="O26" s="58"/>
      <c r="P26" s="59"/>
      <c r="Q26" s="58"/>
      <c r="R26" s="58"/>
      <c r="S26" s="58"/>
      <c r="T26" s="59"/>
      <c r="U26" s="58"/>
      <c r="V26" s="58"/>
      <c r="W26" s="58"/>
      <c r="X26" s="59"/>
    </row>
    <row r="27" spans="1:24" ht="15" customHeight="1">
      <c r="A27" s="59"/>
      <c r="B27" s="59"/>
      <c r="C27" s="58"/>
      <c r="D27" s="66"/>
      <c r="E27" s="58"/>
      <c r="F27" s="58"/>
      <c r="G27" s="59"/>
      <c r="H27" s="58"/>
      <c r="I27" s="58"/>
      <c r="J27" s="58"/>
      <c r="K27" s="59"/>
      <c r="L27" s="58"/>
      <c r="M27" s="58"/>
      <c r="N27" s="58"/>
      <c r="O27" s="58"/>
      <c r="P27" s="59"/>
      <c r="Q27" s="58"/>
      <c r="R27" s="58"/>
      <c r="S27" s="58"/>
      <c r="T27" s="59"/>
      <c r="U27" s="58"/>
      <c r="V27" s="58"/>
      <c r="W27" s="58"/>
      <c r="X27" s="59"/>
    </row>
    <row r="28" spans="1:24" ht="15" customHeight="1">
      <c r="A28" s="59"/>
      <c r="B28" s="59"/>
      <c r="C28" s="58"/>
      <c r="D28" s="66"/>
      <c r="E28" s="58"/>
      <c r="F28" s="58"/>
      <c r="G28" s="59"/>
      <c r="H28" s="58"/>
      <c r="I28" s="58"/>
      <c r="J28" s="58"/>
      <c r="K28" s="59"/>
      <c r="L28" s="58"/>
      <c r="M28" s="58"/>
      <c r="N28" s="58"/>
      <c r="O28" s="58"/>
      <c r="P28" s="59"/>
      <c r="Q28" s="58"/>
      <c r="R28" s="58"/>
      <c r="S28" s="58"/>
      <c r="T28" s="59"/>
      <c r="U28" s="58"/>
      <c r="V28" s="58"/>
      <c r="W28" s="58"/>
      <c r="X28" s="59"/>
    </row>
    <row r="29" ht="15" customHeight="1"/>
    <row r="30" ht="15" customHeight="1"/>
    <row r="31" spans="1:24" ht="15" customHeight="1">
      <c r="A31" s="58"/>
      <c r="B31" s="58"/>
      <c r="C31" s="58"/>
      <c r="D31" s="66"/>
      <c r="E31" s="66"/>
      <c r="F31" s="66"/>
      <c r="G31" s="66"/>
      <c r="H31" s="66"/>
      <c r="I31" s="66"/>
      <c r="J31" s="66"/>
      <c r="K31" s="66"/>
      <c r="L31" s="66"/>
      <c r="M31" s="66"/>
      <c r="N31" s="66"/>
      <c r="O31" s="66"/>
      <c r="P31" s="66"/>
      <c r="Q31" s="66"/>
      <c r="R31" s="66"/>
      <c r="S31" s="66"/>
      <c r="T31" s="66"/>
      <c r="U31" s="66"/>
      <c r="V31" s="66"/>
      <c r="W31" s="66"/>
      <c r="X31" s="66"/>
    </row>
    <row r="32" ht="19.5" customHeight="1"/>
    <row r="33" spans="1:24" s="69" customFormat="1" ht="18" customHeight="1">
      <c r="A33" s="491" t="s">
        <v>1</v>
      </c>
      <c r="B33" s="491"/>
      <c r="C33" s="491"/>
      <c r="D33" s="491"/>
      <c r="E33" s="491"/>
      <c r="F33" s="491"/>
      <c r="G33" s="491"/>
      <c r="H33" s="491"/>
      <c r="I33" s="491"/>
      <c r="J33" s="491"/>
      <c r="K33" s="491"/>
      <c r="L33" s="491"/>
      <c r="M33" s="491"/>
      <c r="P33" s="513" t="s">
        <v>2</v>
      </c>
      <c r="Q33" s="513"/>
      <c r="R33" s="513"/>
      <c r="S33" s="513"/>
      <c r="T33" s="513"/>
      <c r="U33" s="513"/>
      <c r="V33" s="513"/>
      <c r="W33" s="50"/>
      <c r="X33" s="50"/>
    </row>
    <row r="34" spans="1:34" s="69" customFormat="1" ht="21.75" customHeight="1" thickBot="1">
      <c r="A34" s="16"/>
      <c r="B34" s="16"/>
      <c r="C34" s="14"/>
      <c r="D34" s="70"/>
      <c r="E34" s="70"/>
      <c r="F34" s="70"/>
      <c r="G34" s="180"/>
      <c r="H34" s="70"/>
      <c r="I34" s="70"/>
      <c r="J34" s="70"/>
      <c r="K34" s="180"/>
      <c r="L34" s="70"/>
      <c r="M34" s="15" t="s">
        <v>376</v>
      </c>
      <c r="P34" s="16"/>
      <c r="Q34" s="70"/>
      <c r="R34" s="70"/>
      <c r="S34" s="70"/>
      <c r="T34" s="180"/>
      <c r="V34" s="137" t="s">
        <v>347</v>
      </c>
      <c r="W34" s="70"/>
      <c r="Y34" s="16"/>
      <c r="Z34" s="16"/>
      <c r="AA34" s="16"/>
      <c r="AB34" s="16"/>
      <c r="AC34" s="16"/>
      <c r="AD34" s="16"/>
      <c r="AE34" s="16"/>
      <c r="AF34" s="16"/>
      <c r="AG34" s="16"/>
      <c r="AH34" s="16"/>
    </row>
    <row r="35" spans="1:34" s="69" customFormat="1" ht="21.75" customHeight="1">
      <c r="A35" s="514" t="s">
        <v>398</v>
      </c>
      <c r="B35" s="514"/>
      <c r="C35" s="515"/>
      <c r="D35" s="422" t="s">
        <v>57</v>
      </c>
      <c r="E35" s="515"/>
      <c r="F35" s="422" t="s">
        <v>378</v>
      </c>
      <c r="G35" s="515"/>
      <c r="H35" s="422" t="s">
        <v>379</v>
      </c>
      <c r="I35" s="515"/>
      <c r="J35" s="422" t="s">
        <v>234</v>
      </c>
      <c r="K35" s="515"/>
      <c r="L35" s="422" t="s">
        <v>58</v>
      </c>
      <c r="M35" s="514"/>
      <c r="N35" s="16"/>
      <c r="O35" s="522" t="s">
        <v>77</v>
      </c>
      <c r="P35" s="523"/>
      <c r="Q35" s="524"/>
      <c r="R35" s="293" t="s">
        <v>59</v>
      </c>
      <c r="S35" s="293" t="s">
        <v>380</v>
      </c>
      <c r="T35" s="293" t="s">
        <v>381</v>
      </c>
      <c r="U35" s="291" t="s">
        <v>236</v>
      </c>
      <c r="V35" s="294" t="s">
        <v>60</v>
      </c>
      <c r="W35" s="30"/>
      <c r="X35" s="30"/>
      <c r="Z35" s="16"/>
      <c r="AA35" s="16"/>
      <c r="AB35" s="16"/>
      <c r="AC35" s="16"/>
      <c r="AD35" s="16"/>
      <c r="AE35" s="16"/>
      <c r="AF35" s="16"/>
      <c r="AG35" s="16"/>
      <c r="AH35" s="16"/>
    </row>
    <row r="36" spans="1:34" ht="21.75" customHeight="1">
      <c r="A36" s="205"/>
      <c r="B36" s="205"/>
      <c r="C36" s="206"/>
      <c r="D36" s="207"/>
      <c r="E36" s="208"/>
      <c r="F36" s="209"/>
      <c r="G36" s="209"/>
      <c r="H36" s="209"/>
      <c r="I36" s="208"/>
      <c r="J36" s="209"/>
      <c r="K36" s="209"/>
      <c r="L36" s="210"/>
      <c r="M36" s="210"/>
      <c r="N36" s="16"/>
      <c r="O36" s="507" t="s">
        <v>273</v>
      </c>
      <c r="P36" s="508"/>
      <c r="Q36" s="509"/>
      <c r="R36" s="211">
        <v>313706958</v>
      </c>
      <c r="S36" s="211">
        <v>276272806</v>
      </c>
      <c r="T36" s="211">
        <v>249575288</v>
      </c>
      <c r="U36" s="211">
        <v>247554592</v>
      </c>
      <c r="V36" s="211">
        <v>246484471</v>
      </c>
      <c r="W36" s="43"/>
      <c r="X36" s="43"/>
      <c r="Z36" s="60"/>
      <c r="AA36" s="60"/>
      <c r="AB36" s="60"/>
      <c r="AC36" s="60"/>
      <c r="AD36" s="60"/>
      <c r="AE36" s="60"/>
      <c r="AF36" s="60"/>
      <c r="AG36" s="60"/>
      <c r="AH36" s="60"/>
    </row>
    <row r="37" spans="1:34" ht="21.75" customHeight="1">
      <c r="A37" s="510" t="s">
        <v>453</v>
      </c>
      <c r="B37" s="511"/>
      <c r="C37" s="512"/>
      <c r="D37" s="66"/>
      <c r="E37" s="58">
        <v>162697582</v>
      </c>
      <c r="F37" s="66"/>
      <c r="G37" s="58">
        <v>155570601</v>
      </c>
      <c r="H37" s="66"/>
      <c r="I37" s="58">
        <v>128477051</v>
      </c>
      <c r="J37" s="213"/>
      <c r="K37" s="214">
        <v>120327258</v>
      </c>
      <c r="L37" s="213"/>
      <c r="M37" s="327">
        <v>120488741</v>
      </c>
      <c r="N37" s="60"/>
      <c r="O37" s="60"/>
      <c r="P37" s="59"/>
      <c r="Q37" s="215"/>
      <c r="T37" s="71"/>
      <c r="V37" s="58"/>
      <c r="W37" s="66"/>
      <c r="X37" s="66"/>
      <c r="Z37" s="60"/>
      <c r="AA37" s="60"/>
      <c r="AB37" s="60"/>
      <c r="AC37" s="60"/>
      <c r="AD37" s="60"/>
      <c r="AE37" s="60"/>
      <c r="AF37" s="60"/>
      <c r="AG37" s="60"/>
      <c r="AH37" s="60"/>
    </row>
    <row r="38" spans="1:34" ht="21.75" customHeight="1">
      <c r="A38" s="59"/>
      <c r="B38" s="59"/>
      <c r="C38" s="215"/>
      <c r="D38" s="66"/>
      <c r="E38" s="66"/>
      <c r="F38" s="66"/>
      <c r="G38" s="66"/>
      <c r="H38" s="66"/>
      <c r="I38" s="66"/>
      <c r="J38" s="213"/>
      <c r="K38" s="213"/>
      <c r="L38" s="213"/>
      <c r="M38" s="213"/>
      <c r="N38" s="60"/>
      <c r="O38" s="518" t="s">
        <v>73</v>
      </c>
      <c r="P38" s="519"/>
      <c r="Q38" s="520"/>
      <c r="R38" s="216">
        <v>187937024</v>
      </c>
      <c r="S38" s="216">
        <v>157474665</v>
      </c>
      <c r="T38" s="216">
        <v>137381459</v>
      </c>
      <c r="U38" s="216">
        <v>140402440</v>
      </c>
      <c r="V38" s="364">
        <v>145332421</v>
      </c>
      <c r="W38" s="58"/>
      <c r="X38" s="58"/>
      <c r="Z38" s="60"/>
      <c r="AA38" s="60"/>
      <c r="AB38" s="60"/>
      <c r="AC38" s="60"/>
      <c r="AD38" s="60"/>
      <c r="AE38" s="60"/>
      <c r="AF38" s="60"/>
      <c r="AG38" s="60"/>
      <c r="AH38" s="60"/>
    </row>
    <row r="39" spans="1:34" ht="21.75" customHeight="1">
      <c r="A39" s="59"/>
      <c r="B39" s="59"/>
      <c r="C39" s="215"/>
      <c r="D39" s="66"/>
      <c r="E39" s="66"/>
      <c r="F39" s="66"/>
      <c r="G39" s="66"/>
      <c r="H39" s="66"/>
      <c r="I39" s="66"/>
      <c r="J39" s="213"/>
      <c r="K39" s="213"/>
      <c r="L39" s="213"/>
      <c r="M39" s="213"/>
      <c r="N39" s="60"/>
      <c r="O39" s="60"/>
      <c r="P39" s="510" t="s">
        <v>454</v>
      </c>
      <c r="Q39" s="512"/>
      <c r="R39" s="216">
        <v>106937857</v>
      </c>
      <c r="S39" s="216">
        <v>97244704</v>
      </c>
      <c r="T39" s="216">
        <v>93125506</v>
      </c>
      <c r="U39" s="216">
        <v>88162440</v>
      </c>
      <c r="V39" s="364">
        <v>86194567</v>
      </c>
      <c r="W39" s="58"/>
      <c r="X39" s="58"/>
      <c r="Z39" s="60"/>
      <c r="AA39" s="60"/>
      <c r="AB39" s="60"/>
      <c r="AC39" s="60"/>
      <c r="AD39" s="60"/>
      <c r="AE39" s="60"/>
      <c r="AF39" s="60"/>
      <c r="AG39" s="60"/>
      <c r="AH39" s="60"/>
    </row>
    <row r="40" spans="1:34" ht="21.75" customHeight="1">
      <c r="A40" s="510" t="s">
        <v>455</v>
      </c>
      <c r="B40" s="510"/>
      <c r="C40" s="512"/>
      <c r="D40" s="66"/>
      <c r="E40" s="58">
        <v>158210987</v>
      </c>
      <c r="F40" s="66"/>
      <c r="G40" s="58">
        <v>151115221</v>
      </c>
      <c r="H40" s="66"/>
      <c r="I40" s="58">
        <v>123828242</v>
      </c>
      <c r="J40" s="213"/>
      <c r="K40" s="214">
        <v>115740588</v>
      </c>
      <c r="L40" s="213"/>
      <c r="M40" s="327">
        <v>116058383</v>
      </c>
      <c r="N40" s="60"/>
      <c r="O40" s="60"/>
      <c r="P40" s="521" t="s">
        <v>75</v>
      </c>
      <c r="Q40" s="512"/>
      <c r="R40" s="64">
        <v>84001345</v>
      </c>
      <c r="S40" s="64">
        <v>75859183</v>
      </c>
      <c r="T40" s="64">
        <v>71867825</v>
      </c>
      <c r="U40" s="64">
        <v>70426176</v>
      </c>
      <c r="V40" s="93">
        <v>68229016</v>
      </c>
      <c r="W40" s="58"/>
      <c r="X40" s="58"/>
      <c r="Z40" s="60"/>
      <c r="AA40" s="60"/>
      <c r="AB40" s="60"/>
      <c r="AC40" s="60"/>
      <c r="AD40" s="60"/>
      <c r="AE40" s="60"/>
      <c r="AF40" s="60"/>
      <c r="AG40" s="60"/>
      <c r="AH40" s="60"/>
    </row>
    <row r="41" spans="1:34" ht="21.75" customHeight="1">
      <c r="A41" s="59"/>
      <c r="B41" s="59"/>
      <c r="C41" s="215"/>
      <c r="D41" s="66"/>
      <c r="E41" s="66"/>
      <c r="F41" s="66"/>
      <c r="G41" s="66"/>
      <c r="H41" s="66"/>
      <c r="I41" s="66"/>
      <c r="J41" s="213"/>
      <c r="K41" s="213"/>
      <c r="L41" s="213"/>
      <c r="M41" s="213"/>
      <c r="N41" s="60"/>
      <c r="O41" s="60"/>
      <c r="P41" s="521" t="s">
        <v>76</v>
      </c>
      <c r="Q41" s="512"/>
      <c r="R41" s="64">
        <v>22936512</v>
      </c>
      <c r="S41" s="64">
        <v>21385522</v>
      </c>
      <c r="T41" s="64">
        <v>21257681</v>
      </c>
      <c r="U41" s="64">
        <v>17736264</v>
      </c>
      <c r="V41" s="93">
        <v>17965552</v>
      </c>
      <c r="W41" s="58"/>
      <c r="X41" s="58"/>
      <c r="Z41" s="60"/>
      <c r="AA41" s="60"/>
      <c r="AB41" s="60"/>
      <c r="AC41" s="60"/>
      <c r="AD41" s="60"/>
      <c r="AE41" s="60"/>
      <c r="AF41" s="60"/>
      <c r="AG41" s="60"/>
      <c r="AH41" s="60"/>
    </row>
    <row r="42" spans="1:34" ht="21.75" customHeight="1">
      <c r="A42" s="59"/>
      <c r="B42" s="59"/>
      <c r="C42" s="215"/>
      <c r="D42" s="66"/>
      <c r="E42" s="66"/>
      <c r="F42" s="66"/>
      <c r="G42" s="66"/>
      <c r="H42" s="66"/>
      <c r="I42" s="66"/>
      <c r="J42" s="213"/>
      <c r="K42" s="213"/>
      <c r="L42" s="213"/>
      <c r="M42" s="213"/>
      <c r="N42" s="60"/>
      <c r="O42" s="60"/>
      <c r="P42" s="510" t="s">
        <v>456</v>
      </c>
      <c r="Q42" s="512"/>
      <c r="R42" s="64">
        <v>71558561</v>
      </c>
      <c r="S42" s="64">
        <v>49779169</v>
      </c>
      <c r="T42" s="64">
        <v>35681342</v>
      </c>
      <c r="U42" s="64">
        <v>43398670</v>
      </c>
      <c r="V42" s="93">
        <v>49715887</v>
      </c>
      <c r="W42" s="58"/>
      <c r="X42" s="58"/>
      <c r="Z42" s="60"/>
      <c r="AA42" s="60"/>
      <c r="AB42" s="60"/>
      <c r="AC42" s="60"/>
      <c r="AD42" s="60"/>
      <c r="AE42" s="60"/>
      <c r="AF42" s="60"/>
      <c r="AG42" s="60"/>
      <c r="AH42" s="60"/>
    </row>
    <row r="43" spans="1:34" ht="21.75" customHeight="1">
      <c r="A43" s="510" t="s">
        <v>457</v>
      </c>
      <c r="B43" s="510"/>
      <c r="C43" s="512"/>
      <c r="D43" s="66"/>
      <c r="E43" s="58">
        <v>95847</v>
      </c>
      <c r="F43" s="66"/>
      <c r="G43" s="58">
        <v>104849</v>
      </c>
      <c r="H43" s="66"/>
      <c r="I43" s="58">
        <v>120126</v>
      </c>
      <c r="J43" s="213"/>
      <c r="K43" s="214">
        <v>101656</v>
      </c>
      <c r="L43" s="213"/>
      <c r="M43" s="327">
        <v>109002</v>
      </c>
      <c r="N43" s="60"/>
      <c r="O43" s="60"/>
      <c r="P43" s="510" t="s">
        <v>458</v>
      </c>
      <c r="Q43" s="512"/>
      <c r="R43" s="64">
        <v>9439240</v>
      </c>
      <c r="S43" s="64">
        <v>10449606</v>
      </c>
      <c r="T43" s="64">
        <v>8573424</v>
      </c>
      <c r="U43" s="64">
        <v>8840144</v>
      </c>
      <c r="V43" s="93">
        <v>9420780</v>
      </c>
      <c r="W43" s="58"/>
      <c r="X43" s="58"/>
      <c r="Z43" s="60"/>
      <c r="AA43" s="60"/>
      <c r="AB43" s="60"/>
      <c r="AC43" s="60"/>
      <c r="AD43" s="60"/>
      <c r="AE43" s="60"/>
      <c r="AF43" s="60"/>
      <c r="AG43" s="60"/>
      <c r="AH43" s="60"/>
    </row>
    <row r="44" spans="1:34" ht="21.75" customHeight="1">
      <c r="A44" s="59"/>
      <c r="B44" s="59"/>
      <c r="C44" s="215"/>
      <c r="D44" s="66"/>
      <c r="E44" s="66"/>
      <c r="F44" s="66"/>
      <c r="G44" s="66"/>
      <c r="H44" s="66"/>
      <c r="I44" s="66"/>
      <c r="J44" s="213"/>
      <c r="K44" s="213"/>
      <c r="L44" s="213"/>
      <c r="M44" s="213"/>
      <c r="N44" s="60"/>
      <c r="O44" s="60"/>
      <c r="P44" s="510" t="s">
        <v>459</v>
      </c>
      <c r="Q44" s="512"/>
      <c r="R44" s="64">
        <v>1365</v>
      </c>
      <c r="S44" s="64">
        <v>1186</v>
      </c>
      <c r="T44" s="64">
        <v>1186</v>
      </c>
      <c r="U44" s="64">
        <v>1186</v>
      </c>
      <c r="V44" s="93">
        <v>1186</v>
      </c>
      <c r="W44" s="58"/>
      <c r="X44" s="58"/>
      <c r="Z44" s="60"/>
      <c r="AA44" s="60"/>
      <c r="AB44" s="60"/>
      <c r="AC44" s="60"/>
      <c r="AD44" s="60"/>
      <c r="AE44" s="60"/>
      <c r="AF44" s="60"/>
      <c r="AG44" s="60"/>
      <c r="AH44" s="60"/>
    </row>
    <row r="45" spans="1:34" ht="21.75" customHeight="1">
      <c r="A45" s="59"/>
      <c r="B45" s="59"/>
      <c r="C45" s="215"/>
      <c r="D45" s="66"/>
      <c r="E45" s="66"/>
      <c r="F45" s="66"/>
      <c r="G45" s="66"/>
      <c r="H45" s="66"/>
      <c r="I45" s="66"/>
      <c r="J45" s="213"/>
      <c r="K45" s="213"/>
      <c r="L45" s="213"/>
      <c r="M45" s="213"/>
      <c r="N45" s="60"/>
      <c r="O45" s="60"/>
      <c r="P45" s="510"/>
      <c r="Q45" s="512"/>
      <c r="R45" s="64"/>
      <c r="S45" s="64"/>
      <c r="T45" s="64"/>
      <c r="U45" s="64"/>
      <c r="V45" s="64"/>
      <c r="W45" s="58"/>
      <c r="X45" s="58"/>
      <c r="Z45" s="60"/>
      <c r="AA45" s="60"/>
      <c r="AB45" s="60"/>
      <c r="AC45" s="60"/>
      <c r="AD45" s="60"/>
      <c r="AE45" s="60"/>
      <c r="AF45" s="60"/>
      <c r="AG45" s="60"/>
      <c r="AH45" s="60"/>
    </row>
    <row r="46" spans="1:34" ht="21.75" customHeight="1">
      <c r="A46" s="510" t="s">
        <v>460</v>
      </c>
      <c r="B46" s="510"/>
      <c r="C46" s="512"/>
      <c r="D46" s="66"/>
      <c r="E46" s="58">
        <v>605985</v>
      </c>
      <c r="F46" s="66"/>
      <c r="G46" s="58">
        <v>245691</v>
      </c>
      <c r="H46" s="66"/>
      <c r="I46" s="58">
        <v>182338</v>
      </c>
      <c r="J46" s="213"/>
      <c r="K46" s="214">
        <v>183607</v>
      </c>
      <c r="L46" s="213"/>
      <c r="M46" s="327">
        <v>163969</v>
      </c>
      <c r="N46" s="60"/>
      <c r="O46" s="518" t="s">
        <v>74</v>
      </c>
      <c r="P46" s="519"/>
      <c r="Q46" s="520"/>
      <c r="R46" s="216">
        <v>125769934</v>
      </c>
      <c r="S46" s="216">
        <v>118798141</v>
      </c>
      <c r="T46" s="216">
        <v>112193829</v>
      </c>
      <c r="U46" s="216">
        <v>107152152</v>
      </c>
      <c r="V46" s="364">
        <v>101152050</v>
      </c>
      <c r="W46" s="64"/>
      <c r="X46" s="64"/>
      <c r="Z46" s="60"/>
      <c r="AA46" s="60"/>
      <c r="AB46" s="60"/>
      <c r="AC46" s="60"/>
      <c r="AD46" s="60"/>
      <c r="AE46" s="60"/>
      <c r="AF46" s="60"/>
      <c r="AG46" s="60"/>
      <c r="AH46" s="60"/>
    </row>
    <row r="47" spans="1:34" ht="21.75" customHeight="1">
      <c r="A47" s="59"/>
      <c r="B47" s="59"/>
      <c r="C47" s="215"/>
      <c r="D47" s="66"/>
      <c r="E47" s="66"/>
      <c r="F47" s="66"/>
      <c r="G47" s="66"/>
      <c r="H47" s="66"/>
      <c r="I47" s="66"/>
      <c r="J47" s="213"/>
      <c r="K47" s="213"/>
      <c r="L47" s="213"/>
      <c r="M47" s="213"/>
      <c r="N47" s="60"/>
      <c r="O47" s="60"/>
      <c r="P47" s="510" t="s">
        <v>461</v>
      </c>
      <c r="Q47" s="512"/>
      <c r="R47" s="64">
        <v>95655630</v>
      </c>
      <c r="S47" s="64">
        <v>90207559</v>
      </c>
      <c r="T47" s="64">
        <v>85165085</v>
      </c>
      <c r="U47" s="64">
        <v>85144081</v>
      </c>
      <c r="V47" s="93">
        <v>84912796</v>
      </c>
      <c r="W47" s="64"/>
      <c r="X47" s="64"/>
      <c r="Z47" s="60"/>
      <c r="AA47" s="60"/>
      <c r="AB47" s="60"/>
      <c r="AC47" s="60"/>
      <c r="AD47" s="60"/>
      <c r="AE47" s="60"/>
      <c r="AF47" s="60"/>
      <c r="AG47" s="60"/>
      <c r="AH47" s="60"/>
    </row>
    <row r="48" spans="1:34" ht="21.75" customHeight="1">
      <c r="A48" s="59"/>
      <c r="B48" s="59"/>
      <c r="C48" s="215"/>
      <c r="D48" s="66"/>
      <c r="E48" s="66"/>
      <c r="F48" s="66"/>
      <c r="G48" s="66"/>
      <c r="H48" s="66"/>
      <c r="I48" s="66"/>
      <c r="J48" s="213"/>
      <c r="K48" s="213"/>
      <c r="L48" s="213"/>
      <c r="M48" s="213"/>
      <c r="N48" s="60"/>
      <c r="O48" s="60"/>
      <c r="P48" s="510" t="s">
        <v>462</v>
      </c>
      <c r="Q48" s="512"/>
      <c r="R48" s="64">
        <v>12825035</v>
      </c>
      <c r="S48" s="64">
        <v>12147072</v>
      </c>
      <c r="T48" s="64">
        <v>11539880</v>
      </c>
      <c r="U48" s="64">
        <v>5384138</v>
      </c>
      <c r="V48" s="364">
        <v>857390</v>
      </c>
      <c r="W48" s="64"/>
      <c r="X48" s="64"/>
      <c r="Z48" s="60"/>
      <c r="AA48" s="60"/>
      <c r="AB48" s="60"/>
      <c r="AC48" s="60"/>
      <c r="AD48" s="60"/>
      <c r="AE48" s="60"/>
      <c r="AF48" s="60"/>
      <c r="AG48" s="60"/>
      <c r="AH48" s="60"/>
    </row>
    <row r="49" spans="1:34" ht="21.75" customHeight="1">
      <c r="A49" s="510" t="s">
        <v>463</v>
      </c>
      <c r="B49" s="510"/>
      <c r="C49" s="512"/>
      <c r="D49" s="66"/>
      <c r="E49" s="58">
        <v>3895788</v>
      </c>
      <c r="F49" s="66"/>
      <c r="G49" s="58">
        <v>4218067</v>
      </c>
      <c r="H49" s="66"/>
      <c r="I49" s="58">
        <v>4474477</v>
      </c>
      <c r="J49" s="213"/>
      <c r="K49" s="214">
        <v>4410331</v>
      </c>
      <c r="L49" s="213"/>
      <c r="M49" s="327">
        <v>4274522</v>
      </c>
      <c r="N49" s="60"/>
      <c r="O49" s="60"/>
      <c r="P49" s="510" t="s">
        <v>464</v>
      </c>
      <c r="Q49" s="512"/>
      <c r="R49" s="64">
        <v>15850453</v>
      </c>
      <c r="S49" s="64">
        <v>15103446</v>
      </c>
      <c r="T49" s="64">
        <v>14317733</v>
      </c>
      <c r="U49" s="64">
        <v>15633121</v>
      </c>
      <c r="V49" s="93">
        <v>14359450</v>
      </c>
      <c r="W49" s="64"/>
      <c r="X49" s="64"/>
      <c r="Z49" s="60"/>
      <c r="AA49" s="60"/>
      <c r="AB49" s="60"/>
      <c r="AC49" s="60"/>
      <c r="AD49" s="60"/>
      <c r="AE49" s="60"/>
      <c r="AF49" s="60"/>
      <c r="AG49" s="60"/>
      <c r="AH49" s="60"/>
    </row>
    <row r="50" spans="1:34" ht="25.5" customHeight="1">
      <c r="A50" s="59"/>
      <c r="B50" s="59"/>
      <c r="C50" s="215"/>
      <c r="D50" s="66"/>
      <c r="E50" s="66"/>
      <c r="F50" s="66"/>
      <c r="G50" s="66"/>
      <c r="H50" s="66"/>
      <c r="I50" s="66"/>
      <c r="J50" s="213"/>
      <c r="K50" s="213"/>
      <c r="L50" s="213"/>
      <c r="M50" s="213"/>
      <c r="N50" s="60"/>
      <c r="O50" s="60"/>
      <c r="P50" s="510" t="s">
        <v>382</v>
      </c>
      <c r="Q50" s="512"/>
      <c r="R50" s="146" t="s">
        <v>235</v>
      </c>
      <c r="S50" s="146" t="s">
        <v>235</v>
      </c>
      <c r="T50" s="64" t="s">
        <v>232</v>
      </c>
      <c r="U50" s="64" t="s">
        <v>232</v>
      </c>
      <c r="V50" s="93" t="s">
        <v>377</v>
      </c>
      <c r="W50" s="64"/>
      <c r="X50" s="64"/>
      <c r="Z50" s="60"/>
      <c r="AA50" s="60"/>
      <c r="AB50" s="60"/>
      <c r="AC50" s="60"/>
      <c r="AD50" s="60"/>
      <c r="AE50" s="60"/>
      <c r="AF50" s="60"/>
      <c r="AG50" s="60"/>
      <c r="AH50" s="60"/>
    </row>
    <row r="51" spans="1:34" ht="21.75" customHeight="1">
      <c r="A51" s="59"/>
      <c r="B51" s="59"/>
      <c r="C51" s="215"/>
      <c r="D51" s="66"/>
      <c r="E51" s="66"/>
      <c r="F51" s="66"/>
      <c r="G51" s="66"/>
      <c r="H51" s="66"/>
      <c r="I51" s="66"/>
      <c r="J51" s="213"/>
      <c r="K51" s="213"/>
      <c r="L51" s="213"/>
      <c r="M51" s="213"/>
      <c r="N51" s="60"/>
      <c r="O51" s="60"/>
      <c r="P51" s="510" t="s">
        <v>465</v>
      </c>
      <c r="Q51" s="512"/>
      <c r="R51" s="64">
        <v>191752</v>
      </c>
      <c r="S51" s="64">
        <v>178756</v>
      </c>
      <c r="T51" s="64">
        <v>174627</v>
      </c>
      <c r="U51" s="64">
        <v>172083</v>
      </c>
      <c r="V51" s="93">
        <v>160933</v>
      </c>
      <c r="W51" s="64"/>
      <c r="X51" s="64"/>
      <c r="Z51" s="60"/>
      <c r="AA51" s="60"/>
      <c r="AB51" s="60"/>
      <c r="AC51" s="60"/>
      <c r="AD51" s="60"/>
      <c r="AE51" s="60"/>
      <c r="AF51" s="60"/>
      <c r="AG51" s="60"/>
      <c r="AH51" s="60"/>
    </row>
    <row r="52" spans="1:34" ht="21.75" customHeight="1">
      <c r="A52" s="510" t="s">
        <v>466</v>
      </c>
      <c r="B52" s="510"/>
      <c r="C52" s="512"/>
      <c r="D52" s="66"/>
      <c r="E52" s="217">
        <v>97.2</v>
      </c>
      <c r="F52" s="66"/>
      <c r="G52" s="217">
        <v>97.1</v>
      </c>
      <c r="H52" s="66"/>
      <c r="I52" s="217">
        <v>96.4</v>
      </c>
      <c r="J52" s="213"/>
      <c r="K52" s="218">
        <v>96.2</v>
      </c>
      <c r="L52" s="213"/>
      <c r="M52" s="363">
        <v>96.3</v>
      </c>
      <c r="N52" s="60"/>
      <c r="O52" s="60"/>
      <c r="P52" s="510" t="s">
        <v>274</v>
      </c>
      <c r="Q52" s="512"/>
      <c r="R52" s="64">
        <v>821</v>
      </c>
      <c r="S52" s="64">
        <v>795</v>
      </c>
      <c r="T52" s="64">
        <v>1294</v>
      </c>
      <c r="U52" s="64">
        <v>1819</v>
      </c>
      <c r="V52" s="93">
        <v>764</v>
      </c>
      <c r="W52" s="64"/>
      <c r="X52" s="64"/>
      <c r="Z52" s="60"/>
      <c r="AA52" s="60"/>
      <c r="AB52" s="60"/>
      <c r="AC52" s="60"/>
      <c r="AD52" s="60"/>
      <c r="AE52" s="60"/>
      <c r="AF52" s="60"/>
      <c r="AG52" s="60"/>
      <c r="AH52" s="60"/>
    </row>
    <row r="53" spans="1:34" ht="21.75" customHeight="1">
      <c r="A53" s="72"/>
      <c r="B53" s="72"/>
      <c r="C53" s="212"/>
      <c r="D53" s="66"/>
      <c r="E53" s="217"/>
      <c r="F53" s="66"/>
      <c r="G53" s="217"/>
      <c r="H53" s="66"/>
      <c r="I53" s="58"/>
      <c r="J53" s="214"/>
      <c r="K53" s="214"/>
      <c r="L53" s="214"/>
      <c r="M53" s="214"/>
      <c r="N53" s="60"/>
      <c r="O53" s="60"/>
      <c r="P53" s="510" t="s">
        <v>467</v>
      </c>
      <c r="Q53" s="512"/>
      <c r="R53" s="64">
        <v>258255</v>
      </c>
      <c r="S53" s="64">
        <v>258777</v>
      </c>
      <c r="T53" s="64">
        <v>190709</v>
      </c>
      <c r="U53" s="64">
        <v>1050</v>
      </c>
      <c r="V53" s="93">
        <v>583</v>
      </c>
      <c r="W53" s="64"/>
      <c r="X53" s="64"/>
      <c r="Z53" s="60"/>
      <c r="AA53" s="60"/>
      <c r="AB53" s="60"/>
      <c r="AC53" s="60"/>
      <c r="AD53" s="60"/>
      <c r="AE53" s="60"/>
      <c r="AF53" s="60"/>
      <c r="AG53" s="60"/>
      <c r="AH53" s="60"/>
    </row>
    <row r="54" spans="1:34" ht="21.75" customHeight="1">
      <c r="A54" s="510" t="s">
        <v>275</v>
      </c>
      <c r="B54" s="511"/>
      <c r="C54" s="512"/>
      <c r="D54" s="66"/>
      <c r="E54" s="58">
        <v>135553</v>
      </c>
      <c r="F54" s="66"/>
      <c r="G54" s="58">
        <v>129711</v>
      </c>
      <c r="H54" s="66"/>
      <c r="I54" s="58">
        <v>106478</v>
      </c>
      <c r="J54" s="214"/>
      <c r="K54" s="214">
        <v>99759</v>
      </c>
      <c r="L54" s="214"/>
      <c r="M54" s="327">
        <v>100333</v>
      </c>
      <c r="N54" s="60"/>
      <c r="O54" s="219"/>
      <c r="P54" s="516" t="s">
        <v>468</v>
      </c>
      <c r="Q54" s="517"/>
      <c r="R54" s="220" t="s">
        <v>235</v>
      </c>
      <c r="S54" s="201" t="s">
        <v>235</v>
      </c>
      <c r="T54" s="201">
        <v>804501</v>
      </c>
      <c r="U54" s="201">
        <v>815858</v>
      </c>
      <c r="V54" s="360">
        <v>860134</v>
      </c>
      <c r="W54" s="58"/>
      <c r="X54" s="58"/>
      <c r="Z54" s="60"/>
      <c r="AA54" s="60"/>
      <c r="AB54" s="60"/>
      <c r="AC54" s="60"/>
      <c r="AD54" s="60"/>
      <c r="AE54" s="60"/>
      <c r="AF54" s="60"/>
      <c r="AG54" s="60"/>
      <c r="AH54" s="60"/>
    </row>
    <row r="55" spans="1:34" ht="21.75" customHeight="1">
      <c r="A55" s="133"/>
      <c r="B55" s="133"/>
      <c r="C55" s="221"/>
      <c r="D55" s="173"/>
      <c r="E55" s="219"/>
      <c r="F55" s="133"/>
      <c r="G55" s="133"/>
      <c r="H55" s="133"/>
      <c r="I55" s="133"/>
      <c r="J55" s="133"/>
      <c r="K55" s="133"/>
      <c r="L55" s="222"/>
      <c r="M55" s="223"/>
      <c r="N55" s="60"/>
      <c r="O55" s="59" t="s">
        <v>276</v>
      </c>
      <c r="S55" s="59"/>
      <c r="T55" s="64"/>
      <c r="U55" s="64"/>
      <c r="V55" s="64"/>
      <c r="W55" s="58"/>
      <c r="X55" s="58"/>
      <c r="Z55" s="60"/>
      <c r="AA55" s="60"/>
      <c r="AB55" s="60"/>
      <c r="AC55" s="60"/>
      <c r="AD55" s="60"/>
      <c r="AE55" s="60"/>
      <c r="AF55" s="60"/>
      <c r="AG55" s="60"/>
      <c r="AH55" s="60"/>
    </row>
    <row r="56" spans="1:34" ht="21.75" customHeight="1">
      <c r="A56" s="59" t="s">
        <v>406</v>
      </c>
      <c r="B56" s="59"/>
      <c r="C56" s="66"/>
      <c r="D56" s="66"/>
      <c r="E56" s="58"/>
      <c r="F56" s="58"/>
      <c r="G56" s="58"/>
      <c r="H56" s="66"/>
      <c r="I56" s="58"/>
      <c r="J56" s="66"/>
      <c r="K56" s="58"/>
      <c r="L56" s="66"/>
      <c r="M56" s="58"/>
      <c r="N56" s="59"/>
      <c r="O56" s="60" t="s">
        <v>277</v>
      </c>
      <c r="P56" s="59"/>
      <c r="Q56" s="59"/>
      <c r="R56" s="59"/>
      <c r="U56" s="64"/>
      <c r="V56" s="64"/>
      <c r="W56" s="64"/>
      <c r="X56" s="64"/>
      <c r="Z56" s="60"/>
      <c r="AA56" s="60"/>
      <c r="AB56" s="60"/>
      <c r="AC56" s="60"/>
      <c r="AD56" s="60"/>
      <c r="AE56" s="60"/>
      <c r="AF56" s="60"/>
      <c r="AG56" s="60"/>
      <c r="AH56" s="60"/>
    </row>
    <row r="57" spans="1:34" ht="21.75" customHeight="1">
      <c r="A57" s="59"/>
      <c r="B57" s="59"/>
      <c r="C57" s="66"/>
      <c r="D57" s="66"/>
      <c r="E57" s="58"/>
      <c r="F57" s="58"/>
      <c r="G57" s="58"/>
      <c r="H57" s="66"/>
      <c r="I57" s="58"/>
      <c r="J57" s="66"/>
      <c r="K57" s="58"/>
      <c r="L57" s="66"/>
      <c r="M57" s="58"/>
      <c r="N57" s="59"/>
      <c r="O57" s="326" t="s">
        <v>61</v>
      </c>
      <c r="P57" s="59"/>
      <c r="Q57" s="59"/>
      <c r="R57" s="59"/>
      <c r="U57" s="64"/>
      <c r="V57" s="64"/>
      <c r="W57" s="64"/>
      <c r="X57" s="64"/>
      <c r="Z57" s="60"/>
      <c r="AA57" s="60"/>
      <c r="AB57" s="60"/>
      <c r="AC57" s="60"/>
      <c r="AD57" s="60"/>
      <c r="AE57" s="60"/>
      <c r="AF57" s="60"/>
      <c r="AG57" s="60"/>
      <c r="AH57" s="60"/>
    </row>
    <row r="58" spans="1:34" ht="15" customHeight="1">
      <c r="A58" s="72"/>
      <c r="B58" s="72"/>
      <c r="C58" s="72"/>
      <c r="D58" s="66"/>
      <c r="E58" s="59"/>
      <c r="F58" s="66"/>
      <c r="G58" s="59"/>
      <c r="H58" s="66"/>
      <c r="I58" s="59"/>
      <c r="J58" s="66"/>
      <c r="K58" s="59"/>
      <c r="L58" s="66"/>
      <c r="M58" s="59"/>
      <c r="N58" s="59"/>
      <c r="O58" s="71" t="s">
        <v>375</v>
      </c>
      <c r="S58" s="64"/>
      <c r="T58" s="64"/>
      <c r="U58" s="64"/>
      <c r="V58" s="64"/>
      <c r="W58" s="58"/>
      <c r="X58" s="58"/>
      <c r="Z58" s="60"/>
      <c r="AA58" s="60"/>
      <c r="AB58" s="60"/>
      <c r="AC58" s="60"/>
      <c r="AD58" s="60"/>
      <c r="AE58" s="60"/>
      <c r="AF58" s="60"/>
      <c r="AG58" s="60"/>
      <c r="AH58" s="60"/>
    </row>
    <row r="59" spans="1:34" ht="15" customHeight="1">
      <c r="A59" s="59"/>
      <c r="B59" s="59"/>
      <c r="C59" s="66"/>
      <c r="D59" s="66"/>
      <c r="E59" s="66"/>
      <c r="F59" s="66"/>
      <c r="G59" s="66"/>
      <c r="H59" s="66"/>
      <c r="I59" s="66"/>
      <c r="J59" s="66"/>
      <c r="K59" s="66"/>
      <c r="L59" s="66"/>
      <c r="M59" s="51"/>
      <c r="N59" s="60"/>
      <c r="P59" s="59"/>
      <c r="Q59" s="59"/>
      <c r="R59" s="59"/>
      <c r="S59" s="59"/>
      <c r="T59" s="59"/>
      <c r="U59" s="59"/>
      <c r="V59" s="58"/>
      <c r="W59" s="58"/>
      <c r="X59" s="58"/>
      <c r="Z59" s="60"/>
      <c r="AA59" s="60"/>
      <c r="AB59" s="60"/>
      <c r="AC59" s="60"/>
      <c r="AD59" s="60"/>
      <c r="AE59" s="60"/>
      <c r="AF59" s="60"/>
      <c r="AG59" s="60"/>
      <c r="AH59" s="60"/>
    </row>
    <row r="60" spans="3:34" ht="15" customHeight="1">
      <c r="C60" s="60"/>
      <c r="D60" s="59"/>
      <c r="E60" s="59"/>
      <c r="F60" s="59"/>
      <c r="G60" s="59"/>
      <c r="H60" s="60"/>
      <c r="I60" s="60"/>
      <c r="J60" s="60"/>
      <c r="L60" s="60"/>
      <c r="M60" s="60"/>
      <c r="N60" s="60"/>
      <c r="O60" s="60"/>
      <c r="Q60" s="58"/>
      <c r="R60" s="58"/>
      <c r="S60" s="58"/>
      <c r="V60" s="58"/>
      <c r="W60" s="64"/>
      <c r="X60" s="64"/>
      <c r="Z60" s="60"/>
      <c r="AA60" s="60"/>
      <c r="AB60" s="60"/>
      <c r="AC60" s="60"/>
      <c r="AD60" s="60"/>
      <c r="AE60" s="60"/>
      <c r="AF60" s="60"/>
      <c r="AG60" s="60"/>
      <c r="AH60" s="60"/>
    </row>
    <row r="61" spans="1:34" ht="15" customHeight="1">
      <c r="A61" s="60"/>
      <c r="B61" s="60"/>
      <c r="C61" s="60"/>
      <c r="D61" s="60"/>
      <c r="E61" s="60"/>
      <c r="F61" s="60"/>
      <c r="H61" s="60"/>
      <c r="I61" s="60"/>
      <c r="J61" s="60"/>
      <c r="L61" s="60"/>
      <c r="M61" s="60"/>
      <c r="N61" s="60"/>
      <c r="O61" s="60"/>
      <c r="V61" s="58"/>
      <c r="W61" s="58"/>
      <c r="X61" s="58"/>
      <c r="Z61" s="60"/>
      <c r="AA61" s="60"/>
      <c r="AB61" s="60"/>
      <c r="AC61" s="60"/>
      <c r="AD61" s="60"/>
      <c r="AE61" s="60"/>
      <c r="AF61" s="60"/>
      <c r="AG61" s="60"/>
      <c r="AH61" s="60"/>
    </row>
    <row r="62" spans="14:34" ht="15" customHeight="1">
      <c r="N62" s="60"/>
      <c r="O62" s="60"/>
      <c r="V62" s="58"/>
      <c r="W62" s="58"/>
      <c r="X62" s="58"/>
      <c r="Z62" s="60"/>
      <c r="AA62" s="60"/>
      <c r="AB62" s="60"/>
      <c r="AC62" s="60"/>
      <c r="AD62" s="60"/>
      <c r="AE62" s="60"/>
      <c r="AF62" s="60"/>
      <c r="AG62" s="60"/>
      <c r="AH62" s="60"/>
    </row>
    <row r="63" spans="14:34" ht="15" customHeight="1">
      <c r="N63" s="60"/>
      <c r="O63" s="60"/>
      <c r="V63" s="60"/>
      <c r="W63" s="60"/>
      <c r="Z63" s="60"/>
      <c r="AA63" s="60"/>
      <c r="AB63" s="60"/>
      <c r="AC63" s="60"/>
      <c r="AD63" s="60"/>
      <c r="AE63" s="60"/>
      <c r="AF63" s="60"/>
      <c r="AG63" s="60"/>
      <c r="AH63" s="60"/>
    </row>
    <row r="64" spans="14:34" ht="15" customHeight="1">
      <c r="N64" s="60"/>
      <c r="O64" s="60"/>
      <c r="Z64" s="60"/>
      <c r="AA64" s="60"/>
      <c r="AB64" s="60"/>
      <c r="AC64" s="60"/>
      <c r="AD64" s="60"/>
      <c r="AE64" s="60"/>
      <c r="AF64" s="60"/>
      <c r="AG64" s="60"/>
      <c r="AH64" s="60"/>
    </row>
    <row r="65" spans="14:34" ht="13.5" customHeight="1">
      <c r="N65" s="60"/>
      <c r="O65" s="60"/>
      <c r="Q65" s="60"/>
      <c r="R65" s="60"/>
      <c r="S65" s="60"/>
      <c r="U65" s="60"/>
      <c r="Z65" s="60"/>
      <c r="AA65" s="60"/>
      <c r="AB65" s="60"/>
      <c r="AC65" s="60"/>
      <c r="AD65" s="60"/>
      <c r="AE65" s="60"/>
      <c r="AF65" s="60"/>
      <c r="AG65" s="60"/>
      <c r="AH65" s="60"/>
    </row>
    <row r="66" spans="1:34" ht="14.25" customHeight="1">
      <c r="A66" s="60"/>
      <c r="B66" s="60"/>
      <c r="C66" s="60"/>
      <c r="D66" s="60"/>
      <c r="E66" s="60"/>
      <c r="F66" s="60"/>
      <c r="H66" s="60"/>
      <c r="I66" s="60"/>
      <c r="J66" s="60"/>
      <c r="L66" s="60"/>
      <c r="M66" s="60"/>
      <c r="N66" s="60"/>
      <c r="O66" s="60"/>
      <c r="Q66" s="60"/>
      <c r="R66" s="60"/>
      <c r="S66" s="60"/>
      <c r="U66" s="60"/>
      <c r="Z66" s="60"/>
      <c r="AA66" s="60"/>
      <c r="AB66" s="60"/>
      <c r="AC66" s="60"/>
      <c r="AD66" s="60"/>
      <c r="AE66" s="60"/>
      <c r="AF66" s="60"/>
      <c r="AG66" s="60"/>
      <c r="AH66" s="60"/>
    </row>
    <row r="67" spans="1:34" ht="14.25" customHeight="1">
      <c r="A67" s="60"/>
      <c r="B67" s="60"/>
      <c r="C67" s="60"/>
      <c r="D67" s="60"/>
      <c r="E67" s="60"/>
      <c r="F67" s="60"/>
      <c r="H67" s="60"/>
      <c r="I67" s="60"/>
      <c r="J67" s="60"/>
      <c r="L67" s="60"/>
      <c r="M67" s="60"/>
      <c r="N67" s="60"/>
      <c r="O67" s="60"/>
      <c r="Q67" s="60"/>
      <c r="R67" s="60"/>
      <c r="S67" s="60"/>
      <c r="U67" s="60"/>
      <c r="Y67" s="60"/>
      <c r="Z67" s="60"/>
      <c r="AA67" s="60"/>
      <c r="AB67" s="60"/>
      <c r="AC67" s="60"/>
      <c r="AD67" s="60"/>
      <c r="AE67" s="60"/>
      <c r="AF67" s="60"/>
      <c r="AG67" s="60"/>
      <c r="AH67" s="60"/>
    </row>
    <row r="68" spans="1:34" ht="12.75">
      <c r="A68" s="60"/>
      <c r="B68" s="60"/>
      <c r="C68" s="60"/>
      <c r="D68" s="60"/>
      <c r="E68" s="60"/>
      <c r="F68" s="60"/>
      <c r="H68" s="60"/>
      <c r="I68" s="60"/>
      <c r="J68" s="60"/>
      <c r="L68" s="60"/>
      <c r="M68" s="60"/>
      <c r="N68" s="60"/>
      <c r="O68" s="60"/>
      <c r="Q68" s="60"/>
      <c r="R68" s="60"/>
      <c r="S68" s="60"/>
      <c r="U68" s="60"/>
      <c r="Y68" s="60"/>
      <c r="Z68" s="60"/>
      <c r="AA68" s="60"/>
      <c r="AB68" s="60"/>
      <c r="AC68" s="60"/>
      <c r="AD68" s="60"/>
      <c r="AE68" s="60"/>
      <c r="AF68" s="60"/>
      <c r="AG68" s="60"/>
      <c r="AH68" s="60"/>
    </row>
    <row r="69" spans="1:34" ht="12.75">
      <c r="A69" s="60"/>
      <c r="B69" s="60"/>
      <c r="C69" s="60"/>
      <c r="D69" s="60"/>
      <c r="E69" s="60"/>
      <c r="F69" s="60"/>
      <c r="H69" s="60"/>
      <c r="I69" s="60"/>
      <c r="J69" s="60"/>
      <c r="L69" s="60"/>
      <c r="M69" s="60"/>
      <c r="N69" s="60"/>
      <c r="O69" s="60"/>
      <c r="Q69" s="60"/>
      <c r="R69" s="60"/>
      <c r="S69" s="60"/>
      <c r="U69" s="60"/>
      <c r="V69" s="60"/>
      <c r="W69" s="60"/>
      <c r="Y69" s="60"/>
      <c r="Z69" s="60"/>
      <c r="AA69" s="60"/>
      <c r="AB69" s="60"/>
      <c r="AC69" s="60"/>
      <c r="AD69" s="60"/>
      <c r="AE69" s="60"/>
      <c r="AF69" s="60"/>
      <c r="AG69" s="60"/>
      <c r="AH69" s="60"/>
    </row>
    <row r="70" spans="1:34" ht="12.75">
      <c r="A70" s="60"/>
      <c r="B70" s="60"/>
      <c r="C70" s="60"/>
      <c r="D70" s="60"/>
      <c r="E70" s="60"/>
      <c r="F70" s="60"/>
      <c r="H70" s="60"/>
      <c r="I70" s="60"/>
      <c r="J70" s="60"/>
      <c r="L70" s="60"/>
      <c r="M70" s="60"/>
      <c r="N70" s="60"/>
      <c r="O70" s="60"/>
      <c r="Q70" s="60"/>
      <c r="R70" s="60"/>
      <c r="S70" s="60"/>
      <c r="U70" s="60"/>
      <c r="V70" s="60"/>
      <c r="W70" s="60"/>
      <c r="Y70" s="60"/>
      <c r="Z70" s="60"/>
      <c r="AA70" s="60"/>
      <c r="AB70" s="60"/>
      <c r="AC70" s="60"/>
      <c r="AD70" s="60"/>
      <c r="AE70" s="60"/>
      <c r="AF70" s="60"/>
      <c r="AG70" s="60"/>
      <c r="AH70" s="60"/>
    </row>
    <row r="71" spans="1:34" ht="12.75">
      <c r="A71" s="60"/>
      <c r="B71" s="60"/>
      <c r="C71" s="60"/>
      <c r="D71" s="60"/>
      <c r="E71" s="60"/>
      <c r="F71" s="60"/>
      <c r="H71" s="60"/>
      <c r="I71" s="60"/>
      <c r="J71" s="60"/>
      <c r="L71" s="60"/>
      <c r="M71" s="60"/>
      <c r="N71" s="60"/>
      <c r="O71" s="60"/>
      <c r="Q71" s="60"/>
      <c r="R71" s="60"/>
      <c r="S71" s="60"/>
      <c r="U71" s="60"/>
      <c r="V71" s="60"/>
      <c r="W71" s="60"/>
      <c r="Y71" s="60"/>
      <c r="Z71" s="60"/>
      <c r="AA71" s="60"/>
      <c r="AB71" s="60"/>
      <c r="AC71" s="60"/>
      <c r="AD71" s="60"/>
      <c r="AE71" s="60"/>
      <c r="AF71" s="60"/>
      <c r="AG71" s="60"/>
      <c r="AH71" s="60"/>
    </row>
    <row r="72" spans="1:34" ht="12.75">
      <c r="A72" s="60"/>
      <c r="B72" s="60"/>
      <c r="C72" s="60"/>
      <c r="D72" s="60"/>
      <c r="E72" s="60"/>
      <c r="F72" s="60"/>
      <c r="H72" s="60"/>
      <c r="I72" s="60"/>
      <c r="J72" s="60"/>
      <c r="L72" s="60"/>
      <c r="M72" s="60"/>
      <c r="N72" s="60"/>
      <c r="O72" s="60"/>
      <c r="Q72" s="60"/>
      <c r="R72" s="60"/>
      <c r="S72" s="60"/>
      <c r="U72" s="60"/>
      <c r="V72" s="60"/>
      <c r="W72" s="60"/>
      <c r="Y72" s="60"/>
      <c r="Z72" s="60"/>
      <c r="AA72" s="60"/>
      <c r="AB72" s="60"/>
      <c r="AC72" s="60"/>
      <c r="AD72" s="60"/>
      <c r="AE72" s="60"/>
      <c r="AF72" s="60"/>
      <c r="AG72" s="60"/>
      <c r="AH72" s="60"/>
    </row>
    <row r="73" spans="1:34" ht="12.75">
      <c r="A73" s="60"/>
      <c r="B73" s="60"/>
      <c r="C73" s="60"/>
      <c r="D73" s="60"/>
      <c r="E73" s="60"/>
      <c r="F73" s="60"/>
      <c r="H73" s="60"/>
      <c r="I73" s="60"/>
      <c r="J73" s="60"/>
      <c r="L73" s="60"/>
      <c r="M73" s="60"/>
      <c r="N73" s="60"/>
      <c r="O73" s="60"/>
      <c r="Q73" s="60"/>
      <c r="R73" s="60"/>
      <c r="S73" s="60"/>
      <c r="U73" s="60"/>
      <c r="V73" s="60"/>
      <c r="W73" s="60"/>
      <c r="Y73" s="60"/>
      <c r="Z73" s="60"/>
      <c r="AA73" s="60"/>
      <c r="AB73" s="60"/>
      <c r="AC73" s="60"/>
      <c r="AD73" s="60"/>
      <c r="AE73" s="60"/>
      <c r="AF73" s="60"/>
      <c r="AG73" s="60"/>
      <c r="AH73" s="60"/>
    </row>
    <row r="74" spans="1:34" ht="12.75">
      <c r="A74" s="60"/>
      <c r="B74" s="60"/>
      <c r="C74" s="60"/>
      <c r="D74" s="60"/>
      <c r="E74" s="60"/>
      <c r="F74" s="60"/>
      <c r="H74" s="60"/>
      <c r="I74" s="60"/>
      <c r="J74" s="60"/>
      <c r="L74" s="60"/>
      <c r="M74" s="60"/>
      <c r="N74" s="60"/>
      <c r="O74" s="60"/>
      <c r="Q74" s="60"/>
      <c r="R74" s="60"/>
      <c r="S74" s="60"/>
      <c r="U74" s="60"/>
      <c r="V74" s="60"/>
      <c r="W74" s="60"/>
      <c r="Y74" s="60"/>
      <c r="Z74" s="60"/>
      <c r="AA74" s="60"/>
      <c r="AB74" s="60"/>
      <c r="AC74" s="60"/>
      <c r="AD74" s="60"/>
      <c r="AE74" s="60"/>
      <c r="AF74" s="60"/>
      <c r="AG74" s="60"/>
      <c r="AH74" s="60"/>
    </row>
    <row r="75" spans="1:34" ht="12.75">
      <c r="A75" s="60"/>
      <c r="B75" s="60"/>
      <c r="C75" s="60"/>
      <c r="D75" s="60"/>
      <c r="E75" s="60"/>
      <c r="F75" s="60"/>
      <c r="H75" s="60"/>
      <c r="I75" s="60"/>
      <c r="J75" s="60"/>
      <c r="L75" s="60"/>
      <c r="M75" s="60"/>
      <c r="N75" s="60"/>
      <c r="O75" s="60"/>
      <c r="Q75" s="60"/>
      <c r="R75" s="60"/>
      <c r="S75" s="60"/>
      <c r="U75" s="60"/>
      <c r="V75" s="60"/>
      <c r="W75" s="60"/>
      <c r="Y75" s="60"/>
      <c r="Z75" s="60"/>
      <c r="AA75" s="60"/>
      <c r="AB75" s="60"/>
      <c r="AC75" s="60"/>
      <c r="AD75" s="60"/>
      <c r="AE75" s="60"/>
      <c r="AF75" s="60"/>
      <c r="AG75" s="60"/>
      <c r="AH75" s="60"/>
    </row>
    <row r="76" spans="1:34" ht="12.75">
      <c r="A76" s="60"/>
      <c r="B76" s="60"/>
      <c r="C76" s="60"/>
      <c r="D76" s="60"/>
      <c r="E76" s="60"/>
      <c r="F76" s="60"/>
      <c r="H76" s="60"/>
      <c r="I76" s="60"/>
      <c r="J76" s="60"/>
      <c r="L76" s="60"/>
      <c r="M76" s="60"/>
      <c r="N76" s="60"/>
      <c r="O76" s="60"/>
      <c r="Q76" s="60"/>
      <c r="R76" s="60"/>
      <c r="S76" s="60"/>
      <c r="U76" s="60"/>
      <c r="V76" s="60"/>
      <c r="W76" s="60"/>
      <c r="Y76" s="60"/>
      <c r="Z76" s="60"/>
      <c r="AA76" s="60"/>
      <c r="AB76" s="60"/>
      <c r="AC76" s="60"/>
      <c r="AD76" s="60"/>
      <c r="AE76" s="60"/>
      <c r="AF76" s="60"/>
      <c r="AG76" s="60"/>
      <c r="AH76" s="60"/>
    </row>
    <row r="77" spans="1:34" ht="12.75">
      <c r="A77" s="60"/>
      <c r="B77" s="60"/>
      <c r="C77" s="60"/>
      <c r="D77" s="60"/>
      <c r="E77" s="60"/>
      <c r="F77" s="60"/>
      <c r="H77" s="60"/>
      <c r="I77" s="60"/>
      <c r="J77" s="60"/>
      <c r="L77" s="60"/>
      <c r="M77" s="60"/>
      <c r="N77" s="60"/>
      <c r="O77" s="60"/>
      <c r="Q77" s="60"/>
      <c r="R77" s="60"/>
      <c r="S77" s="60"/>
      <c r="U77" s="60"/>
      <c r="V77" s="60"/>
      <c r="W77" s="60"/>
      <c r="Y77" s="60"/>
      <c r="Z77" s="60"/>
      <c r="AA77" s="60"/>
      <c r="AB77" s="60"/>
      <c r="AC77" s="60"/>
      <c r="AD77" s="60"/>
      <c r="AE77" s="60"/>
      <c r="AF77" s="60"/>
      <c r="AG77" s="60"/>
      <c r="AH77" s="60"/>
    </row>
    <row r="78" spans="1:34" ht="12.75">
      <c r="A78" s="60"/>
      <c r="B78" s="60"/>
      <c r="C78" s="60"/>
      <c r="D78" s="60"/>
      <c r="E78" s="60"/>
      <c r="F78" s="60"/>
      <c r="H78" s="60"/>
      <c r="I78" s="60"/>
      <c r="J78" s="60"/>
      <c r="L78" s="60"/>
      <c r="M78" s="60"/>
      <c r="N78" s="60"/>
      <c r="O78" s="60"/>
      <c r="Q78" s="60"/>
      <c r="R78" s="60"/>
      <c r="S78" s="60"/>
      <c r="U78" s="60"/>
      <c r="V78" s="60"/>
      <c r="W78" s="60"/>
      <c r="Y78" s="60"/>
      <c r="Z78" s="60"/>
      <c r="AA78" s="60"/>
      <c r="AB78" s="60"/>
      <c r="AC78" s="60"/>
      <c r="AD78" s="60"/>
      <c r="AE78" s="60"/>
      <c r="AF78" s="60"/>
      <c r="AG78" s="60"/>
      <c r="AH78" s="60"/>
    </row>
    <row r="79" spans="1:34" ht="12.75">
      <c r="A79" s="60"/>
      <c r="B79" s="60"/>
      <c r="C79" s="60"/>
      <c r="D79" s="60"/>
      <c r="E79" s="60"/>
      <c r="F79" s="60"/>
      <c r="H79" s="60"/>
      <c r="I79" s="60"/>
      <c r="J79" s="60"/>
      <c r="L79" s="60"/>
      <c r="M79" s="60"/>
      <c r="N79" s="60"/>
      <c r="O79" s="60"/>
      <c r="Q79" s="60"/>
      <c r="R79" s="60"/>
      <c r="S79" s="60"/>
      <c r="U79" s="60"/>
      <c r="V79" s="60"/>
      <c r="W79" s="60"/>
      <c r="Y79" s="60"/>
      <c r="Z79" s="60"/>
      <c r="AA79" s="60"/>
      <c r="AB79" s="60"/>
      <c r="AC79" s="60"/>
      <c r="AD79" s="60"/>
      <c r="AE79" s="60"/>
      <c r="AF79" s="60"/>
      <c r="AG79" s="60"/>
      <c r="AH79" s="60"/>
    </row>
    <row r="80" spans="1:34" ht="12.75">
      <c r="A80" s="60"/>
      <c r="B80" s="60"/>
      <c r="C80" s="60"/>
      <c r="D80" s="60"/>
      <c r="E80" s="60"/>
      <c r="F80" s="60"/>
      <c r="H80" s="60"/>
      <c r="I80" s="60"/>
      <c r="J80" s="60"/>
      <c r="L80" s="60"/>
      <c r="M80" s="60"/>
      <c r="N80" s="60"/>
      <c r="O80" s="60"/>
      <c r="Q80" s="60"/>
      <c r="R80" s="60"/>
      <c r="S80" s="60"/>
      <c r="U80" s="60"/>
      <c r="V80" s="60"/>
      <c r="W80" s="60"/>
      <c r="Y80" s="60"/>
      <c r="Z80" s="60"/>
      <c r="AA80" s="60"/>
      <c r="AB80" s="60"/>
      <c r="AC80" s="60"/>
      <c r="AD80" s="60"/>
      <c r="AE80" s="60"/>
      <c r="AF80" s="60"/>
      <c r="AG80" s="60"/>
      <c r="AH80" s="60"/>
    </row>
    <row r="81" spans="1:34" ht="12.75">
      <c r="A81" s="60"/>
      <c r="B81" s="60"/>
      <c r="C81" s="60"/>
      <c r="D81" s="60"/>
      <c r="E81" s="60"/>
      <c r="F81" s="60"/>
      <c r="H81" s="60"/>
      <c r="I81" s="60"/>
      <c r="J81" s="60"/>
      <c r="L81" s="60"/>
      <c r="M81" s="60"/>
      <c r="N81" s="60"/>
      <c r="O81" s="60"/>
      <c r="Q81" s="60"/>
      <c r="R81" s="60"/>
      <c r="S81" s="60"/>
      <c r="U81" s="60"/>
      <c r="V81" s="60"/>
      <c r="W81" s="60"/>
      <c r="Y81" s="60"/>
      <c r="Z81" s="60"/>
      <c r="AA81" s="60"/>
      <c r="AB81" s="60"/>
      <c r="AC81" s="60"/>
      <c r="AD81" s="60"/>
      <c r="AE81" s="60"/>
      <c r="AF81" s="60"/>
      <c r="AG81" s="60"/>
      <c r="AH81" s="60"/>
    </row>
    <row r="82" spans="1:34" ht="12.75">
      <c r="A82" s="60"/>
      <c r="B82" s="60"/>
      <c r="C82" s="60"/>
      <c r="D82" s="60"/>
      <c r="E82" s="60"/>
      <c r="F82" s="60"/>
      <c r="H82" s="60"/>
      <c r="I82" s="60"/>
      <c r="J82" s="60"/>
      <c r="L82" s="60"/>
      <c r="M82" s="60"/>
      <c r="N82" s="60"/>
      <c r="O82" s="60"/>
      <c r="Q82" s="60"/>
      <c r="R82" s="60"/>
      <c r="S82" s="60"/>
      <c r="U82" s="60"/>
      <c r="V82" s="60"/>
      <c r="W82" s="60"/>
      <c r="Y82" s="60"/>
      <c r="Z82" s="60"/>
      <c r="AA82" s="60"/>
      <c r="AB82" s="60"/>
      <c r="AC82" s="60"/>
      <c r="AD82" s="60"/>
      <c r="AE82" s="60"/>
      <c r="AF82" s="60"/>
      <c r="AG82" s="60"/>
      <c r="AH82" s="60"/>
    </row>
    <row r="83" spans="1:34" ht="12.75">
      <c r="A83" s="60"/>
      <c r="B83" s="60"/>
      <c r="C83" s="60"/>
      <c r="D83" s="60"/>
      <c r="E83" s="60"/>
      <c r="F83" s="60"/>
      <c r="H83" s="60"/>
      <c r="I83" s="60"/>
      <c r="J83" s="60"/>
      <c r="L83" s="60"/>
      <c r="M83" s="60"/>
      <c r="N83" s="60"/>
      <c r="O83" s="60"/>
      <c r="Q83" s="60"/>
      <c r="R83" s="60"/>
      <c r="S83" s="60"/>
      <c r="U83" s="60"/>
      <c r="V83" s="60"/>
      <c r="W83" s="60"/>
      <c r="Y83" s="60"/>
      <c r="Z83" s="60"/>
      <c r="AA83" s="60"/>
      <c r="AB83" s="60"/>
      <c r="AC83" s="60"/>
      <c r="AD83" s="60"/>
      <c r="AE83" s="60"/>
      <c r="AF83" s="60"/>
      <c r="AG83" s="60"/>
      <c r="AH83" s="60"/>
    </row>
    <row r="84" spans="1:34" ht="12.75">
      <c r="A84" s="60"/>
      <c r="B84" s="60"/>
      <c r="C84" s="60"/>
      <c r="D84" s="60"/>
      <c r="E84" s="60"/>
      <c r="F84" s="60"/>
      <c r="H84" s="60"/>
      <c r="I84" s="60"/>
      <c r="J84" s="60"/>
      <c r="L84" s="60"/>
      <c r="M84" s="60"/>
      <c r="N84" s="60"/>
      <c r="O84" s="60"/>
      <c r="Q84" s="60"/>
      <c r="R84" s="60"/>
      <c r="S84" s="60"/>
      <c r="U84" s="60"/>
      <c r="V84" s="60"/>
      <c r="W84" s="60"/>
      <c r="Y84" s="60"/>
      <c r="Z84" s="60"/>
      <c r="AA84" s="60"/>
      <c r="AB84" s="60"/>
      <c r="AC84" s="60"/>
      <c r="AD84" s="60"/>
      <c r="AE84" s="60"/>
      <c r="AF84" s="60"/>
      <c r="AG84" s="60"/>
      <c r="AH84" s="60"/>
    </row>
    <row r="85" spans="1:34" ht="12.75">
      <c r="A85" s="60"/>
      <c r="B85" s="60"/>
      <c r="C85" s="60"/>
      <c r="D85" s="60"/>
      <c r="E85" s="60"/>
      <c r="F85" s="60"/>
      <c r="H85" s="60"/>
      <c r="I85" s="60"/>
      <c r="J85" s="60"/>
      <c r="L85" s="60"/>
      <c r="M85" s="60"/>
      <c r="N85" s="60"/>
      <c r="O85" s="60"/>
      <c r="Q85" s="60"/>
      <c r="R85" s="60"/>
      <c r="S85" s="60"/>
      <c r="U85" s="60"/>
      <c r="V85" s="60"/>
      <c r="W85" s="60"/>
      <c r="Y85" s="60"/>
      <c r="Z85" s="60"/>
      <c r="AA85" s="60"/>
      <c r="AB85" s="60"/>
      <c r="AC85" s="60"/>
      <c r="AD85" s="60"/>
      <c r="AE85" s="60"/>
      <c r="AF85" s="60"/>
      <c r="AG85" s="60"/>
      <c r="AH85" s="60"/>
    </row>
    <row r="86" spans="1:34" ht="12.75">
      <c r="A86" s="60"/>
      <c r="B86" s="60"/>
      <c r="C86" s="60"/>
      <c r="D86" s="60"/>
      <c r="E86" s="60"/>
      <c r="F86" s="60"/>
      <c r="H86" s="60"/>
      <c r="I86" s="60"/>
      <c r="J86" s="60"/>
      <c r="L86" s="60"/>
      <c r="M86" s="60"/>
      <c r="N86" s="60"/>
      <c r="O86" s="60"/>
      <c r="Q86" s="60"/>
      <c r="R86" s="60"/>
      <c r="S86" s="60"/>
      <c r="U86" s="60"/>
      <c r="V86" s="60"/>
      <c r="W86" s="60"/>
      <c r="Y86" s="60"/>
      <c r="Z86" s="60"/>
      <c r="AA86" s="60"/>
      <c r="AB86" s="60"/>
      <c r="AC86" s="60"/>
      <c r="AD86" s="60"/>
      <c r="AE86" s="60"/>
      <c r="AF86" s="60"/>
      <c r="AG86" s="60"/>
      <c r="AH86" s="60"/>
    </row>
    <row r="87" spans="1:34" ht="12.75">
      <c r="A87" s="60"/>
      <c r="B87" s="60"/>
      <c r="C87" s="60"/>
      <c r="D87" s="60"/>
      <c r="E87" s="60"/>
      <c r="F87" s="60"/>
      <c r="H87" s="60"/>
      <c r="I87" s="60"/>
      <c r="J87" s="60"/>
      <c r="L87" s="60"/>
      <c r="M87" s="60"/>
      <c r="N87" s="60"/>
      <c r="O87" s="60"/>
      <c r="Q87" s="60"/>
      <c r="R87" s="60"/>
      <c r="S87" s="60"/>
      <c r="U87" s="60"/>
      <c r="V87" s="60"/>
      <c r="W87" s="60"/>
      <c r="Y87" s="60"/>
      <c r="Z87" s="60"/>
      <c r="AA87" s="60"/>
      <c r="AB87" s="60"/>
      <c r="AC87" s="60"/>
      <c r="AD87" s="60"/>
      <c r="AE87" s="60"/>
      <c r="AF87" s="60"/>
      <c r="AG87" s="60"/>
      <c r="AH87" s="60"/>
    </row>
    <row r="88" spans="1:34" ht="12.75">
      <c r="A88" s="60"/>
      <c r="B88" s="60"/>
      <c r="C88" s="60"/>
      <c r="D88" s="60"/>
      <c r="E88" s="60"/>
      <c r="F88" s="60"/>
      <c r="H88" s="60"/>
      <c r="I88" s="60"/>
      <c r="J88" s="60"/>
      <c r="L88" s="60"/>
      <c r="M88" s="60"/>
      <c r="N88" s="60"/>
      <c r="O88" s="60"/>
      <c r="Q88" s="60"/>
      <c r="R88" s="60"/>
      <c r="S88" s="60"/>
      <c r="U88" s="60"/>
      <c r="V88" s="60"/>
      <c r="W88" s="60"/>
      <c r="Y88" s="60"/>
      <c r="Z88" s="60"/>
      <c r="AA88" s="60"/>
      <c r="AB88" s="60"/>
      <c r="AC88" s="60"/>
      <c r="AD88" s="60"/>
      <c r="AE88" s="60"/>
      <c r="AF88" s="60"/>
      <c r="AG88" s="60"/>
      <c r="AH88" s="60"/>
    </row>
    <row r="89" spans="1:34" ht="12.75">
      <c r="A89" s="60"/>
      <c r="B89" s="60"/>
      <c r="C89" s="60"/>
      <c r="D89" s="60"/>
      <c r="E89" s="60"/>
      <c r="F89" s="60"/>
      <c r="H89" s="60"/>
      <c r="I89" s="60"/>
      <c r="J89" s="60"/>
      <c r="L89" s="60"/>
      <c r="M89" s="60"/>
      <c r="N89" s="60"/>
      <c r="O89" s="60"/>
      <c r="Q89" s="60"/>
      <c r="R89" s="60"/>
      <c r="S89" s="60"/>
      <c r="U89" s="60"/>
      <c r="V89" s="60"/>
      <c r="W89" s="60"/>
      <c r="Y89" s="60"/>
      <c r="Z89" s="60"/>
      <c r="AA89" s="60"/>
      <c r="AB89" s="60"/>
      <c r="AC89" s="60"/>
      <c r="AD89" s="60"/>
      <c r="AE89" s="60"/>
      <c r="AF89" s="60"/>
      <c r="AG89" s="60"/>
      <c r="AH89" s="60"/>
    </row>
    <row r="90" spans="1:34" ht="12.75">
      <c r="A90" s="60"/>
      <c r="B90" s="60"/>
      <c r="C90" s="60"/>
      <c r="D90" s="60"/>
      <c r="E90" s="60"/>
      <c r="F90" s="60"/>
      <c r="H90" s="60"/>
      <c r="I90" s="60"/>
      <c r="J90" s="60"/>
      <c r="L90" s="60"/>
      <c r="M90" s="60"/>
      <c r="N90" s="60"/>
      <c r="O90" s="60"/>
      <c r="Q90" s="60"/>
      <c r="R90" s="60"/>
      <c r="S90" s="60"/>
      <c r="U90" s="60"/>
      <c r="V90" s="60"/>
      <c r="W90" s="60"/>
      <c r="Y90" s="60"/>
      <c r="Z90" s="60"/>
      <c r="AA90" s="60"/>
      <c r="AB90" s="60"/>
      <c r="AC90" s="60"/>
      <c r="AD90" s="60"/>
      <c r="AE90" s="60"/>
      <c r="AF90" s="60"/>
      <c r="AG90" s="60"/>
      <c r="AH90" s="60"/>
    </row>
    <row r="91" spans="1:34" ht="12.75">
      <c r="A91" s="60"/>
      <c r="B91" s="60"/>
      <c r="C91" s="60"/>
      <c r="D91" s="60"/>
      <c r="E91" s="60"/>
      <c r="F91" s="60"/>
      <c r="H91" s="60"/>
      <c r="I91" s="60"/>
      <c r="J91" s="60"/>
      <c r="L91" s="60"/>
      <c r="M91" s="60"/>
      <c r="N91" s="60"/>
      <c r="O91" s="60"/>
      <c r="Q91" s="60"/>
      <c r="R91" s="60"/>
      <c r="S91" s="60"/>
      <c r="U91" s="60"/>
      <c r="V91" s="60"/>
      <c r="W91" s="60"/>
      <c r="Y91" s="60"/>
      <c r="Z91" s="60"/>
      <c r="AA91" s="60"/>
      <c r="AB91" s="60"/>
      <c r="AC91" s="60"/>
      <c r="AD91" s="60"/>
      <c r="AE91" s="60"/>
      <c r="AF91" s="60"/>
      <c r="AG91" s="60"/>
      <c r="AH91" s="60"/>
    </row>
    <row r="92" spans="1:34" ht="12.75">
      <c r="A92" s="60"/>
      <c r="B92" s="60"/>
      <c r="C92" s="60"/>
      <c r="D92" s="60"/>
      <c r="E92" s="60"/>
      <c r="F92" s="60"/>
      <c r="H92" s="60"/>
      <c r="I92" s="60"/>
      <c r="J92" s="60"/>
      <c r="L92" s="60"/>
      <c r="M92" s="60"/>
      <c r="N92" s="60"/>
      <c r="O92" s="60"/>
      <c r="Q92" s="60"/>
      <c r="R92" s="60"/>
      <c r="S92" s="60"/>
      <c r="U92" s="60"/>
      <c r="V92" s="60"/>
      <c r="W92" s="60"/>
      <c r="Y92" s="60"/>
      <c r="Z92" s="60"/>
      <c r="AA92" s="60"/>
      <c r="AB92" s="60"/>
      <c r="AC92" s="60"/>
      <c r="AD92" s="60"/>
      <c r="AE92" s="60"/>
      <c r="AF92" s="60"/>
      <c r="AG92" s="60"/>
      <c r="AH92" s="60"/>
    </row>
    <row r="93" spans="14:34" ht="12.75">
      <c r="N93" s="60"/>
      <c r="O93" s="60"/>
      <c r="V93" s="60"/>
      <c r="W93" s="60"/>
      <c r="Y93" s="60"/>
      <c r="Z93" s="60"/>
      <c r="AA93" s="60"/>
      <c r="AB93" s="60"/>
      <c r="AC93" s="60"/>
      <c r="AD93" s="60"/>
      <c r="AE93" s="60"/>
      <c r="AF93" s="60"/>
      <c r="AG93" s="60"/>
      <c r="AH93" s="60"/>
    </row>
    <row r="94" spans="14:34" ht="12.75">
      <c r="N94" s="60"/>
      <c r="O94" s="60"/>
      <c r="V94" s="60"/>
      <c r="W94" s="60"/>
      <c r="Y94" s="60"/>
      <c r="Z94" s="60"/>
      <c r="AA94" s="60"/>
      <c r="AB94" s="60"/>
      <c r="AC94" s="60"/>
      <c r="AD94" s="60"/>
      <c r="AE94" s="60"/>
      <c r="AF94" s="60"/>
      <c r="AG94" s="60"/>
      <c r="AH94" s="60"/>
    </row>
    <row r="95" spans="14:34" ht="12.75">
      <c r="N95" s="60"/>
      <c r="O95" s="60"/>
      <c r="V95" s="60"/>
      <c r="W95" s="60"/>
      <c r="Y95" s="60"/>
      <c r="Z95" s="60"/>
      <c r="AA95" s="60"/>
      <c r="AB95" s="60"/>
      <c r="AC95" s="60"/>
      <c r="AD95" s="60"/>
      <c r="AE95" s="60"/>
      <c r="AF95" s="60"/>
      <c r="AG95" s="60"/>
      <c r="AH95" s="60"/>
    </row>
    <row r="96" spans="14:23" ht="12.75">
      <c r="N96" s="60"/>
      <c r="O96" s="60"/>
      <c r="V96" s="60"/>
      <c r="W96" s="60"/>
    </row>
  </sheetData>
  <sheetProtection/>
  <mergeCells count="55">
    <mergeCell ref="A40:C40"/>
    <mergeCell ref="A49:C49"/>
    <mergeCell ref="P49:Q49"/>
    <mergeCell ref="P48:Q48"/>
    <mergeCell ref="P42:Q42"/>
    <mergeCell ref="P47:Q47"/>
    <mergeCell ref="O38:Q38"/>
    <mergeCell ref="A46:C46"/>
    <mergeCell ref="P44:Q44"/>
    <mergeCell ref="P45:Q45"/>
    <mergeCell ref="P40:Q40"/>
    <mergeCell ref="P41:Q41"/>
    <mergeCell ref="O46:Q46"/>
    <mergeCell ref="A43:C43"/>
    <mergeCell ref="P43:Q43"/>
    <mergeCell ref="P39:Q39"/>
    <mergeCell ref="P54:Q54"/>
    <mergeCell ref="A54:C54"/>
    <mergeCell ref="P50:Q50"/>
    <mergeCell ref="P51:Q51"/>
    <mergeCell ref="P53:Q53"/>
    <mergeCell ref="A52:C52"/>
    <mergeCell ref="P52:Q52"/>
    <mergeCell ref="O36:Q36"/>
    <mergeCell ref="A37:C37"/>
    <mergeCell ref="P33:V33"/>
    <mergeCell ref="A35:C35"/>
    <mergeCell ref="D35:E35"/>
    <mergeCell ref="F35:G35"/>
    <mergeCell ref="J35:K35"/>
    <mergeCell ref="O35:Q35"/>
    <mergeCell ref="H35:I35"/>
    <mergeCell ref="L35:M35"/>
    <mergeCell ref="A16:C16"/>
    <mergeCell ref="A17:C17"/>
    <mergeCell ref="A33:M33"/>
    <mergeCell ref="A23:A24"/>
    <mergeCell ref="A2:X2"/>
    <mergeCell ref="A4:C5"/>
    <mergeCell ref="D4:G4"/>
    <mergeCell ref="Q4:T4"/>
    <mergeCell ref="U4:X4"/>
    <mergeCell ref="O5:P5"/>
    <mergeCell ref="L4:P4"/>
    <mergeCell ref="H4:K4"/>
    <mergeCell ref="A6:C6"/>
    <mergeCell ref="A22:C22"/>
    <mergeCell ref="A18:C18"/>
    <mergeCell ref="A19:C19"/>
    <mergeCell ref="A20:C20"/>
    <mergeCell ref="A10:A11"/>
    <mergeCell ref="A12:A13"/>
    <mergeCell ref="A14:C14"/>
    <mergeCell ref="A21:C21"/>
    <mergeCell ref="A15:C15"/>
  </mergeCells>
  <printOptions/>
  <pageMargins left="0.984251968503937" right="0.1968503937007874" top="0.984251968503937" bottom="0.984251968503937" header="0.5118110236220472" footer="0.5118110236220472"/>
  <pageSetup horizontalDpi="600" verticalDpi="600" orientation="landscape" paperSize="8" scale="55"/>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A1">
      <selection activeCell="A10" sqref="A10"/>
    </sheetView>
  </sheetViews>
  <sheetFormatPr defaultColWidth="10.69921875" defaultRowHeight="15"/>
  <cols>
    <col min="1" max="1" width="13.19921875" style="60" customWidth="1"/>
    <col min="2" max="2" width="14.796875" style="60" customWidth="1"/>
    <col min="3" max="3" width="15.19921875" style="60" customWidth="1"/>
    <col min="4" max="4" width="14" style="60" customWidth="1"/>
    <col min="5" max="5" width="13.69921875" style="60" customWidth="1"/>
    <col min="6" max="6" width="14.19921875" style="60" customWidth="1"/>
    <col min="7" max="8" width="13.19921875" style="60" customWidth="1"/>
    <col min="9" max="9" width="15.296875" style="60" customWidth="1"/>
    <col min="10" max="10" width="13.69921875" style="60" customWidth="1"/>
    <col min="11" max="12" width="13.19921875" style="60" customWidth="1"/>
    <col min="13" max="14" width="14.69921875" style="60" customWidth="1"/>
    <col min="15" max="16" width="13.19921875" style="60" customWidth="1"/>
    <col min="17" max="17" width="14.19921875" style="60" customWidth="1"/>
    <col min="18" max="18" width="10.69921875" style="60" customWidth="1"/>
    <col min="19" max="19" width="14.19921875" style="60" customWidth="1"/>
    <col min="20" max="25" width="10.69921875" style="60" customWidth="1"/>
    <col min="26" max="26" width="12.69921875" style="60" bestFit="1" customWidth="1"/>
    <col min="27" max="16384" width="10.69921875" style="60" customWidth="1"/>
  </cols>
  <sheetData>
    <row r="1" spans="1:17" s="17" customFormat="1" ht="19.5" customHeight="1">
      <c r="A1" s="1" t="s">
        <v>102</v>
      </c>
      <c r="Q1" s="2" t="s">
        <v>143</v>
      </c>
    </row>
    <row r="2" spans="1:17" s="16" customFormat="1" ht="19.5" customHeight="1">
      <c r="A2" s="399" t="s">
        <v>3</v>
      </c>
      <c r="B2" s="399"/>
      <c r="C2" s="399"/>
      <c r="D2" s="399"/>
      <c r="E2" s="399"/>
      <c r="F2" s="399"/>
      <c r="G2" s="399"/>
      <c r="H2" s="399"/>
      <c r="I2" s="399"/>
      <c r="J2" s="399"/>
      <c r="K2" s="399"/>
      <c r="L2" s="399"/>
      <c r="M2" s="399"/>
      <c r="N2" s="399"/>
      <c r="O2" s="399"/>
      <c r="P2" s="399"/>
      <c r="Q2" s="399"/>
    </row>
    <row r="3" spans="2:17" s="16" customFormat="1" ht="18" customHeight="1" thickBot="1">
      <c r="B3" s="18"/>
      <c r="C3" s="18"/>
      <c r="D3" s="18"/>
      <c r="E3" s="18"/>
      <c r="F3" s="18"/>
      <c r="G3" s="18"/>
      <c r="H3" s="18"/>
      <c r="I3" s="18"/>
      <c r="J3" s="18"/>
      <c r="K3" s="18"/>
      <c r="L3" s="18"/>
      <c r="M3" s="18"/>
      <c r="N3" s="18"/>
      <c r="O3" s="18"/>
      <c r="P3" s="18"/>
      <c r="Q3" s="20" t="s">
        <v>474</v>
      </c>
    </row>
    <row r="4" spans="1:17" ht="17.25" customHeight="1">
      <c r="A4" s="525" t="s">
        <v>469</v>
      </c>
      <c r="B4" s="411" t="s">
        <v>470</v>
      </c>
      <c r="C4" s="411" t="s">
        <v>278</v>
      </c>
      <c r="D4" s="527" t="s">
        <v>475</v>
      </c>
      <c r="E4" s="527" t="s">
        <v>476</v>
      </c>
      <c r="F4" s="411" t="s">
        <v>279</v>
      </c>
      <c r="G4" s="527" t="s">
        <v>104</v>
      </c>
      <c r="H4" s="411" t="s">
        <v>280</v>
      </c>
      <c r="I4" s="411" t="s">
        <v>281</v>
      </c>
      <c r="J4" s="411" t="s">
        <v>297</v>
      </c>
      <c r="K4" s="411" t="s">
        <v>282</v>
      </c>
      <c r="L4" s="411" t="s">
        <v>477</v>
      </c>
      <c r="M4" s="527" t="s">
        <v>105</v>
      </c>
      <c r="N4" s="533" t="s">
        <v>478</v>
      </c>
      <c r="O4" s="529" t="s">
        <v>479</v>
      </c>
      <c r="P4" s="529" t="s">
        <v>356</v>
      </c>
      <c r="Q4" s="531" t="s">
        <v>357</v>
      </c>
    </row>
    <row r="5" spans="1:26" ht="17.25" customHeight="1">
      <c r="A5" s="526"/>
      <c r="B5" s="451"/>
      <c r="C5" s="451"/>
      <c r="D5" s="528"/>
      <c r="E5" s="528"/>
      <c r="F5" s="451"/>
      <c r="G5" s="528"/>
      <c r="H5" s="451"/>
      <c r="I5" s="451"/>
      <c r="J5" s="451"/>
      <c r="K5" s="451"/>
      <c r="L5" s="451"/>
      <c r="M5" s="528"/>
      <c r="N5" s="534"/>
      <c r="O5" s="530"/>
      <c r="P5" s="530"/>
      <c r="Q5" s="532"/>
      <c r="Z5" s="60" t="s">
        <v>358</v>
      </c>
    </row>
    <row r="6" spans="1:19" ht="17.25" customHeight="1">
      <c r="A6" s="365" t="s">
        <v>62</v>
      </c>
      <c r="B6" s="224">
        <v>491567963</v>
      </c>
      <c r="C6" s="58">
        <v>482712604</v>
      </c>
      <c r="D6" s="58">
        <v>8855359</v>
      </c>
      <c r="E6" s="58">
        <v>2923570</v>
      </c>
      <c r="F6" s="58">
        <v>5931789</v>
      </c>
      <c r="G6" s="225">
        <v>94.23157894736842</v>
      </c>
      <c r="H6" s="226">
        <v>0.5284210526315791</v>
      </c>
      <c r="I6" s="227">
        <v>187427068</v>
      </c>
      <c r="J6" s="227">
        <v>5419199</v>
      </c>
      <c r="K6" s="227">
        <v>817402</v>
      </c>
      <c r="L6" s="228">
        <v>619837</v>
      </c>
      <c r="M6" s="228">
        <v>442050</v>
      </c>
      <c r="N6" s="227">
        <v>11847880</v>
      </c>
      <c r="O6" s="227">
        <v>500785</v>
      </c>
      <c r="P6" s="227">
        <v>252</v>
      </c>
      <c r="Q6" s="227">
        <v>2888382</v>
      </c>
      <c r="S6" s="73"/>
    </row>
    <row r="7" spans="1:19" ht="17.25" customHeight="1">
      <c r="A7" s="229">
        <v>20</v>
      </c>
      <c r="B7" s="224">
        <v>485962414</v>
      </c>
      <c r="C7" s="58">
        <v>470083153</v>
      </c>
      <c r="D7" s="58">
        <v>15879261</v>
      </c>
      <c r="E7" s="58">
        <v>10511981</v>
      </c>
      <c r="F7" s="58">
        <v>5367280</v>
      </c>
      <c r="G7" s="225">
        <v>92.9</v>
      </c>
      <c r="H7" s="226">
        <v>0.5510526315789472</v>
      </c>
      <c r="I7" s="227">
        <v>187520056</v>
      </c>
      <c r="J7" s="227">
        <v>5192976</v>
      </c>
      <c r="K7" s="227">
        <v>763085</v>
      </c>
      <c r="L7" s="227">
        <v>229668</v>
      </c>
      <c r="M7" s="227">
        <v>94880</v>
      </c>
      <c r="N7" s="227">
        <v>11134325</v>
      </c>
      <c r="O7" s="227">
        <v>472884</v>
      </c>
      <c r="P7" s="227">
        <v>418</v>
      </c>
      <c r="Q7" s="227">
        <v>2380948</v>
      </c>
      <c r="S7" s="73"/>
    </row>
    <row r="8" spans="1:19" ht="17.25" customHeight="1">
      <c r="A8" s="229">
        <v>21</v>
      </c>
      <c r="B8" s="224">
        <v>514086583</v>
      </c>
      <c r="C8" s="58">
        <v>504200100</v>
      </c>
      <c r="D8" s="58">
        <v>9886483</v>
      </c>
      <c r="E8" s="58">
        <v>2472329</v>
      </c>
      <c r="F8" s="58">
        <v>7414154</v>
      </c>
      <c r="G8" s="225">
        <v>92.27894736842104</v>
      </c>
      <c r="H8" s="226">
        <v>0.5589473684210526</v>
      </c>
      <c r="I8" s="227">
        <v>176872711</v>
      </c>
      <c r="J8" s="227">
        <v>4885322</v>
      </c>
      <c r="K8" s="227">
        <v>766192</v>
      </c>
      <c r="L8" s="227">
        <v>174646</v>
      </c>
      <c r="M8" s="227">
        <v>101665</v>
      </c>
      <c r="N8" s="227">
        <v>11790524</v>
      </c>
      <c r="O8" s="227">
        <v>461338</v>
      </c>
      <c r="P8" s="227">
        <v>1037</v>
      </c>
      <c r="Q8" s="227">
        <v>1471816</v>
      </c>
      <c r="S8" s="73"/>
    </row>
    <row r="9" spans="1:19" ht="17.25" customHeight="1">
      <c r="A9" s="229">
        <v>22</v>
      </c>
      <c r="B9" s="109">
        <v>530166856</v>
      </c>
      <c r="C9" s="7">
        <v>518618301</v>
      </c>
      <c r="D9" s="7">
        <v>11548555</v>
      </c>
      <c r="E9" s="7">
        <v>2526510</v>
      </c>
      <c r="F9" s="7">
        <v>9022045</v>
      </c>
      <c r="G9" s="178">
        <v>89.2</v>
      </c>
      <c r="H9" s="273">
        <v>0.54</v>
      </c>
      <c r="I9" s="274">
        <v>173070374</v>
      </c>
      <c r="J9" s="274">
        <v>4777684</v>
      </c>
      <c r="K9" s="274">
        <v>670393</v>
      </c>
      <c r="L9" s="274">
        <v>207188</v>
      </c>
      <c r="M9" s="274">
        <v>82671</v>
      </c>
      <c r="N9" s="274">
        <v>11770266</v>
      </c>
      <c r="O9" s="274">
        <v>411213</v>
      </c>
      <c r="P9" s="274">
        <v>130</v>
      </c>
      <c r="Q9" s="274">
        <v>1347130</v>
      </c>
      <c r="S9" s="73"/>
    </row>
    <row r="10" spans="1:26" s="23" customFormat="1" ht="17.25" customHeight="1">
      <c r="A10" s="403">
        <v>23</v>
      </c>
      <c r="B10" s="231">
        <v>516646801</v>
      </c>
      <c r="C10" s="21">
        <v>506098986</v>
      </c>
      <c r="D10" s="21">
        <v>10547815</v>
      </c>
      <c r="E10" s="21">
        <v>1938885</v>
      </c>
      <c r="F10" s="21">
        <v>8608930</v>
      </c>
      <c r="G10" s="179">
        <v>89.5</v>
      </c>
      <c r="H10" s="232">
        <v>0.52</v>
      </c>
      <c r="I10" s="233">
        <v>173245076</v>
      </c>
      <c r="J10" s="233">
        <v>4640784</v>
      </c>
      <c r="K10" s="233">
        <v>588173</v>
      </c>
      <c r="L10" s="233">
        <v>247814</v>
      </c>
      <c r="M10" s="233">
        <v>73039</v>
      </c>
      <c r="N10" s="233">
        <v>11693385</v>
      </c>
      <c r="O10" s="233">
        <v>410934</v>
      </c>
      <c r="P10" s="233">
        <v>100</v>
      </c>
      <c r="Q10" s="233">
        <v>1144383</v>
      </c>
      <c r="S10" s="52"/>
      <c r="Z10" s="23">
        <v>297627085</v>
      </c>
    </row>
    <row r="11" spans="1:17" ht="17.25" customHeight="1">
      <c r="A11" s="62"/>
      <c r="B11" s="234"/>
      <c r="C11" s="61"/>
      <c r="D11" s="61"/>
      <c r="E11" s="61"/>
      <c r="F11" s="61"/>
      <c r="G11" s="235"/>
      <c r="H11" s="236"/>
      <c r="I11" s="237"/>
      <c r="J11" s="237"/>
      <c r="K11" s="237"/>
      <c r="L11" s="237"/>
      <c r="M11" s="237"/>
      <c r="N11" s="237"/>
      <c r="O11" s="237"/>
      <c r="P11" s="237"/>
      <c r="Q11" s="237"/>
    </row>
    <row r="12" spans="1:26" ht="17.25" customHeight="1">
      <c r="A12" s="238" t="s">
        <v>348</v>
      </c>
      <c r="B12" s="366">
        <v>172362895</v>
      </c>
      <c r="C12" s="342">
        <v>169944284</v>
      </c>
      <c r="D12" s="342">
        <v>2418611</v>
      </c>
      <c r="E12" s="342">
        <v>354100</v>
      </c>
      <c r="F12" s="327">
        <v>2064511</v>
      </c>
      <c r="G12" s="367">
        <v>88</v>
      </c>
      <c r="H12" s="368">
        <v>0.79</v>
      </c>
      <c r="I12" s="85">
        <v>77317296</v>
      </c>
      <c r="J12" s="85">
        <v>1328784</v>
      </c>
      <c r="K12" s="85">
        <v>264050</v>
      </c>
      <c r="L12" s="85">
        <v>111285</v>
      </c>
      <c r="M12" s="85">
        <v>32909</v>
      </c>
      <c r="N12" s="85">
        <v>4939613</v>
      </c>
      <c r="O12" s="85">
        <v>49068</v>
      </c>
      <c r="P12" s="85">
        <v>100</v>
      </c>
      <c r="Q12" s="85">
        <v>328222</v>
      </c>
      <c r="S12" s="73"/>
      <c r="Z12" s="60">
        <v>101775375</v>
      </c>
    </row>
    <row r="13" spans="1:26" ht="17.25" customHeight="1">
      <c r="A13" s="238" t="s">
        <v>349</v>
      </c>
      <c r="B13" s="366">
        <v>31612925</v>
      </c>
      <c r="C13" s="342">
        <v>31361652</v>
      </c>
      <c r="D13" s="342">
        <v>251273</v>
      </c>
      <c r="E13" s="342">
        <v>97916</v>
      </c>
      <c r="F13" s="327">
        <v>153357</v>
      </c>
      <c r="G13" s="367">
        <v>92.7</v>
      </c>
      <c r="H13" s="369">
        <v>0.46</v>
      </c>
      <c r="I13" s="85">
        <v>8719678</v>
      </c>
      <c r="J13" s="85">
        <v>358291</v>
      </c>
      <c r="K13" s="85">
        <v>23624</v>
      </c>
      <c r="L13" s="85">
        <v>9952</v>
      </c>
      <c r="M13" s="85">
        <v>2929</v>
      </c>
      <c r="N13" s="85">
        <v>601397</v>
      </c>
      <c r="O13" s="85">
        <v>23200</v>
      </c>
      <c r="P13" s="146" t="s">
        <v>384</v>
      </c>
      <c r="Q13" s="85">
        <v>83518</v>
      </c>
      <c r="S13" s="73"/>
      <c r="Z13" s="60">
        <v>19289432</v>
      </c>
    </row>
    <row r="14" spans="1:26" ht="17.25" customHeight="1">
      <c r="A14" s="238" t="s">
        <v>350</v>
      </c>
      <c r="B14" s="366">
        <v>44488543</v>
      </c>
      <c r="C14" s="342">
        <v>43738089</v>
      </c>
      <c r="D14" s="342">
        <v>750454</v>
      </c>
      <c r="E14" s="342">
        <v>154985</v>
      </c>
      <c r="F14" s="327">
        <v>595469</v>
      </c>
      <c r="G14" s="367">
        <v>91.4</v>
      </c>
      <c r="H14" s="369">
        <v>0.7</v>
      </c>
      <c r="I14" s="85">
        <v>15582503</v>
      </c>
      <c r="J14" s="85">
        <v>409668</v>
      </c>
      <c r="K14" s="85">
        <v>56713</v>
      </c>
      <c r="L14" s="85">
        <v>23882</v>
      </c>
      <c r="M14" s="85">
        <v>6986</v>
      </c>
      <c r="N14" s="85">
        <v>1101088</v>
      </c>
      <c r="O14" s="85">
        <v>65662</v>
      </c>
      <c r="P14" s="146" t="s">
        <v>384</v>
      </c>
      <c r="Q14" s="85">
        <v>99148</v>
      </c>
      <c r="S14" s="73"/>
      <c r="Z14" s="60">
        <v>23808006</v>
      </c>
    </row>
    <row r="15" spans="1:26" ht="17.25" customHeight="1">
      <c r="A15" s="238" t="s">
        <v>126</v>
      </c>
      <c r="B15" s="366">
        <v>22636403</v>
      </c>
      <c r="C15" s="342">
        <v>21406642</v>
      </c>
      <c r="D15" s="342">
        <v>1229761</v>
      </c>
      <c r="E15" s="342">
        <v>322083</v>
      </c>
      <c r="F15" s="327">
        <v>907678</v>
      </c>
      <c r="G15" s="367">
        <v>93.9</v>
      </c>
      <c r="H15" s="369">
        <v>0.24</v>
      </c>
      <c r="I15" s="85">
        <v>2857395</v>
      </c>
      <c r="J15" s="85">
        <v>188885</v>
      </c>
      <c r="K15" s="85">
        <v>9413</v>
      </c>
      <c r="L15" s="85">
        <v>3966</v>
      </c>
      <c r="M15" s="85">
        <v>1171</v>
      </c>
      <c r="N15" s="85">
        <v>280535</v>
      </c>
      <c r="O15" s="352" t="s">
        <v>377</v>
      </c>
      <c r="P15" s="146" t="s">
        <v>384</v>
      </c>
      <c r="Q15" s="85">
        <v>46634</v>
      </c>
      <c r="S15" s="73"/>
      <c r="Z15" s="60">
        <v>11757559</v>
      </c>
    </row>
    <row r="16" spans="1:26" ht="17.25" customHeight="1">
      <c r="A16" s="238" t="s">
        <v>127</v>
      </c>
      <c r="B16" s="366">
        <v>11797608</v>
      </c>
      <c r="C16" s="342">
        <v>11238796</v>
      </c>
      <c r="D16" s="342">
        <v>558812</v>
      </c>
      <c r="E16" s="342">
        <v>88844</v>
      </c>
      <c r="F16" s="327">
        <v>469968</v>
      </c>
      <c r="G16" s="367">
        <v>88</v>
      </c>
      <c r="H16" s="369">
        <v>0.23</v>
      </c>
      <c r="I16" s="85">
        <v>1730353</v>
      </c>
      <c r="J16" s="85">
        <v>129441</v>
      </c>
      <c r="K16" s="85">
        <v>5770</v>
      </c>
      <c r="L16" s="85">
        <v>2429</v>
      </c>
      <c r="M16" s="85">
        <v>709</v>
      </c>
      <c r="N16" s="85">
        <v>158636</v>
      </c>
      <c r="O16" s="352" t="s">
        <v>377</v>
      </c>
      <c r="P16" s="146" t="s">
        <v>384</v>
      </c>
      <c r="Q16" s="85">
        <v>32165</v>
      </c>
      <c r="S16" s="73"/>
      <c r="Z16" s="60">
        <v>6844989</v>
      </c>
    </row>
    <row r="17" spans="1:26" ht="17.25" customHeight="1">
      <c r="A17" s="238" t="s">
        <v>128</v>
      </c>
      <c r="B17" s="366">
        <v>31887909</v>
      </c>
      <c r="C17" s="342">
        <v>30399770</v>
      </c>
      <c r="D17" s="342">
        <v>1488139</v>
      </c>
      <c r="E17" s="342">
        <v>34507</v>
      </c>
      <c r="F17" s="327">
        <v>1453632</v>
      </c>
      <c r="G17" s="367">
        <v>91.9</v>
      </c>
      <c r="H17" s="369">
        <v>0.58</v>
      </c>
      <c r="I17" s="85">
        <v>9522041</v>
      </c>
      <c r="J17" s="85">
        <v>293941</v>
      </c>
      <c r="K17" s="85">
        <v>32128</v>
      </c>
      <c r="L17" s="85">
        <v>13534</v>
      </c>
      <c r="M17" s="85">
        <v>3978</v>
      </c>
      <c r="N17" s="85">
        <v>707252</v>
      </c>
      <c r="O17" s="85">
        <v>102808</v>
      </c>
      <c r="P17" s="146" t="s">
        <v>384</v>
      </c>
      <c r="Q17" s="85">
        <v>73282</v>
      </c>
      <c r="S17" s="73"/>
      <c r="Z17" s="60">
        <v>17878571</v>
      </c>
    </row>
    <row r="18" spans="1:26" ht="17.25" customHeight="1">
      <c r="A18" s="238" t="s">
        <v>129</v>
      </c>
      <c r="B18" s="366">
        <v>10362123</v>
      </c>
      <c r="C18" s="342">
        <v>10241285</v>
      </c>
      <c r="D18" s="342">
        <v>120838</v>
      </c>
      <c r="E18" s="342">
        <v>60360</v>
      </c>
      <c r="F18" s="327">
        <v>60478</v>
      </c>
      <c r="G18" s="367">
        <v>95.3</v>
      </c>
      <c r="H18" s="369">
        <v>0.45</v>
      </c>
      <c r="I18" s="85">
        <v>2832616</v>
      </c>
      <c r="J18" s="85">
        <v>128520</v>
      </c>
      <c r="K18" s="85">
        <v>11009</v>
      </c>
      <c r="L18" s="85">
        <v>4642</v>
      </c>
      <c r="M18" s="85">
        <v>1380</v>
      </c>
      <c r="N18" s="85">
        <v>222504</v>
      </c>
      <c r="O18" s="85">
        <v>13836</v>
      </c>
      <c r="P18" s="146" t="s">
        <v>384</v>
      </c>
      <c r="Q18" s="85">
        <v>31968</v>
      </c>
      <c r="S18" s="73"/>
      <c r="Z18" s="60">
        <v>6250815</v>
      </c>
    </row>
    <row r="19" spans="1:26" ht="17.25" customHeight="1">
      <c r="A19" s="238" t="s">
        <v>130</v>
      </c>
      <c r="B19" s="366">
        <v>17895812</v>
      </c>
      <c r="C19" s="342">
        <v>17531077</v>
      </c>
      <c r="D19" s="342">
        <v>364735</v>
      </c>
      <c r="E19" s="342">
        <v>7481</v>
      </c>
      <c r="F19" s="327">
        <v>357254</v>
      </c>
      <c r="G19" s="367">
        <v>87.9</v>
      </c>
      <c r="H19" s="368">
        <v>0.48</v>
      </c>
      <c r="I19" s="85">
        <v>4073447</v>
      </c>
      <c r="J19" s="85">
        <v>126567</v>
      </c>
      <c r="K19" s="85">
        <v>15303</v>
      </c>
      <c r="L19" s="85">
        <v>6443</v>
      </c>
      <c r="M19" s="85">
        <v>1888</v>
      </c>
      <c r="N19" s="85">
        <v>321854</v>
      </c>
      <c r="O19" s="85">
        <v>31804</v>
      </c>
      <c r="P19" s="146" t="s">
        <v>384</v>
      </c>
      <c r="Q19" s="85">
        <v>31569</v>
      </c>
      <c r="S19" s="73"/>
      <c r="Z19" s="60">
        <v>8903367</v>
      </c>
    </row>
    <row r="20" spans="1:26" ht="17.25" customHeight="1">
      <c r="A20" s="238" t="s">
        <v>131</v>
      </c>
      <c r="B20" s="366">
        <v>53102677</v>
      </c>
      <c r="C20" s="342">
        <v>52013270</v>
      </c>
      <c r="D20" s="342">
        <v>1089407</v>
      </c>
      <c r="E20" s="342">
        <v>124950</v>
      </c>
      <c r="F20" s="327">
        <v>964457</v>
      </c>
      <c r="G20" s="367">
        <v>95.6</v>
      </c>
      <c r="H20" s="368">
        <v>0.64</v>
      </c>
      <c r="I20" s="85">
        <v>15756943</v>
      </c>
      <c r="J20" s="85">
        <v>405795</v>
      </c>
      <c r="K20" s="85">
        <v>55302</v>
      </c>
      <c r="L20" s="85">
        <v>23296</v>
      </c>
      <c r="M20" s="85">
        <v>6848</v>
      </c>
      <c r="N20" s="85">
        <v>1083839</v>
      </c>
      <c r="O20" s="352" t="s">
        <v>377</v>
      </c>
      <c r="P20" s="146" t="s">
        <v>384</v>
      </c>
      <c r="Q20" s="85">
        <v>101086</v>
      </c>
      <c r="S20" s="73"/>
      <c r="Z20" s="60">
        <v>29154637</v>
      </c>
    </row>
    <row r="21" spans="1:26" ht="17.25" customHeight="1">
      <c r="A21" s="238" t="s">
        <v>132</v>
      </c>
      <c r="B21" s="366">
        <v>22878507</v>
      </c>
      <c r="C21" s="342">
        <v>22324239</v>
      </c>
      <c r="D21" s="342">
        <v>554268</v>
      </c>
      <c r="E21" s="342">
        <v>130831</v>
      </c>
      <c r="F21" s="327">
        <v>423437</v>
      </c>
      <c r="G21" s="367">
        <v>90</v>
      </c>
      <c r="H21" s="368">
        <v>0.65</v>
      </c>
      <c r="I21" s="85">
        <v>7453649</v>
      </c>
      <c r="J21" s="85">
        <v>229646</v>
      </c>
      <c r="K21" s="85">
        <v>24889</v>
      </c>
      <c r="L21" s="85">
        <v>10484</v>
      </c>
      <c r="M21" s="85">
        <v>3080</v>
      </c>
      <c r="N21" s="85">
        <v>463297</v>
      </c>
      <c r="O21" s="85">
        <v>37210</v>
      </c>
      <c r="P21" s="146" t="s">
        <v>384</v>
      </c>
      <c r="Q21" s="85">
        <v>56883</v>
      </c>
      <c r="S21" s="73"/>
      <c r="Z21" s="60">
        <v>12576473</v>
      </c>
    </row>
    <row r="22" spans="1:26" s="4" customFormat="1" ht="17.25" customHeight="1">
      <c r="A22" s="331" t="s">
        <v>63</v>
      </c>
      <c r="B22" s="366">
        <v>15552382</v>
      </c>
      <c r="C22" s="342">
        <v>15269546</v>
      </c>
      <c r="D22" s="342">
        <v>282836</v>
      </c>
      <c r="E22" s="342">
        <v>102188</v>
      </c>
      <c r="F22" s="342">
        <v>180648</v>
      </c>
      <c r="G22" s="367">
        <v>88.4</v>
      </c>
      <c r="H22" s="368">
        <v>0.81</v>
      </c>
      <c r="I22" s="85">
        <v>6947754</v>
      </c>
      <c r="J22" s="85">
        <v>152936</v>
      </c>
      <c r="K22" s="85">
        <v>25127</v>
      </c>
      <c r="L22" s="85">
        <v>10591</v>
      </c>
      <c r="M22" s="85">
        <v>3134</v>
      </c>
      <c r="N22" s="85">
        <v>493123</v>
      </c>
      <c r="O22" s="352" t="s">
        <v>377</v>
      </c>
      <c r="P22" s="146" t="s">
        <v>384</v>
      </c>
      <c r="Q22" s="85">
        <v>38061</v>
      </c>
      <c r="S22" s="33"/>
      <c r="Z22" s="4">
        <v>8697055</v>
      </c>
    </row>
    <row r="23" spans="1:26" s="23" customFormat="1" ht="17.25" customHeight="1">
      <c r="A23" s="177" t="s">
        <v>133</v>
      </c>
      <c r="B23" s="239">
        <v>434577784</v>
      </c>
      <c r="C23" s="240">
        <v>425468650</v>
      </c>
      <c r="D23" s="240">
        <v>9109134</v>
      </c>
      <c r="E23" s="240">
        <v>1478245</v>
      </c>
      <c r="F23" s="240">
        <v>7630889</v>
      </c>
      <c r="G23" s="241">
        <v>91.2</v>
      </c>
      <c r="H23" s="242">
        <v>0.55</v>
      </c>
      <c r="I23" s="243">
        <v>152793675</v>
      </c>
      <c r="J23" s="244">
        <v>3752474</v>
      </c>
      <c r="K23" s="244">
        <v>523328</v>
      </c>
      <c r="L23" s="244">
        <v>220504</v>
      </c>
      <c r="M23" s="244">
        <v>65012</v>
      </c>
      <c r="N23" s="244">
        <v>10373138</v>
      </c>
      <c r="O23" s="244">
        <v>323588</v>
      </c>
      <c r="P23" s="244">
        <v>100</v>
      </c>
      <c r="Q23" s="244">
        <v>922536</v>
      </c>
      <c r="S23" s="53"/>
      <c r="Z23" s="23">
        <v>238239224</v>
      </c>
    </row>
    <row r="24" spans="1:19" s="34" customFormat="1" ht="17.25" customHeight="1">
      <c r="A24" s="245"/>
      <c r="B24" s="246"/>
      <c r="C24" s="247" t="s">
        <v>173</v>
      </c>
      <c r="D24" s="247" t="s">
        <v>173</v>
      </c>
      <c r="E24" s="247" t="s">
        <v>173</v>
      </c>
      <c r="F24" s="248"/>
      <c r="G24" s="249"/>
      <c r="H24" s="250"/>
      <c r="I24" s="251"/>
      <c r="J24" s="251"/>
      <c r="K24" s="251"/>
      <c r="L24" s="251"/>
      <c r="M24" s="251"/>
      <c r="N24" s="251"/>
      <c r="O24" s="251" t="s">
        <v>173</v>
      </c>
      <c r="P24" s="251"/>
      <c r="Q24" s="251"/>
      <c r="S24" s="40"/>
    </row>
    <row r="25" spans="1:26" s="4" customFormat="1" ht="17.25" customHeight="1">
      <c r="A25" s="176" t="s">
        <v>134</v>
      </c>
      <c r="B25" s="366">
        <v>3733140</v>
      </c>
      <c r="C25" s="342">
        <v>3522747</v>
      </c>
      <c r="D25" s="342">
        <v>210393</v>
      </c>
      <c r="E25" s="379" t="s">
        <v>377</v>
      </c>
      <c r="F25" s="342">
        <v>210393</v>
      </c>
      <c r="G25" s="367">
        <v>75.1</v>
      </c>
      <c r="H25" s="368">
        <v>0.78</v>
      </c>
      <c r="I25" s="85">
        <v>1594272</v>
      </c>
      <c r="J25" s="85">
        <v>22710</v>
      </c>
      <c r="K25" s="85">
        <v>2754</v>
      </c>
      <c r="L25" s="85">
        <v>1160</v>
      </c>
      <c r="M25" s="85">
        <v>339</v>
      </c>
      <c r="N25" s="85">
        <v>60775</v>
      </c>
      <c r="O25" s="352" t="s">
        <v>377</v>
      </c>
      <c r="P25" s="146" t="s">
        <v>384</v>
      </c>
      <c r="Q25" s="85">
        <v>5608</v>
      </c>
      <c r="S25" s="33"/>
      <c r="Z25" s="4">
        <v>1951192</v>
      </c>
    </row>
    <row r="26" spans="1:26" s="4" customFormat="1" ht="17.25" customHeight="1">
      <c r="A26" s="176" t="s">
        <v>135</v>
      </c>
      <c r="B26" s="366">
        <v>13052713</v>
      </c>
      <c r="C26" s="342">
        <v>12760557</v>
      </c>
      <c r="D26" s="342">
        <v>292156</v>
      </c>
      <c r="E26" s="342">
        <v>93022</v>
      </c>
      <c r="F26" s="342">
        <v>199134</v>
      </c>
      <c r="G26" s="367">
        <v>89.9</v>
      </c>
      <c r="H26" s="369">
        <v>0.47</v>
      </c>
      <c r="I26" s="85">
        <v>3797134</v>
      </c>
      <c r="J26" s="85">
        <v>142316</v>
      </c>
      <c r="K26" s="85">
        <v>17203</v>
      </c>
      <c r="L26" s="85">
        <v>7250</v>
      </c>
      <c r="M26" s="85">
        <v>2145</v>
      </c>
      <c r="N26" s="85">
        <v>287353</v>
      </c>
      <c r="O26" s="85">
        <v>17468</v>
      </c>
      <c r="P26" s="146" t="s">
        <v>384</v>
      </c>
      <c r="Q26" s="85">
        <v>35407</v>
      </c>
      <c r="S26" s="33"/>
      <c r="Z26" s="4">
        <v>7966193</v>
      </c>
    </row>
    <row r="27" spans="1:26" s="4" customFormat="1" ht="17.25" customHeight="1">
      <c r="A27" s="176" t="s">
        <v>136</v>
      </c>
      <c r="B27" s="366">
        <v>8187529</v>
      </c>
      <c r="C27" s="342">
        <v>8076285</v>
      </c>
      <c r="D27" s="342">
        <v>111244</v>
      </c>
      <c r="E27" s="342">
        <v>8794</v>
      </c>
      <c r="F27" s="342">
        <v>102450</v>
      </c>
      <c r="G27" s="367">
        <v>94.1</v>
      </c>
      <c r="H27" s="368">
        <v>0.55</v>
      </c>
      <c r="I27" s="85">
        <v>2539450</v>
      </c>
      <c r="J27" s="85">
        <v>82195</v>
      </c>
      <c r="K27" s="85">
        <v>12915</v>
      </c>
      <c r="L27" s="85">
        <v>5440</v>
      </c>
      <c r="M27" s="85">
        <v>1599</v>
      </c>
      <c r="N27" s="85">
        <v>205953</v>
      </c>
      <c r="O27" s="352" t="s">
        <v>377</v>
      </c>
      <c r="P27" s="146" t="s">
        <v>384</v>
      </c>
      <c r="Q27" s="85">
        <v>20357</v>
      </c>
      <c r="S27" s="33"/>
      <c r="Z27" s="4">
        <v>4942322</v>
      </c>
    </row>
    <row r="28" spans="1:26" s="4" customFormat="1" ht="17.25" customHeight="1">
      <c r="A28" s="176" t="s">
        <v>137</v>
      </c>
      <c r="B28" s="366">
        <v>13862137</v>
      </c>
      <c r="C28" s="342">
        <v>13702996</v>
      </c>
      <c r="D28" s="342">
        <v>159141</v>
      </c>
      <c r="E28" s="342">
        <v>90539</v>
      </c>
      <c r="F28" s="342">
        <v>68602</v>
      </c>
      <c r="G28" s="367">
        <v>83.8</v>
      </c>
      <c r="H28" s="368">
        <v>0.86</v>
      </c>
      <c r="I28" s="85">
        <v>6480688</v>
      </c>
      <c r="J28" s="85">
        <v>179218</v>
      </c>
      <c r="K28" s="85">
        <v>8970</v>
      </c>
      <c r="L28" s="85">
        <v>3777</v>
      </c>
      <c r="M28" s="85">
        <v>1107</v>
      </c>
      <c r="N28" s="85">
        <v>214834</v>
      </c>
      <c r="O28" s="85">
        <v>26131</v>
      </c>
      <c r="P28" s="146" t="s">
        <v>384</v>
      </c>
      <c r="Q28" s="85">
        <v>44604</v>
      </c>
      <c r="S28" s="33"/>
      <c r="Z28" s="4">
        <v>11454123</v>
      </c>
    </row>
    <row r="29" spans="1:26" s="4" customFormat="1" ht="17.25" customHeight="1">
      <c r="A29" s="176" t="s">
        <v>138</v>
      </c>
      <c r="B29" s="366">
        <v>7844066</v>
      </c>
      <c r="C29" s="342">
        <v>7711583</v>
      </c>
      <c r="D29" s="342">
        <v>132483</v>
      </c>
      <c r="E29" s="342">
        <v>6753</v>
      </c>
      <c r="F29" s="342">
        <v>125730</v>
      </c>
      <c r="G29" s="367">
        <v>91.5</v>
      </c>
      <c r="H29" s="369">
        <v>0.37</v>
      </c>
      <c r="I29" s="85">
        <v>1577896</v>
      </c>
      <c r="J29" s="85">
        <v>96634</v>
      </c>
      <c r="K29" s="85">
        <v>5857</v>
      </c>
      <c r="L29" s="85">
        <v>2465</v>
      </c>
      <c r="M29" s="85">
        <v>720</v>
      </c>
      <c r="N29" s="85">
        <v>121285</v>
      </c>
      <c r="O29" s="85">
        <v>35439</v>
      </c>
      <c r="P29" s="146" t="s">
        <v>384</v>
      </c>
      <c r="Q29" s="85">
        <v>24140</v>
      </c>
      <c r="S29" s="33"/>
      <c r="Z29" s="4">
        <v>5027604</v>
      </c>
    </row>
    <row r="30" spans="1:26" s="4" customFormat="1" ht="17.25" customHeight="1">
      <c r="A30" s="176" t="s">
        <v>139</v>
      </c>
      <c r="B30" s="366">
        <v>11710439</v>
      </c>
      <c r="C30" s="342">
        <v>11512329</v>
      </c>
      <c r="D30" s="342">
        <v>198110</v>
      </c>
      <c r="E30" s="342">
        <v>156133</v>
      </c>
      <c r="F30" s="342">
        <v>41977</v>
      </c>
      <c r="G30" s="367">
        <v>82.6</v>
      </c>
      <c r="H30" s="369">
        <v>0.32</v>
      </c>
      <c r="I30" s="85">
        <v>1725612</v>
      </c>
      <c r="J30" s="85">
        <v>115997</v>
      </c>
      <c r="K30" s="85">
        <v>6841</v>
      </c>
      <c r="L30" s="85">
        <v>2881</v>
      </c>
      <c r="M30" s="85">
        <v>846</v>
      </c>
      <c r="N30" s="85">
        <v>150799</v>
      </c>
      <c r="O30" s="352" t="s">
        <v>377</v>
      </c>
      <c r="P30" s="146" t="s">
        <v>384</v>
      </c>
      <c r="Q30" s="85">
        <v>28951</v>
      </c>
      <c r="S30" s="33"/>
      <c r="Z30" s="4">
        <v>6338153</v>
      </c>
    </row>
    <row r="31" spans="1:26" s="4" customFormat="1" ht="17.25" customHeight="1">
      <c r="A31" s="176" t="s">
        <v>140</v>
      </c>
      <c r="B31" s="366">
        <v>6699499</v>
      </c>
      <c r="C31" s="342">
        <v>6642555</v>
      </c>
      <c r="D31" s="342">
        <v>56944</v>
      </c>
      <c r="E31" s="342">
        <v>6807</v>
      </c>
      <c r="F31" s="342">
        <v>50137</v>
      </c>
      <c r="G31" s="367">
        <v>91.5</v>
      </c>
      <c r="H31" s="369">
        <v>0.27</v>
      </c>
      <c r="I31" s="85">
        <v>1042032</v>
      </c>
      <c r="J31" s="85">
        <v>77293</v>
      </c>
      <c r="K31" s="85">
        <v>3408</v>
      </c>
      <c r="L31" s="85">
        <v>1434</v>
      </c>
      <c r="M31" s="85">
        <v>421</v>
      </c>
      <c r="N31" s="85">
        <v>95086</v>
      </c>
      <c r="O31" s="85">
        <v>8308</v>
      </c>
      <c r="P31" s="146" t="s">
        <v>384</v>
      </c>
      <c r="Q31" s="85">
        <v>18394</v>
      </c>
      <c r="S31" s="33"/>
      <c r="Z31" s="4">
        <v>3957343</v>
      </c>
    </row>
    <row r="32" spans="1:26" s="4" customFormat="1" ht="17.25" customHeight="1">
      <c r="A32" s="176" t="s">
        <v>141</v>
      </c>
      <c r="B32" s="366">
        <v>16979494</v>
      </c>
      <c r="C32" s="342">
        <v>16701284</v>
      </c>
      <c r="D32" s="342">
        <v>278210</v>
      </c>
      <c r="E32" s="342">
        <v>98592</v>
      </c>
      <c r="F32" s="342">
        <v>179618</v>
      </c>
      <c r="G32" s="367">
        <v>89.5</v>
      </c>
      <c r="H32" s="369">
        <v>0.21</v>
      </c>
      <c r="I32" s="85">
        <v>1694317</v>
      </c>
      <c r="J32" s="85">
        <v>171947</v>
      </c>
      <c r="K32" s="85">
        <v>6897</v>
      </c>
      <c r="L32" s="85">
        <v>2903</v>
      </c>
      <c r="M32" s="85">
        <v>850</v>
      </c>
      <c r="N32" s="85">
        <v>184162</v>
      </c>
      <c r="O32" s="352" t="s">
        <v>377</v>
      </c>
      <c r="P32" s="146" t="s">
        <v>384</v>
      </c>
      <c r="Q32" s="85">
        <v>44386</v>
      </c>
      <c r="S32" s="33"/>
      <c r="Z32" s="4">
        <v>9053876</v>
      </c>
    </row>
    <row r="33" spans="1:26" s="54" customFormat="1" ht="17.25" customHeight="1">
      <c r="A33" s="254" t="s">
        <v>142</v>
      </c>
      <c r="B33" s="255">
        <v>82069017</v>
      </c>
      <c r="C33" s="256">
        <v>80630336</v>
      </c>
      <c r="D33" s="256">
        <v>1438681</v>
      </c>
      <c r="E33" s="256">
        <v>460640</v>
      </c>
      <c r="F33" s="256">
        <v>978041</v>
      </c>
      <c r="G33" s="257">
        <v>87.3</v>
      </c>
      <c r="H33" s="258">
        <v>0.48</v>
      </c>
      <c r="I33" s="259">
        <v>20451401</v>
      </c>
      <c r="J33" s="259">
        <v>888310</v>
      </c>
      <c r="K33" s="259">
        <v>64845</v>
      </c>
      <c r="L33" s="259">
        <v>27310</v>
      </c>
      <c r="M33" s="259">
        <v>8027</v>
      </c>
      <c r="N33" s="259">
        <v>1320247</v>
      </c>
      <c r="O33" s="259">
        <v>87346</v>
      </c>
      <c r="P33" s="260" t="s">
        <v>384</v>
      </c>
      <c r="Q33" s="259">
        <v>221847</v>
      </c>
      <c r="S33" s="55"/>
      <c r="Z33" s="54">
        <v>59387861</v>
      </c>
    </row>
    <row r="34" spans="1:13" ht="15" customHeight="1">
      <c r="A34" s="326" t="s">
        <v>11</v>
      </c>
      <c r="B34" s="71"/>
      <c r="C34" s="71"/>
      <c r="D34" s="71"/>
      <c r="E34" s="71"/>
      <c r="F34" s="71"/>
      <c r="K34" s="326" t="s">
        <v>173</v>
      </c>
      <c r="M34" s="326" t="s">
        <v>173</v>
      </c>
    </row>
    <row r="35" spans="1:6" ht="15" customHeight="1">
      <c r="A35" s="63" t="s">
        <v>471</v>
      </c>
      <c r="B35" s="71"/>
      <c r="C35" s="71"/>
      <c r="D35" s="71"/>
      <c r="E35" s="71"/>
      <c r="F35" s="71"/>
    </row>
    <row r="36" ht="15" customHeight="1"/>
    <row r="37" ht="12.75">
      <c r="G37" s="74"/>
    </row>
  </sheetData>
  <sheetProtection/>
  <mergeCells count="18">
    <mergeCell ref="P4:P5"/>
    <mergeCell ref="Q4:Q5"/>
    <mergeCell ref="I4:I5"/>
    <mergeCell ref="J4:J5"/>
    <mergeCell ref="K4:K5"/>
    <mergeCell ref="N4:N5"/>
    <mergeCell ref="L4:L5"/>
    <mergeCell ref="M4:M5"/>
    <mergeCell ref="A2:Q2"/>
    <mergeCell ref="A4:A5"/>
    <mergeCell ref="B4:B5"/>
    <mergeCell ref="C4:C5"/>
    <mergeCell ref="D4:D5"/>
    <mergeCell ref="E4:E5"/>
    <mergeCell ref="F4:F5"/>
    <mergeCell ref="G4:G5"/>
    <mergeCell ref="H4:H5"/>
    <mergeCell ref="O4:O5"/>
  </mergeCells>
  <printOptions/>
  <pageMargins left="0.95" right="0.3937007874015748" top="0.984251968503937" bottom="0.984251968503937" header="0.5118110236220472" footer="0.5118110236220472"/>
  <pageSetup fitToHeight="1" fitToWidth="1" horizontalDpi="600" verticalDpi="600" orientation="landscape" paperSize="8" scale="77"/>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85" zoomScaleNormal="85" zoomScaleSheetLayoutView="75" zoomScalePageLayoutView="0" workbookViewId="0" topLeftCell="A19">
      <selection activeCell="A48" sqref="A48"/>
    </sheetView>
  </sheetViews>
  <sheetFormatPr defaultColWidth="10.69921875" defaultRowHeight="15"/>
  <cols>
    <col min="1" max="1" width="13.69921875" style="4" customWidth="1"/>
    <col min="2" max="2" width="13.19921875" style="4" customWidth="1"/>
    <col min="3" max="3" width="14.69921875" style="4" customWidth="1"/>
    <col min="4" max="4" width="13.69921875" style="4" customWidth="1"/>
    <col min="5" max="5" width="13.19921875" style="4" customWidth="1"/>
    <col min="6" max="6" width="14.19921875" style="4" customWidth="1"/>
    <col min="7" max="7" width="13.19921875" style="4" customWidth="1"/>
    <col min="8" max="8" width="14" style="4" customWidth="1"/>
    <col min="9" max="9" width="16" style="4" customWidth="1"/>
    <col min="10" max="10" width="14" style="4" customWidth="1"/>
    <col min="11" max="12" width="13.19921875" style="4" customWidth="1"/>
    <col min="13" max="13" width="13.69921875" style="4" customWidth="1"/>
    <col min="14" max="14" width="13.19921875" style="4" customWidth="1"/>
    <col min="15" max="15" width="14.19921875" style="4" customWidth="1"/>
    <col min="16" max="16" width="13.69921875" style="4" customWidth="1"/>
    <col min="17" max="17" width="10.69921875" style="4" customWidth="1"/>
    <col min="18" max="20" width="13.69921875" style="4" customWidth="1"/>
    <col min="21" max="16384" width="10.69921875" style="4" customWidth="1"/>
  </cols>
  <sheetData>
    <row r="1" spans="1:16" s="17" customFormat="1" ht="19.5" customHeight="1">
      <c r="A1" s="1" t="s">
        <v>103</v>
      </c>
      <c r="B1" s="1"/>
      <c r="P1" s="2" t="s">
        <v>98</v>
      </c>
    </row>
    <row r="2" spans="1:16" s="16" customFormat="1" ht="19.5" customHeight="1">
      <c r="A2" s="399" t="s">
        <v>4</v>
      </c>
      <c r="B2" s="399"/>
      <c r="C2" s="399"/>
      <c r="D2" s="399"/>
      <c r="E2" s="399"/>
      <c r="F2" s="399"/>
      <c r="G2" s="399"/>
      <c r="H2" s="399"/>
      <c r="I2" s="399"/>
      <c r="J2" s="399"/>
      <c r="K2" s="399"/>
      <c r="L2" s="399"/>
      <c r="M2" s="399"/>
      <c r="N2" s="399"/>
      <c r="O2" s="399"/>
      <c r="P2" s="399"/>
    </row>
    <row r="3" spans="3:16" s="16" customFormat="1" ht="18" customHeight="1" thickBot="1">
      <c r="C3" s="18"/>
      <c r="D3" s="18"/>
      <c r="E3" s="18"/>
      <c r="F3" s="18"/>
      <c r="G3" s="18"/>
      <c r="H3" s="18"/>
      <c r="I3" s="18"/>
      <c r="J3" s="18"/>
      <c r="K3" s="18"/>
      <c r="L3" s="18"/>
      <c r="M3" s="18"/>
      <c r="N3" s="18"/>
      <c r="O3" s="18"/>
      <c r="P3" s="20" t="s">
        <v>347</v>
      </c>
    </row>
    <row r="4" spans="1:16" s="60" customFormat="1" ht="17.25" customHeight="1">
      <c r="A4" s="525" t="s">
        <v>469</v>
      </c>
      <c r="B4" s="527" t="s">
        <v>144</v>
      </c>
      <c r="C4" s="411" t="s">
        <v>145</v>
      </c>
      <c r="D4" s="527" t="s">
        <v>215</v>
      </c>
      <c r="E4" s="527" t="s">
        <v>216</v>
      </c>
      <c r="F4" s="527" t="s">
        <v>217</v>
      </c>
      <c r="G4" s="411" t="s">
        <v>218</v>
      </c>
      <c r="H4" s="527" t="s">
        <v>219</v>
      </c>
      <c r="I4" s="536" t="s">
        <v>106</v>
      </c>
      <c r="J4" s="538" t="s">
        <v>220</v>
      </c>
      <c r="K4" s="542" t="s">
        <v>221</v>
      </c>
      <c r="L4" s="542" t="s">
        <v>222</v>
      </c>
      <c r="M4" s="542" t="s">
        <v>223</v>
      </c>
      <c r="N4" s="538" t="s">
        <v>224</v>
      </c>
      <c r="O4" s="538" t="s">
        <v>225</v>
      </c>
      <c r="P4" s="540" t="s">
        <v>226</v>
      </c>
    </row>
    <row r="5" spans="1:16" s="60" customFormat="1" ht="17.25" customHeight="1">
      <c r="A5" s="526"/>
      <c r="B5" s="535"/>
      <c r="C5" s="451"/>
      <c r="D5" s="528"/>
      <c r="E5" s="528"/>
      <c r="F5" s="528"/>
      <c r="G5" s="451"/>
      <c r="H5" s="528"/>
      <c r="I5" s="537"/>
      <c r="J5" s="528"/>
      <c r="K5" s="451"/>
      <c r="L5" s="451"/>
      <c r="M5" s="451"/>
      <c r="N5" s="528"/>
      <c r="O5" s="539"/>
      <c r="P5" s="541"/>
    </row>
    <row r="6" spans="1:20" s="60" customFormat="1" ht="17.25" customHeight="1">
      <c r="A6" s="365" t="s">
        <v>62</v>
      </c>
      <c r="B6" s="168">
        <v>1130592</v>
      </c>
      <c r="C6" s="147">
        <v>104399080</v>
      </c>
      <c r="D6" s="147">
        <v>263466</v>
      </c>
      <c r="E6" s="147">
        <v>6519398</v>
      </c>
      <c r="F6" s="147">
        <v>10228232</v>
      </c>
      <c r="G6" s="147">
        <v>2389034</v>
      </c>
      <c r="H6" s="147">
        <v>47062140</v>
      </c>
      <c r="I6" s="147">
        <v>322193</v>
      </c>
      <c r="J6" s="147">
        <v>24821118</v>
      </c>
      <c r="K6" s="147">
        <v>3576947</v>
      </c>
      <c r="L6" s="147">
        <v>517073</v>
      </c>
      <c r="M6" s="147">
        <v>8263178</v>
      </c>
      <c r="N6" s="147">
        <v>6146528</v>
      </c>
      <c r="O6" s="147">
        <v>13899656</v>
      </c>
      <c r="P6" s="147">
        <v>52066473</v>
      </c>
      <c r="R6" s="73"/>
      <c r="S6" s="73"/>
      <c r="T6" s="73"/>
    </row>
    <row r="7" spans="1:20" s="60" customFormat="1" ht="17.25" customHeight="1">
      <c r="A7" s="229">
        <v>20</v>
      </c>
      <c r="B7" s="261">
        <v>2157489</v>
      </c>
      <c r="C7" s="58">
        <v>102864828</v>
      </c>
      <c r="D7" s="58">
        <v>233528</v>
      </c>
      <c r="E7" s="58">
        <v>6383489</v>
      </c>
      <c r="F7" s="58">
        <v>10381659</v>
      </c>
      <c r="G7" s="58">
        <v>2192458</v>
      </c>
      <c r="H7" s="58">
        <v>56080985</v>
      </c>
      <c r="I7" s="58">
        <v>327828</v>
      </c>
      <c r="J7" s="58">
        <v>22750209</v>
      </c>
      <c r="K7" s="58">
        <v>3001430</v>
      </c>
      <c r="L7" s="58">
        <v>286958</v>
      </c>
      <c r="M7" s="58">
        <v>5021319</v>
      </c>
      <c r="N7" s="58">
        <v>7272996</v>
      </c>
      <c r="O7" s="58">
        <v>10600637</v>
      </c>
      <c r="P7" s="58">
        <v>48617361</v>
      </c>
      <c r="R7" s="73"/>
      <c r="S7" s="73"/>
      <c r="T7" s="73"/>
    </row>
    <row r="8" spans="1:20" s="60" customFormat="1" ht="17.25" customHeight="1">
      <c r="A8" s="229">
        <v>21</v>
      </c>
      <c r="B8" s="261">
        <v>2231633</v>
      </c>
      <c r="C8" s="58">
        <v>106693540</v>
      </c>
      <c r="D8" s="58">
        <v>234934</v>
      </c>
      <c r="E8" s="58">
        <v>6752823</v>
      </c>
      <c r="F8" s="58">
        <v>10311617</v>
      </c>
      <c r="G8" s="58">
        <v>2219392</v>
      </c>
      <c r="H8" s="58">
        <v>73020038</v>
      </c>
      <c r="I8" s="58">
        <v>327375</v>
      </c>
      <c r="J8" s="58">
        <v>25437153</v>
      </c>
      <c r="K8" s="58">
        <v>1639499</v>
      </c>
      <c r="L8" s="58">
        <v>469754</v>
      </c>
      <c r="M8" s="58">
        <v>7391201</v>
      </c>
      <c r="N8" s="58">
        <v>14171793</v>
      </c>
      <c r="O8" s="58">
        <v>10895396</v>
      </c>
      <c r="P8" s="58">
        <v>55765184</v>
      </c>
      <c r="R8" s="73"/>
      <c r="S8" s="73"/>
      <c r="T8" s="73"/>
    </row>
    <row r="9" spans="1:20" s="60" customFormat="1" ht="17.25" customHeight="1">
      <c r="A9" s="229">
        <v>22</v>
      </c>
      <c r="B9" s="275">
        <v>2074830</v>
      </c>
      <c r="C9" s="276">
        <v>116082906</v>
      </c>
      <c r="D9" s="276">
        <v>221312</v>
      </c>
      <c r="E9" s="276">
        <v>6605122</v>
      </c>
      <c r="F9" s="276">
        <v>9372890</v>
      </c>
      <c r="G9" s="276">
        <v>2141576</v>
      </c>
      <c r="H9" s="276">
        <v>70587371</v>
      </c>
      <c r="I9" s="276">
        <v>330120</v>
      </c>
      <c r="J9" s="276">
        <v>29882259</v>
      </c>
      <c r="K9" s="276">
        <v>2802367</v>
      </c>
      <c r="L9" s="276">
        <v>395293</v>
      </c>
      <c r="M9" s="276">
        <v>5559365</v>
      </c>
      <c r="N9" s="276">
        <v>7621206</v>
      </c>
      <c r="O9" s="276">
        <v>10835656</v>
      </c>
      <c r="P9" s="276">
        <v>73317534</v>
      </c>
      <c r="R9" s="73"/>
      <c r="S9" s="73"/>
      <c r="T9" s="73"/>
    </row>
    <row r="10" spans="1:20" s="34" customFormat="1" ht="17.25" customHeight="1">
      <c r="A10" s="230">
        <v>23</v>
      </c>
      <c r="B10" s="370">
        <v>1817063</v>
      </c>
      <c r="C10" s="371">
        <v>118282723</v>
      </c>
      <c r="D10" s="371">
        <v>211809</v>
      </c>
      <c r="E10" s="371">
        <v>6752051</v>
      </c>
      <c r="F10" s="371">
        <v>9315773</v>
      </c>
      <c r="G10" s="371">
        <v>2171642</v>
      </c>
      <c r="H10" s="371">
        <v>67345850</v>
      </c>
      <c r="I10" s="371">
        <v>316169</v>
      </c>
      <c r="J10" s="371">
        <v>29696680</v>
      </c>
      <c r="K10" s="371">
        <v>1955756</v>
      </c>
      <c r="L10" s="371">
        <v>283175</v>
      </c>
      <c r="M10" s="371">
        <v>4491577</v>
      </c>
      <c r="N10" s="371">
        <v>8580753</v>
      </c>
      <c r="O10" s="371">
        <v>10480434</v>
      </c>
      <c r="P10" s="371">
        <v>62901658</v>
      </c>
      <c r="R10" s="35"/>
      <c r="S10" s="36"/>
      <c r="T10" s="35"/>
    </row>
    <row r="11" spans="1:16" ht="17.25" customHeight="1">
      <c r="A11" s="37"/>
      <c r="B11" s="262"/>
      <c r="C11" s="11"/>
      <c r="D11" s="11"/>
      <c r="E11" s="11"/>
      <c r="F11" s="11"/>
      <c r="G11" s="11"/>
      <c r="H11" s="11"/>
      <c r="I11" s="11"/>
      <c r="J11" s="11"/>
      <c r="K11" s="11"/>
      <c r="L11" s="11"/>
      <c r="M11" s="11"/>
      <c r="N11" s="11"/>
      <c r="O11" s="11"/>
      <c r="P11" s="11"/>
    </row>
    <row r="12" spans="1:20" ht="17.25" customHeight="1">
      <c r="A12" s="176" t="s">
        <v>348</v>
      </c>
      <c r="B12" s="339">
        <v>645962</v>
      </c>
      <c r="C12" s="85">
        <v>18468944</v>
      </c>
      <c r="D12" s="85">
        <v>97702</v>
      </c>
      <c r="E12" s="85">
        <v>3028831</v>
      </c>
      <c r="F12" s="85">
        <v>2343698</v>
      </c>
      <c r="G12" s="85">
        <v>1058039</v>
      </c>
      <c r="H12" s="85">
        <v>26675379</v>
      </c>
      <c r="I12" s="85">
        <v>15615</v>
      </c>
      <c r="J12" s="85">
        <v>8268708</v>
      </c>
      <c r="K12" s="85">
        <v>701459</v>
      </c>
      <c r="L12" s="85">
        <v>64308</v>
      </c>
      <c r="M12" s="85">
        <v>366515</v>
      </c>
      <c r="N12" s="85">
        <v>2860331</v>
      </c>
      <c r="O12" s="85">
        <v>3149777</v>
      </c>
      <c r="P12" s="85">
        <v>20246300</v>
      </c>
      <c r="R12" s="33"/>
      <c r="S12" s="33"/>
      <c r="T12" s="33"/>
    </row>
    <row r="13" spans="1:20" ht="17.25" customHeight="1">
      <c r="A13" s="176" t="s">
        <v>349</v>
      </c>
      <c r="B13" s="339">
        <v>97490</v>
      </c>
      <c r="C13" s="85">
        <v>11210144</v>
      </c>
      <c r="D13" s="85">
        <v>8746</v>
      </c>
      <c r="E13" s="85">
        <v>482916</v>
      </c>
      <c r="F13" s="85">
        <v>692142</v>
      </c>
      <c r="G13" s="85">
        <v>166032</v>
      </c>
      <c r="H13" s="85">
        <v>2924160</v>
      </c>
      <c r="I13" s="146" t="s">
        <v>384</v>
      </c>
      <c r="J13" s="85">
        <v>2135686</v>
      </c>
      <c r="K13" s="85">
        <v>82081</v>
      </c>
      <c r="L13" s="85">
        <v>20678</v>
      </c>
      <c r="M13" s="85">
        <v>49922</v>
      </c>
      <c r="N13" s="85">
        <v>246612</v>
      </c>
      <c r="O13" s="85">
        <v>353427</v>
      </c>
      <c r="P13" s="85">
        <v>3320300</v>
      </c>
      <c r="R13" s="33"/>
      <c r="S13" s="33"/>
      <c r="T13" s="33"/>
    </row>
    <row r="14" spans="1:20" ht="17.25" customHeight="1">
      <c r="A14" s="176" t="s">
        <v>350</v>
      </c>
      <c r="B14" s="339">
        <v>160138</v>
      </c>
      <c r="C14" s="85">
        <v>6910774</v>
      </c>
      <c r="D14" s="85">
        <v>17313</v>
      </c>
      <c r="E14" s="85">
        <v>900770</v>
      </c>
      <c r="F14" s="85">
        <v>563125</v>
      </c>
      <c r="G14" s="85">
        <v>195371</v>
      </c>
      <c r="H14" s="85">
        <v>8126697</v>
      </c>
      <c r="I14" s="85">
        <v>289889</v>
      </c>
      <c r="J14" s="85">
        <v>3010438</v>
      </c>
      <c r="K14" s="85">
        <v>54983</v>
      </c>
      <c r="L14" s="85">
        <v>32581</v>
      </c>
      <c r="M14" s="85">
        <v>316428</v>
      </c>
      <c r="N14" s="85">
        <v>350163</v>
      </c>
      <c r="O14" s="85">
        <v>733723</v>
      </c>
      <c r="P14" s="85">
        <v>5480500</v>
      </c>
      <c r="R14" s="33"/>
      <c r="S14" s="33"/>
      <c r="T14" s="33"/>
    </row>
    <row r="15" spans="1:20" ht="17.25" customHeight="1">
      <c r="A15" s="176" t="s">
        <v>126</v>
      </c>
      <c r="B15" s="339">
        <v>48003</v>
      </c>
      <c r="C15" s="85">
        <v>10107398</v>
      </c>
      <c r="D15" s="85">
        <v>4999</v>
      </c>
      <c r="E15" s="85">
        <v>149678</v>
      </c>
      <c r="F15" s="85">
        <v>495333</v>
      </c>
      <c r="G15" s="85">
        <v>72323</v>
      </c>
      <c r="H15" s="85">
        <v>2140946</v>
      </c>
      <c r="I15" s="85">
        <v>10665</v>
      </c>
      <c r="J15" s="85">
        <v>1752862</v>
      </c>
      <c r="K15" s="85">
        <v>140050</v>
      </c>
      <c r="L15" s="85">
        <v>18258</v>
      </c>
      <c r="M15" s="85">
        <v>111040</v>
      </c>
      <c r="N15" s="85">
        <v>903303</v>
      </c>
      <c r="O15" s="85">
        <v>245146</v>
      </c>
      <c r="P15" s="85">
        <v>3048400</v>
      </c>
      <c r="R15" s="33"/>
      <c r="S15" s="33"/>
      <c r="T15" s="33"/>
    </row>
    <row r="16" spans="1:20" ht="17.25" customHeight="1">
      <c r="A16" s="176" t="s">
        <v>127</v>
      </c>
      <c r="B16" s="339">
        <v>33046</v>
      </c>
      <c r="C16" s="85">
        <v>5757339</v>
      </c>
      <c r="D16" s="85">
        <v>2577</v>
      </c>
      <c r="E16" s="85">
        <v>15567</v>
      </c>
      <c r="F16" s="85">
        <v>195007</v>
      </c>
      <c r="G16" s="85">
        <v>57762</v>
      </c>
      <c r="H16" s="85">
        <v>1161036</v>
      </c>
      <c r="I16" s="146" t="s">
        <v>384</v>
      </c>
      <c r="J16" s="85">
        <v>655013</v>
      </c>
      <c r="K16" s="85">
        <v>46484</v>
      </c>
      <c r="L16" s="85">
        <v>9117</v>
      </c>
      <c r="M16" s="85">
        <v>235938</v>
      </c>
      <c r="N16" s="85">
        <v>311608</v>
      </c>
      <c r="O16" s="85">
        <v>161511</v>
      </c>
      <c r="P16" s="85">
        <v>1096100</v>
      </c>
      <c r="R16" s="33"/>
      <c r="S16" s="33"/>
      <c r="T16" s="33"/>
    </row>
    <row r="17" spans="1:20" ht="17.25" customHeight="1">
      <c r="A17" s="176" t="s">
        <v>128</v>
      </c>
      <c r="B17" s="339">
        <v>91729</v>
      </c>
      <c r="C17" s="85">
        <v>7484226</v>
      </c>
      <c r="D17" s="85">
        <v>11208</v>
      </c>
      <c r="E17" s="85">
        <v>443550</v>
      </c>
      <c r="F17" s="85">
        <v>383006</v>
      </c>
      <c r="G17" s="85">
        <v>285380</v>
      </c>
      <c r="H17" s="85">
        <v>5130859</v>
      </c>
      <c r="I17" s="146" t="s">
        <v>384</v>
      </c>
      <c r="J17" s="85">
        <v>1973282</v>
      </c>
      <c r="K17" s="85">
        <v>85430</v>
      </c>
      <c r="L17" s="85">
        <v>21761</v>
      </c>
      <c r="M17" s="85">
        <v>521667</v>
      </c>
      <c r="N17" s="85">
        <v>946891</v>
      </c>
      <c r="O17" s="85">
        <v>381056</v>
      </c>
      <c r="P17" s="85">
        <v>3378900</v>
      </c>
      <c r="R17" s="33"/>
      <c r="S17" s="33"/>
      <c r="T17" s="33"/>
    </row>
    <row r="18" spans="1:20" ht="17.25" customHeight="1">
      <c r="A18" s="176" t="s">
        <v>129</v>
      </c>
      <c r="B18" s="339">
        <v>33200</v>
      </c>
      <c r="C18" s="85">
        <v>3561684</v>
      </c>
      <c r="D18" s="85">
        <v>4071</v>
      </c>
      <c r="E18" s="85">
        <v>67681</v>
      </c>
      <c r="F18" s="85">
        <v>238463</v>
      </c>
      <c r="G18" s="85">
        <v>36850</v>
      </c>
      <c r="H18" s="85">
        <v>789059</v>
      </c>
      <c r="I18" s="146" t="s">
        <v>384</v>
      </c>
      <c r="J18" s="85">
        <v>965881</v>
      </c>
      <c r="K18" s="85">
        <v>58648</v>
      </c>
      <c r="L18" s="85">
        <v>2276</v>
      </c>
      <c r="M18" s="85">
        <v>33980</v>
      </c>
      <c r="N18" s="85">
        <v>121902</v>
      </c>
      <c r="O18" s="85">
        <v>147091</v>
      </c>
      <c r="P18" s="85">
        <v>1054862</v>
      </c>
      <c r="R18" s="33"/>
      <c r="S18" s="33"/>
      <c r="T18" s="33"/>
    </row>
    <row r="19" spans="1:20" ht="17.25" customHeight="1">
      <c r="A19" s="176" t="s">
        <v>130</v>
      </c>
      <c r="B19" s="339">
        <v>52482</v>
      </c>
      <c r="C19" s="85">
        <v>5495918</v>
      </c>
      <c r="D19" s="85">
        <v>4119</v>
      </c>
      <c r="E19" s="85">
        <v>45894</v>
      </c>
      <c r="F19" s="85">
        <v>433864</v>
      </c>
      <c r="G19" s="85">
        <v>16931</v>
      </c>
      <c r="H19" s="85">
        <v>1679694</v>
      </c>
      <c r="I19" s="146" t="s">
        <v>384</v>
      </c>
      <c r="J19" s="85">
        <v>802634</v>
      </c>
      <c r="K19" s="85">
        <v>50361</v>
      </c>
      <c r="L19" s="85">
        <v>16032</v>
      </c>
      <c r="M19" s="85">
        <v>121087</v>
      </c>
      <c r="N19" s="85">
        <v>207093</v>
      </c>
      <c r="O19" s="85">
        <v>379928</v>
      </c>
      <c r="P19" s="85">
        <v>3980900</v>
      </c>
      <c r="R19" s="33"/>
      <c r="S19" s="33"/>
      <c r="T19" s="33"/>
    </row>
    <row r="20" spans="1:20" ht="17.25" customHeight="1">
      <c r="A20" s="176" t="s">
        <v>131</v>
      </c>
      <c r="B20" s="339">
        <v>204862</v>
      </c>
      <c r="C20" s="85">
        <v>12423891</v>
      </c>
      <c r="D20" s="85">
        <v>18307</v>
      </c>
      <c r="E20" s="85">
        <v>422899</v>
      </c>
      <c r="F20" s="85">
        <v>986426</v>
      </c>
      <c r="G20" s="85">
        <v>61802</v>
      </c>
      <c r="H20" s="85">
        <v>5835500</v>
      </c>
      <c r="I20" s="146" t="s">
        <v>384</v>
      </c>
      <c r="J20" s="85">
        <v>3015647</v>
      </c>
      <c r="K20" s="85">
        <v>268771</v>
      </c>
      <c r="L20" s="85">
        <v>11135</v>
      </c>
      <c r="M20" s="85">
        <v>380647</v>
      </c>
      <c r="N20" s="85">
        <v>1089003</v>
      </c>
      <c r="O20" s="85">
        <v>2368178</v>
      </c>
      <c r="P20" s="85">
        <v>8582500</v>
      </c>
      <c r="R20" s="33"/>
      <c r="S20" s="33"/>
      <c r="T20" s="33"/>
    </row>
    <row r="21" spans="1:20" ht="17.25" customHeight="1">
      <c r="A21" s="176" t="s">
        <v>132</v>
      </c>
      <c r="B21" s="339">
        <v>86359</v>
      </c>
      <c r="C21" s="85">
        <v>5417080</v>
      </c>
      <c r="D21" s="85">
        <v>6425</v>
      </c>
      <c r="E21" s="85">
        <v>34272</v>
      </c>
      <c r="F21" s="85">
        <v>834338</v>
      </c>
      <c r="G21" s="85">
        <v>23709</v>
      </c>
      <c r="H21" s="85">
        <v>3007445</v>
      </c>
      <c r="I21" s="146" t="s">
        <v>384</v>
      </c>
      <c r="J21" s="85">
        <v>1222258</v>
      </c>
      <c r="K21" s="85">
        <v>77791</v>
      </c>
      <c r="L21" s="85">
        <v>52290</v>
      </c>
      <c r="M21" s="85">
        <v>672337</v>
      </c>
      <c r="N21" s="85">
        <v>340010</v>
      </c>
      <c r="O21" s="85">
        <v>775755</v>
      </c>
      <c r="P21" s="85">
        <v>2049300</v>
      </c>
      <c r="R21" s="33"/>
      <c r="S21" s="33"/>
      <c r="T21" s="33"/>
    </row>
    <row r="22" spans="1:20" ht="17.25" customHeight="1">
      <c r="A22" s="331" t="s">
        <v>63</v>
      </c>
      <c r="B22" s="339">
        <v>81515</v>
      </c>
      <c r="C22" s="85">
        <v>1794617</v>
      </c>
      <c r="D22" s="85">
        <v>12232</v>
      </c>
      <c r="E22" s="85">
        <v>273686</v>
      </c>
      <c r="F22" s="85">
        <v>266138</v>
      </c>
      <c r="G22" s="85">
        <v>17953</v>
      </c>
      <c r="H22" s="85">
        <v>2150670</v>
      </c>
      <c r="I22" s="146" t="s">
        <v>384</v>
      </c>
      <c r="J22" s="85">
        <v>863417</v>
      </c>
      <c r="K22" s="85">
        <v>54006</v>
      </c>
      <c r="L22" s="85">
        <v>1993</v>
      </c>
      <c r="M22" s="85">
        <v>13796</v>
      </c>
      <c r="N22" s="85">
        <v>121798</v>
      </c>
      <c r="O22" s="85">
        <v>396021</v>
      </c>
      <c r="P22" s="85">
        <v>1833814</v>
      </c>
      <c r="R22" s="33"/>
      <c r="S22" s="33"/>
      <c r="T22" s="33"/>
    </row>
    <row r="23" spans="1:20" s="60" customFormat="1" ht="17.25" customHeight="1">
      <c r="A23" s="177" t="s">
        <v>133</v>
      </c>
      <c r="B23" s="263">
        <v>1534786</v>
      </c>
      <c r="C23" s="244">
        <v>88632015</v>
      </c>
      <c r="D23" s="244">
        <v>187699</v>
      </c>
      <c r="E23" s="244">
        <v>5865744</v>
      </c>
      <c r="F23" s="244">
        <v>7431540</v>
      </c>
      <c r="G23" s="244">
        <v>1992152</v>
      </c>
      <c r="H23" s="244">
        <v>59621445</v>
      </c>
      <c r="I23" s="244">
        <v>316169</v>
      </c>
      <c r="J23" s="244">
        <v>24665826</v>
      </c>
      <c r="K23" s="244">
        <v>1620064</v>
      </c>
      <c r="L23" s="244">
        <v>250429</v>
      </c>
      <c r="M23" s="244">
        <v>2823357</v>
      </c>
      <c r="N23" s="244">
        <v>7498714</v>
      </c>
      <c r="O23" s="244">
        <v>9091613</v>
      </c>
      <c r="P23" s="244">
        <v>54071876</v>
      </c>
      <c r="R23" s="73"/>
      <c r="S23" s="73"/>
      <c r="T23" s="73"/>
    </row>
    <row r="24" spans="1:20" ht="17.25" customHeight="1">
      <c r="A24" s="245"/>
      <c r="B24" s="264"/>
      <c r="C24" s="265"/>
      <c r="D24" s="265"/>
      <c r="E24" s="265"/>
      <c r="F24" s="265"/>
      <c r="G24" s="372" t="s">
        <v>165</v>
      </c>
      <c r="H24" s="372" t="s">
        <v>165</v>
      </c>
      <c r="I24" s="265"/>
      <c r="J24" s="265"/>
      <c r="K24" s="265"/>
      <c r="L24" s="372" t="s">
        <v>165</v>
      </c>
      <c r="M24" s="265"/>
      <c r="N24" s="372" t="s">
        <v>165</v>
      </c>
      <c r="O24" s="372" t="s">
        <v>165</v>
      </c>
      <c r="P24" s="372" t="s">
        <v>165</v>
      </c>
      <c r="R24" s="33"/>
      <c r="S24" s="33"/>
      <c r="T24" s="33"/>
    </row>
    <row r="25" spans="1:20" ht="17.25" customHeight="1">
      <c r="A25" s="176" t="s">
        <v>134</v>
      </c>
      <c r="B25" s="339">
        <v>14362</v>
      </c>
      <c r="C25" s="85">
        <v>624155</v>
      </c>
      <c r="D25" s="85">
        <v>861</v>
      </c>
      <c r="E25" s="85">
        <v>8759</v>
      </c>
      <c r="F25" s="85">
        <v>211514</v>
      </c>
      <c r="G25" s="85">
        <v>1972</v>
      </c>
      <c r="H25" s="85">
        <v>292512</v>
      </c>
      <c r="I25" s="146" t="s">
        <v>384</v>
      </c>
      <c r="J25" s="85">
        <v>174008</v>
      </c>
      <c r="K25" s="85">
        <v>3691</v>
      </c>
      <c r="L25" s="85">
        <v>5917</v>
      </c>
      <c r="M25" s="332">
        <v>31779</v>
      </c>
      <c r="N25" s="85">
        <v>263494</v>
      </c>
      <c r="O25" s="85">
        <v>87098</v>
      </c>
      <c r="P25" s="85">
        <v>325400</v>
      </c>
      <c r="R25" s="33"/>
      <c r="S25" s="33"/>
      <c r="T25" s="33"/>
    </row>
    <row r="26" spans="1:20" ht="17.25" customHeight="1">
      <c r="A26" s="176" t="s">
        <v>135</v>
      </c>
      <c r="B26" s="339">
        <v>60152</v>
      </c>
      <c r="C26" s="85">
        <v>3976498</v>
      </c>
      <c r="D26" s="85">
        <v>5165</v>
      </c>
      <c r="E26" s="85">
        <v>186009</v>
      </c>
      <c r="F26" s="85">
        <v>356873</v>
      </c>
      <c r="G26" s="85">
        <v>17826</v>
      </c>
      <c r="H26" s="85">
        <v>1282884</v>
      </c>
      <c r="I26" s="146" t="s">
        <v>384</v>
      </c>
      <c r="J26" s="85">
        <v>930885</v>
      </c>
      <c r="K26" s="85">
        <v>58596</v>
      </c>
      <c r="L26" s="85">
        <v>1653</v>
      </c>
      <c r="M26" s="85">
        <v>563888</v>
      </c>
      <c r="N26" s="85">
        <v>102842</v>
      </c>
      <c r="O26" s="85">
        <v>255630</v>
      </c>
      <c r="P26" s="85">
        <v>947536</v>
      </c>
      <c r="R26" s="33"/>
      <c r="S26" s="33"/>
      <c r="T26" s="33"/>
    </row>
    <row r="27" spans="1:20" ht="17.25" customHeight="1">
      <c r="A27" s="176" t="s">
        <v>136</v>
      </c>
      <c r="B27" s="339">
        <v>46991</v>
      </c>
      <c r="C27" s="85">
        <v>2244870</v>
      </c>
      <c r="D27" s="85">
        <v>4911</v>
      </c>
      <c r="E27" s="85">
        <v>152872</v>
      </c>
      <c r="F27" s="85">
        <v>133940</v>
      </c>
      <c r="G27" s="85">
        <v>19079</v>
      </c>
      <c r="H27" s="85">
        <v>994934</v>
      </c>
      <c r="I27" s="146" t="s">
        <v>384</v>
      </c>
      <c r="J27" s="85">
        <v>576507</v>
      </c>
      <c r="K27" s="85">
        <v>18326</v>
      </c>
      <c r="L27" s="85">
        <v>2314</v>
      </c>
      <c r="M27" s="85">
        <v>208579</v>
      </c>
      <c r="N27" s="85">
        <v>93305</v>
      </c>
      <c r="O27" s="85">
        <v>245259</v>
      </c>
      <c r="P27" s="85">
        <v>577733</v>
      </c>
      <c r="R27" s="33"/>
      <c r="S27" s="33"/>
      <c r="T27" s="33"/>
    </row>
    <row r="28" spans="1:20" ht="17.25" customHeight="1">
      <c r="A28" s="176" t="s">
        <v>137</v>
      </c>
      <c r="B28" s="339">
        <v>42071</v>
      </c>
      <c r="C28" s="85">
        <v>3094726</v>
      </c>
      <c r="D28" s="85">
        <v>2519</v>
      </c>
      <c r="E28" s="85">
        <v>145746</v>
      </c>
      <c r="F28" s="85">
        <v>234875</v>
      </c>
      <c r="G28" s="85">
        <v>21399</v>
      </c>
      <c r="H28" s="85">
        <v>1250383</v>
      </c>
      <c r="I28" s="146" t="s">
        <v>384</v>
      </c>
      <c r="J28" s="85">
        <v>746420</v>
      </c>
      <c r="K28" s="85">
        <v>133778</v>
      </c>
      <c r="L28" s="85">
        <v>1534</v>
      </c>
      <c r="M28" s="85">
        <v>310754</v>
      </c>
      <c r="N28" s="85">
        <v>116167</v>
      </c>
      <c r="O28" s="85">
        <v>292336</v>
      </c>
      <c r="P28" s="85">
        <v>510100</v>
      </c>
      <c r="R28" s="33"/>
      <c r="S28" s="33"/>
      <c r="T28" s="33"/>
    </row>
    <row r="29" spans="1:20" ht="17.25" customHeight="1">
      <c r="A29" s="176" t="s">
        <v>138</v>
      </c>
      <c r="B29" s="339">
        <v>25928</v>
      </c>
      <c r="C29" s="85">
        <v>3628372</v>
      </c>
      <c r="D29" s="85">
        <v>2258</v>
      </c>
      <c r="E29" s="85">
        <v>97811</v>
      </c>
      <c r="F29" s="85">
        <v>191964</v>
      </c>
      <c r="G29" s="85">
        <v>21505</v>
      </c>
      <c r="H29" s="85">
        <v>454824</v>
      </c>
      <c r="I29" s="146" t="s">
        <v>384</v>
      </c>
      <c r="J29" s="85">
        <v>393315</v>
      </c>
      <c r="K29" s="85">
        <v>82642</v>
      </c>
      <c r="L29" s="85">
        <v>3832</v>
      </c>
      <c r="M29" s="85">
        <v>84000</v>
      </c>
      <c r="N29" s="85">
        <v>232717</v>
      </c>
      <c r="O29" s="85">
        <v>139019</v>
      </c>
      <c r="P29" s="85">
        <v>621443</v>
      </c>
      <c r="R29" s="33"/>
      <c r="S29" s="33"/>
      <c r="T29" s="33"/>
    </row>
    <row r="30" spans="1:20" ht="17.25" customHeight="1">
      <c r="A30" s="176" t="s">
        <v>139</v>
      </c>
      <c r="B30" s="339">
        <v>35327</v>
      </c>
      <c r="C30" s="85">
        <v>4921995</v>
      </c>
      <c r="D30" s="85">
        <v>3068</v>
      </c>
      <c r="E30" s="85">
        <v>111270</v>
      </c>
      <c r="F30" s="85">
        <v>335147</v>
      </c>
      <c r="G30" s="85">
        <v>32560</v>
      </c>
      <c r="H30" s="85">
        <v>1091454</v>
      </c>
      <c r="I30" s="146" t="s">
        <v>384</v>
      </c>
      <c r="J30" s="85">
        <v>700413</v>
      </c>
      <c r="K30" s="85">
        <v>11004</v>
      </c>
      <c r="L30" s="85">
        <v>4100</v>
      </c>
      <c r="M30" s="85">
        <v>256396</v>
      </c>
      <c r="N30" s="85">
        <v>132273</v>
      </c>
      <c r="O30" s="85">
        <v>229326</v>
      </c>
      <c r="P30" s="85">
        <v>1814179</v>
      </c>
      <c r="R30" s="33"/>
      <c r="S30" s="33"/>
      <c r="T30" s="33"/>
    </row>
    <row r="31" spans="1:20" ht="17.25" customHeight="1">
      <c r="A31" s="176" t="s">
        <v>140</v>
      </c>
      <c r="B31" s="339">
        <v>18762</v>
      </c>
      <c r="C31" s="85">
        <v>2998007</v>
      </c>
      <c r="D31" s="85">
        <v>1937</v>
      </c>
      <c r="E31" s="85">
        <v>84276</v>
      </c>
      <c r="F31" s="85">
        <v>44312</v>
      </c>
      <c r="G31" s="85">
        <v>19164</v>
      </c>
      <c r="H31" s="85">
        <v>634332</v>
      </c>
      <c r="I31" s="146" t="s">
        <v>384</v>
      </c>
      <c r="J31" s="85">
        <v>607959</v>
      </c>
      <c r="K31" s="85">
        <v>7442</v>
      </c>
      <c r="L31" s="85">
        <v>8830</v>
      </c>
      <c r="M31" s="85">
        <v>199313</v>
      </c>
      <c r="N31" s="85">
        <v>43923</v>
      </c>
      <c r="O31" s="85">
        <v>85875</v>
      </c>
      <c r="P31" s="85">
        <v>698991</v>
      </c>
      <c r="R31" s="33"/>
      <c r="S31" s="33"/>
      <c r="T31" s="33"/>
    </row>
    <row r="32" spans="1:20" ht="17.25" customHeight="1">
      <c r="A32" s="176" t="s">
        <v>141</v>
      </c>
      <c r="B32" s="339">
        <v>38684</v>
      </c>
      <c r="C32" s="85">
        <v>8162085</v>
      </c>
      <c r="D32" s="85">
        <v>3391</v>
      </c>
      <c r="E32" s="85">
        <v>99564</v>
      </c>
      <c r="F32" s="85">
        <v>375608</v>
      </c>
      <c r="G32" s="85">
        <v>45985</v>
      </c>
      <c r="H32" s="85">
        <v>1723082</v>
      </c>
      <c r="I32" s="146" t="s">
        <v>384</v>
      </c>
      <c r="J32" s="85">
        <v>901347</v>
      </c>
      <c r="K32" s="85">
        <v>20213</v>
      </c>
      <c r="L32" s="85">
        <v>4566</v>
      </c>
      <c r="M32" s="85">
        <v>13511</v>
      </c>
      <c r="N32" s="85">
        <v>97318</v>
      </c>
      <c r="O32" s="85">
        <v>54278</v>
      </c>
      <c r="P32" s="85">
        <v>3334400</v>
      </c>
      <c r="R32" s="33"/>
      <c r="S32" s="33"/>
      <c r="T32" s="33"/>
    </row>
    <row r="33" spans="1:20" s="60" customFormat="1" ht="17.25" customHeight="1">
      <c r="A33" s="266" t="s">
        <v>142</v>
      </c>
      <c r="B33" s="267">
        <v>282277</v>
      </c>
      <c r="C33" s="259">
        <v>29650708</v>
      </c>
      <c r="D33" s="259">
        <v>24110</v>
      </c>
      <c r="E33" s="259">
        <v>886307</v>
      </c>
      <c r="F33" s="259">
        <v>1884233</v>
      </c>
      <c r="G33" s="259">
        <v>179490</v>
      </c>
      <c r="H33" s="259">
        <v>7724405</v>
      </c>
      <c r="I33" s="260" t="s">
        <v>384</v>
      </c>
      <c r="J33" s="259">
        <v>5030854</v>
      </c>
      <c r="K33" s="259">
        <v>335692</v>
      </c>
      <c r="L33" s="259">
        <v>32746</v>
      </c>
      <c r="M33" s="259">
        <v>1668220</v>
      </c>
      <c r="N33" s="259">
        <v>1082039</v>
      </c>
      <c r="O33" s="259">
        <v>1388821</v>
      </c>
      <c r="P33" s="259">
        <v>8829782</v>
      </c>
      <c r="R33" s="73"/>
      <c r="S33" s="73"/>
      <c r="T33" s="73"/>
    </row>
    <row r="34" spans="1:20" s="34" customFormat="1" ht="17.25" customHeight="1">
      <c r="A34" s="63" t="s">
        <v>227</v>
      </c>
      <c r="B34" s="63"/>
      <c r="C34" s="71"/>
      <c r="D34" s="71"/>
      <c r="E34" s="71"/>
      <c r="F34" s="71"/>
      <c r="G34" s="71"/>
      <c r="H34" s="60"/>
      <c r="I34" s="60"/>
      <c r="J34" s="326" t="s">
        <v>165</v>
      </c>
      <c r="K34" s="326" t="s">
        <v>165</v>
      </c>
      <c r="L34" s="60"/>
      <c r="M34" s="60"/>
      <c r="N34" s="60"/>
      <c r="O34" s="60"/>
      <c r="P34" s="60"/>
      <c r="R34" s="40"/>
      <c r="S34" s="40"/>
      <c r="T34" s="40"/>
    </row>
    <row r="35" spans="1:16" ht="15" customHeight="1">
      <c r="A35" s="38"/>
      <c r="B35" s="38"/>
      <c r="C35" s="38"/>
      <c r="D35" s="38"/>
      <c r="E35" s="38"/>
      <c r="F35" s="38"/>
      <c r="G35" s="38"/>
      <c r="H35" s="38"/>
      <c r="I35" s="38"/>
      <c r="J35" s="38"/>
      <c r="K35" s="38"/>
      <c r="L35" s="38"/>
      <c r="M35" s="38"/>
      <c r="N35" s="38"/>
      <c r="O35" s="38"/>
      <c r="P35" s="38"/>
    </row>
    <row r="36" spans="1:7" ht="12.75">
      <c r="A36" s="38"/>
      <c r="B36" s="38"/>
      <c r="C36" s="39"/>
      <c r="D36" s="39"/>
      <c r="E36" s="39"/>
      <c r="F36" s="39"/>
      <c r="G36" s="39"/>
    </row>
    <row r="37" spans="1:7" ht="12.75">
      <c r="A37" s="38"/>
      <c r="B37" s="38"/>
      <c r="C37" s="39"/>
      <c r="D37" s="39"/>
      <c r="E37" s="39"/>
      <c r="F37" s="39"/>
      <c r="G37" s="39"/>
    </row>
    <row r="38" spans="1:7" ht="12.75">
      <c r="A38" s="38"/>
      <c r="B38" s="38"/>
      <c r="C38" s="39"/>
      <c r="D38" s="39"/>
      <c r="E38" s="39"/>
      <c r="F38" s="39"/>
      <c r="G38" s="39"/>
    </row>
    <row r="39" spans="1:7" ht="12.75">
      <c r="A39" s="38"/>
      <c r="B39" s="38"/>
      <c r="C39" s="39"/>
      <c r="D39" s="39"/>
      <c r="E39" s="39"/>
      <c r="F39" s="39"/>
      <c r="G39" s="39"/>
    </row>
    <row r="40" spans="1:7" ht="12.75">
      <c r="A40" s="38"/>
      <c r="B40" s="38"/>
      <c r="C40" s="39"/>
      <c r="D40" s="39"/>
      <c r="E40" s="39"/>
      <c r="F40" s="39"/>
      <c r="G40" s="39"/>
    </row>
    <row r="41" spans="1:7" ht="12.75">
      <c r="A41" s="38"/>
      <c r="B41" s="38"/>
      <c r="C41" s="39"/>
      <c r="D41" s="39"/>
      <c r="E41" s="39"/>
      <c r="F41" s="39"/>
      <c r="G41" s="39"/>
    </row>
    <row r="42" spans="1:7" ht="12.75">
      <c r="A42" s="38"/>
      <c r="B42" s="38"/>
      <c r="C42" s="39"/>
      <c r="D42" s="39"/>
      <c r="E42" s="39"/>
      <c r="F42" s="39"/>
      <c r="G42" s="39"/>
    </row>
    <row r="43" spans="1:7" ht="12.75">
      <c r="A43" s="38"/>
      <c r="B43" s="38"/>
      <c r="C43" s="39"/>
      <c r="D43" s="39"/>
      <c r="E43" s="39"/>
      <c r="F43" s="39"/>
      <c r="G43" s="39"/>
    </row>
    <row r="44" spans="1:7" ht="12.75">
      <c r="A44" s="38"/>
      <c r="B44" s="38"/>
      <c r="C44" s="39"/>
      <c r="D44" s="39"/>
      <c r="E44" s="39"/>
      <c r="F44" s="39"/>
      <c r="G44" s="39"/>
    </row>
    <row r="45" spans="1:7" ht="12.75">
      <c r="A45" s="38"/>
      <c r="B45" s="38"/>
      <c r="C45" s="39"/>
      <c r="D45" s="39"/>
      <c r="E45" s="39"/>
      <c r="F45" s="39"/>
      <c r="G45" s="39"/>
    </row>
    <row r="46" spans="1:7" ht="12.75">
      <c r="A46" s="38"/>
      <c r="B46" s="38"/>
      <c r="C46" s="39"/>
      <c r="D46" s="39"/>
      <c r="E46" s="39"/>
      <c r="F46" s="39"/>
      <c r="G46" s="39"/>
    </row>
    <row r="47" spans="1:7" ht="12.75">
      <c r="A47" s="38"/>
      <c r="B47" s="38"/>
      <c r="C47" s="39"/>
      <c r="D47" s="39"/>
      <c r="E47" s="39"/>
      <c r="F47" s="39"/>
      <c r="G47" s="39"/>
    </row>
    <row r="48" spans="1:7" ht="12.75">
      <c r="A48" s="38"/>
      <c r="B48" s="38"/>
      <c r="C48" s="39"/>
      <c r="D48" s="39"/>
      <c r="E48" s="39"/>
      <c r="F48" s="39"/>
      <c r="G48" s="39"/>
    </row>
    <row r="49" spans="1:7" ht="12.75">
      <c r="A49" s="38"/>
      <c r="B49" s="38"/>
      <c r="C49" s="39"/>
      <c r="D49" s="39"/>
      <c r="E49" s="39"/>
      <c r="F49" s="39"/>
      <c r="G49" s="39"/>
    </row>
    <row r="50" spans="1:7" ht="12.75">
      <c r="A50" s="38"/>
      <c r="B50" s="38"/>
      <c r="C50" s="39"/>
      <c r="D50" s="39"/>
      <c r="E50" s="39"/>
      <c r="F50" s="39"/>
      <c r="G50" s="39"/>
    </row>
    <row r="51" spans="1:7" ht="12.75">
      <c r="A51" s="38"/>
      <c r="B51" s="38"/>
      <c r="C51" s="39"/>
      <c r="D51" s="39"/>
      <c r="E51" s="39"/>
      <c r="F51" s="39"/>
      <c r="G51" s="39"/>
    </row>
    <row r="52" spans="1:7" ht="12.75">
      <c r="A52" s="38"/>
      <c r="B52" s="38"/>
      <c r="C52" s="39"/>
      <c r="D52" s="39"/>
      <c r="E52" s="39"/>
      <c r="F52" s="39"/>
      <c r="G52" s="39"/>
    </row>
    <row r="53" spans="1:7" ht="12.75">
      <c r="A53" s="38"/>
      <c r="B53" s="38"/>
      <c r="C53" s="39"/>
      <c r="D53" s="39"/>
      <c r="E53" s="39"/>
      <c r="F53" s="39"/>
      <c r="G53" s="39"/>
    </row>
    <row r="54" spans="1:7" ht="12.75">
      <c r="A54" s="38"/>
      <c r="B54" s="38"/>
      <c r="C54" s="39"/>
      <c r="D54" s="39"/>
      <c r="E54" s="39"/>
      <c r="F54" s="39"/>
      <c r="G54" s="39"/>
    </row>
    <row r="55" spans="1:7" ht="12.75">
      <c r="A55" s="38"/>
      <c r="B55" s="38"/>
      <c r="C55" s="39"/>
      <c r="D55" s="39"/>
      <c r="E55" s="39"/>
      <c r="F55" s="39"/>
      <c r="G55" s="39"/>
    </row>
  </sheetData>
  <sheetProtection/>
  <mergeCells count="17">
    <mergeCell ref="N4:N5"/>
    <mergeCell ref="O4:O5"/>
    <mergeCell ref="P4:P5"/>
    <mergeCell ref="J4:J5"/>
    <mergeCell ref="K4:K5"/>
    <mergeCell ref="L4:L5"/>
    <mergeCell ref="M4:M5"/>
    <mergeCell ref="A2:P2"/>
    <mergeCell ref="A4:A5"/>
    <mergeCell ref="B4:B5"/>
    <mergeCell ref="C4:C5"/>
    <mergeCell ref="D4:D5"/>
    <mergeCell ref="E4:E5"/>
    <mergeCell ref="F4:F5"/>
    <mergeCell ref="G4:G5"/>
    <mergeCell ref="H4:H5"/>
    <mergeCell ref="I4:I5"/>
  </mergeCells>
  <printOptions/>
  <pageMargins left="1.3779527559055118" right="0.3937007874015748" top="0.984251968503937" bottom="0.984251968503937" header="0.5118110236220472" footer="0.5118110236220472"/>
  <pageSetup fitToHeight="1" fitToWidth="1" horizontalDpi="600" verticalDpi="600" orientation="landscape" paperSize="8" scale="80"/>
</worksheet>
</file>

<file path=xl/worksheets/sheet7.xml><?xml version="1.0" encoding="utf-8"?>
<worksheet xmlns="http://schemas.openxmlformats.org/spreadsheetml/2006/main" xmlns:r="http://schemas.openxmlformats.org/officeDocument/2006/relationships">
  <dimension ref="A1:T35"/>
  <sheetViews>
    <sheetView tabSelected="1" zoomScaleSheetLayoutView="50" zoomScalePageLayoutView="0" workbookViewId="0" topLeftCell="I1">
      <selection activeCell="P4" sqref="P4:P5"/>
    </sheetView>
  </sheetViews>
  <sheetFormatPr defaultColWidth="10.69921875" defaultRowHeight="15"/>
  <cols>
    <col min="1" max="2" width="13.19921875" style="60" customWidth="1"/>
    <col min="3" max="3" width="13.69921875" style="60" customWidth="1"/>
    <col min="4" max="4" width="15.19921875" style="60" customWidth="1"/>
    <col min="5" max="5" width="14" style="60" customWidth="1"/>
    <col min="6" max="6" width="13.19921875" style="60" customWidth="1"/>
    <col min="7" max="8" width="13.69921875" style="60" customWidth="1"/>
    <col min="9" max="9" width="14" style="60" customWidth="1"/>
    <col min="10" max="11" width="13.69921875" style="60" customWidth="1"/>
    <col min="12" max="12" width="13.19921875" style="60" customWidth="1"/>
    <col min="13" max="13" width="13.69921875" style="60" customWidth="1"/>
    <col min="14" max="15" width="13.19921875" style="60" customWidth="1"/>
    <col min="16" max="16" width="15.19921875" style="60" customWidth="1"/>
    <col min="17" max="17" width="14.19921875" style="60" customWidth="1"/>
    <col min="18" max="18" width="10.69921875" style="60" customWidth="1"/>
    <col min="19" max="19" width="15.5" style="60" bestFit="1" customWidth="1"/>
    <col min="20" max="16384" width="10.69921875" style="60" customWidth="1"/>
  </cols>
  <sheetData>
    <row r="1" spans="1:17" s="17" customFormat="1" ht="19.5" customHeight="1">
      <c r="A1" s="1" t="s">
        <v>152</v>
      </c>
      <c r="B1" s="1"/>
      <c r="Q1" s="2" t="s">
        <v>153</v>
      </c>
    </row>
    <row r="2" spans="1:17" s="16" customFormat="1" ht="19.5" customHeight="1">
      <c r="A2" s="399" t="s">
        <v>4</v>
      </c>
      <c r="B2" s="399"/>
      <c r="C2" s="399"/>
      <c r="D2" s="399"/>
      <c r="E2" s="399"/>
      <c r="F2" s="399"/>
      <c r="G2" s="399"/>
      <c r="H2" s="399"/>
      <c r="I2" s="399"/>
      <c r="J2" s="399"/>
      <c r="K2" s="399"/>
      <c r="L2" s="399"/>
      <c r="M2" s="399"/>
      <c r="N2" s="399"/>
      <c r="O2" s="399"/>
      <c r="P2" s="399"/>
      <c r="Q2" s="399"/>
    </row>
    <row r="3" spans="3:17" s="16" customFormat="1" ht="18" customHeight="1" thickBot="1">
      <c r="C3" s="18"/>
      <c r="D3" s="18"/>
      <c r="E3" s="18"/>
      <c r="F3" s="18"/>
      <c r="G3" s="18"/>
      <c r="H3" s="18"/>
      <c r="I3" s="18"/>
      <c r="J3" s="18"/>
      <c r="K3" s="18"/>
      <c r="L3" s="18"/>
      <c r="M3" s="18"/>
      <c r="N3" s="18"/>
      <c r="O3" s="18"/>
      <c r="P3" s="18"/>
      <c r="Q3" s="20" t="s">
        <v>347</v>
      </c>
    </row>
    <row r="4" spans="1:17" s="16" customFormat="1" ht="17.25" customHeight="1">
      <c r="A4" s="525" t="s">
        <v>472</v>
      </c>
      <c r="B4" s="401" t="s">
        <v>258</v>
      </c>
      <c r="C4" s="411" t="s">
        <v>259</v>
      </c>
      <c r="D4" s="411" t="s">
        <v>88</v>
      </c>
      <c r="E4" s="411" t="s">
        <v>89</v>
      </c>
      <c r="F4" s="411" t="s">
        <v>90</v>
      </c>
      <c r="G4" s="527" t="s">
        <v>336</v>
      </c>
      <c r="H4" s="411" t="s">
        <v>91</v>
      </c>
      <c r="I4" s="411" t="s">
        <v>92</v>
      </c>
      <c r="J4" s="411" t="s">
        <v>93</v>
      </c>
      <c r="K4" s="411" t="s">
        <v>94</v>
      </c>
      <c r="L4" s="527" t="s">
        <v>337</v>
      </c>
      <c r="M4" s="411" t="s">
        <v>95</v>
      </c>
      <c r="N4" s="411" t="s">
        <v>96</v>
      </c>
      <c r="O4" s="527" t="s">
        <v>99</v>
      </c>
      <c r="P4" s="411" t="s">
        <v>38</v>
      </c>
      <c r="Q4" s="418" t="s">
        <v>39</v>
      </c>
    </row>
    <row r="5" spans="1:17" s="16" customFormat="1" ht="17.25" customHeight="1">
      <c r="A5" s="545"/>
      <c r="B5" s="402"/>
      <c r="C5" s="413"/>
      <c r="D5" s="413"/>
      <c r="E5" s="413"/>
      <c r="F5" s="413"/>
      <c r="G5" s="544"/>
      <c r="H5" s="413"/>
      <c r="I5" s="413"/>
      <c r="J5" s="413"/>
      <c r="K5" s="413"/>
      <c r="L5" s="544"/>
      <c r="M5" s="413"/>
      <c r="N5" s="413"/>
      <c r="O5" s="544"/>
      <c r="P5" s="413"/>
      <c r="Q5" s="543"/>
    </row>
    <row r="6" spans="1:19" s="16" customFormat="1" ht="17.25" customHeight="1">
      <c r="A6" s="365" t="s">
        <v>62</v>
      </c>
      <c r="B6" s="268">
        <v>3977244</v>
      </c>
      <c r="C6" s="15">
        <v>59258540</v>
      </c>
      <c r="D6" s="15">
        <v>121104526</v>
      </c>
      <c r="E6" s="15">
        <v>46367390</v>
      </c>
      <c r="F6" s="15">
        <v>919165</v>
      </c>
      <c r="G6" s="15">
        <v>15874102</v>
      </c>
      <c r="H6" s="15">
        <v>12974488</v>
      </c>
      <c r="I6" s="15">
        <v>62788287</v>
      </c>
      <c r="J6" s="15">
        <v>15043513</v>
      </c>
      <c r="K6" s="15">
        <v>50018724</v>
      </c>
      <c r="L6" s="15">
        <v>8981279</v>
      </c>
      <c r="M6" s="15">
        <v>84160191</v>
      </c>
      <c r="N6" s="15">
        <v>1245155</v>
      </c>
      <c r="O6" s="146" t="s">
        <v>232</v>
      </c>
      <c r="P6" s="15">
        <v>757600237</v>
      </c>
      <c r="Q6" s="15">
        <v>68836341</v>
      </c>
      <c r="S6" s="75"/>
    </row>
    <row r="7" spans="1:19" s="16" customFormat="1" ht="17.25" customHeight="1">
      <c r="A7" s="229">
        <v>20</v>
      </c>
      <c r="B7" s="268">
        <v>3864318</v>
      </c>
      <c r="C7" s="14">
        <v>57699327</v>
      </c>
      <c r="D7" s="14">
        <v>122105782</v>
      </c>
      <c r="E7" s="14">
        <v>37671790</v>
      </c>
      <c r="F7" s="14">
        <v>906833</v>
      </c>
      <c r="G7" s="14">
        <v>14869155</v>
      </c>
      <c r="H7" s="14">
        <v>12117243</v>
      </c>
      <c r="I7" s="14">
        <v>64803082</v>
      </c>
      <c r="J7" s="14">
        <v>14980709</v>
      </c>
      <c r="K7" s="14">
        <v>51001800</v>
      </c>
      <c r="L7" s="14">
        <v>3393137</v>
      </c>
      <c r="M7" s="14">
        <v>85812091</v>
      </c>
      <c r="N7" s="14">
        <v>857886</v>
      </c>
      <c r="O7" s="146" t="s">
        <v>232</v>
      </c>
      <c r="P7" s="14">
        <v>733191840</v>
      </c>
      <c r="Q7" s="14">
        <v>73612090</v>
      </c>
      <c r="S7" s="75"/>
    </row>
    <row r="8" spans="1:19" s="16" customFormat="1" ht="17.25" customHeight="1">
      <c r="A8" s="229">
        <v>21</v>
      </c>
      <c r="B8" s="268">
        <v>3706841</v>
      </c>
      <c r="C8" s="14">
        <v>63221787</v>
      </c>
      <c r="D8" s="14">
        <v>127600006</v>
      </c>
      <c r="E8" s="14">
        <v>43948660</v>
      </c>
      <c r="F8" s="14">
        <v>2840635</v>
      </c>
      <c r="G8" s="14">
        <v>15162386</v>
      </c>
      <c r="H8" s="14">
        <v>22116738</v>
      </c>
      <c r="I8" s="14">
        <v>69019858</v>
      </c>
      <c r="J8" s="14">
        <v>16204028</v>
      </c>
      <c r="K8" s="14">
        <v>56629650</v>
      </c>
      <c r="L8" s="14">
        <v>1951693</v>
      </c>
      <c r="M8" s="14">
        <v>81598372</v>
      </c>
      <c r="N8" s="14">
        <v>199446</v>
      </c>
      <c r="O8" s="146" t="s">
        <v>232</v>
      </c>
      <c r="P8" s="14">
        <v>719361516</v>
      </c>
      <c r="Q8" s="14">
        <v>76439845</v>
      </c>
      <c r="S8" s="75"/>
    </row>
    <row r="9" spans="1:19" s="16" customFormat="1" ht="17.25" customHeight="1">
      <c r="A9" s="229">
        <v>22</v>
      </c>
      <c r="B9" s="253">
        <v>3612029</v>
      </c>
      <c r="C9" s="253">
        <v>58143861</v>
      </c>
      <c r="D9" s="253">
        <v>145332533</v>
      </c>
      <c r="E9" s="253">
        <v>46617207</v>
      </c>
      <c r="F9" s="253">
        <v>3621506</v>
      </c>
      <c r="G9" s="253">
        <v>15648161</v>
      </c>
      <c r="H9" s="253">
        <v>13024890</v>
      </c>
      <c r="I9" s="253">
        <v>64314639</v>
      </c>
      <c r="J9" s="253">
        <v>17072627</v>
      </c>
      <c r="K9" s="253">
        <v>67846329</v>
      </c>
      <c r="L9" s="253">
        <v>800986</v>
      </c>
      <c r="M9" s="253">
        <v>82021079</v>
      </c>
      <c r="N9" s="253">
        <v>562454</v>
      </c>
      <c r="O9" s="146" t="s">
        <v>232</v>
      </c>
      <c r="P9" s="7">
        <v>722150361</v>
      </c>
      <c r="Q9" s="7">
        <v>84771634</v>
      </c>
      <c r="S9" s="75"/>
    </row>
    <row r="10" spans="1:19" s="59" customFormat="1" ht="17.25" customHeight="1">
      <c r="A10" s="230">
        <v>23</v>
      </c>
      <c r="B10" s="240">
        <v>4686139</v>
      </c>
      <c r="C10" s="240">
        <v>52218962</v>
      </c>
      <c r="D10" s="240">
        <v>149883001</v>
      </c>
      <c r="E10" s="240">
        <v>49183239</v>
      </c>
      <c r="F10" s="240">
        <v>3770628</v>
      </c>
      <c r="G10" s="240">
        <v>12363360</v>
      </c>
      <c r="H10" s="240">
        <v>11852104</v>
      </c>
      <c r="I10" s="240">
        <v>63632306</v>
      </c>
      <c r="J10" s="240">
        <v>15715504</v>
      </c>
      <c r="K10" s="240">
        <v>59962993</v>
      </c>
      <c r="L10" s="240">
        <v>1192608</v>
      </c>
      <c r="M10" s="240">
        <v>80998914</v>
      </c>
      <c r="N10" s="240">
        <v>639228</v>
      </c>
      <c r="O10" s="269" t="s">
        <v>384</v>
      </c>
      <c r="P10" s="21">
        <v>714741986</v>
      </c>
      <c r="Q10" s="21">
        <v>92164773</v>
      </c>
      <c r="S10" s="76"/>
    </row>
    <row r="11" spans="1:17" ht="17.25" customHeight="1">
      <c r="A11" s="270"/>
      <c r="B11" s="125"/>
      <c r="C11" s="61"/>
      <c r="D11" s="61"/>
      <c r="E11" s="61"/>
      <c r="F11" s="61"/>
      <c r="G11" s="61"/>
      <c r="H11" s="61"/>
      <c r="I11" s="61"/>
      <c r="J11" s="61"/>
      <c r="K11" s="61"/>
      <c r="L11" s="61"/>
      <c r="M11" s="61"/>
      <c r="N11" s="61"/>
      <c r="O11" s="61"/>
      <c r="P11" s="61"/>
      <c r="Q11" s="61"/>
    </row>
    <row r="12" spans="1:19" ht="17.25" customHeight="1">
      <c r="A12" s="238" t="s">
        <v>348</v>
      </c>
      <c r="B12" s="366">
        <v>1013726</v>
      </c>
      <c r="C12" s="342">
        <v>11183694</v>
      </c>
      <c r="D12" s="342">
        <v>58487717</v>
      </c>
      <c r="E12" s="342">
        <v>18422693</v>
      </c>
      <c r="F12" s="342">
        <v>1044710</v>
      </c>
      <c r="G12" s="342">
        <v>2243276</v>
      </c>
      <c r="H12" s="342">
        <v>3953052</v>
      </c>
      <c r="I12" s="342">
        <v>20257426</v>
      </c>
      <c r="J12" s="342">
        <v>4830358</v>
      </c>
      <c r="K12" s="342">
        <v>20963110</v>
      </c>
      <c r="L12" s="342">
        <v>18473</v>
      </c>
      <c r="M12" s="342">
        <v>26910789</v>
      </c>
      <c r="N12" s="342">
        <v>615260</v>
      </c>
      <c r="O12" s="146" t="s">
        <v>384</v>
      </c>
      <c r="P12" s="342">
        <v>246140684</v>
      </c>
      <c r="Q12" s="342">
        <v>13619413</v>
      </c>
      <c r="S12" s="73"/>
    </row>
    <row r="13" spans="1:19" ht="17.25" customHeight="1">
      <c r="A13" s="238" t="s">
        <v>349</v>
      </c>
      <c r="B13" s="366">
        <v>273628</v>
      </c>
      <c r="C13" s="342">
        <v>4031720</v>
      </c>
      <c r="D13" s="342">
        <v>8061379</v>
      </c>
      <c r="E13" s="342">
        <v>2960175</v>
      </c>
      <c r="F13" s="342">
        <v>238847</v>
      </c>
      <c r="G13" s="342">
        <v>1606844</v>
      </c>
      <c r="H13" s="342">
        <v>621483</v>
      </c>
      <c r="I13" s="342">
        <v>3045823</v>
      </c>
      <c r="J13" s="342">
        <v>1105551</v>
      </c>
      <c r="K13" s="342">
        <v>3364939</v>
      </c>
      <c r="L13" s="342">
        <v>304435</v>
      </c>
      <c r="M13" s="342">
        <v>5746828</v>
      </c>
      <c r="N13" s="64" t="s">
        <v>377</v>
      </c>
      <c r="O13" s="146" t="s">
        <v>384</v>
      </c>
      <c r="P13" s="342">
        <v>48163602</v>
      </c>
      <c r="Q13" s="342">
        <v>8099941</v>
      </c>
      <c r="S13" s="73"/>
    </row>
    <row r="14" spans="1:19" ht="17.25" customHeight="1">
      <c r="A14" s="238" t="s">
        <v>350</v>
      </c>
      <c r="B14" s="366">
        <v>443722</v>
      </c>
      <c r="C14" s="342">
        <v>3053440</v>
      </c>
      <c r="D14" s="342">
        <v>13160533</v>
      </c>
      <c r="E14" s="342">
        <v>2463136</v>
      </c>
      <c r="F14" s="342">
        <v>325113</v>
      </c>
      <c r="G14" s="342">
        <v>906723</v>
      </c>
      <c r="H14" s="342">
        <v>696082</v>
      </c>
      <c r="I14" s="342">
        <v>6483352</v>
      </c>
      <c r="J14" s="342">
        <v>1478836</v>
      </c>
      <c r="K14" s="342">
        <v>7312701</v>
      </c>
      <c r="L14" s="93">
        <v>15864</v>
      </c>
      <c r="M14" s="342">
        <v>7398587</v>
      </c>
      <c r="N14" s="64" t="s">
        <v>377</v>
      </c>
      <c r="O14" s="146" t="s">
        <v>384</v>
      </c>
      <c r="P14" s="342">
        <v>70541052</v>
      </c>
      <c r="Q14" s="342">
        <v>3177590</v>
      </c>
      <c r="S14" s="73"/>
    </row>
    <row r="15" spans="1:19" ht="17.25" customHeight="1">
      <c r="A15" s="238" t="s">
        <v>126</v>
      </c>
      <c r="B15" s="366">
        <v>277897</v>
      </c>
      <c r="C15" s="342">
        <v>2095074</v>
      </c>
      <c r="D15" s="342">
        <v>4611773</v>
      </c>
      <c r="E15" s="342">
        <v>2702998</v>
      </c>
      <c r="F15" s="342">
        <v>133078</v>
      </c>
      <c r="G15" s="342">
        <v>1028605</v>
      </c>
      <c r="H15" s="342">
        <v>700762</v>
      </c>
      <c r="I15" s="342">
        <v>3003800</v>
      </c>
      <c r="J15" s="342">
        <v>692071</v>
      </c>
      <c r="K15" s="342">
        <v>1564479</v>
      </c>
      <c r="L15" s="342">
        <v>283225</v>
      </c>
      <c r="M15" s="342">
        <v>4312880</v>
      </c>
      <c r="N15" s="64" t="s">
        <v>377</v>
      </c>
      <c r="O15" s="146" t="s">
        <v>384</v>
      </c>
      <c r="P15" s="342">
        <v>38065419</v>
      </c>
      <c r="Q15" s="342">
        <v>5203702</v>
      </c>
      <c r="S15" s="73"/>
    </row>
    <row r="16" spans="1:19" ht="17.25" customHeight="1">
      <c r="A16" s="238" t="s">
        <v>127</v>
      </c>
      <c r="B16" s="366">
        <v>161231</v>
      </c>
      <c r="C16" s="342">
        <v>1432012</v>
      </c>
      <c r="D16" s="342">
        <v>2108425</v>
      </c>
      <c r="E16" s="342">
        <v>1374976</v>
      </c>
      <c r="F16" s="342">
        <v>193309</v>
      </c>
      <c r="G16" s="342">
        <v>436518</v>
      </c>
      <c r="H16" s="342">
        <v>337289</v>
      </c>
      <c r="I16" s="342">
        <v>1124908</v>
      </c>
      <c r="J16" s="342">
        <v>733622</v>
      </c>
      <c r="K16" s="342">
        <v>1388976</v>
      </c>
      <c r="L16" s="342">
        <v>144794</v>
      </c>
      <c r="M16" s="342">
        <v>1802736</v>
      </c>
      <c r="N16" s="64" t="s">
        <v>377</v>
      </c>
      <c r="O16" s="146" t="s">
        <v>384</v>
      </c>
      <c r="P16" s="342">
        <v>12443966</v>
      </c>
      <c r="Q16" s="342">
        <v>5191428</v>
      </c>
      <c r="S16" s="73"/>
    </row>
    <row r="17" spans="1:19" ht="17.25" customHeight="1">
      <c r="A17" s="238" t="s">
        <v>128</v>
      </c>
      <c r="B17" s="366">
        <v>335583</v>
      </c>
      <c r="C17" s="342">
        <v>3740647</v>
      </c>
      <c r="D17" s="342">
        <v>11049950</v>
      </c>
      <c r="E17" s="342">
        <v>3290238</v>
      </c>
      <c r="F17" s="342">
        <v>190951</v>
      </c>
      <c r="G17" s="342">
        <v>350276</v>
      </c>
      <c r="H17" s="342">
        <v>585855</v>
      </c>
      <c r="I17" s="342">
        <v>3527147</v>
      </c>
      <c r="J17" s="342">
        <v>1018471</v>
      </c>
      <c r="K17" s="342">
        <v>2628752</v>
      </c>
      <c r="L17" s="93">
        <v>12495</v>
      </c>
      <c r="M17" s="342">
        <v>3669405</v>
      </c>
      <c r="N17" s="64" t="s">
        <v>377</v>
      </c>
      <c r="O17" s="146" t="s">
        <v>384</v>
      </c>
      <c r="P17" s="342">
        <v>37987229</v>
      </c>
      <c r="Q17" s="342">
        <v>5884603</v>
      </c>
      <c r="S17" s="73"/>
    </row>
    <row r="18" spans="1:19" ht="17.25" customHeight="1">
      <c r="A18" s="238" t="s">
        <v>129</v>
      </c>
      <c r="B18" s="366">
        <v>165644</v>
      </c>
      <c r="C18" s="342">
        <v>1362615</v>
      </c>
      <c r="D18" s="342">
        <v>2772904</v>
      </c>
      <c r="E18" s="342">
        <v>1079819</v>
      </c>
      <c r="F18" s="342">
        <v>329969</v>
      </c>
      <c r="G18" s="342">
        <v>623481</v>
      </c>
      <c r="H18" s="342">
        <v>125587</v>
      </c>
      <c r="I18" s="342">
        <v>1047369</v>
      </c>
      <c r="J18" s="342">
        <v>339699</v>
      </c>
      <c r="K18" s="342">
        <v>753051</v>
      </c>
      <c r="L18" s="342">
        <v>10687</v>
      </c>
      <c r="M18" s="342">
        <v>1630460</v>
      </c>
      <c r="N18" s="64" t="s">
        <v>377</v>
      </c>
      <c r="O18" s="146" t="s">
        <v>384</v>
      </c>
      <c r="P18" s="342">
        <v>11716713</v>
      </c>
      <c r="Q18" s="342">
        <v>1978403</v>
      </c>
      <c r="S18" s="73"/>
    </row>
    <row r="19" spans="1:19" ht="17.25" customHeight="1">
      <c r="A19" s="238" t="s">
        <v>473</v>
      </c>
      <c r="B19" s="366">
        <v>208501</v>
      </c>
      <c r="C19" s="342">
        <v>3550791</v>
      </c>
      <c r="D19" s="342">
        <v>4912742</v>
      </c>
      <c r="E19" s="342">
        <v>1226703</v>
      </c>
      <c r="F19" s="342">
        <v>52734</v>
      </c>
      <c r="G19" s="342">
        <v>281169</v>
      </c>
      <c r="H19" s="342">
        <v>131207</v>
      </c>
      <c r="I19" s="342">
        <v>2027318</v>
      </c>
      <c r="J19" s="342">
        <v>496355</v>
      </c>
      <c r="K19" s="342">
        <v>2229015</v>
      </c>
      <c r="L19" s="93">
        <v>2507</v>
      </c>
      <c r="M19" s="342">
        <v>2405035</v>
      </c>
      <c r="N19" s="64">
        <v>7000</v>
      </c>
      <c r="O19" s="146" t="s">
        <v>384</v>
      </c>
      <c r="P19" s="342">
        <v>27019409</v>
      </c>
      <c r="Q19" s="342">
        <v>4790816</v>
      </c>
      <c r="S19" s="73"/>
    </row>
    <row r="20" spans="1:19" ht="17.25" customHeight="1">
      <c r="A20" s="238" t="s">
        <v>100</v>
      </c>
      <c r="B20" s="366">
        <v>416134</v>
      </c>
      <c r="C20" s="342">
        <v>4773407</v>
      </c>
      <c r="D20" s="342">
        <v>13558166</v>
      </c>
      <c r="E20" s="342">
        <v>4212165</v>
      </c>
      <c r="F20" s="342">
        <v>314088</v>
      </c>
      <c r="G20" s="342">
        <v>843949</v>
      </c>
      <c r="H20" s="342">
        <v>1805198</v>
      </c>
      <c r="I20" s="342">
        <v>9793953</v>
      </c>
      <c r="J20" s="342">
        <v>1482867</v>
      </c>
      <c r="K20" s="342">
        <v>7098932</v>
      </c>
      <c r="L20" s="342">
        <v>955</v>
      </c>
      <c r="M20" s="342">
        <v>7713456</v>
      </c>
      <c r="N20" s="64" t="s">
        <v>377</v>
      </c>
      <c r="O20" s="146" t="s">
        <v>384</v>
      </c>
      <c r="P20" s="342">
        <v>77490622</v>
      </c>
      <c r="Q20" s="342">
        <v>4610323</v>
      </c>
      <c r="S20" s="73"/>
    </row>
    <row r="21" spans="1:19" ht="17.25" customHeight="1">
      <c r="A21" s="238" t="s">
        <v>284</v>
      </c>
      <c r="B21" s="366">
        <v>227013</v>
      </c>
      <c r="C21" s="342">
        <v>2917559</v>
      </c>
      <c r="D21" s="342">
        <v>6866813</v>
      </c>
      <c r="E21" s="342">
        <v>1669079</v>
      </c>
      <c r="F21" s="342">
        <v>61342</v>
      </c>
      <c r="G21" s="342">
        <v>399818</v>
      </c>
      <c r="H21" s="342">
        <v>1323639</v>
      </c>
      <c r="I21" s="342">
        <v>3117886</v>
      </c>
      <c r="J21" s="342">
        <v>354949</v>
      </c>
      <c r="K21" s="342">
        <v>1990882</v>
      </c>
      <c r="L21" s="93" t="s">
        <v>377</v>
      </c>
      <c r="M21" s="342">
        <v>3395259</v>
      </c>
      <c r="N21" s="64" t="s">
        <v>377</v>
      </c>
      <c r="O21" s="146" t="s">
        <v>384</v>
      </c>
      <c r="P21" s="342">
        <v>26765478</v>
      </c>
      <c r="Q21" s="342">
        <v>7006033</v>
      </c>
      <c r="S21" s="73"/>
    </row>
    <row r="22" spans="1:19" s="4" customFormat="1" ht="17.25" customHeight="1">
      <c r="A22" s="331" t="s">
        <v>63</v>
      </c>
      <c r="B22" s="366">
        <v>165042</v>
      </c>
      <c r="C22" s="342">
        <v>1769003</v>
      </c>
      <c r="D22" s="342">
        <v>5293957</v>
      </c>
      <c r="E22" s="342">
        <v>1335431</v>
      </c>
      <c r="F22" s="342">
        <v>67884</v>
      </c>
      <c r="G22" s="342">
        <v>52167</v>
      </c>
      <c r="H22" s="342">
        <v>148557</v>
      </c>
      <c r="I22" s="342">
        <v>1914954</v>
      </c>
      <c r="J22" s="342">
        <v>511052</v>
      </c>
      <c r="K22" s="342">
        <v>1931827</v>
      </c>
      <c r="L22" s="93" t="s">
        <v>377</v>
      </c>
      <c r="M22" s="342">
        <v>2079672</v>
      </c>
      <c r="N22" s="64" t="s">
        <v>377</v>
      </c>
      <c r="O22" s="146" t="s">
        <v>384</v>
      </c>
      <c r="P22" s="342">
        <v>17925757</v>
      </c>
      <c r="Q22" s="342">
        <v>3268475</v>
      </c>
      <c r="S22" s="33"/>
    </row>
    <row r="23" spans="1:19" ht="17.25" customHeight="1">
      <c r="A23" s="177" t="s">
        <v>97</v>
      </c>
      <c r="B23" s="239">
        <v>3688121</v>
      </c>
      <c r="C23" s="240">
        <v>39909962</v>
      </c>
      <c r="D23" s="240">
        <v>130884359</v>
      </c>
      <c r="E23" s="240">
        <v>40737413</v>
      </c>
      <c r="F23" s="240">
        <v>2952025</v>
      </c>
      <c r="G23" s="240">
        <v>8772826</v>
      </c>
      <c r="H23" s="240">
        <v>10428711</v>
      </c>
      <c r="I23" s="240">
        <v>55343936</v>
      </c>
      <c r="J23" s="240">
        <v>13043831</v>
      </c>
      <c r="K23" s="240">
        <v>51226664</v>
      </c>
      <c r="L23" s="240">
        <v>793435</v>
      </c>
      <c r="M23" s="240">
        <v>67065107</v>
      </c>
      <c r="N23" s="240">
        <v>622260</v>
      </c>
      <c r="O23" s="269" t="s">
        <v>384</v>
      </c>
      <c r="P23" s="240">
        <v>614259931</v>
      </c>
      <c r="Q23" s="240">
        <v>62830727</v>
      </c>
      <c r="S23" s="73"/>
    </row>
    <row r="24" spans="1:19" s="4" customFormat="1" ht="17.25" customHeight="1">
      <c r="A24" s="245"/>
      <c r="B24" s="252"/>
      <c r="C24" s="342" t="s">
        <v>165</v>
      </c>
      <c r="D24" s="342" t="s">
        <v>165</v>
      </c>
      <c r="E24" s="253"/>
      <c r="F24" s="253"/>
      <c r="G24" s="253"/>
      <c r="H24" s="253"/>
      <c r="I24" s="342" t="s">
        <v>165</v>
      </c>
      <c r="J24" s="253"/>
      <c r="K24" s="253"/>
      <c r="L24" s="342" t="s">
        <v>165</v>
      </c>
      <c r="M24" s="253"/>
      <c r="N24" s="253"/>
      <c r="O24" s="253"/>
      <c r="P24" s="253"/>
      <c r="Q24" s="253"/>
      <c r="S24" s="33"/>
    </row>
    <row r="25" spans="1:19" s="4" customFormat="1" ht="17.25" customHeight="1">
      <c r="A25" s="176" t="s">
        <v>134</v>
      </c>
      <c r="B25" s="366">
        <v>77369</v>
      </c>
      <c r="C25" s="342">
        <v>623042</v>
      </c>
      <c r="D25" s="342">
        <v>987287</v>
      </c>
      <c r="E25" s="342">
        <v>373333</v>
      </c>
      <c r="F25" s="342">
        <v>9600</v>
      </c>
      <c r="G25" s="342">
        <v>171027</v>
      </c>
      <c r="H25" s="342">
        <v>73200</v>
      </c>
      <c r="I25" s="342">
        <v>86072</v>
      </c>
      <c r="J25" s="342">
        <v>62157</v>
      </c>
      <c r="K25" s="342">
        <v>453292</v>
      </c>
      <c r="L25" s="93" t="s">
        <v>377</v>
      </c>
      <c r="M25" s="342">
        <v>606368</v>
      </c>
      <c r="N25" s="64" t="s">
        <v>377</v>
      </c>
      <c r="O25" s="146" t="s">
        <v>384</v>
      </c>
      <c r="P25" s="342">
        <v>4526388</v>
      </c>
      <c r="Q25" s="342">
        <v>1930058</v>
      </c>
      <c r="S25" s="33"/>
    </row>
    <row r="26" spans="1:19" s="4" customFormat="1" ht="17.25" customHeight="1">
      <c r="A26" s="176" t="s">
        <v>135</v>
      </c>
      <c r="B26" s="366">
        <v>172509</v>
      </c>
      <c r="C26" s="342">
        <v>1441840</v>
      </c>
      <c r="D26" s="342">
        <v>3612125</v>
      </c>
      <c r="E26" s="342">
        <v>1206223</v>
      </c>
      <c r="F26" s="342">
        <v>74176</v>
      </c>
      <c r="G26" s="342">
        <v>677158</v>
      </c>
      <c r="H26" s="342">
        <v>216149</v>
      </c>
      <c r="I26" s="342">
        <v>1333166</v>
      </c>
      <c r="J26" s="342">
        <v>384998</v>
      </c>
      <c r="K26" s="342">
        <v>1347257</v>
      </c>
      <c r="L26" s="342">
        <v>85266</v>
      </c>
      <c r="M26" s="342">
        <v>2209690</v>
      </c>
      <c r="N26" s="64" t="s">
        <v>377</v>
      </c>
      <c r="O26" s="146" t="s">
        <v>384</v>
      </c>
      <c r="P26" s="342">
        <v>17746270</v>
      </c>
      <c r="Q26" s="342">
        <v>1141000</v>
      </c>
      <c r="S26" s="33"/>
    </row>
    <row r="27" spans="1:19" s="4" customFormat="1" ht="17.25" customHeight="1">
      <c r="A27" s="176" t="s">
        <v>136</v>
      </c>
      <c r="B27" s="366">
        <v>158968</v>
      </c>
      <c r="C27" s="342">
        <v>928591</v>
      </c>
      <c r="D27" s="342">
        <v>2932921</v>
      </c>
      <c r="E27" s="342">
        <v>768533</v>
      </c>
      <c r="F27" s="342">
        <v>103567</v>
      </c>
      <c r="G27" s="342">
        <v>54688</v>
      </c>
      <c r="H27" s="342">
        <v>57066</v>
      </c>
      <c r="I27" s="342">
        <v>829771</v>
      </c>
      <c r="J27" s="342">
        <v>254759</v>
      </c>
      <c r="K27" s="342">
        <v>964461</v>
      </c>
      <c r="L27" s="93" t="s">
        <v>377</v>
      </c>
      <c r="M27" s="342">
        <v>1005992</v>
      </c>
      <c r="N27" s="93">
        <v>16968</v>
      </c>
      <c r="O27" s="146" t="s">
        <v>384</v>
      </c>
      <c r="P27" s="342">
        <v>8992114</v>
      </c>
      <c r="Q27" s="342">
        <v>1287297</v>
      </c>
      <c r="S27" s="33"/>
    </row>
    <row r="28" spans="1:19" s="4" customFormat="1" ht="17.25" customHeight="1">
      <c r="A28" s="176" t="s">
        <v>137</v>
      </c>
      <c r="B28" s="366">
        <v>135196</v>
      </c>
      <c r="C28" s="342">
        <v>2597121</v>
      </c>
      <c r="D28" s="342">
        <v>3050066</v>
      </c>
      <c r="E28" s="342">
        <v>1510731</v>
      </c>
      <c r="F28" s="342">
        <v>188114</v>
      </c>
      <c r="G28" s="342">
        <v>765842</v>
      </c>
      <c r="H28" s="342">
        <v>450384</v>
      </c>
      <c r="I28" s="342">
        <v>886716</v>
      </c>
      <c r="J28" s="342">
        <v>452472</v>
      </c>
      <c r="K28" s="342">
        <v>1393743</v>
      </c>
      <c r="L28" s="342">
        <v>78570</v>
      </c>
      <c r="M28" s="342">
        <v>2194041</v>
      </c>
      <c r="N28" s="64" t="s">
        <v>377</v>
      </c>
      <c r="O28" s="146" t="s">
        <v>384</v>
      </c>
      <c r="P28" s="342">
        <v>15522707</v>
      </c>
      <c r="Q28" s="342">
        <v>10236377</v>
      </c>
      <c r="S28" s="33"/>
    </row>
    <row r="29" spans="1:19" s="4" customFormat="1" ht="17.25" customHeight="1">
      <c r="A29" s="176" t="s">
        <v>285</v>
      </c>
      <c r="B29" s="366">
        <v>112109</v>
      </c>
      <c r="C29" s="342">
        <v>1537575</v>
      </c>
      <c r="D29" s="342">
        <v>1816251</v>
      </c>
      <c r="E29" s="342">
        <v>749748</v>
      </c>
      <c r="F29" s="342">
        <v>39263</v>
      </c>
      <c r="G29" s="342">
        <v>328840</v>
      </c>
      <c r="H29" s="342">
        <v>156518</v>
      </c>
      <c r="I29" s="342">
        <v>655549</v>
      </c>
      <c r="J29" s="342">
        <v>229505</v>
      </c>
      <c r="K29" s="342">
        <v>643066</v>
      </c>
      <c r="L29" s="93">
        <v>1890</v>
      </c>
      <c r="M29" s="342">
        <v>1441269</v>
      </c>
      <c r="N29" s="64" t="s">
        <v>377</v>
      </c>
      <c r="O29" s="146" t="s">
        <v>384</v>
      </c>
      <c r="P29" s="342">
        <v>12606556</v>
      </c>
      <c r="Q29" s="342">
        <v>2663533</v>
      </c>
      <c r="S29" s="33"/>
    </row>
    <row r="30" spans="1:19" s="4" customFormat="1" ht="17.25" customHeight="1">
      <c r="A30" s="176" t="s">
        <v>286</v>
      </c>
      <c r="B30" s="366">
        <v>115177</v>
      </c>
      <c r="C30" s="342">
        <v>1169867</v>
      </c>
      <c r="D30" s="342">
        <v>2546955</v>
      </c>
      <c r="E30" s="342">
        <v>822247</v>
      </c>
      <c r="F30" s="342">
        <v>19351</v>
      </c>
      <c r="G30" s="342">
        <v>623844</v>
      </c>
      <c r="H30" s="342">
        <v>148774</v>
      </c>
      <c r="I30" s="342">
        <v>1567659</v>
      </c>
      <c r="J30" s="342">
        <v>283206</v>
      </c>
      <c r="K30" s="342">
        <v>1735357</v>
      </c>
      <c r="L30" s="342">
        <v>33285</v>
      </c>
      <c r="M30" s="342">
        <v>2446607</v>
      </c>
      <c r="N30" s="64" t="s">
        <v>377</v>
      </c>
      <c r="O30" s="146" t="s">
        <v>384</v>
      </c>
      <c r="P30" s="342">
        <v>11989614</v>
      </c>
      <c r="Q30" s="342">
        <v>7133970</v>
      </c>
      <c r="S30" s="33"/>
    </row>
    <row r="31" spans="1:19" s="4" customFormat="1" ht="17.25" customHeight="1">
      <c r="A31" s="176" t="s">
        <v>140</v>
      </c>
      <c r="B31" s="366">
        <v>92857</v>
      </c>
      <c r="C31" s="342">
        <v>864540</v>
      </c>
      <c r="D31" s="342">
        <v>1431255</v>
      </c>
      <c r="E31" s="342">
        <v>1167703</v>
      </c>
      <c r="F31" s="342">
        <v>228928</v>
      </c>
      <c r="G31" s="342">
        <v>217498</v>
      </c>
      <c r="H31" s="342">
        <v>118398</v>
      </c>
      <c r="I31" s="342">
        <v>1057971</v>
      </c>
      <c r="J31" s="342">
        <v>190522</v>
      </c>
      <c r="K31" s="342">
        <v>366693</v>
      </c>
      <c r="L31" s="342">
        <v>67738</v>
      </c>
      <c r="M31" s="342">
        <v>838452</v>
      </c>
      <c r="N31" s="64" t="s">
        <v>377</v>
      </c>
      <c r="O31" s="146" t="s">
        <v>384</v>
      </c>
      <c r="P31" s="342">
        <v>6542100</v>
      </c>
      <c r="Q31" s="342">
        <v>1193406</v>
      </c>
      <c r="S31" s="33"/>
    </row>
    <row r="32" spans="1:19" s="4" customFormat="1" ht="17.25" customHeight="1">
      <c r="A32" s="176" t="s">
        <v>287</v>
      </c>
      <c r="B32" s="366">
        <v>133833</v>
      </c>
      <c r="C32" s="342">
        <v>3146424</v>
      </c>
      <c r="D32" s="342">
        <v>2621782</v>
      </c>
      <c r="E32" s="342">
        <v>1847308</v>
      </c>
      <c r="F32" s="342">
        <v>155604</v>
      </c>
      <c r="G32" s="342">
        <v>751637</v>
      </c>
      <c r="H32" s="342">
        <v>202904</v>
      </c>
      <c r="I32" s="342">
        <v>1871466</v>
      </c>
      <c r="J32" s="342">
        <v>814054</v>
      </c>
      <c r="K32" s="342">
        <v>1832460</v>
      </c>
      <c r="L32" s="342">
        <v>132424</v>
      </c>
      <c r="M32" s="342">
        <v>3191388</v>
      </c>
      <c r="N32" s="64" t="s">
        <v>377</v>
      </c>
      <c r="O32" s="146" t="s">
        <v>384</v>
      </c>
      <c r="P32" s="342">
        <v>22556306</v>
      </c>
      <c r="Q32" s="342">
        <v>3748405</v>
      </c>
      <c r="S32" s="33"/>
    </row>
    <row r="33" spans="1:20" ht="17.25" customHeight="1">
      <c r="A33" s="266" t="s">
        <v>390</v>
      </c>
      <c r="B33" s="255">
        <v>998018</v>
      </c>
      <c r="C33" s="256">
        <v>12309000</v>
      </c>
      <c r="D33" s="256">
        <v>18998642</v>
      </c>
      <c r="E33" s="256">
        <v>8445826</v>
      </c>
      <c r="F33" s="256">
        <v>818603</v>
      </c>
      <c r="G33" s="256">
        <v>3590534</v>
      </c>
      <c r="H33" s="256">
        <v>1423393</v>
      </c>
      <c r="I33" s="256">
        <v>8288370</v>
      </c>
      <c r="J33" s="256">
        <v>2671673</v>
      </c>
      <c r="K33" s="256">
        <v>8736329</v>
      </c>
      <c r="L33" s="256">
        <v>399173</v>
      </c>
      <c r="M33" s="256">
        <v>13933807</v>
      </c>
      <c r="N33" s="271">
        <v>16968</v>
      </c>
      <c r="O33" s="260" t="s">
        <v>384</v>
      </c>
      <c r="P33" s="256">
        <v>100482055</v>
      </c>
      <c r="Q33" s="256">
        <v>29334046</v>
      </c>
      <c r="S33" s="73"/>
      <c r="T33" s="272"/>
    </row>
    <row r="34" spans="1:19" ht="17.25" customHeight="1">
      <c r="A34" s="63" t="s">
        <v>288</v>
      </c>
      <c r="B34" s="21"/>
      <c r="C34" s="21"/>
      <c r="D34" s="21"/>
      <c r="E34" s="21"/>
      <c r="F34" s="21" t="s">
        <v>165</v>
      </c>
      <c r="G34" s="21" t="s">
        <v>165</v>
      </c>
      <c r="H34" s="21"/>
      <c r="I34" s="21"/>
      <c r="J34" s="21"/>
      <c r="K34" s="21"/>
      <c r="L34" s="21"/>
      <c r="M34" s="21"/>
      <c r="N34" s="21"/>
      <c r="O34" s="15"/>
      <c r="P34" s="21" t="s">
        <v>165</v>
      </c>
      <c r="Q34" s="21"/>
      <c r="S34" s="73"/>
    </row>
    <row r="35" spans="2:14" ht="15" customHeight="1">
      <c r="B35" s="63"/>
      <c r="C35" s="63"/>
      <c r="D35" s="63"/>
      <c r="E35" s="63"/>
      <c r="F35" s="63"/>
      <c r="G35" s="63"/>
      <c r="H35" s="63"/>
      <c r="I35" s="63"/>
      <c r="J35" s="63"/>
      <c r="K35" s="63"/>
      <c r="L35" s="63"/>
      <c r="M35" s="63"/>
      <c r="N35" s="63"/>
    </row>
  </sheetData>
  <sheetProtection/>
  <mergeCells count="18">
    <mergeCell ref="A2:Q2"/>
    <mergeCell ref="A4:A5"/>
    <mergeCell ref="B4:B5"/>
    <mergeCell ref="C4:C5"/>
    <mergeCell ref="D4:D5"/>
    <mergeCell ref="E4:E5"/>
    <mergeCell ref="F4:F5"/>
    <mergeCell ref="G4:G5"/>
    <mergeCell ref="H4:H5"/>
    <mergeCell ref="I4:I5"/>
    <mergeCell ref="P4:P5"/>
    <mergeCell ref="Q4:Q5"/>
    <mergeCell ref="J4:J5"/>
    <mergeCell ref="K4:K5"/>
    <mergeCell ref="L4:L5"/>
    <mergeCell ref="M4:M5"/>
    <mergeCell ref="N4:N5"/>
    <mergeCell ref="O4:O5"/>
  </mergeCells>
  <printOptions/>
  <pageMargins left="0.74" right="0.1968503937007874" top="0.984251968503937" bottom="0.984251968503937" header="0.5118110236220472" footer="0.5118110236220472"/>
  <pageSetup horizontalDpi="600" verticalDpi="600" orientation="landscape" paperSize="8"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おもて</cp:lastModifiedBy>
  <cp:lastPrinted>2012-12-03T04:31:04Z</cp:lastPrinted>
  <dcterms:created xsi:type="dcterms:W3CDTF">2005-08-11T08:12:33Z</dcterms:created>
  <dcterms:modified xsi:type="dcterms:W3CDTF">2013-01-15T02:29:05Z</dcterms:modified>
  <cp:category/>
  <cp:version/>
  <cp:contentType/>
  <cp:contentStatus/>
</cp:coreProperties>
</file>