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80" windowWidth="14295" windowHeight="7560" activeTab="1"/>
  </bookViews>
  <sheets>
    <sheet name="労働時間の動き" sheetId="1" r:id="rId1"/>
    <sheet name="労働時間指数" sheetId="2" r:id="rId2"/>
  </sheets>
  <externalReferences>
    <externalReference r:id="rId5"/>
  </externalReferences>
  <definedNames>
    <definedName name="_xlnm.Print_Area" localSheetId="0">'労働時間の動き'!$A$1:$N$23</definedName>
    <definedName name="_xlnm.Print_Area" localSheetId="1">'労働時間指数'!$A$1:$Q$60</definedName>
  </definedNames>
  <calcPr calcMode="manual" fullCalcOnLoad="1"/>
</workbook>
</file>

<file path=xl/sharedStrings.xml><?xml version="1.0" encoding="utf-8"?>
<sst xmlns="http://schemas.openxmlformats.org/spreadsheetml/2006/main" count="96" uniqueCount="52">
  <si>
    <t>産　業　別</t>
  </si>
  <si>
    <t>出勤日数</t>
  </si>
  <si>
    <t>総実労働時間</t>
  </si>
  <si>
    <t>所定内労働時間</t>
  </si>
  <si>
    <t>所定外労働時間</t>
  </si>
  <si>
    <t>実　数</t>
  </si>
  <si>
    <t>　      ２　総実労働時間＝所定内労働時間＋所定外労働時間</t>
  </si>
  <si>
    <t>前月差</t>
  </si>
  <si>
    <t>前  年
同月差</t>
  </si>
  <si>
    <t>（注）　　第１表（注）参照</t>
  </si>
  <si>
    <t>　産業別労働時間指数（総実労働時間）</t>
  </si>
  <si>
    <t>　産業別労働時間指数（所定内労働時間）</t>
  </si>
  <si>
    <t>　産業別労働時間指数（所定外労働時間）</t>
  </si>
  <si>
    <t>規模５人以上</t>
  </si>
  <si>
    <t>前月比</t>
  </si>
  <si>
    <t>（単位：日、時間、％）</t>
  </si>
  <si>
    <t xml:space="preserve">前年同
月  比    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</si>
  <si>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</si>
  <si>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</si>
  <si>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</si>
  <si>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</si>
  <si>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</si>
  <si>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</si>
  <si>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</si>
  <si>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</si>
  <si>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医療，福祉</t>
  </si>
  <si>
    <t>調査産業計</t>
  </si>
  <si>
    <t>建設業</t>
  </si>
  <si>
    <t>製造業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</si>
  <si>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</si>
  <si>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</si>
  <si>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</si>
  <si>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</si>
  <si>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</si>
  <si>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</si>
  <si>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</si>
  <si>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</si>
  <si>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</si>
  <si>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複合サービス事業</t>
  </si>
  <si>
    <t>　(注)　１　調査産業計の中には鉱業，採石業，砂利採取業を含む。</t>
  </si>
  <si>
    <t>サービス業
（他に分類されないもの）</t>
  </si>
  <si>
    <t>平成22年＝100</t>
  </si>
  <si>
    <t>電気・ガス・
熱供給・水道業</t>
  </si>
  <si>
    <t>不動産業，
物品賃貸業</t>
  </si>
  <si>
    <t>学術研究，
専門・技術
サービス業</t>
  </si>
  <si>
    <t>宿泊業，
飲食サービス業</t>
  </si>
  <si>
    <t>生活関連
サービス業，
娯楽業</t>
  </si>
  <si>
    <t>　教育，
学習支援業</t>
  </si>
  <si>
    <t>複合サービス
事業</t>
  </si>
  <si>
    <t>サービス業
（他に分類
されないもの）</t>
  </si>
  <si>
    <t>産業別労働時間の比較   （規模5人以上）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</si>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</sst>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;_ * &quot;△&quot;#,##0.0"/>
    <numFmt numFmtId="177" formatCode="0.0;&quot;△ &quot;0.0"/>
    <numFmt numFmtId="178" formatCode="0.0_ "/>
    <numFmt numFmtId="179" formatCode="0.0_);[Red]\(0.0\)"/>
    <numFmt numFmtId="180" formatCode="#,##0.0;&quot;△ &quot;#,##0.0"/>
  </numFmts>
  <fonts count="49">
    <font>
      <sz val="11"/>
      <name val="ＭＳ Ｐゴシック"/>
      <family val="3"/>
    </font>
    <font>
      <b/>
      <sz val="9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明朝"/>
      <family val="1"/>
    </font>
    <font>
      <sz val="16"/>
      <name val="ＭＳ Ｐゴシック"/>
      <family val="3"/>
    </font>
    <font>
      <sz val="10"/>
      <name val="Arial Narrow"/>
      <family val="2"/>
    </font>
    <font>
      <sz val="11"/>
      <name val="ＭＳ ゴシック"/>
      <family val="3"/>
    </font>
    <font>
      <sz val="11"/>
      <name val="HG丸ｺﾞｼｯｸM-PRO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double"/>
      <top style="hair"/>
      <bottom style="thin"/>
    </border>
    <border>
      <left style="double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5" fillId="0" borderId="0" xfId="65" applyFont="1">
      <alignment/>
      <protection/>
    </xf>
    <xf numFmtId="0" fontId="4" fillId="0" borderId="0" xfId="65" applyFont="1" applyAlignment="1" applyProtection="1">
      <alignment/>
      <protection locked="0"/>
    </xf>
    <xf numFmtId="0" fontId="2" fillId="0" borderId="0" xfId="65" applyFont="1" applyAlignment="1" applyProtection="1">
      <alignment vertical="center"/>
      <protection locked="0"/>
    </xf>
    <xf numFmtId="176" fontId="9" fillId="0" borderId="10" xfId="65" applyNumberFormat="1" applyFont="1" applyBorder="1" applyAlignment="1" applyProtection="1" quotePrefix="1">
      <alignment horizontal="right" vertical="center"/>
      <protection/>
    </xf>
    <xf numFmtId="176" fontId="9" fillId="0" borderId="11" xfId="65" applyNumberFormat="1" applyFont="1" applyBorder="1" applyAlignment="1" applyProtection="1" quotePrefix="1">
      <alignment horizontal="right" vertical="center"/>
      <protection/>
    </xf>
    <xf numFmtId="176" fontId="9" fillId="0" borderId="12" xfId="65" applyNumberFormat="1" applyFont="1" applyBorder="1" applyAlignment="1" applyProtection="1">
      <alignment vertical="center"/>
      <protection/>
    </xf>
    <xf numFmtId="176" fontId="9" fillId="0" borderId="13" xfId="65" applyNumberFormat="1" applyFont="1" applyBorder="1" applyAlignment="1" applyProtection="1" quotePrefix="1">
      <alignment horizontal="right" vertical="center"/>
      <protection/>
    </xf>
    <xf numFmtId="176" fontId="9" fillId="0" borderId="14" xfId="65" applyNumberFormat="1" applyFont="1" applyBorder="1" applyAlignment="1" applyProtection="1">
      <alignment vertical="center"/>
      <protection/>
    </xf>
    <xf numFmtId="176" fontId="9" fillId="0" borderId="15" xfId="65" applyNumberFormat="1" applyFont="1" applyBorder="1" applyAlignment="1" applyProtection="1">
      <alignment vertical="center"/>
      <protection/>
    </xf>
    <xf numFmtId="0" fontId="2" fillId="33" borderId="16" xfId="65" applyFont="1" applyFill="1" applyBorder="1" applyAlignment="1" applyProtection="1">
      <alignment horizontal="distributed" vertical="center"/>
      <protection locked="0"/>
    </xf>
    <xf numFmtId="176" fontId="9" fillId="0" borderId="17" xfId="65" applyNumberFormat="1" applyFont="1" applyBorder="1" applyAlignment="1" applyProtection="1">
      <alignment vertical="center"/>
      <protection/>
    </xf>
    <xf numFmtId="176" fontId="9" fillId="0" borderId="18" xfId="65" applyNumberFormat="1" applyFont="1" applyBorder="1" applyAlignment="1" applyProtection="1">
      <alignment vertical="center"/>
      <protection/>
    </xf>
    <xf numFmtId="176" fontId="9" fillId="0" borderId="19" xfId="65" applyNumberFormat="1" applyFont="1" applyBorder="1" applyAlignment="1" applyProtection="1">
      <alignment vertical="center"/>
      <protection/>
    </xf>
    <xf numFmtId="176" fontId="9" fillId="0" borderId="20" xfId="65" applyNumberFormat="1" applyFont="1" applyBorder="1" applyAlignment="1" applyProtection="1">
      <alignment vertical="center"/>
      <protection/>
    </xf>
    <xf numFmtId="176" fontId="9" fillId="0" borderId="21" xfId="65" applyNumberFormat="1" applyFont="1" applyBorder="1" applyAlignment="1" applyProtection="1">
      <alignment vertical="center"/>
      <protection/>
    </xf>
    <xf numFmtId="176" fontId="9" fillId="0" borderId="22" xfId="65" applyNumberFormat="1" applyFont="1" applyBorder="1" applyAlignment="1" applyProtection="1">
      <alignment vertical="center"/>
      <protection/>
    </xf>
    <xf numFmtId="176" fontId="9" fillId="0" borderId="23" xfId="65" applyNumberFormat="1" applyFont="1" applyBorder="1" applyAlignment="1" applyProtection="1">
      <alignment vertical="center"/>
      <protection/>
    </xf>
    <xf numFmtId="0" fontId="2" fillId="33" borderId="24" xfId="65" applyFont="1" applyFill="1" applyBorder="1" applyAlignment="1" applyProtection="1">
      <alignment horizontal="distributed" vertical="center"/>
      <protection locked="0"/>
    </xf>
    <xf numFmtId="176" fontId="9" fillId="0" borderId="25" xfId="65" applyNumberFormat="1" applyFont="1" applyBorder="1" applyAlignment="1" applyProtection="1">
      <alignment vertical="center"/>
      <protection/>
    </xf>
    <xf numFmtId="176" fontId="9" fillId="0" borderId="26" xfId="65" applyNumberFormat="1" applyFont="1" applyBorder="1" applyAlignment="1" applyProtection="1">
      <alignment vertical="center"/>
      <protection/>
    </xf>
    <xf numFmtId="176" fontId="9" fillId="0" borderId="27" xfId="65" applyNumberFormat="1" applyFont="1" applyBorder="1" applyAlignment="1" applyProtection="1">
      <alignment vertical="center"/>
      <protection/>
    </xf>
    <xf numFmtId="176" fontId="9" fillId="0" borderId="28" xfId="65" applyNumberFormat="1" applyFont="1" applyBorder="1" applyAlignment="1" applyProtection="1">
      <alignment vertical="center"/>
      <protection/>
    </xf>
    <xf numFmtId="176" fontId="9" fillId="0" borderId="29" xfId="65" applyNumberFormat="1" applyFont="1" applyBorder="1" applyAlignment="1" applyProtection="1">
      <alignment vertical="center"/>
      <protection/>
    </xf>
    <xf numFmtId="176" fontId="9" fillId="0" borderId="30" xfId="65" applyNumberFormat="1" applyFont="1" applyBorder="1" applyAlignment="1" applyProtection="1">
      <alignment vertical="center"/>
      <protection/>
    </xf>
    <xf numFmtId="176" fontId="9" fillId="0" borderId="31" xfId="65" applyNumberFormat="1" applyFont="1" applyBorder="1" applyAlignment="1" applyProtection="1">
      <alignment vertical="center"/>
      <protection/>
    </xf>
    <xf numFmtId="0" fontId="2" fillId="33" borderId="32" xfId="65" applyFont="1" applyFill="1" applyBorder="1" applyAlignment="1" applyProtection="1">
      <alignment horizontal="distributed" vertical="center"/>
      <protection locked="0"/>
    </xf>
    <xf numFmtId="176" fontId="9" fillId="0" borderId="25" xfId="65" applyNumberFormat="1" applyFont="1" applyBorder="1" applyAlignment="1" applyProtection="1" quotePrefix="1">
      <alignment horizontal="right" vertical="center"/>
      <protection/>
    </xf>
    <xf numFmtId="176" fontId="9" fillId="0" borderId="26" xfId="65" applyNumberFormat="1" applyFont="1" applyBorder="1" applyAlignment="1" applyProtection="1" quotePrefix="1">
      <alignment horizontal="right" vertical="center"/>
      <protection/>
    </xf>
    <xf numFmtId="176" fontId="9" fillId="0" borderId="28" xfId="65" applyNumberFormat="1" applyFont="1" applyBorder="1" applyAlignment="1" applyProtection="1" quotePrefix="1">
      <alignment horizontal="right" vertical="center"/>
      <protection/>
    </xf>
    <xf numFmtId="176" fontId="9" fillId="0" borderId="30" xfId="65" applyNumberFormat="1" applyFont="1" applyBorder="1" applyAlignment="1" applyProtection="1" quotePrefix="1">
      <alignment horizontal="right" vertical="center"/>
      <protection/>
    </xf>
    <xf numFmtId="0" fontId="2" fillId="33" borderId="32" xfId="65" applyFont="1" applyFill="1" applyBorder="1" applyAlignment="1" applyProtection="1">
      <alignment horizontal="distributed" vertical="center" wrapText="1"/>
      <protection locked="0"/>
    </xf>
    <xf numFmtId="176" fontId="9" fillId="0" borderId="33" xfId="65" applyNumberFormat="1" applyFont="1" applyBorder="1" applyAlignment="1" applyProtection="1">
      <alignment vertical="center"/>
      <protection/>
    </xf>
    <xf numFmtId="176" fontId="9" fillId="0" borderId="34" xfId="65" applyNumberFormat="1" applyFont="1" applyBorder="1" applyAlignment="1" applyProtection="1">
      <alignment vertical="center"/>
      <protection/>
    </xf>
    <xf numFmtId="176" fontId="9" fillId="0" borderId="35" xfId="65" applyNumberFormat="1" applyFont="1" applyBorder="1" applyAlignment="1" applyProtection="1">
      <alignment vertical="center"/>
      <protection/>
    </xf>
    <xf numFmtId="176" fontId="9" fillId="0" borderId="36" xfId="65" applyNumberFormat="1" applyFont="1" applyBorder="1" applyAlignment="1" applyProtection="1">
      <alignment vertical="center"/>
      <protection/>
    </xf>
    <xf numFmtId="176" fontId="9" fillId="0" borderId="37" xfId="65" applyNumberFormat="1" applyFont="1" applyBorder="1" applyAlignment="1" applyProtection="1">
      <alignment vertical="center"/>
      <protection/>
    </xf>
    <xf numFmtId="176" fontId="9" fillId="0" borderId="38" xfId="65" applyNumberFormat="1" applyFont="1" applyBorder="1" applyAlignment="1" applyProtection="1">
      <alignment vertical="center"/>
      <protection/>
    </xf>
    <xf numFmtId="176" fontId="9" fillId="0" borderId="39" xfId="65" applyNumberFormat="1" applyFont="1" applyBorder="1" applyAlignment="1" applyProtection="1">
      <alignment vertical="center"/>
      <protection/>
    </xf>
    <xf numFmtId="176" fontId="9" fillId="0" borderId="0" xfId="65" applyNumberFormat="1" applyFont="1" applyBorder="1" applyAlignment="1" applyProtection="1">
      <alignment vertical="center"/>
      <protection/>
    </xf>
    <xf numFmtId="0" fontId="2" fillId="33" borderId="40" xfId="65" applyFont="1" applyFill="1" applyBorder="1" applyAlignment="1" applyProtection="1">
      <alignment horizontal="distributed" vertical="center"/>
      <protection locked="0"/>
    </xf>
    <xf numFmtId="0" fontId="2" fillId="0" borderId="41" xfId="65" applyFont="1" applyBorder="1" applyAlignment="1" applyProtection="1">
      <alignment vertical="center"/>
      <protection locked="0"/>
    </xf>
    <xf numFmtId="0" fontId="4" fillId="34" borderId="42" xfId="65" applyFont="1" applyFill="1" applyBorder="1" applyAlignment="1" applyProtection="1">
      <alignment horizontal="center" vertical="center" wrapText="1"/>
      <protection locked="0"/>
    </xf>
    <xf numFmtId="0" fontId="2" fillId="34" borderId="42" xfId="65" applyFont="1" applyFill="1" applyBorder="1" applyAlignment="1" applyProtection="1">
      <alignment horizontal="center" vertical="center" wrapText="1"/>
      <protection locked="0"/>
    </xf>
    <xf numFmtId="0" fontId="2" fillId="34" borderId="43" xfId="65" applyFont="1" applyFill="1" applyBorder="1" applyAlignment="1" applyProtection="1">
      <alignment horizontal="center" vertical="center"/>
      <protection locked="0"/>
    </xf>
    <xf numFmtId="0" fontId="4" fillId="34" borderId="44" xfId="65" applyFont="1" applyFill="1" applyBorder="1" applyAlignment="1" applyProtection="1">
      <alignment horizontal="center" vertical="center" wrapText="1"/>
      <protection locked="0"/>
    </xf>
    <xf numFmtId="0" fontId="2" fillId="34" borderId="42" xfId="65" applyFont="1" applyFill="1" applyBorder="1" applyAlignment="1" applyProtection="1">
      <alignment horizontal="center" vertical="center"/>
      <protection locked="0"/>
    </xf>
    <xf numFmtId="0" fontId="0" fillId="0" borderId="0" xfId="64" applyFont="1">
      <alignment/>
      <protection/>
    </xf>
    <xf numFmtId="0" fontId="5" fillId="0" borderId="0" xfId="64" applyFont="1">
      <alignment/>
      <protection/>
    </xf>
    <xf numFmtId="0" fontId="0" fillId="0" borderId="45" xfId="64" applyFont="1" applyFill="1" applyBorder="1" applyAlignment="1">
      <alignment vertical="center"/>
      <protection/>
    </xf>
    <xf numFmtId="177" fontId="0" fillId="0" borderId="16" xfId="64" applyNumberFormat="1" applyFont="1" applyBorder="1" applyAlignment="1">
      <alignment vertical="center"/>
      <protection/>
    </xf>
    <xf numFmtId="177" fontId="0" fillId="0" borderId="46" xfId="64" applyNumberFormat="1" applyFont="1" applyBorder="1" applyAlignment="1">
      <alignment vertical="center"/>
      <protection/>
    </xf>
    <xf numFmtId="177" fontId="5" fillId="33" borderId="16" xfId="64" applyNumberFormat="1" applyFont="1" applyFill="1" applyBorder="1" applyAlignment="1">
      <alignment horizontal="left" vertical="center"/>
      <protection/>
    </xf>
    <xf numFmtId="177" fontId="0" fillId="0" borderId="40" xfId="64" applyNumberFormat="1" applyFont="1" applyBorder="1" applyAlignment="1">
      <alignment vertical="center"/>
      <protection/>
    </xf>
    <xf numFmtId="177" fontId="0" fillId="0" borderId="41" xfId="64" applyNumberFormat="1" applyFont="1" applyBorder="1" applyAlignment="1">
      <alignment vertical="center"/>
      <protection/>
    </xf>
    <xf numFmtId="177" fontId="5" fillId="33" borderId="40" xfId="64" applyNumberFormat="1" applyFont="1" applyFill="1" applyBorder="1" applyAlignment="1">
      <alignment horizontal="left" vertical="center"/>
      <protection/>
    </xf>
    <xf numFmtId="177" fontId="5" fillId="33" borderId="40" xfId="64" applyNumberFormat="1" applyFont="1" applyFill="1" applyBorder="1" applyAlignment="1">
      <alignment horizontal="right" vertical="center"/>
      <protection/>
    </xf>
    <xf numFmtId="177" fontId="0" fillId="33" borderId="40" xfId="64" applyNumberFormat="1" applyFont="1" applyFill="1" applyBorder="1" applyAlignment="1">
      <alignment horizontal="right" vertical="center"/>
      <protection/>
    </xf>
    <xf numFmtId="177" fontId="0" fillId="33" borderId="40" xfId="64" applyNumberFormat="1" applyFont="1" applyFill="1" applyBorder="1" applyAlignment="1">
      <alignment horizontal="right" vertical="center"/>
      <protection/>
    </xf>
    <xf numFmtId="177" fontId="5" fillId="33" borderId="40" xfId="64" applyNumberFormat="1" applyFont="1" applyFill="1" applyBorder="1" applyAlignment="1">
      <alignment horizontal="center" vertical="center"/>
      <protection/>
    </xf>
    <xf numFmtId="177" fontId="6" fillId="33" borderId="40" xfId="64" applyNumberFormat="1" applyFont="1" applyFill="1" applyBorder="1" applyAlignment="1">
      <alignment horizontal="center" vertical="center"/>
      <protection/>
    </xf>
    <xf numFmtId="177" fontId="0" fillId="0" borderId="47" xfId="64" applyNumberFormat="1" applyFont="1" applyBorder="1" applyAlignment="1">
      <alignment vertical="center"/>
      <protection/>
    </xf>
    <xf numFmtId="0" fontId="48" fillId="0" borderId="0" xfId="64" applyFont="1">
      <alignment/>
      <protection/>
    </xf>
    <xf numFmtId="0" fontId="48" fillId="33" borderId="16" xfId="64" applyFont="1" applyFill="1" applyBorder="1">
      <alignment/>
      <protection/>
    </xf>
    <xf numFmtId="0" fontId="48" fillId="33" borderId="47" xfId="64" applyFont="1" applyFill="1" applyBorder="1">
      <alignment/>
      <protection/>
    </xf>
    <xf numFmtId="0" fontId="0" fillId="0" borderId="0" xfId="64">
      <alignment/>
      <protection/>
    </xf>
    <xf numFmtId="0" fontId="0" fillId="0" borderId="0" xfId="64" applyFont="1" applyAlignment="1">
      <alignment horizontal="right"/>
      <protection/>
    </xf>
    <xf numFmtId="0" fontId="5" fillId="0" borderId="0" xfId="64" applyFont="1" applyFill="1" applyBorder="1" applyAlignment="1">
      <alignment vertical="center"/>
      <protection/>
    </xf>
    <xf numFmtId="0" fontId="5" fillId="0" borderId="45" xfId="64" applyFont="1" applyFill="1" applyBorder="1" applyAlignment="1">
      <alignment vertical="center"/>
      <protection/>
    </xf>
    <xf numFmtId="0" fontId="10" fillId="0" borderId="0" xfId="64" applyFont="1">
      <alignment/>
      <protection/>
    </xf>
    <xf numFmtId="0" fontId="7" fillId="0" borderId="0" xfId="65" applyFont="1" applyAlignment="1" applyProtection="1">
      <alignment horizontal="center" vertical="center"/>
      <protection locked="0"/>
    </xf>
    <xf numFmtId="0" fontId="2" fillId="0" borderId="15" xfId="65" applyFont="1" applyBorder="1" applyAlignment="1" applyProtection="1">
      <alignment horizontal="right" vertical="center"/>
      <protection locked="0"/>
    </xf>
    <xf numFmtId="0" fontId="2" fillId="33" borderId="47" xfId="65" applyFont="1" applyFill="1" applyBorder="1" applyAlignment="1" applyProtection="1">
      <alignment horizontal="center" vertical="center"/>
      <protection locked="0"/>
    </xf>
    <xf numFmtId="0" fontId="2" fillId="33" borderId="16" xfId="65" applyFont="1" applyFill="1" applyBorder="1" applyAlignment="1" applyProtection="1">
      <alignment horizontal="center" vertical="center"/>
      <protection locked="0"/>
    </xf>
    <xf numFmtId="0" fontId="2" fillId="34" borderId="48" xfId="65" applyFont="1" applyFill="1" applyBorder="1" applyAlignment="1" applyProtection="1">
      <alignment horizontal="center" vertical="center" wrapText="1"/>
      <protection locked="0"/>
    </xf>
    <xf numFmtId="0" fontId="2" fillId="34" borderId="49" xfId="65" applyFont="1" applyFill="1" applyBorder="1" applyAlignment="1" applyProtection="1">
      <alignment horizontal="center" vertical="center" wrapText="1"/>
      <protection locked="0"/>
    </xf>
    <xf numFmtId="0" fontId="5" fillId="0" borderId="50" xfId="65" applyFont="1" applyBorder="1">
      <alignment/>
      <protection/>
    </xf>
    <xf numFmtId="0" fontId="5" fillId="0" borderId="51" xfId="65" applyFont="1" applyBorder="1">
      <alignment/>
      <protection/>
    </xf>
    <xf numFmtId="0" fontId="2" fillId="34" borderId="44" xfId="65" applyFont="1" applyFill="1" applyBorder="1" applyAlignment="1" applyProtection="1">
      <alignment horizontal="center" vertical="center" wrapText="1"/>
      <protection locked="0"/>
    </xf>
    <xf numFmtId="0" fontId="2" fillId="34" borderId="50" xfId="65" applyFont="1" applyFill="1" applyBorder="1" applyAlignment="1" applyProtection="1">
      <alignment horizontal="center" vertical="center" wrapText="1"/>
      <protection locked="0"/>
    </xf>
    <xf numFmtId="0" fontId="2" fillId="34" borderId="42" xfId="65" applyFont="1" applyFill="1" applyBorder="1" applyAlignment="1" applyProtection="1">
      <alignment horizontal="center" vertical="center" wrapText="1"/>
      <protection locked="0"/>
    </xf>
    <xf numFmtId="0" fontId="48" fillId="35" borderId="47" xfId="64" applyFont="1" applyFill="1" applyBorder="1" applyAlignment="1">
      <alignment horizontal="center" vertical="center" wrapText="1"/>
      <protection/>
    </xf>
    <xf numFmtId="0" fontId="48" fillId="35" borderId="16" xfId="64" applyFont="1" applyFill="1" applyBorder="1" applyAlignment="1">
      <alignment horizontal="center" vertical="center"/>
      <protection/>
    </xf>
    <xf numFmtId="0" fontId="48" fillId="35" borderId="47" xfId="64" applyFont="1" applyFill="1" applyBorder="1" applyAlignment="1">
      <alignment horizontal="center" vertical="center"/>
      <protection/>
    </xf>
    <xf numFmtId="0" fontId="0" fillId="0" borderId="45" xfId="64" applyFont="1" applyFill="1" applyBorder="1" applyAlignment="1">
      <alignment horizontal="left" vertical="center"/>
      <protection/>
    </xf>
    <xf numFmtId="0" fontId="0" fillId="0" borderId="45" xfId="64" applyFont="1" applyFill="1" applyBorder="1" applyAlignment="1">
      <alignment horizontal="left" vertical="center"/>
      <protection/>
    </xf>
    <xf numFmtId="0" fontId="48" fillId="35" borderId="16" xfId="64" applyFont="1" applyFill="1" applyBorder="1" applyAlignment="1">
      <alignment horizontal="center" vertical="center" wrapText="1"/>
      <protection/>
    </xf>
    <xf numFmtId="0" fontId="48" fillId="35" borderId="47" xfId="64" applyFont="1" applyFill="1" applyBorder="1" applyAlignment="1" applyProtection="1">
      <alignment horizontal="center" vertical="center"/>
      <protection locked="0"/>
    </xf>
    <xf numFmtId="0" fontId="48" fillId="35" borderId="16" xfId="64" applyFont="1" applyFill="1" applyBorder="1" applyAlignment="1" applyProtection="1">
      <alignment horizontal="center" vertical="center"/>
      <protection locked="0"/>
    </xf>
    <xf numFmtId="0" fontId="48" fillId="35" borderId="47" xfId="64" applyFont="1" applyFill="1" applyBorder="1" applyAlignment="1" applyProtection="1">
      <alignment horizontal="center" vertical="center" wrapText="1"/>
      <protection locked="0"/>
    </xf>
    <xf numFmtId="0" fontId="8" fillId="0" borderId="0" xfId="64" applyFont="1" applyAlignment="1">
      <alignment horizont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5" xfId="64"/>
    <cellStyle name="標準 6" xfId="65"/>
    <cellStyle name="標準 7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7598;&#21220;\&#26376;&#22577;&#20316;&#25104;&#12501;&#12457;&#12523;&#12480;&#12540;\&#36895;&#22577;&#21407;&#31295;\&#21407;&#31295;&#29992;\&#36895;&#22577;&#21407;&#31295;(&#34920;&#32025;&#65374;P09,P18)&#12289;&#20182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期間"/>
      <sheetName val="表紙"/>
      <sheetName val="Ｐ１"/>
      <sheetName val="P2"/>
      <sheetName val="P3"/>
      <sheetName val="P4"/>
      <sheetName val="P5"/>
      <sheetName val="P6"/>
      <sheetName val="P7"/>
      <sheetName val="P8"/>
      <sheetName val="P9"/>
      <sheetName val="P.18"/>
      <sheetName val="記者用"/>
      <sheetName val="記者用 グラフ"/>
      <sheetName val="5人"/>
      <sheetName val="30人"/>
      <sheetName val="寄与度"/>
      <sheetName val="予想質問"/>
      <sheetName val="記者用グラフデータ"/>
      <sheetName val="版下(P18"/>
      <sheetName val="雇用の動き"/>
      <sheetName val="雇用指数"/>
      <sheetName val="労働時間の動き"/>
      <sheetName val="労働時間指数"/>
      <sheetName val="賃金実数"/>
      <sheetName val="賃金指数1"/>
      <sheetName val="賃金指数2"/>
      <sheetName val="雇用の動き_30"/>
      <sheetName val="雇用指数_30"/>
      <sheetName val="労働時間_30"/>
      <sheetName val="労働時間指数_30"/>
      <sheetName val="賃金実数_30"/>
      <sheetName val="賃金指数1_30"/>
      <sheetName val="賃金指数2_30"/>
    </sheetNames>
    <sheetDataSet>
      <sheetData sheetId="3">
        <row r="29">
          <cell r="B29">
            <v>19.4</v>
          </cell>
          <cell r="D29">
            <v>-0.40000000000000213</v>
          </cell>
          <cell r="F29">
            <v>-0.7</v>
          </cell>
          <cell r="H29">
            <v>149.6</v>
          </cell>
          <cell r="J29">
            <v>-1.6</v>
          </cell>
          <cell r="L29">
            <v>-2.3</v>
          </cell>
          <cell r="N29">
            <v>139.1</v>
          </cell>
          <cell r="P29">
            <v>-1.9</v>
          </cell>
          <cell r="R29">
            <v>-2.7</v>
          </cell>
          <cell r="T29">
            <v>10.5</v>
          </cell>
          <cell r="V29">
            <v>1.9</v>
          </cell>
          <cell r="X29">
            <v>2.9</v>
          </cell>
        </row>
        <row r="30">
          <cell r="B30">
            <v>20.3</v>
          </cell>
          <cell r="D30">
            <v>-0.5999999999999979</v>
          </cell>
          <cell r="F30">
            <v>-2.5</v>
          </cell>
          <cell r="H30">
            <v>162.7</v>
          </cell>
          <cell r="J30">
            <v>-2.7</v>
          </cell>
          <cell r="L30">
            <v>-10.3</v>
          </cell>
          <cell r="N30">
            <v>152.5</v>
          </cell>
          <cell r="P30">
            <v>-2.9</v>
          </cell>
          <cell r="R30">
            <v>-8.4</v>
          </cell>
          <cell r="T30">
            <v>10.2</v>
          </cell>
          <cell r="V30">
            <v>3.1</v>
          </cell>
          <cell r="X30">
            <v>-31.1</v>
          </cell>
        </row>
        <row r="31">
          <cell r="B31">
            <v>20.9</v>
          </cell>
          <cell r="D31">
            <v>0.09999999999999787</v>
          </cell>
          <cell r="F31">
            <v>-0.3</v>
          </cell>
          <cell r="H31">
            <v>172.8</v>
          </cell>
          <cell r="J31">
            <v>1</v>
          </cell>
          <cell r="L31">
            <v>-0.8</v>
          </cell>
          <cell r="N31">
            <v>156.8</v>
          </cell>
          <cell r="P31">
            <v>1</v>
          </cell>
          <cell r="R31">
            <v>-1.3</v>
          </cell>
          <cell r="T31">
            <v>16</v>
          </cell>
          <cell r="V31">
            <v>1.2</v>
          </cell>
          <cell r="X31">
            <v>4.6</v>
          </cell>
        </row>
        <row r="32">
          <cell r="B32">
            <v>17.1</v>
          </cell>
          <cell r="D32">
            <v>-3.599999999999998</v>
          </cell>
          <cell r="F32">
            <v>-0.7</v>
          </cell>
          <cell r="H32">
            <v>165</v>
          </cell>
          <cell r="J32">
            <v>-15.3</v>
          </cell>
          <cell r="L32">
            <v>-2.3</v>
          </cell>
          <cell r="N32">
            <v>144.4</v>
          </cell>
          <cell r="P32">
            <v>-16.9</v>
          </cell>
          <cell r="R32">
            <v>-3</v>
          </cell>
          <cell r="T32">
            <v>20.6</v>
          </cell>
          <cell r="V32">
            <v>-3.3</v>
          </cell>
          <cell r="X32">
            <v>2.5</v>
          </cell>
        </row>
        <row r="33">
          <cell r="B33">
            <v>19.9</v>
          </cell>
          <cell r="D33">
            <v>0.5</v>
          </cell>
          <cell r="F33">
            <v>-0.1</v>
          </cell>
          <cell r="H33">
            <v>167.2</v>
          </cell>
          <cell r="J33">
            <v>2</v>
          </cell>
          <cell r="L33">
            <v>-0.7</v>
          </cell>
          <cell r="N33">
            <v>154.4</v>
          </cell>
          <cell r="P33">
            <v>1.9</v>
          </cell>
          <cell r="R33">
            <v>-1</v>
          </cell>
          <cell r="T33">
            <v>12.8</v>
          </cell>
          <cell r="V33">
            <v>3.1</v>
          </cell>
          <cell r="X33">
            <v>2.3</v>
          </cell>
        </row>
        <row r="34">
          <cell r="B34">
            <v>20.5</v>
          </cell>
          <cell r="D34">
            <v>-0.6999999999999993</v>
          </cell>
          <cell r="F34">
            <v>-1.3</v>
          </cell>
          <cell r="H34">
            <v>186.8</v>
          </cell>
          <cell r="J34">
            <v>-1.5</v>
          </cell>
          <cell r="L34">
            <v>-0.4</v>
          </cell>
          <cell r="N34">
            <v>157.8</v>
          </cell>
          <cell r="P34">
            <v>-2.1</v>
          </cell>
          <cell r="R34">
            <v>-2</v>
          </cell>
          <cell r="T34">
            <v>29</v>
          </cell>
          <cell r="V34">
            <v>1.8</v>
          </cell>
          <cell r="X34">
            <v>9.4</v>
          </cell>
        </row>
        <row r="35">
          <cell r="B35">
            <v>20.2</v>
          </cell>
          <cell r="D35">
            <v>0.3999999999999986</v>
          </cell>
          <cell r="F35">
            <v>-0.2</v>
          </cell>
          <cell r="H35">
            <v>146.3</v>
          </cell>
          <cell r="J35">
            <v>1.2</v>
          </cell>
          <cell r="L35">
            <v>1</v>
          </cell>
          <cell r="N35">
            <v>139.1</v>
          </cell>
          <cell r="P35">
            <v>1</v>
          </cell>
          <cell r="R35">
            <v>-0.5</v>
          </cell>
          <cell r="T35">
            <v>7.2</v>
          </cell>
          <cell r="V35">
            <v>4.3</v>
          </cell>
          <cell r="X35">
            <v>41.1</v>
          </cell>
        </row>
        <row r="36">
          <cell r="B36">
            <v>18.3</v>
          </cell>
          <cell r="D36">
            <v>-1.8000000000000007</v>
          </cell>
          <cell r="F36">
            <v>-1.3</v>
          </cell>
          <cell r="H36">
            <v>142.9</v>
          </cell>
          <cell r="J36">
            <v>-8.7</v>
          </cell>
          <cell r="L36">
            <v>-5.1</v>
          </cell>
          <cell r="N36">
            <v>133</v>
          </cell>
          <cell r="P36">
            <v>-9.3</v>
          </cell>
          <cell r="R36">
            <v>-6.7</v>
          </cell>
          <cell r="T36">
            <v>9.9</v>
          </cell>
          <cell r="V36">
            <v>0</v>
          </cell>
          <cell r="X36">
            <v>22.2</v>
          </cell>
        </row>
        <row r="37">
          <cell r="B37">
            <v>21.6</v>
          </cell>
          <cell r="D37">
            <v>0.10000000000000142</v>
          </cell>
          <cell r="F37">
            <v>0.4</v>
          </cell>
          <cell r="H37">
            <v>175.2</v>
          </cell>
          <cell r="J37">
            <v>1</v>
          </cell>
          <cell r="L37">
            <v>2.6</v>
          </cell>
          <cell r="N37">
            <v>163.2</v>
          </cell>
          <cell r="P37">
            <v>0</v>
          </cell>
          <cell r="R37">
            <v>3.1</v>
          </cell>
          <cell r="T37">
            <v>12</v>
          </cell>
          <cell r="V37">
            <v>15.4</v>
          </cell>
          <cell r="X37">
            <v>-3.2</v>
          </cell>
        </row>
        <row r="38">
          <cell r="B38">
            <v>20.5</v>
          </cell>
          <cell r="D38">
            <v>0.8999999999999986</v>
          </cell>
          <cell r="F38">
            <v>0.5</v>
          </cell>
          <cell r="H38">
            <v>161.4</v>
          </cell>
          <cell r="J38">
            <v>5.3</v>
          </cell>
          <cell r="L38">
            <v>-5.2</v>
          </cell>
          <cell r="N38">
            <v>147.9</v>
          </cell>
          <cell r="P38">
            <v>4.9</v>
          </cell>
          <cell r="R38">
            <v>-3.5</v>
          </cell>
          <cell r="T38">
            <v>13.5</v>
          </cell>
          <cell r="V38">
            <v>11.6</v>
          </cell>
          <cell r="X38">
            <v>-20.2</v>
          </cell>
        </row>
        <row r="39">
          <cell r="B39">
            <v>15.9</v>
          </cell>
          <cell r="D39">
            <v>0.3000000000000007</v>
          </cell>
          <cell r="F39">
            <v>0</v>
          </cell>
          <cell r="H39">
            <v>97.3</v>
          </cell>
          <cell r="J39">
            <v>-1.2</v>
          </cell>
          <cell r="L39">
            <v>-1.3</v>
          </cell>
          <cell r="N39">
            <v>92.8</v>
          </cell>
          <cell r="P39">
            <v>0.6</v>
          </cell>
          <cell r="R39">
            <v>-0.3</v>
          </cell>
          <cell r="T39">
            <v>4.5</v>
          </cell>
          <cell r="V39">
            <v>-27.4</v>
          </cell>
          <cell r="X39">
            <v>-18.2</v>
          </cell>
        </row>
        <row r="40">
          <cell r="B40">
            <v>19.1</v>
          </cell>
          <cell r="D40">
            <v>-0.8999999999999986</v>
          </cell>
          <cell r="F40">
            <v>1</v>
          </cell>
          <cell r="H40">
            <v>148</v>
          </cell>
          <cell r="J40">
            <v>-3</v>
          </cell>
          <cell r="L40">
            <v>11.8</v>
          </cell>
          <cell r="N40">
            <v>141.6</v>
          </cell>
          <cell r="P40">
            <v>-4.2</v>
          </cell>
          <cell r="R40">
            <v>9.7</v>
          </cell>
          <cell r="T40">
            <v>6.4</v>
          </cell>
          <cell r="V40">
            <v>36.3</v>
          </cell>
          <cell r="X40">
            <v>94.2</v>
          </cell>
        </row>
        <row r="41">
          <cell r="B41">
            <v>16.6</v>
          </cell>
          <cell r="D41">
            <v>-1.8999999999999986</v>
          </cell>
          <cell r="F41">
            <v>-0.8</v>
          </cell>
          <cell r="H41">
            <v>122.4</v>
          </cell>
          <cell r="J41">
            <v>-8.3</v>
          </cell>
          <cell r="L41">
            <v>-0.4</v>
          </cell>
          <cell r="N41">
            <v>118.2</v>
          </cell>
          <cell r="P41">
            <v>-8.6</v>
          </cell>
          <cell r="R41">
            <v>-0.6</v>
          </cell>
          <cell r="T41">
            <v>4.2</v>
          </cell>
          <cell r="V41">
            <v>0</v>
          </cell>
          <cell r="X41">
            <v>2.5</v>
          </cell>
        </row>
        <row r="42">
          <cell r="B42">
            <v>19</v>
          </cell>
          <cell r="D42">
            <v>-1</v>
          </cell>
          <cell r="F42">
            <v>-1.1</v>
          </cell>
          <cell r="H42">
            <v>138.7</v>
          </cell>
          <cell r="J42">
            <v>-4.2</v>
          </cell>
          <cell r="L42">
            <v>-7</v>
          </cell>
          <cell r="N42">
            <v>134.1</v>
          </cell>
          <cell r="P42">
            <v>-4.6</v>
          </cell>
          <cell r="R42">
            <v>-7.2</v>
          </cell>
          <cell r="T42">
            <v>4.6</v>
          </cell>
          <cell r="V42">
            <v>7</v>
          </cell>
          <cell r="X42">
            <v>0</v>
          </cell>
        </row>
        <row r="43">
          <cell r="B43">
            <v>17.3</v>
          </cell>
          <cell r="D43">
            <v>-2.8000000000000007</v>
          </cell>
          <cell r="F43">
            <v>-2.5</v>
          </cell>
          <cell r="H43">
            <v>135.4</v>
          </cell>
          <cell r="J43">
            <v>-14.5</v>
          </cell>
          <cell r="L43">
            <v>-12.6</v>
          </cell>
          <cell r="N43">
            <v>129.6</v>
          </cell>
          <cell r="P43">
            <v>-15.1</v>
          </cell>
          <cell r="R43">
            <v>-13.1</v>
          </cell>
          <cell r="T43">
            <v>5.8</v>
          </cell>
          <cell r="V43">
            <v>3.6</v>
          </cell>
          <cell r="X43">
            <v>0</v>
          </cell>
        </row>
        <row r="44">
          <cell r="B44">
            <v>19.1</v>
          </cell>
          <cell r="D44">
            <v>-0.3999999999999986</v>
          </cell>
          <cell r="F44">
            <v>-0.8</v>
          </cell>
          <cell r="H44">
            <v>144</v>
          </cell>
          <cell r="J44">
            <v>-2.4</v>
          </cell>
          <cell r="L44">
            <v>-6.1</v>
          </cell>
          <cell r="N44">
            <v>131.5</v>
          </cell>
          <cell r="P44">
            <v>-3.3</v>
          </cell>
          <cell r="R44">
            <v>-6</v>
          </cell>
          <cell r="T44">
            <v>12.5</v>
          </cell>
          <cell r="V44">
            <v>8.7</v>
          </cell>
          <cell r="X44">
            <v>-6</v>
          </cell>
        </row>
      </sheetData>
      <sheetData sheetId="6">
        <row r="47">
          <cell r="A47" t="str">
            <v>平成24年平均</v>
          </cell>
          <cell r="B47">
            <v>99.6</v>
          </cell>
          <cell r="C47">
            <v>101.8</v>
          </cell>
          <cell r="D47">
            <v>101.5</v>
          </cell>
          <cell r="E47">
            <v>100</v>
          </cell>
          <cell r="F47">
            <v>101.5</v>
          </cell>
          <cell r="G47">
            <v>110.8</v>
          </cell>
          <cell r="H47">
            <v>98.9</v>
          </cell>
          <cell r="I47">
            <v>103.8</v>
          </cell>
          <cell r="J47">
            <v>101.6</v>
          </cell>
          <cell r="K47">
            <v>97.5</v>
          </cell>
          <cell r="L47">
            <v>96.4</v>
          </cell>
          <cell r="M47">
            <v>82.7</v>
          </cell>
          <cell r="N47">
            <v>98.9</v>
          </cell>
          <cell r="O47">
            <v>98.2</v>
          </cell>
          <cell r="P47">
            <v>98.5</v>
          </cell>
          <cell r="Q47">
            <v>93.1</v>
          </cell>
        </row>
        <row r="48">
          <cell r="A48" t="str">
            <v>平成25年平均</v>
          </cell>
          <cell r="B48">
            <v>99.1</v>
          </cell>
          <cell r="C48">
            <v>103.4</v>
          </cell>
          <cell r="D48">
            <v>101.5</v>
          </cell>
          <cell r="E48">
            <v>96.8</v>
          </cell>
          <cell r="F48">
            <v>98.2</v>
          </cell>
          <cell r="G48">
            <v>110.2</v>
          </cell>
          <cell r="H48">
            <v>97.5</v>
          </cell>
          <cell r="I48">
            <v>101.8</v>
          </cell>
          <cell r="J48">
            <v>106.8</v>
          </cell>
          <cell r="K48">
            <v>96.4</v>
          </cell>
          <cell r="L48">
            <v>90.1</v>
          </cell>
          <cell r="M48">
            <v>89</v>
          </cell>
          <cell r="N48">
            <v>94.6</v>
          </cell>
          <cell r="O48">
            <v>98.8</v>
          </cell>
          <cell r="P48">
            <v>98.8</v>
          </cell>
          <cell r="Q48">
            <v>96.1</v>
          </cell>
        </row>
        <row r="50">
          <cell r="A50" t="str">
            <v>平成26年  6月</v>
          </cell>
          <cell r="B50">
            <v>101.8</v>
          </cell>
          <cell r="C50">
            <v>106.2</v>
          </cell>
          <cell r="D50">
            <v>104.7</v>
          </cell>
          <cell r="E50">
            <v>100.7</v>
          </cell>
          <cell r="F50">
            <v>107.4</v>
          </cell>
          <cell r="G50">
            <v>111</v>
          </cell>
          <cell r="H50">
            <v>103.7</v>
          </cell>
          <cell r="I50">
            <v>103.4</v>
          </cell>
          <cell r="J50">
            <v>111.5</v>
          </cell>
          <cell r="K50">
            <v>101.5</v>
          </cell>
          <cell r="L50">
            <v>91.2</v>
          </cell>
          <cell r="M50">
            <v>84.1</v>
          </cell>
          <cell r="N50">
            <v>93.4</v>
          </cell>
          <cell r="O50">
            <v>100.5</v>
          </cell>
          <cell r="P50">
            <v>102.5</v>
          </cell>
          <cell r="Q50">
            <v>94.2</v>
          </cell>
        </row>
        <row r="51">
          <cell r="A51" t="str">
            <v>7月</v>
          </cell>
          <cell r="B51">
            <v>102.7</v>
          </cell>
          <cell r="C51">
            <v>105.9</v>
          </cell>
          <cell r="D51">
            <v>104.5</v>
          </cell>
          <cell r="E51">
            <v>109.8</v>
          </cell>
          <cell r="F51">
            <v>102.4</v>
          </cell>
          <cell r="G51">
            <v>114</v>
          </cell>
          <cell r="H51">
            <v>101.8</v>
          </cell>
          <cell r="I51">
            <v>108.8</v>
          </cell>
          <cell r="J51">
            <v>111.1</v>
          </cell>
          <cell r="K51">
            <v>97.7</v>
          </cell>
          <cell r="L51">
            <v>86.9</v>
          </cell>
          <cell r="M51">
            <v>99</v>
          </cell>
          <cell r="N51">
            <v>105</v>
          </cell>
          <cell r="O51">
            <v>99.7</v>
          </cell>
          <cell r="P51">
            <v>107</v>
          </cell>
          <cell r="Q51">
            <v>98</v>
          </cell>
        </row>
        <row r="52">
          <cell r="A52" t="str">
            <v>8月</v>
          </cell>
          <cell r="B52">
            <v>98.3</v>
          </cell>
          <cell r="C52">
            <v>96.4</v>
          </cell>
          <cell r="D52">
            <v>97.9</v>
          </cell>
          <cell r="E52">
            <v>94.6</v>
          </cell>
          <cell r="F52">
            <v>97.9</v>
          </cell>
          <cell r="G52">
            <v>111.6</v>
          </cell>
          <cell r="H52">
            <v>98.7</v>
          </cell>
          <cell r="I52">
            <v>99.4</v>
          </cell>
          <cell r="J52">
            <v>108.1</v>
          </cell>
          <cell r="K52">
            <v>95.9</v>
          </cell>
          <cell r="L52">
            <v>97.4</v>
          </cell>
          <cell r="M52">
            <v>95.6</v>
          </cell>
          <cell r="N52">
            <v>92.3</v>
          </cell>
          <cell r="O52">
            <v>96.9</v>
          </cell>
          <cell r="P52">
            <v>97.3</v>
          </cell>
          <cell r="Q52">
            <v>91.8</v>
          </cell>
        </row>
        <row r="53">
          <cell r="A53" t="str">
            <v>9月</v>
          </cell>
          <cell r="B53">
            <v>100</v>
          </cell>
          <cell r="C53">
            <v>94.9</v>
          </cell>
          <cell r="D53">
            <v>103.7</v>
          </cell>
          <cell r="E53">
            <v>100.7</v>
          </cell>
          <cell r="F53">
            <v>99.6</v>
          </cell>
          <cell r="G53">
            <v>103.5</v>
          </cell>
          <cell r="H53">
            <v>101.3</v>
          </cell>
          <cell r="I53">
            <v>100.3</v>
          </cell>
          <cell r="J53">
            <v>108.2</v>
          </cell>
          <cell r="K53">
            <v>92.1</v>
          </cell>
          <cell r="L53">
            <v>95.5</v>
          </cell>
          <cell r="M53">
            <v>98.8</v>
          </cell>
          <cell r="N53">
            <v>101.2</v>
          </cell>
          <cell r="O53">
            <v>96.3</v>
          </cell>
          <cell r="P53">
            <v>103.1</v>
          </cell>
          <cell r="Q53">
            <v>94.5</v>
          </cell>
        </row>
        <row r="54">
          <cell r="A54" t="str">
            <v>10月</v>
          </cell>
          <cell r="B54">
            <v>101.7</v>
          </cell>
          <cell r="C54">
            <v>101.1</v>
          </cell>
          <cell r="D54">
            <v>105.4</v>
          </cell>
          <cell r="E54">
            <v>110.8</v>
          </cell>
          <cell r="F54">
            <v>99.1</v>
          </cell>
          <cell r="G54">
            <v>116.3</v>
          </cell>
          <cell r="H54">
            <v>100.9</v>
          </cell>
          <cell r="I54">
            <v>107.4</v>
          </cell>
          <cell r="J54">
            <v>110.4</v>
          </cell>
          <cell r="K54">
            <v>91.6</v>
          </cell>
          <cell r="L54">
            <v>89.3</v>
          </cell>
          <cell r="M54">
            <v>97.4</v>
          </cell>
          <cell r="N54">
            <v>101.1</v>
          </cell>
          <cell r="O54">
            <v>97.6</v>
          </cell>
          <cell r="P54">
            <v>106.2</v>
          </cell>
          <cell r="Q54">
            <v>96.7</v>
          </cell>
        </row>
        <row r="55">
          <cell r="A55" t="str">
            <v>11月</v>
          </cell>
          <cell r="B55">
            <v>100.1</v>
          </cell>
          <cell r="C55">
            <v>98.4</v>
          </cell>
          <cell r="D55">
            <v>106.5</v>
          </cell>
          <cell r="E55">
            <v>93.8</v>
          </cell>
          <cell r="F55">
            <v>101.1</v>
          </cell>
          <cell r="G55">
            <v>114.5</v>
          </cell>
          <cell r="H55">
            <v>102.1</v>
          </cell>
          <cell r="I55">
            <v>98.1</v>
          </cell>
          <cell r="J55">
            <v>111.5</v>
          </cell>
          <cell r="K55">
            <v>96.5</v>
          </cell>
          <cell r="L55">
            <v>88.2</v>
          </cell>
          <cell r="M55">
            <v>94.5</v>
          </cell>
          <cell r="N55">
            <v>92.7</v>
          </cell>
          <cell r="O55">
            <v>93.5</v>
          </cell>
          <cell r="P55">
            <v>90.8</v>
          </cell>
          <cell r="Q55">
            <v>94.4</v>
          </cell>
        </row>
        <row r="57">
          <cell r="A57" t="str">
            <v> 前　月　比　（％） </v>
          </cell>
          <cell r="B57">
            <v>-1.6</v>
          </cell>
          <cell r="C57">
            <v>-2.7</v>
          </cell>
          <cell r="D57">
            <v>1</v>
          </cell>
          <cell r="E57">
            <v>-15.3</v>
          </cell>
          <cell r="F57">
            <v>2</v>
          </cell>
          <cell r="G57">
            <v>-1.5</v>
          </cell>
          <cell r="H57">
            <v>1.2</v>
          </cell>
          <cell r="I57">
            <v>-8.7</v>
          </cell>
          <cell r="J57">
            <v>1</v>
          </cell>
          <cell r="K57">
            <v>5.3</v>
          </cell>
          <cell r="L57">
            <v>-1.2</v>
          </cell>
          <cell r="M57">
            <v>-3</v>
          </cell>
          <cell r="N57">
            <v>-8.3</v>
          </cell>
          <cell r="O57">
            <v>-4.2</v>
          </cell>
          <cell r="P57">
            <v>-14.5</v>
          </cell>
          <cell r="Q57">
            <v>-2.4</v>
          </cell>
        </row>
        <row r="58">
          <cell r="A58" t="str">
            <v>前年同月比（％）</v>
          </cell>
          <cell r="B58">
            <v>-2.3</v>
          </cell>
          <cell r="C58">
            <v>-10.3</v>
          </cell>
          <cell r="D58">
            <v>-0.8</v>
          </cell>
          <cell r="E58">
            <v>-2.3</v>
          </cell>
          <cell r="F58">
            <v>-0.7</v>
          </cell>
          <cell r="G58">
            <v>-0.4</v>
          </cell>
          <cell r="H58">
            <v>1</v>
          </cell>
          <cell r="I58">
            <v>-5.1</v>
          </cell>
          <cell r="J58">
            <v>2.6</v>
          </cell>
          <cell r="K58">
            <v>-5.2</v>
          </cell>
          <cell r="L58">
            <v>-1.3</v>
          </cell>
          <cell r="M58">
            <v>11.8</v>
          </cell>
          <cell r="N58">
            <v>-0.4</v>
          </cell>
          <cell r="O58">
            <v>-7</v>
          </cell>
          <cell r="P58">
            <v>-12.6</v>
          </cell>
          <cell r="Q58">
            <v>-6.1</v>
          </cell>
        </row>
      </sheetData>
      <sheetData sheetId="7">
        <row r="9">
          <cell r="B9">
            <v>100.1</v>
          </cell>
          <cell r="C9">
            <v>99.9</v>
          </cell>
          <cell r="D9">
            <v>102.2</v>
          </cell>
          <cell r="E9">
            <v>98.1</v>
          </cell>
          <cell r="F9">
            <v>103.3</v>
          </cell>
          <cell r="G9">
            <v>105.9</v>
          </cell>
          <cell r="H9">
            <v>100.4</v>
          </cell>
          <cell r="I9">
            <v>102.5</v>
          </cell>
          <cell r="J9">
            <v>103.1</v>
          </cell>
          <cell r="K9">
            <v>96.4</v>
          </cell>
          <cell r="L9">
            <v>96.6</v>
          </cell>
          <cell r="M9">
            <v>85.4</v>
          </cell>
          <cell r="N9">
            <v>102.5</v>
          </cell>
          <cell r="O9">
            <v>98.6</v>
          </cell>
          <cell r="P9">
            <v>98.3</v>
          </cell>
          <cell r="Q9">
            <v>94.5</v>
          </cell>
        </row>
        <row r="10">
          <cell r="B10">
            <v>99</v>
          </cell>
          <cell r="C10">
            <v>99.4</v>
          </cell>
          <cell r="D10">
            <v>101.4</v>
          </cell>
          <cell r="E10">
            <v>94.2</v>
          </cell>
          <cell r="F10">
            <v>100.8</v>
          </cell>
          <cell r="G10">
            <v>104.6</v>
          </cell>
          <cell r="H10">
            <v>98.9</v>
          </cell>
          <cell r="I10">
            <v>101.2</v>
          </cell>
          <cell r="J10">
            <v>106.9</v>
          </cell>
          <cell r="K10">
            <v>95.3</v>
          </cell>
          <cell r="L10">
            <v>88.8</v>
          </cell>
          <cell r="M10">
            <v>92.3</v>
          </cell>
          <cell r="N10">
            <v>96.6</v>
          </cell>
          <cell r="O10">
            <v>99.6</v>
          </cell>
          <cell r="P10">
            <v>98</v>
          </cell>
          <cell r="Q10">
            <v>96.1</v>
          </cell>
        </row>
        <row r="12">
          <cell r="B12">
            <v>101.7</v>
          </cell>
          <cell r="C12">
            <v>101.5</v>
          </cell>
          <cell r="D12">
            <v>105.2</v>
          </cell>
          <cell r="E12">
            <v>97.9</v>
          </cell>
          <cell r="F12">
            <v>110.5</v>
          </cell>
          <cell r="G12">
            <v>106.1</v>
          </cell>
          <cell r="H12">
            <v>104.4</v>
          </cell>
          <cell r="I12">
            <v>103.4</v>
          </cell>
          <cell r="J12">
            <v>112.4</v>
          </cell>
          <cell r="K12">
            <v>100.7</v>
          </cell>
          <cell r="L12">
            <v>89.5</v>
          </cell>
          <cell r="M12">
            <v>88.1</v>
          </cell>
          <cell r="N12">
            <v>94.4</v>
          </cell>
          <cell r="O12">
            <v>101.4</v>
          </cell>
          <cell r="P12">
            <v>100.3</v>
          </cell>
          <cell r="Q12">
            <v>94.9</v>
          </cell>
        </row>
        <row r="13">
          <cell r="B13">
            <v>102.6</v>
          </cell>
          <cell r="C13">
            <v>103.3</v>
          </cell>
          <cell r="D13">
            <v>104.9</v>
          </cell>
          <cell r="E13">
            <v>106.5</v>
          </cell>
          <cell r="F13">
            <v>106.1</v>
          </cell>
          <cell r="G13">
            <v>108.1</v>
          </cell>
          <cell r="H13">
            <v>101.5</v>
          </cell>
          <cell r="I13">
            <v>108.2</v>
          </cell>
          <cell r="J13">
            <v>111.2</v>
          </cell>
          <cell r="K13">
            <v>96.3</v>
          </cell>
          <cell r="L13">
            <v>85.9</v>
          </cell>
          <cell r="M13">
            <v>102.6</v>
          </cell>
          <cell r="N13">
            <v>107.5</v>
          </cell>
          <cell r="O13">
            <v>101.1</v>
          </cell>
          <cell r="P13">
            <v>106.3</v>
          </cell>
          <cell r="Q13">
            <v>99.6</v>
          </cell>
        </row>
        <row r="14">
          <cell r="B14">
            <v>98</v>
          </cell>
          <cell r="C14">
            <v>94.8</v>
          </cell>
          <cell r="D14">
            <v>97.4</v>
          </cell>
          <cell r="E14">
            <v>92.4</v>
          </cell>
          <cell r="F14">
            <v>100.4</v>
          </cell>
          <cell r="G14">
            <v>106.1</v>
          </cell>
          <cell r="H14">
            <v>98.1</v>
          </cell>
          <cell r="I14">
            <v>99</v>
          </cell>
          <cell r="J14">
            <v>108.7</v>
          </cell>
          <cell r="K14">
            <v>94.3</v>
          </cell>
          <cell r="L14">
            <v>95.4</v>
          </cell>
          <cell r="M14">
            <v>98.9</v>
          </cell>
          <cell r="N14">
            <v>94.7</v>
          </cell>
          <cell r="O14">
            <v>97.7</v>
          </cell>
          <cell r="P14">
            <v>96.6</v>
          </cell>
          <cell r="Q14">
            <v>93.1</v>
          </cell>
        </row>
        <row r="15">
          <cell r="B15">
            <v>99.6</v>
          </cell>
          <cell r="C15">
            <v>92.7</v>
          </cell>
          <cell r="D15">
            <v>102.8</v>
          </cell>
          <cell r="E15">
            <v>96.3</v>
          </cell>
          <cell r="F15">
            <v>102.2</v>
          </cell>
          <cell r="G15">
            <v>96.8</v>
          </cell>
          <cell r="H15">
            <v>101</v>
          </cell>
          <cell r="I15">
            <v>100.4</v>
          </cell>
          <cell r="J15">
            <v>108.6</v>
          </cell>
          <cell r="K15">
            <v>91.7</v>
          </cell>
          <cell r="L15">
            <v>93.9</v>
          </cell>
          <cell r="M15">
            <v>102.3</v>
          </cell>
          <cell r="N15">
            <v>103.3</v>
          </cell>
          <cell r="O15">
            <v>97.3</v>
          </cell>
          <cell r="P15">
            <v>102.3</v>
          </cell>
          <cell r="Q15">
            <v>95.7</v>
          </cell>
        </row>
        <row r="16">
          <cell r="B16">
            <v>101.2</v>
          </cell>
          <cell r="C16">
            <v>98.7</v>
          </cell>
          <cell r="D16">
            <v>104.8</v>
          </cell>
          <cell r="E16">
            <v>107.7</v>
          </cell>
          <cell r="F16">
            <v>102.1</v>
          </cell>
          <cell r="G16">
            <v>108.3</v>
          </cell>
          <cell r="H16">
            <v>100.7</v>
          </cell>
          <cell r="I16">
            <v>106.1</v>
          </cell>
          <cell r="J16">
            <v>110.3</v>
          </cell>
          <cell r="K16">
            <v>92</v>
          </cell>
          <cell r="L16">
            <v>86.8</v>
          </cell>
          <cell r="M16">
            <v>101.3</v>
          </cell>
          <cell r="N16">
            <v>103</v>
          </cell>
          <cell r="O16">
            <v>98.5</v>
          </cell>
          <cell r="P16">
            <v>105.2</v>
          </cell>
          <cell r="Q16">
            <v>97.8</v>
          </cell>
        </row>
        <row r="17">
          <cell r="B17">
            <v>99.3</v>
          </cell>
          <cell r="C17">
            <v>95.8</v>
          </cell>
          <cell r="D17">
            <v>105.9</v>
          </cell>
          <cell r="E17">
            <v>89.5</v>
          </cell>
          <cell r="F17">
            <v>104</v>
          </cell>
          <cell r="G17">
            <v>106</v>
          </cell>
          <cell r="H17">
            <v>101.7</v>
          </cell>
          <cell r="I17">
            <v>96.2</v>
          </cell>
          <cell r="J17">
            <v>110.3</v>
          </cell>
          <cell r="K17">
            <v>96.5</v>
          </cell>
          <cell r="L17">
            <v>87.3</v>
          </cell>
          <cell r="M17">
            <v>97</v>
          </cell>
          <cell r="N17">
            <v>94.1</v>
          </cell>
          <cell r="O17">
            <v>94</v>
          </cell>
          <cell r="P17">
            <v>89.3</v>
          </cell>
          <cell r="Q17">
            <v>94.6</v>
          </cell>
        </row>
        <row r="19">
          <cell r="B19">
            <v>-1.9</v>
          </cell>
          <cell r="C19">
            <v>-2.9</v>
          </cell>
          <cell r="D19">
            <v>1</v>
          </cell>
          <cell r="E19">
            <v>-16.9</v>
          </cell>
          <cell r="F19">
            <v>1.9</v>
          </cell>
          <cell r="G19">
            <v>-2.1</v>
          </cell>
          <cell r="H19">
            <v>1</v>
          </cell>
          <cell r="I19">
            <v>-9.3</v>
          </cell>
          <cell r="J19">
            <v>0</v>
          </cell>
          <cell r="K19">
            <v>4.9</v>
          </cell>
          <cell r="L19">
            <v>0.6</v>
          </cell>
          <cell r="M19">
            <v>-4.2</v>
          </cell>
          <cell r="N19">
            <v>-8.6</v>
          </cell>
          <cell r="O19">
            <v>-4.6</v>
          </cell>
          <cell r="P19">
            <v>-15.1</v>
          </cell>
          <cell r="Q19">
            <v>-3.3</v>
          </cell>
        </row>
        <row r="20">
          <cell r="B20">
            <v>-2.7</v>
          </cell>
          <cell r="C20">
            <v>-8.4</v>
          </cell>
          <cell r="D20">
            <v>-1.3</v>
          </cell>
          <cell r="E20">
            <v>-3</v>
          </cell>
          <cell r="F20">
            <v>-1</v>
          </cell>
          <cell r="G20">
            <v>-2</v>
          </cell>
          <cell r="H20">
            <v>-0.5</v>
          </cell>
          <cell r="I20">
            <v>-6.7</v>
          </cell>
          <cell r="J20">
            <v>3.1</v>
          </cell>
          <cell r="K20">
            <v>-3.5</v>
          </cell>
          <cell r="L20">
            <v>-0.3</v>
          </cell>
          <cell r="M20">
            <v>9.7</v>
          </cell>
          <cell r="N20">
            <v>-0.6</v>
          </cell>
          <cell r="O20">
            <v>-7.2</v>
          </cell>
          <cell r="P20">
            <v>-13.1</v>
          </cell>
          <cell r="Q20">
            <v>-6</v>
          </cell>
        </row>
        <row r="28">
          <cell r="B28">
            <v>91.3</v>
          </cell>
          <cell r="C28">
            <v>145.6</v>
          </cell>
          <cell r="D28">
            <v>94.1</v>
          </cell>
          <cell r="E28">
            <v>125.5</v>
          </cell>
          <cell r="F28">
            <v>86.3</v>
          </cell>
          <cell r="G28">
            <v>170.4</v>
          </cell>
          <cell r="H28">
            <v>67.1</v>
          </cell>
          <cell r="I28">
            <v>127.8</v>
          </cell>
          <cell r="J28">
            <v>67.9</v>
          </cell>
          <cell r="K28">
            <v>111.5</v>
          </cell>
          <cell r="L28">
            <v>91.9</v>
          </cell>
          <cell r="M28">
            <v>45.8</v>
          </cell>
          <cell r="N28">
            <v>27.4</v>
          </cell>
          <cell r="O28">
            <v>85.8</v>
          </cell>
          <cell r="P28">
            <v>106.2</v>
          </cell>
          <cell r="Q28">
            <v>78.3</v>
          </cell>
        </row>
        <row r="29">
          <cell r="B29">
            <v>99.6</v>
          </cell>
          <cell r="C29">
            <v>201.3</v>
          </cell>
          <cell r="D29">
            <v>102.5</v>
          </cell>
          <cell r="E29">
            <v>130.1</v>
          </cell>
          <cell r="F29">
            <v>75.6</v>
          </cell>
          <cell r="G29">
            <v>178.3</v>
          </cell>
          <cell r="H29">
            <v>69.5</v>
          </cell>
          <cell r="I29">
            <v>113.6</v>
          </cell>
          <cell r="J29">
            <v>90.7</v>
          </cell>
          <cell r="K29">
            <v>109.6</v>
          </cell>
          <cell r="L29">
            <v>124.6</v>
          </cell>
          <cell r="M29">
            <v>42.7</v>
          </cell>
          <cell r="N29">
            <v>51</v>
          </cell>
          <cell r="O29">
            <v>78.6</v>
          </cell>
          <cell r="P29">
            <v>129.3</v>
          </cell>
          <cell r="Q29">
            <v>96</v>
          </cell>
        </row>
        <row r="31">
          <cell r="B31">
            <v>102.1</v>
          </cell>
          <cell r="C31">
            <v>222.2</v>
          </cell>
          <cell r="D31">
            <v>99.3</v>
          </cell>
          <cell r="E31">
            <v>136.9</v>
          </cell>
          <cell r="F31">
            <v>81.1</v>
          </cell>
          <cell r="G31">
            <v>171.9</v>
          </cell>
          <cell r="H31">
            <v>89.2</v>
          </cell>
          <cell r="I31">
            <v>104</v>
          </cell>
          <cell r="J31">
            <v>84</v>
          </cell>
          <cell r="K31">
            <v>111.7</v>
          </cell>
          <cell r="L31">
            <v>137.5</v>
          </cell>
          <cell r="M31">
            <v>29.2</v>
          </cell>
          <cell r="N31">
            <v>66.7</v>
          </cell>
          <cell r="O31">
            <v>77.2</v>
          </cell>
          <cell r="P31">
            <v>189.7</v>
          </cell>
          <cell r="Q31">
            <v>86.7</v>
          </cell>
        </row>
        <row r="32">
          <cell r="B32">
            <v>102.1</v>
          </cell>
          <cell r="C32">
            <v>168.3</v>
          </cell>
          <cell r="D32">
            <v>100.7</v>
          </cell>
          <cell r="E32">
            <v>151.8</v>
          </cell>
          <cell r="F32">
            <v>71</v>
          </cell>
          <cell r="G32">
            <v>186.7</v>
          </cell>
          <cell r="H32">
            <v>107.7</v>
          </cell>
          <cell r="I32">
            <v>120</v>
          </cell>
          <cell r="J32">
            <v>96.2</v>
          </cell>
          <cell r="K32">
            <v>115.3</v>
          </cell>
          <cell r="L32">
            <v>112.5</v>
          </cell>
          <cell r="M32">
            <v>50</v>
          </cell>
          <cell r="N32">
            <v>51.4</v>
          </cell>
          <cell r="O32">
            <v>66.7</v>
          </cell>
          <cell r="P32">
            <v>138.5</v>
          </cell>
          <cell r="Q32">
            <v>81.5</v>
          </cell>
        </row>
        <row r="33">
          <cell r="B33">
            <v>102.1</v>
          </cell>
          <cell r="C33">
            <v>131.7</v>
          </cell>
          <cell r="D33">
            <v>103.5</v>
          </cell>
          <cell r="E33">
            <v>123.4</v>
          </cell>
          <cell r="F33">
            <v>76.3</v>
          </cell>
          <cell r="G33">
            <v>179.3</v>
          </cell>
          <cell r="H33">
            <v>110.8</v>
          </cell>
          <cell r="I33">
            <v>106.7</v>
          </cell>
          <cell r="J33">
            <v>85.8</v>
          </cell>
          <cell r="K33">
            <v>115.3</v>
          </cell>
          <cell r="L33">
            <v>150</v>
          </cell>
          <cell r="M33">
            <v>50</v>
          </cell>
          <cell r="N33">
            <v>40.3</v>
          </cell>
          <cell r="O33">
            <v>77.2</v>
          </cell>
          <cell r="P33">
            <v>125.6</v>
          </cell>
          <cell r="Q33">
            <v>78.5</v>
          </cell>
        </row>
        <row r="34">
          <cell r="B34">
            <v>105.3</v>
          </cell>
          <cell r="C34">
            <v>149.2</v>
          </cell>
          <cell r="D34">
            <v>112.8</v>
          </cell>
          <cell r="E34">
            <v>155.3</v>
          </cell>
          <cell r="F34">
            <v>77.5</v>
          </cell>
          <cell r="G34">
            <v>183</v>
          </cell>
          <cell r="H34">
            <v>107.7</v>
          </cell>
          <cell r="I34">
            <v>98.7</v>
          </cell>
          <cell r="J34">
            <v>88.7</v>
          </cell>
          <cell r="K34">
            <v>98.5</v>
          </cell>
          <cell r="L34">
            <v>137.5</v>
          </cell>
          <cell r="M34">
            <v>50</v>
          </cell>
          <cell r="N34">
            <v>55.6</v>
          </cell>
          <cell r="O34">
            <v>70.2</v>
          </cell>
          <cell r="P34">
            <v>133.3</v>
          </cell>
          <cell r="Q34">
            <v>82.2</v>
          </cell>
        </row>
        <row r="35">
          <cell r="B35">
            <v>108.4</v>
          </cell>
          <cell r="C35">
            <v>157.1</v>
          </cell>
          <cell r="D35">
            <v>112.1</v>
          </cell>
          <cell r="E35">
            <v>151.1</v>
          </cell>
          <cell r="F35">
            <v>73.4</v>
          </cell>
          <cell r="G35">
            <v>211.1</v>
          </cell>
          <cell r="H35">
            <v>106.2</v>
          </cell>
          <cell r="I35">
            <v>132</v>
          </cell>
          <cell r="J35">
            <v>98.1</v>
          </cell>
          <cell r="K35">
            <v>88.3</v>
          </cell>
          <cell r="L35">
            <v>155</v>
          </cell>
          <cell r="M35">
            <v>44.3</v>
          </cell>
          <cell r="N35">
            <v>58.3</v>
          </cell>
          <cell r="O35">
            <v>75.4</v>
          </cell>
          <cell r="P35">
            <v>143.6</v>
          </cell>
          <cell r="Q35">
            <v>85.2</v>
          </cell>
        </row>
        <row r="36">
          <cell r="B36">
            <v>110.5</v>
          </cell>
          <cell r="C36">
            <v>161.9</v>
          </cell>
          <cell r="D36">
            <v>113.5</v>
          </cell>
          <cell r="E36">
            <v>146.1</v>
          </cell>
          <cell r="F36">
            <v>75.7</v>
          </cell>
          <cell r="G36">
            <v>214.8</v>
          </cell>
          <cell r="H36">
            <v>110.8</v>
          </cell>
          <cell r="I36">
            <v>132</v>
          </cell>
          <cell r="J36">
            <v>113.2</v>
          </cell>
          <cell r="K36">
            <v>98.5</v>
          </cell>
          <cell r="L36">
            <v>112.5</v>
          </cell>
          <cell r="M36">
            <v>60.4</v>
          </cell>
          <cell r="N36">
            <v>58.3</v>
          </cell>
          <cell r="O36">
            <v>80.7</v>
          </cell>
          <cell r="P36">
            <v>148.7</v>
          </cell>
          <cell r="Q36">
            <v>92.6</v>
          </cell>
        </row>
        <row r="38">
          <cell r="B38">
            <v>1.9</v>
          </cell>
          <cell r="C38">
            <v>3.1</v>
          </cell>
          <cell r="D38">
            <v>1.2</v>
          </cell>
          <cell r="E38">
            <v>-3.3</v>
          </cell>
          <cell r="F38">
            <v>3.1</v>
          </cell>
          <cell r="G38">
            <v>1.8</v>
          </cell>
          <cell r="H38">
            <v>4.3</v>
          </cell>
          <cell r="I38">
            <v>0</v>
          </cell>
          <cell r="J38">
            <v>15.4</v>
          </cell>
          <cell r="K38">
            <v>11.6</v>
          </cell>
          <cell r="L38">
            <v>-27.4</v>
          </cell>
          <cell r="M38">
            <v>36.3</v>
          </cell>
          <cell r="N38">
            <v>0</v>
          </cell>
          <cell r="O38">
            <v>7</v>
          </cell>
          <cell r="P38">
            <v>3.6</v>
          </cell>
          <cell r="Q38">
            <v>8.7</v>
          </cell>
        </row>
        <row r="39">
          <cell r="B39">
            <v>2.9</v>
          </cell>
          <cell r="C39">
            <v>-31.1</v>
          </cell>
          <cell r="D39">
            <v>4.6</v>
          </cell>
          <cell r="E39">
            <v>2.5</v>
          </cell>
          <cell r="F39">
            <v>2.3</v>
          </cell>
          <cell r="G39">
            <v>9.4</v>
          </cell>
          <cell r="H39">
            <v>41.1</v>
          </cell>
          <cell r="I39">
            <v>22.2</v>
          </cell>
          <cell r="J39">
            <v>-3.2</v>
          </cell>
          <cell r="K39">
            <v>-20.2</v>
          </cell>
          <cell r="L39">
            <v>-18.2</v>
          </cell>
          <cell r="M39">
            <v>94.2</v>
          </cell>
          <cell r="N39">
            <v>2.5</v>
          </cell>
          <cell r="O39">
            <v>0</v>
          </cell>
          <cell r="P39">
            <v>0</v>
          </cell>
          <cell r="Q39">
            <v>-6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3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B15" sqref="B15"/>
      <selection pane="topRight" activeCell="B15" sqref="B15"/>
      <selection pane="bottomLeft" activeCell="B15" sqref="B15"/>
      <selection pane="bottomRight" activeCell="B2" sqref="B2:N2"/>
    </sheetView>
  </sheetViews>
  <sheetFormatPr defaultColWidth="9.00390625" defaultRowHeight="13.5"/>
  <cols>
    <col min="1" max="1" width="3.00390625" style="1" customWidth="1"/>
    <col min="2" max="2" width="12.25390625" style="1" customWidth="1"/>
    <col min="3" max="4" width="7.25390625" style="1" customWidth="1"/>
    <col min="5" max="5" width="7.375" style="1" customWidth="1"/>
    <col min="6" max="14" width="7.25390625" style="1" customWidth="1"/>
    <col min="15" max="16384" width="9.00390625" style="1" customWidth="1"/>
  </cols>
  <sheetData>
    <row r="2" spans="2:14" s="3" customFormat="1" ht="27" customHeight="1">
      <c r="B2" s="70" t="s">
        <v>50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2:14" s="3" customFormat="1" ht="12" customHeight="1">
      <c r="B3" s="71" t="s">
        <v>15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2:14" s="3" customFormat="1" ht="18" customHeight="1">
      <c r="B4" s="72" t="s">
        <v>0</v>
      </c>
      <c r="C4" s="74" t="s">
        <v>1</v>
      </c>
      <c r="D4" s="74"/>
      <c r="E4" s="74"/>
      <c r="F4" s="75" t="s">
        <v>2</v>
      </c>
      <c r="G4" s="76"/>
      <c r="H4" s="77"/>
      <c r="I4" s="75" t="s">
        <v>3</v>
      </c>
      <c r="J4" s="74"/>
      <c r="K4" s="78"/>
      <c r="L4" s="79" t="s">
        <v>4</v>
      </c>
      <c r="M4" s="74"/>
      <c r="N4" s="80"/>
    </row>
    <row r="5" spans="2:15" s="3" customFormat="1" ht="22.5">
      <c r="B5" s="73"/>
      <c r="C5" s="46" t="s">
        <v>5</v>
      </c>
      <c r="D5" s="43" t="s">
        <v>7</v>
      </c>
      <c r="E5" s="45" t="s">
        <v>8</v>
      </c>
      <c r="F5" s="44" t="s">
        <v>5</v>
      </c>
      <c r="G5" s="43" t="s">
        <v>14</v>
      </c>
      <c r="H5" s="45" t="s">
        <v>16</v>
      </c>
      <c r="I5" s="44" t="s">
        <v>5</v>
      </c>
      <c r="J5" s="43" t="s">
        <v>14</v>
      </c>
      <c r="K5" s="45" t="s">
        <v>16</v>
      </c>
      <c r="L5" s="44" t="s">
        <v>5</v>
      </c>
      <c r="M5" s="43" t="s">
        <v>14</v>
      </c>
      <c r="N5" s="42" t="s">
        <v>16</v>
      </c>
      <c r="O5" s="41"/>
    </row>
    <row r="6" spans="2:14" s="3" customFormat="1" ht="35.25" customHeight="1">
      <c r="B6" s="40" t="s">
        <v>26</v>
      </c>
      <c r="C6" s="39">
        <f>'[1]P2'!B29</f>
        <v>19.4</v>
      </c>
      <c r="D6" s="34">
        <f>'[1]P2'!D29</f>
        <v>-0.40000000000000213</v>
      </c>
      <c r="E6" s="38">
        <f>'[1]P2'!F29</f>
        <v>-0.7</v>
      </c>
      <c r="F6" s="37">
        <f>'[1]P2'!H29</f>
        <v>149.6</v>
      </c>
      <c r="G6" s="34">
        <f>'[1]P2'!J29</f>
        <v>-1.6</v>
      </c>
      <c r="H6" s="36">
        <f>'[1]P2'!L29</f>
        <v>-2.3</v>
      </c>
      <c r="I6" s="37">
        <f>'[1]P2'!N29</f>
        <v>139.1</v>
      </c>
      <c r="J6" s="34">
        <f>'[1]P2'!P29</f>
        <v>-1.9</v>
      </c>
      <c r="K6" s="36">
        <f>'[1]P2'!R29</f>
        <v>-2.7</v>
      </c>
      <c r="L6" s="35">
        <f>'[1]P2'!T29</f>
        <v>10.5</v>
      </c>
      <c r="M6" s="34">
        <f>'[1]P2'!V29</f>
        <v>1.9</v>
      </c>
      <c r="N6" s="33">
        <f>'[1]P2'!X29</f>
        <v>2.9</v>
      </c>
    </row>
    <row r="7" spans="2:14" s="3" customFormat="1" ht="35.25" customHeight="1">
      <c r="B7" s="26" t="s">
        <v>27</v>
      </c>
      <c r="C7" s="25">
        <f>'[1]P2'!B30</f>
        <v>20.3</v>
      </c>
      <c r="D7" s="20">
        <f>'[1]P2'!D30</f>
        <v>-0.5999999999999979</v>
      </c>
      <c r="E7" s="24">
        <f>'[1]P2'!F30</f>
        <v>-2.5</v>
      </c>
      <c r="F7" s="23">
        <f>'[1]P2'!H30</f>
        <v>162.7</v>
      </c>
      <c r="G7" s="20">
        <f>'[1]P2'!J30</f>
        <v>-2.7</v>
      </c>
      <c r="H7" s="22">
        <f>'[1]P2'!L30</f>
        <v>-10.3</v>
      </c>
      <c r="I7" s="23">
        <f>'[1]P2'!N30</f>
        <v>152.5</v>
      </c>
      <c r="J7" s="20">
        <f>'[1]P2'!P30</f>
        <v>-2.9</v>
      </c>
      <c r="K7" s="22">
        <f>'[1]P2'!R30</f>
        <v>-8.4</v>
      </c>
      <c r="L7" s="21">
        <f>'[1]P2'!T30</f>
        <v>10.2</v>
      </c>
      <c r="M7" s="20">
        <f>'[1]P2'!V30</f>
        <v>3.1</v>
      </c>
      <c r="N7" s="32">
        <f>'[1]P2'!X30</f>
        <v>-31.1</v>
      </c>
    </row>
    <row r="8" spans="2:14" s="3" customFormat="1" ht="35.25" customHeight="1">
      <c r="B8" s="26" t="s">
        <v>28</v>
      </c>
      <c r="C8" s="25">
        <f>'[1]P2'!B31</f>
        <v>20.9</v>
      </c>
      <c r="D8" s="20">
        <f>'[1]P2'!D31</f>
        <v>0.09999999999999787</v>
      </c>
      <c r="E8" s="24">
        <f>'[1]P2'!F31</f>
        <v>-0.3</v>
      </c>
      <c r="F8" s="23">
        <f>'[1]P2'!H31</f>
        <v>172.8</v>
      </c>
      <c r="G8" s="20">
        <f>'[1]P2'!J31</f>
        <v>1</v>
      </c>
      <c r="H8" s="22">
        <f>'[1]P2'!L31</f>
        <v>-0.8</v>
      </c>
      <c r="I8" s="23">
        <f>'[1]P2'!N31</f>
        <v>156.8</v>
      </c>
      <c r="J8" s="20">
        <f>'[1]P2'!P31</f>
        <v>1</v>
      </c>
      <c r="K8" s="22">
        <f>'[1]P2'!R31</f>
        <v>-1.3</v>
      </c>
      <c r="L8" s="21">
        <f>'[1]P2'!T31</f>
        <v>16</v>
      </c>
      <c r="M8" s="20">
        <f>'[1]P2'!V31</f>
        <v>1.2</v>
      </c>
      <c r="N8" s="32">
        <f>'[1]P2'!X31</f>
        <v>4.6</v>
      </c>
    </row>
    <row r="9" spans="2:14" s="3" customFormat="1" ht="35.25" customHeight="1">
      <c r="B9" s="31" t="s">
        <v>20</v>
      </c>
      <c r="C9" s="25">
        <f>'[1]P2'!B32</f>
        <v>17.1</v>
      </c>
      <c r="D9" s="20">
        <f>'[1]P2'!D32</f>
        <v>-3.599999999999998</v>
      </c>
      <c r="E9" s="24">
        <f>'[1]P2'!F32</f>
        <v>-0.7</v>
      </c>
      <c r="F9" s="23">
        <f>'[1]P2'!H32</f>
        <v>165</v>
      </c>
      <c r="G9" s="20">
        <f>'[1]P2'!J32</f>
        <v>-15.3</v>
      </c>
      <c r="H9" s="22">
        <f>'[1]P2'!L32</f>
        <v>-2.3</v>
      </c>
      <c r="I9" s="23">
        <f>'[1]P2'!N32</f>
        <v>144.4</v>
      </c>
      <c r="J9" s="20">
        <f>'[1]P2'!P32</f>
        <v>-16.9</v>
      </c>
      <c r="K9" s="22">
        <f>'[1]P2'!R32</f>
        <v>-3</v>
      </c>
      <c r="L9" s="21">
        <f>'[1]P2'!T32</f>
        <v>20.6</v>
      </c>
      <c r="M9" s="20">
        <f>'[1]P2'!V32</f>
        <v>-3.3</v>
      </c>
      <c r="N9" s="32">
        <f>'[1]P2'!X32</f>
        <v>2.5</v>
      </c>
    </row>
    <row r="10" spans="2:14" s="3" customFormat="1" ht="35.25" customHeight="1">
      <c r="B10" s="26" t="s">
        <v>29</v>
      </c>
      <c r="C10" s="25">
        <f>'[1]P2'!B33</f>
        <v>19.9</v>
      </c>
      <c r="D10" s="20">
        <f>'[1]P2'!D33</f>
        <v>0.5</v>
      </c>
      <c r="E10" s="24">
        <f>'[1]P2'!F33</f>
        <v>-0.1</v>
      </c>
      <c r="F10" s="23">
        <f>'[1]P2'!H33</f>
        <v>167.2</v>
      </c>
      <c r="G10" s="20">
        <f>'[1]P2'!J33</f>
        <v>2</v>
      </c>
      <c r="H10" s="22">
        <f>'[1]P2'!L33</f>
        <v>-0.7</v>
      </c>
      <c r="I10" s="23">
        <f>'[1]P2'!N33</f>
        <v>154.4</v>
      </c>
      <c r="J10" s="20">
        <f>'[1]P2'!P33</f>
        <v>1.9</v>
      </c>
      <c r="K10" s="22">
        <f>'[1]P2'!R33</f>
        <v>-1</v>
      </c>
      <c r="L10" s="21">
        <f>'[1]P2'!T33</f>
        <v>12.8</v>
      </c>
      <c r="M10" s="20">
        <f>'[1]P2'!V33</f>
        <v>3.1</v>
      </c>
      <c r="N10" s="32">
        <f>'[1]P2'!X33</f>
        <v>2.3</v>
      </c>
    </row>
    <row r="11" spans="2:14" s="3" customFormat="1" ht="35.25" customHeight="1">
      <c r="B11" s="26" t="s">
        <v>30</v>
      </c>
      <c r="C11" s="25">
        <f>'[1]P2'!B34</f>
        <v>20.5</v>
      </c>
      <c r="D11" s="20">
        <f>'[1]P2'!D34</f>
        <v>-0.6999999999999993</v>
      </c>
      <c r="E11" s="24">
        <f>'[1]P2'!F34</f>
        <v>-1.3</v>
      </c>
      <c r="F11" s="23">
        <f>'[1]P2'!H34</f>
        <v>186.8</v>
      </c>
      <c r="G11" s="20">
        <f>'[1]P2'!J34</f>
        <v>-1.5</v>
      </c>
      <c r="H11" s="22">
        <f>'[1]P2'!L34</f>
        <v>-0.4</v>
      </c>
      <c r="I11" s="23">
        <f>'[1]P2'!N34</f>
        <v>157.8</v>
      </c>
      <c r="J11" s="20">
        <f>'[1]P2'!P34</f>
        <v>-2.1</v>
      </c>
      <c r="K11" s="22">
        <f>'[1]P2'!R34</f>
        <v>-2</v>
      </c>
      <c r="L11" s="21">
        <f>'[1]P2'!T34</f>
        <v>29</v>
      </c>
      <c r="M11" s="20">
        <f>'[1]P2'!V34</f>
        <v>1.8</v>
      </c>
      <c r="N11" s="32">
        <f>'[1]P2'!X34</f>
        <v>9.4</v>
      </c>
    </row>
    <row r="12" spans="2:14" s="3" customFormat="1" ht="35.25" customHeight="1">
      <c r="B12" s="31" t="s">
        <v>31</v>
      </c>
      <c r="C12" s="25">
        <f>'[1]P2'!B35</f>
        <v>20.2</v>
      </c>
      <c r="D12" s="20">
        <f>'[1]P2'!D35</f>
        <v>0.3999999999999986</v>
      </c>
      <c r="E12" s="24">
        <f>'[1]P2'!F35</f>
        <v>-0.2</v>
      </c>
      <c r="F12" s="23">
        <f>'[1]P2'!H35</f>
        <v>146.3</v>
      </c>
      <c r="G12" s="20">
        <f>'[1]P2'!J35</f>
        <v>1.2</v>
      </c>
      <c r="H12" s="22">
        <f>'[1]P2'!L35</f>
        <v>1</v>
      </c>
      <c r="I12" s="23">
        <f>'[1]P2'!N35</f>
        <v>139.1</v>
      </c>
      <c r="J12" s="20">
        <f>'[1]P2'!P35</f>
        <v>1</v>
      </c>
      <c r="K12" s="22">
        <f>'[1]P2'!R35</f>
        <v>-0.5</v>
      </c>
      <c r="L12" s="21">
        <f>'[1]P2'!T35</f>
        <v>7.2</v>
      </c>
      <c r="M12" s="20">
        <f>'[1]P2'!V35</f>
        <v>4.3</v>
      </c>
      <c r="N12" s="32">
        <f>'[1]P2'!X35</f>
        <v>41.1</v>
      </c>
    </row>
    <row r="13" spans="2:14" s="3" customFormat="1" ht="35.25" customHeight="1">
      <c r="B13" s="26" t="s">
        <v>32</v>
      </c>
      <c r="C13" s="25">
        <f>'[1]P2'!B36</f>
        <v>18.3</v>
      </c>
      <c r="D13" s="20">
        <f>'[1]P2'!D36</f>
        <v>-1.8000000000000007</v>
      </c>
      <c r="E13" s="24">
        <f>'[1]P2'!F36</f>
        <v>-1.3</v>
      </c>
      <c r="F13" s="23">
        <f>'[1]P2'!H36</f>
        <v>142.9</v>
      </c>
      <c r="G13" s="20">
        <f>'[1]P2'!J36</f>
        <v>-8.7</v>
      </c>
      <c r="H13" s="22">
        <f>'[1]P2'!L36</f>
        <v>-5.1</v>
      </c>
      <c r="I13" s="23">
        <f>'[1]P2'!N36</f>
        <v>133</v>
      </c>
      <c r="J13" s="20">
        <f>'[1]P2'!P36</f>
        <v>-9.3</v>
      </c>
      <c r="K13" s="22">
        <f>'[1]P2'!R36</f>
        <v>-6.7</v>
      </c>
      <c r="L13" s="21">
        <f>'[1]P2'!T36</f>
        <v>9.9</v>
      </c>
      <c r="M13" s="20">
        <f>'[1]P2'!V36</f>
        <v>0</v>
      </c>
      <c r="N13" s="32">
        <f>'[1]P2'!X36</f>
        <v>22.2</v>
      </c>
    </row>
    <row r="14" spans="2:14" s="3" customFormat="1" ht="35.25" customHeight="1">
      <c r="B14" s="26" t="s">
        <v>33</v>
      </c>
      <c r="C14" s="25">
        <f>'[1]P2'!B37</f>
        <v>21.6</v>
      </c>
      <c r="D14" s="28">
        <f>'[1]P2'!D37</f>
        <v>0.10000000000000142</v>
      </c>
      <c r="E14" s="30">
        <f>'[1]P2'!F37</f>
        <v>0.4</v>
      </c>
      <c r="F14" s="23">
        <f>'[1]P2'!H37</f>
        <v>175.2</v>
      </c>
      <c r="G14" s="28">
        <f>'[1]P2'!J37</f>
        <v>1</v>
      </c>
      <c r="H14" s="30">
        <f>'[1]P2'!L37</f>
        <v>2.6</v>
      </c>
      <c r="I14" s="23">
        <f>'[1]P2'!N37</f>
        <v>163.2</v>
      </c>
      <c r="J14" s="28">
        <f>'[1]P2'!P37</f>
        <v>0</v>
      </c>
      <c r="K14" s="29">
        <f>'[1]P2'!R37</f>
        <v>3.1</v>
      </c>
      <c r="L14" s="21">
        <f>'[1]P2'!T37</f>
        <v>12</v>
      </c>
      <c r="M14" s="28">
        <f>'[1]P2'!V37</f>
        <v>15.4</v>
      </c>
      <c r="N14" s="27">
        <f>'[1]P2'!X37</f>
        <v>-3.2</v>
      </c>
    </row>
    <row r="15" spans="2:14" s="3" customFormat="1" ht="35.25" customHeight="1">
      <c r="B15" s="31" t="s">
        <v>34</v>
      </c>
      <c r="C15" s="25">
        <f>'[1]P2'!B38</f>
        <v>20.5</v>
      </c>
      <c r="D15" s="28">
        <f>'[1]P2'!D38</f>
        <v>0.8999999999999986</v>
      </c>
      <c r="E15" s="30">
        <f>'[1]P2'!F38</f>
        <v>0.5</v>
      </c>
      <c r="F15" s="23">
        <f>'[1]P2'!H38</f>
        <v>161.4</v>
      </c>
      <c r="G15" s="28">
        <f>'[1]P2'!J38</f>
        <v>5.3</v>
      </c>
      <c r="H15" s="30">
        <f>'[1]P2'!L38</f>
        <v>-5.2</v>
      </c>
      <c r="I15" s="23">
        <f>'[1]P2'!N38</f>
        <v>147.9</v>
      </c>
      <c r="J15" s="28">
        <f>'[1]P2'!P38</f>
        <v>4.9</v>
      </c>
      <c r="K15" s="29">
        <f>'[1]P2'!R38</f>
        <v>-3.5</v>
      </c>
      <c r="L15" s="21">
        <f>'[1]P2'!T38</f>
        <v>13.5</v>
      </c>
      <c r="M15" s="28">
        <f>'[1]P2'!V38</f>
        <v>11.6</v>
      </c>
      <c r="N15" s="27">
        <f>'[1]P2'!X38</f>
        <v>-20.2</v>
      </c>
    </row>
    <row r="16" spans="2:14" s="3" customFormat="1" ht="35.25" customHeight="1">
      <c r="B16" s="31" t="s">
        <v>35</v>
      </c>
      <c r="C16" s="25">
        <f>'[1]P2'!B39</f>
        <v>15.9</v>
      </c>
      <c r="D16" s="28">
        <f>'[1]P2'!D39</f>
        <v>0.3000000000000007</v>
      </c>
      <c r="E16" s="30">
        <f>'[1]P2'!F39</f>
        <v>0</v>
      </c>
      <c r="F16" s="23">
        <f>'[1]P2'!H39</f>
        <v>97.3</v>
      </c>
      <c r="G16" s="28">
        <f>'[1]P2'!J39</f>
        <v>-1.2</v>
      </c>
      <c r="H16" s="30">
        <f>'[1]P2'!L39</f>
        <v>-1.3</v>
      </c>
      <c r="I16" s="23">
        <f>'[1]P2'!N39</f>
        <v>92.8</v>
      </c>
      <c r="J16" s="28">
        <f>'[1]P2'!P39</f>
        <v>0.6</v>
      </c>
      <c r="K16" s="29">
        <f>'[1]P2'!R39</f>
        <v>-0.3</v>
      </c>
      <c r="L16" s="21">
        <f>'[1]P2'!T39</f>
        <v>4.5</v>
      </c>
      <c r="M16" s="28">
        <f>'[1]P2'!V39</f>
        <v>-27.4</v>
      </c>
      <c r="N16" s="27">
        <f>'[1]P2'!X39</f>
        <v>-18.2</v>
      </c>
    </row>
    <row r="17" spans="2:14" s="3" customFormat="1" ht="35.25" customHeight="1">
      <c r="B17" s="31" t="s">
        <v>36</v>
      </c>
      <c r="C17" s="25">
        <f>'[1]P2'!B40</f>
        <v>19.1</v>
      </c>
      <c r="D17" s="28">
        <f>'[1]P2'!D40</f>
        <v>-0.8999999999999986</v>
      </c>
      <c r="E17" s="30">
        <f>'[1]P2'!F40</f>
        <v>1</v>
      </c>
      <c r="F17" s="23">
        <f>'[1]P2'!H40</f>
        <v>148</v>
      </c>
      <c r="G17" s="28">
        <f>'[1]P2'!J40</f>
        <v>-3</v>
      </c>
      <c r="H17" s="30">
        <f>'[1]P2'!L40</f>
        <v>11.8</v>
      </c>
      <c r="I17" s="23">
        <f>'[1]P2'!N40</f>
        <v>141.6</v>
      </c>
      <c r="J17" s="28">
        <f>'[1]P2'!P40</f>
        <v>-4.2</v>
      </c>
      <c r="K17" s="29">
        <f>'[1]P2'!R40</f>
        <v>9.7</v>
      </c>
      <c r="L17" s="21">
        <f>'[1]P2'!T40</f>
        <v>6.4</v>
      </c>
      <c r="M17" s="28">
        <f>'[1]P2'!V40</f>
        <v>36.3</v>
      </c>
      <c r="N17" s="27">
        <f>'[1]P2'!X40</f>
        <v>94.2</v>
      </c>
    </row>
    <row r="18" spans="2:14" s="3" customFormat="1" ht="35.25" customHeight="1">
      <c r="B18" s="26" t="s">
        <v>37</v>
      </c>
      <c r="C18" s="25">
        <f>'[1]P2'!B41</f>
        <v>16.6</v>
      </c>
      <c r="D18" s="20">
        <f>'[1]P2'!D41</f>
        <v>-1.8999999999999986</v>
      </c>
      <c r="E18" s="24">
        <f>'[1]P2'!F41</f>
        <v>-0.8</v>
      </c>
      <c r="F18" s="23">
        <f>'[1]P2'!H41</f>
        <v>122.4</v>
      </c>
      <c r="G18" s="20">
        <f>'[1]P2'!J41</f>
        <v>-8.3</v>
      </c>
      <c r="H18" s="22">
        <f>'[1]P2'!L41</f>
        <v>-0.4</v>
      </c>
      <c r="I18" s="23">
        <f>'[1]P2'!N41</f>
        <v>118.2</v>
      </c>
      <c r="J18" s="20">
        <f>'[1]P2'!P41</f>
        <v>-8.6</v>
      </c>
      <c r="K18" s="22">
        <f>'[1]P2'!R41</f>
        <v>-0.6</v>
      </c>
      <c r="L18" s="21">
        <f>'[1]P2'!T41</f>
        <v>4.2</v>
      </c>
      <c r="M18" s="20">
        <f>'[1]P2'!V41</f>
        <v>0</v>
      </c>
      <c r="N18" s="19">
        <f>'[1]P2'!X41</f>
        <v>2.5</v>
      </c>
    </row>
    <row r="19" spans="2:14" s="3" customFormat="1" ht="35.25" customHeight="1">
      <c r="B19" s="26" t="s">
        <v>25</v>
      </c>
      <c r="C19" s="25">
        <f>'[1]P2'!B42</f>
        <v>19</v>
      </c>
      <c r="D19" s="20">
        <f>'[1]P2'!D42</f>
        <v>-1</v>
      </c>
      <c r="E19" s="24">
        <f>'[1]P2'!F42</f>
        <v>-1.1</v>
      </c>
      <c r="F19" s="23">
        <f>'[1]P2'!H42</f>
        <v>138.7</v>
      </c>
      <c r="G19" s="20">
        <f>'[1]P2'!J42</f>
        <v>-4.2</v>
      </c>
      <c r="H19" s="22">
        <f>'[1]P2'!L42</f>
        <v>-7</v>
      </c>
      <c r="I19" s="23">
        <f>'[1]P2'!N42</f>
        <v>134.1</v>
      </c>
      <c r="J19" s="20">
        <f>'[1]P2'!P42</f>
        <v>-4.6</v>
      </c>
      <c r="K19" s="22">
        <f>'[1]P2'!R42</f>
        <v>-7.2</v>
      </c>
      <c r="L19" s="21">
        <f>'[1]P2'!T42</f>
        <v>4.6</v>
      </c>
      <c r="M19" s="20">
        <f>'[1]P2'!V42</f>
        <v>7</v>
      </c>
      <c r="N19" s="19">
        <f>'[1]P2'!X42</f>
        <v>0</v>
      </c>
    </row>
    <row r="20" spans="2:14" s="3" customFormat="1" ht="35.25" customHeight="1">
      <c r="B20" s="18" t="s">
        <v>38</v>
      </c>
      <c r="C20" s="17">
        <f>'[1]P2'!B43</f>
        <v>17.3</v>
      </c>
      <c r="D20" s="12">
        <f>'[1]P2'!D43</f>
        <v>-2.8000000000000007</v>
      </c>
      <c r="E20" s="16">
        <f>'[1]P2'!F43</f>
        <v>-2.5</v>
      </c>
      <c r="F20" s="15">
        <f>'[1]P2'!H43</f>
        <v>135.4</v>
      </c>
      <c r="G20" s="12">
        <f>'[1]P2'!J43</f>
        <v>-14.5</v>
      </c>
      <c r="H20" s="14">
        <f>'[1]P2'!L43</f>
        <v>-12.6</v>
      </c>
      <c r="I20" s="15">
        <f>'[1]P2'!N43</f>
        <v>129.6</v>
      </c>
      <c r="J20" s="12">
        <f>'[1]P2'!P43</f>
        <v>-15.1</v>
      </c>
      <c r="K20" s="14">
        <f>'[1]P2'!R43</f>
        <v>-13.1</v>
      </c>
      <c r="L20" s="13">
        <f>'[1]P2'!T43</f>
        <v>5.8</v>
      </c>
      <c r="M20" s="12">
        <f>'[1]P2'!V43</f>
        <v>3.6</v>
      </c>
      <c r="N20" s="11">
        <f>'[1]P2'!X43</f>
        <v>0</v>
      </c>
    </row>
    <row r="21" spans="2:14" s="3" customFormat="1" ht="34.5" customHeight="1">
      <c r="B21" s="10" t="s">
        <v>40</v>
      </c>
      <c r="C21" s="9">
        <f>'[1]P2'!B44</f>
        <v>19.1</v>
      </c>
      <c r="D21" s="5">
        <f>'[1]P2'!D44</f>
        <v>-0.3999999999999986</v>
      </c>
      <c r="E21" s="7">
        <f>'[1]P2'!F44</f>
        <v>-0.8</v>
      </c>
      <c r="F21" s="8">
        <f>'[1]P2'!H44</f>
        <v>144</v>
      </c>
      <c r="G21" s="5">
        <f>'[1]P2'!J44</f>
        <v>-2.4</v>
      </c>
      <c r="H21" s="7">
        <f>'[1]P2'!L44</f>
        <v>-6.1</v>
      </c>
      <c r="I21" s="8">
        <f>'[1]P2'!N44</f>
        <v>131.5</v>
      </c>
      <c r="J21" s="5">
        <f>'[1]P2'!P44</f>
        <v>-3.3</v>
      </c>
      <c r="K21" s="7">
        <f>'[1]P2'!R44</f>
        <v>-6</v>
      </c>
      <c r="L21" s="6">
        <f>'[1]P2'!T44</f>
        <v>12.5</v>
      </c>
      <c r="M21" s="5">
        <f>'[1]P2'!V44</f>
        <v>8.7</v>
      </c>
      <c r="N21" s="4">
        <f>'[1]P2'!X44</f>
        <v>-6</v>
      </c>
    </row>
    <row r="22" ht="11.25">
      <c r="B22" s="2" t="s">
        <v>39</v>
      </c>
    </row>
    <row r="23" ht="11.25">
      <c r="B23" s="2" t="s">
        <v>6</v>
      </c>
    </row>
  </sheetData>
  <sheetProtection/>
  <mergeCells count="7">
    <mergeCell ref="B2:N2"/>
    <mergeCell ref="B3:N3"/>
    <mergeCell ref="B4:B5"/>
    <mergeCell ref="C4:E4"/>
    <mergeCell ref="F4:H4"/>
    <mergeCell ref="I4:K4"/>
    <mergeCell ref="L4:N4"/>
  </mergeCells>
  <printOptions/>
  <pageMargins left="0.787" right="0.46" top="0.984" bottom="0.984" header="0.512" footer="0.51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showGridLines="0" tabSelected="1" view="pageBreakPreview" zoomScale="80" zoomScaleSheetLayoutView="80" zoomScalePageLayoutView="0" workbookViewId="0" topLeftCell="A1">
      <selection activeCell="C5" sqref="C5:P5"/>
    </sheetView>
  </sheetViews>
  <sheetFormatPr defaultColWidth="9.00390625" defaultRowHeight="13.5"/>
  <cols>
    <col min="1" max="1" width="13.00390625" style="48" customWidth="1"/>
    <col min="2" max="18" width="10.875" style="47" customWidth="1"/>
    <col min="19" max="16384" width="9.00390625" style="47" customWidth="1"/>
  </cols>
  <sheetData>
    <row r="1" ht="22.5" customHeight="1">
      <c r="A1" s="69" t="s">
        <v>13</v>
      </c>
    </row>
    <row r="2" s="65" customFormat="1" ht="22.5" customHeight="1"/>
    <row r="3" s="65" customFormat="1" ht="22.5" customHeight="1">
      <c r="A3" s="65" t="s">
        <v>51</v>
      </c>
    </row>
    <row r="4" s="65" customFormat="1" ht="22.5" customHeight="1"/>
    <row r="5" spans="3:16" s="65" customFormat="1" ht="22.5" customHeight="1">
      <c r="C5" s="90" t="s">
        <v>10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12:17" s="65" customFormat="1" ht="22.5" customHeight="1">
      <c r="L6" s="47"/>
      <c r="Q6" s="66" t="s">
        <v>41</v>
      </c>
    </row>
    <row r="7" spans="1:17" s="62" customFormat="1" ht="22.5" customHeight="1">
      <c r="A7" s="64"/>
      <c r="B7" s="83" t="s">
        <v>17</v>
      </c>
      <c r="C7" s="83" t="s">
        <v>18</v>
      </c>
      <c r="D7" s="83" t="s">
        <v>19</v>
      </c>
      <c r="E7" s="81" t="s">
        <v>42</v>
      </c>
      <c r="F7" s="83" t="s">
        <v>21</v>
      </c>
      <c r="G7" s="83" t="s">
        <v>22</v>
      </c>
      <c r="H7" s="83" t="s">
        <v>23</v>
      </c>
      <c r="I7" s="83" t="s">
        <v>24</v>
      </c>
      <c r="J7" s="81" t="s">
        <v>43</v>
      </c>
      <c r="K7" s="81" t="s">
        <v>44</v>
      </c>
      <c r="L7" s="81" t="s">
        <v>45</v>
      </c>
      <c r="M7" s="89" t="s">
        <v>46</v>
      </c>
      <c r="N7" s="89" t="s">
        <v>47</v>
      </c>
      <c r="O7" s="87" t="s">
        <v>25</v>
      </c>
      <c r="P7" s="89" t="s">
        <v>48</v>
      </c>
      <c r="Q7" s="89" t="s">
        <v>49</v>
      </c>
    </row>
    <row r="8" spans="1:17" s="62" customFormat="1" ht="22.5" customHeight="1">
      <c r="A8" s="63"/>
      <c r="B8" s="82"/>
      <c r="C8" s="82"/>
      <c r="D8" s="82"/>
      <c r="E8" s="86"/>
      <c r="F8" s="82"/>
      <c r="G8" s="82"/>
      <c r="H8" s="82"/>
      <c r="I8" s="82"/>
      <c r="J8" s="82"/>
      <c r="K8" s="82"/>
      <c r="L8" s="82"/>
      <c r="M8" s="88"/>
      <c r="N8" s="88"/>
      <c r="O8" s="88"/>
      <c r="P8" s="88"/>
      <c r="Q8" s="88"/>
    </row>
    <row r="9" spans="1:17" ht="22.5" customHeight="1">
      <c r="A9" s="60" t="str">
        <f>'[1]P5'!A47</f>
        <v>平成24年平均</v>
      </c>
      <c r="B9" s="54">
        <f>'[1]P5'!B47</f>
        <v>99.6</v>
      </c>
      <c r="C9" s="54">
        <f>'[1]P5'!C47</f>
        <v>101.8</v>
      </c>
      <c r="D9" s="54">
        <f>'[1]P5'!D47</f>
        <v>101.5</v>
      </c>
      <c r="E9" s="54">
        <f>'[1]P5'!E47</f>
        <v>100</v>
      </c>
      <c r="F9" s="54">
        <f>'[1]P5'!F47</f>
        <v>101.5</v>
      </c>
      <c r="G9" s="54">
        <f>'[1]P5'!G47</f>
        <v>110.8</v>
      </c>
      <c r="H9" s="54">
        <f>'[1]P5'!H47</f>
        <v>98.9</v>
      </c>
      <c r="I9" s="54">
        <f>'[1]P5'!I47</f>
        <v>103.8</v>
      </c>
      <c r="J9" s="54">
        <f>'[1]P5'!J47</f>
        <v>101.6</v>
      </c>
      <c r="K9" s="54">
        <f>'[1]P5'!K47</f>
        <v>97.5</v>
      </c>
      <c r="L9" s="61">
        <f>'[1]P5'!L47</f>
        <v>96.4</v>
      </c>
      <c r="M9" s="61">
        <f>'[1]P5'!M47</f>
        <v>82.7</v>
      </c>
      <c r="N9" s="61">
        <f>'[1]P5'!N47</f>
        <v>98.9</v>
      </c>
      <c r="O9" s="61">
        <f>'[1]P5'!O47</f>
        <v>98.2</v>
      </c>
      <c r="P9" s="61">
        <f>'[1]P5'!P47</f>
        <v>98.5</v>
      </c>
      <c r="Q9" s="61">
        <f>'[1]P5'!Q47</f>
        <v>93.1</v>
      </c>
    </row>
    <row r="10" spans="1:17" ht="22.5" customHeight="1">
      <c r="A10" s="60" t="str">
        <f>'[1]P5'!A48</f>
        <v>平成25年平均</v>
      </c>
      <c r="B10" s="54">
        <f>'[1]P5'!B48</f>
        <v>99.1</v>
      </c>
      <c r="C10" s="54">
        <f>'[1]P5'!C48</f>
        <v>103.4</v>
      </c>
      <c r="D10" s="54">
        <f>'[1]P5'!D48</f>
        <v>101.5</v>
      </c>
      <c r="E10" s="54">
        <f>'[1]P5'!E48</f>
        <v>96.8</v>
      </c>
      <c r="F10" s="54">
        <f>'[1]P5'!F48</f>
        <v>98.2</v>
      </c>
      <c r="G10" s="54">
        <f>'[1]P5'!G48</f>
        <v>110.2</v>
      </c>
      <c r="H10" s="54">
        <f>'[1]P5'!H48</f>
        <v>97.5</v>
      </c>
      <c r="I10" s="54">
        <f>'[1]P5'!I48</f>
        <v>101.8</v>
      </c>
      <c r="J10" s="54">
        <f>'[1]P5'!J48</f>
        <v>106.8</v>
      </c>
      <c r="K10" s="54">
        <f>'[1]P5'!K48</f>
        <v>96.4</v>
      </c>
      <c r="L10" s="53">
        <f>'[1]P5'!L48</f>
        <v>90.1</v>
      </c>
      <c r="M10" s="53">
        <f>'[1]P5'!M48</f>
        <v>89</v>
      </c>
      <c r="N10" s="53">
        <f>'[1]P5'!N48</f>
        <v>94.6</v>
      </c>
      <c r="O10" s="53">
        <f>'[1]P5'!O48</f>
        <v>98.8</v>
      </c>
      <c r="P10" s="53">
        <f>'[1]P5'!P48</f>
        <v>98.8</v>
      </c>
      <c r="Q10" s="53">
        <f>'[1]P5'!Q48</f>
        <v>96.1</v>
      </c>
    </row>
    <row r="11" spans="1:17" ht="22.5" customHeight="1">
      <c r="A11" s="59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3"/>
      <c r="M11" s="53"/>
      <c r="N11" s="53"/>
      <c r="O11" s="53"/>
      <c r="P11" s="53"/>
      <c r="Q11" s="53"/>
    </row>
    <row r="12" spans="1:17" ht="22.5" customHeight="1">
      <c r="A12" s="57" t="str">
        <f>'[1]P5'!A50</f>
        <v>平成26年  6月</v>
      </c>
      <c r="B12" s="54">
        <f>'[1]P5'!B50</f>
        <v>101.8</v>
      </c>
      <c r="C12" s="54">
        <f>'[1]P5'!C50</f>
        <v>106.2</v>
      </c>
      <c r="D12" s="54">
        <f>'[1]P5'!D50</f>
        <v>104.7</v>
      </c>
      <c r="E12" s="54">
        <f>'[1]P5'!E50</f>
        <v>100.7</v>
      </c>
      <c r="F12" s="54">
        <f>'[1]P5'!F50</f>
        <v>107.4</v>
      </c>
      <c r="G12" s="54">
        <f>'[1]P5'!G50</f>
        <v>111</v>
      </c>
      <c r="H12" s="54">
        <f>'[1]P5'!H50</f>
        <v>103.7</v>
      </c>
      <c r="I12" s="54">
        <f>'[1]P5'!I50</f>
        <v>103.4</v>
      </c>
      <c r="J12" s="54">
        <f>'[1]P5'!J50</f>
        <v>111.5</v>
      </c>
      <c r="K12" s="54">
        <f>'[1]P5'!K50</f>
        <v>101.5</v>
      </c>
      <c r="L12" s="53">
        <f>'[1]P5'!L50</f>
        <v>91.2</v>
      </c>
      <c r="M12" s="53">
        <f>'[1]P5'!M50</f>
        <v>84.1</v>
      </c>
      <c r="N12" s="53">
        <f>'[1]P5'!N50</f>
        <v>93.4</v>
      </c>
      <c r="O12" s="53">
        <f>'[1]P5'!O50</f>
        <v>100.5</v>
      </c>
      <c r="P12" s="53">
        <f>'[1]P5'!P50</f>
        <v>102.5</v>
      </c>
      <c r="Q12" s="53">
        <f>'[1]P5'!Q50</f>
        <v>94.2</v>
      </c>
    </row>
    <row r="13" spans="1:17" ht="22.5" customHeight="1">
      <c r="A13" s="58" t="str">
        <f>'[1]P5'!A51</f>
        <v>7月</v>
      </c>
      <c r="B13" s="54">
        <f>'[1]P5'!B51</f>
        <v>102.7</v>
      </c>
      <c r="C13" s="54">
        <f>'[1]P5'!C51</f>
        <v>105.9</v>
      </c>
      <c r="D13" s="54">
        <f>'[1]P5'!D51</f>
        <v>104.5</v>
      </c>
      <c r="E13" s="54">
        <f>'[1]P5'!E51</f>
        <v>109.8</v>
      </c>
      <c r="F13" s="54">
        <f>'[1]P5'!F51</f>
        <v>102.4</v>
      </c>
      <c r="G13" s="54">
        <f>'[1]P5'!G51</f>
        <v>114</v>
      </c>
      <c r="H13" s="54">
        <f>'[1]P5'!H51</f>
        <v>101.8</v>
      </c>
      <c r="I13" s="54">
        <f>'[1]P5'!I51</f>
        <v>108.8</v>
      </c>
      <c r="J13" s="54">
        <f>'[1]P5'!J51</f>
        <v>111.1</v>
      </c>
      <c r="K13" s="54">
        <f>'[1]P5'!K51</f>
        <v>97.7</v>
      </c>
      <c r="L13" s="53">
        <f>'[1]P5'!L51</f>
        <v>86.9</v>
      </c>
      <c r="M13" s="53">
        <f>'[1]P5'!M51</f>
        <v>99</v>
      </c>
      <c r="N13" s="53">
        <f>'[1]P5'!N51</f>
        <v>105</v>
      </c>
      <c r="O13" s="53">
        <f>'[1]P5'!O51</f>
        <v>99.7</v>
      </c>
      <c r="P13" s="53">
        <f>'[1]P5'!P51</f>
        <v>107</v>
      </c>
      <c r="Q13" s="53">
        <f>'[1]P5'!Q51</f>
        <v>98</v>
      </c>
    </row>
    <row r="14" spans="1:17" ht="22.5" customHeight="1">
      <c r="A14" s="58" t="str">
        <f>'[1]P5'!A52</f>
        <v>8月</v>
      </c>
      <c r="B14" s="54">
        <f>'[1]P5'!B52</f>
        <v>98.3</v>
      </c>
      <c r="C14" s="54">
        <f>'[1]P5'!C52</f>
        <v>96.4</v>
      </c>
      <c r="D14" s="54">
        <f>'[1]P5'!D52</f>
        <v>97.9</v>
      </c>
      <c r="E14" s="54">
        <f>'[1]P5'!E52</f>
        <v>94.6</v>
      </c>
      <c r="F14" s="54">
        <f>'[1]P5'!F52</f>
        <v>97.9</v>
      </c>
      <c r="G14" s="54">
        <f>'[1]P5'!G52</f>
        <v>111.6</v>
      </c>
      <c r="H14" s="54">
        <f>'[1]P5'!H52</f>
        <v>98.7</v>
      </c>
      <c r="I14" s="54">
        <f>'[1]P5'!I52</f>
        <v>99.4</v>
      </c>
      <c r="J14" s="54">
        <f>'[1]P5'!J52</f>
        <v>108.1</v>
      </c>
      <c r="K14" s="54">
        <f>'[1]P5'!K52</f>
        <v>95.9</v>
      </c>
      <c r="L14" s="53">
        <f>'[1]P5'!L52</f>
        <v>97.4</v>
      </c>
      <c r="M14" s="53">
        <f>'[1]P5'!M52</f>
        <v>95.6</v>
      </c>
      <c r="N14" s="53">
        <f>'[1]P5'!N52</f>
        <v>92.3</v>
      </c>
      <c r="O14" s="53">
        <f>'[1]P5'!O52</f>
        <v>96.9</v>
      </c>
      <c r="P14" s="53">
        <f>'[1]P5'!P52</f>
        <v>97.3</v>
      </c>
      <c r="Q14" s="53">
        <f>'[1]P5'!Q52</f>
        <v>91.8</v>
      </c>
    </row>
    <row r="15" spans="1:17" ht="22.5" customHeight="1">
      <c r="A15" s="58" t="str">
        <f>'[1]P5'!A53</f>
        <v>9月</v>
      </c>
      <c r="B15" s="54">
        <f>'[1]P5'!B53</f>
        <v>100</v>
      </c>
      <c r="C15" s="54">
        <f>'[1]P5'!C53</f>
        <v>94.9</v>
      </c>
      <c r="D15" s="54">
        <f>'[1]P5'!D53</f>
        <v>103.7</v>
      </c>
      <c r="E15" s="54">
        <f>'[1]P5'!E53</f>
        <v>100.7</v>
      </c>
      <c r="F15" s="54">
        <f>'[1]P5'!F53</f>
        <v>99.6</v>
      </c>
      <c r="G15" s="54">
        <f>'[1]P5'!G53</f>
        <v>103.5</v>
      </c>
      <c r="H15" s="54">
        <f>'[1]P5'!H53</f>
        <v>101.3</v>
      </c>
      <c r="I15" s="54">
        <f>'[1]P5'!I53</f>
        <v>100.3</v>
      </c>
      <c r="J15" s="54">
        <f>'[1]P5'!J53</f>
        <v>108.2</v>
      </c>
      <c r="K15" s="54">
        <f>'[1]P5'!K53</f>
        <v>92.1</v>
      </c>
      <c r="L15" s="53">
        <f>'[1]P5'!L53</f>
        <v>95.5</v>
      </c>
      <c r="M15" s="53">
        <f>'[1]P5'!M53</f>
        <v>98.8</v>
      </c>
      <c r="N15" s="53">
        <f>'[1]P5'!N53</f>
        <v>101.2</v>
      </c>
      <c r="O15" s="53">
        <f>'[1]P5'!O53</f>
        <v>96.3</v>
      </c>
      <c r="P15" s="53">
        <f>'[1]P5'!P53</f>
        <v>103.1</v>
      </c>
      <c r="Q15" s="53">
        <f>'[1]P5'!Q53</f>
        <v>94.5</v>
      </c>
    </row>
    <row r="16" spans="1:17" ht="22.5" customHeight="1">
      <c r="A16" s="57" t="str">
        <f>'[1]P5'!A54</f>
        <v>10月</v>
      </c>
      <c r="B16" s="54">
        <f>'[1]P5'!B54</f>
        <v>101.7</v>
      </c>
      <c r="C16" s="54">
        <f>'[1]P5'!C54</f>
        <v>101.1</v>
      </c>
      <c r="D16" s="54">
        <f>'[1]P5'!D54</f>
        <v>105.4</v>
      </c>
      <c r="E16" s="54">
        <f>'[1]P5'!E54</f>
        <v>110.8</v>
      </c>
      <c r="F16" s="54">
        <f>'[1]P5'!F54</f>
        <v>99.1</v>
      </c>
      <c r="G16" s="54">
        <f>'[1]P5'!G54</f>
        <v>116.3</v>
      </c>
      <c r="H16" s="54">
        <f>'[1]P5'!H54</f>
        <v>100.9</v>
      </c>
      <c r="I16" s="54">
        <f>'[1]P5'!I54</f>
        <v>107.4</v>
      </c>
      <c r="J16" s="54">
        <f>'[1]P5'!J54</f>
        <v>110.4</v>
      </c>
      <c r="K16" s="54">
        <f>'[1]P5'!K54</f>
        <v>91.6</v>
      </c>
      <c r="L16" s="53">
        <f>'[1]P5'!L54</f>
        <v>89.3</v>
      </c>
      <c r="M16" s="53">
        <f>'[1]P5'!M54</f>
        <v>97.4</v>
      </c>
      <c r="N16" s="53">
        <f>'[1]P5'!N54</f>
        <v>101.1</v>
      </c>
      <c r="O16" s="53">
        <f>'[1]P5'!O54</f>
        <v>97.6</v>
      </c>
      <c r="P16" s="53">
        <f>'[1]P5'!P54</f>
        <v>106.2</v>
      </c>
      <c r="Q16" s="53">
        <f>'[1]P5'!Q54</f>
        <v>96.7</v>
      </c>
    </row>
    <row r="17" spans="1:17" ht="22.5" customHeight="1">
      <c r="A17" s="57" t="str">
        <f>'[1]P5'!A55</f>
        <v>11月</v>
      </c>
      <c r="B17" s="54">
        <f>'[1]P5'!B55</f>
        <v>100.1</v>
      </c>
      <c r="C17" s="54">
        <f>'[1]P5'!C55</f>
        <v>98.4</v>
      </c>
      <c r="D17" s="54">
        <f>'[1]P5'!D55</f>
        <v>106.5</v>
      </c>
      <c r="E17" s="54">
        <f>'[1]P5'!E55</f>
        <v>93.8</v>
      </c>
      <c r="F17" s="54">
        <f>'[1]P5'!F55</f>
        <v>101.1</v>
      </c>
      <c r="G17" s="54">
        <f>'[1]P5'!G55</f>
        <v>114.5</v>
      </c>
      <c r="H17" s="54">
        <f>'[1]P5'!H55</f>
        <v>102.1</v>
      </c>
      <c r="I17" s="54">
        <f>'[1]P5'!I55</f>
        <v>98.1</v>
      </c>
      <c r="J17" s="54">
        <f>'[1]P5'!J55</f>
        <v>111.5</v>
      </c>
      <c r="K17" s="54">
        <f>'[1]P5'!K55</f>
        <v>96.5</v>
      </c>
      <c r="L17" s="53">
        <f>'[1]P5'!L55</f>
        <v>88.2</v>
      </c>
      <c r="M17" s="53">
        <f>'[1]P5'!M55</f>
        <v>94.5</v>
      </c>
      <c r="N17" s="53">
        <f>'[1]P5'!N55</f>
        <v>92.7</v>
      </c>
      <c r="O17" s="53">
        <f>'[1]P5'!O55</f>
        <v>93.5</v>
      </c>
      <c r="P17" s="53">
        <f>'[1]P5'!P55</f>
        <v>90.8</v>
      </c>
      <c r="Q17" s="53">
        <f>'[1]P5'!Q55</f>
        <v>94.4</v>
      </c>
    </row>
    <row r="18" spans="1:17" ht="22.5" customHeight="1">
      <c r="A18" s="56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3"/>
      <c r="M18" s="53"/>
      <c r="N18" s="53"/>
      <c r="O18" s="53"/>
      <c r="P18" s="53"/>
      <c r="Q18" s="53"/>
    </row>
    <row r="19" spans="1:17" ht="22.5" customHeight="1">
      <c r="A19" s="55" t="str">
        <f>'[1]P5'!A57</f>
        <v> 前　月　比　（％） </v>
      </c>
      <c r="B19" s="53">
        <f>'[1]P5'!B57</f>
        <v>-1.6</v>
      </c>
      <c r="C19" s="53">
        <f>'[1]P5'!C57</f>
        <v>-2.7</v>
      </c>
      <c r="D19" s="53">
        <f>'[1]P5'!D57</f>
        <v>1</v>
      </c>
      <c r="E19" s="53">
        <f>'[1]P5'!E57</f>
        <v>-15.3</v>
      </c>
      <c r="F19" s="53">
        <f>'[1]P5'!F57</f>
        <v>2</v>
      </c>
      <c r="G19" s="53">
        <f>'[1]P5'!G57</f>
        <v>-1.5</v>
      </c>
      <c r="H19" s="53">
        <f>'[1]P5'!H57</f>
        <v>1.2</v>
      </c>
      <c r="I19" s="53">
        <f>'[1]P5'!I57</f>
        <v>-8.7</v>
      </c>
      <c r="J19" s="53">
        <f>'[1]P5'!J57</f>
        <v>1</v>
      </c>
      <c r="K19" s="53">
        <f>'[1]P5'!K57</f>
        <v>5.3</v>
      </c>
      <c r="L19" s="53">
        <f>'[1]P5'!L57</f>
        <v>-1.2</v>
      </c>
      <c r="M19" s="53">
        <f>'[1]P5'!M57</f>
        <v>-3</v>
      </c>
      <c r="N19" s="53">
        <f>'[1]P5'!N57</f>
        <v>-8.3</v>
      </c>
      <c r="O19" s="53">
        <f>'[1]P5'!O57</f>
        <v>-4.2</v>
      </c>
      <c r="P19" s="53">
        <f>'[1]P5'!P57</f>
        <v>-14.5</v>
      </c>
      <c r="Q19" s="53">
        <f>'[1]P5'!Q57</f>
        <v>-2.4</v>
      </c>
    </row>
    <row r="20" spans="1:17" ht="22.5" customHeight="1">
      <c r="A20" s="52" t="str">
        <f>'[1]P5'!A58</f>
        <v>前年同月比（％）</v>
      </c>
      <c r="B20" s="50">
        <f>'[1]P5'!B58</f>
        <v>-2.3</v>
      </c>
      <c r="C20" s="50">
        <f>'[1]P5'!C58</f>
        <v>-10.3</v>
      </c>
      <c r="D20" s="50">
        <f>'[1]P5'!D58</f>
        <v>-0.8</v>
      </c>
      <c r="E20" s="50">
        <f>'[1]P5'!E58</f>
        <v>-2.3</v>
      </c>
      <c r="F20" s="50">
        <f>'[1]P5'!F58</f>
        <v>-0.7</v>
      </c>
      <c r="G20" s="50">
        <f>'[1]P5'!G58</f>
        <v>-0.4</v>
      </c>
      <c r="H20" s="50">
        <f>'[1]P5'!H58</f>
        <v>1</v>
      </c>
      <c r="I20" s="50">
        <f>'[1]P5'!I58</f>
        <v>-5.1</v>
      </c>
      <c r="J20" s="50">
        <f>'[1]P5'!J58</f>
        <v>2.6</v>
      </c>
      <c r="K20" s="50">
        <f>'[1]P5'!K58</f>
        <v>-5.2</v>
      </c>
      <c r="L20" s="50">
        <f>'[1]P5'!L58</f>
        <v>-1.3</v>
      </c>
      <c r="M20" s="50">
        <f>'[1]P5'!M58</f>
        <v>11.8</v>
      </c>
      <c r="N20" s="50">
        <f>'[1]P5'!N58</f>
        <v>-0.4</v>
      </c>
      <c r="O20" s="50">
        <f>'[1]P5'!O58</f>
        <v>-7</v>
      </c>
      <c r="P20" s="50">
        <f>'[1]P5'!P58</f>
        <v>-12.6</v>
      </c>
      <c r="Q20" s="50">
        <f>'[1]P5'!Q58</f>
        <v>-6.1</v>
      </c>
    </row>
    <row r="21" spans="1:2" s="65" customFormat="1" ht="22.5" customHeight="1">
      <c r="A21" s="84" t="s">
        <v>9</v>
      </c>
      <c r="B21" s="84"/>
    </row>
    <row r="22" s="65" customFormat="1" ht="22.5" customHeight="1"/>
    <row r="23" s="65" customFormat="1" ht="22.5" customHeight="1"/>
    <row r="24" s="65" customFormat="1" ht="22.5" customHeight="1"/>
    <row r="25" spans="3:16" s="65" customFormat="1" ht="22.5" customHeight="1">
      <c r="C25" s="90" t="s">
        <v>11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</row>
    <row r="26" spans="12:17" s="65" customFormat="1" ht="22.5" customHeight="1">
      <c r="L26" s="66"/>
      <c r="Q26" s="66" t="s">
        <v>41</v>
      </c>
    </row>
    <row r="27" spans="1:17" s="62" customFormat="1" ht="22.5" customHeight="1">
      <c r="A27" s="64"/>
      <c r="B27" s="83" t="s">
        <v>17</v>
      </c>
      <c r="C27" s="83" t="s">
        <v>18</v>
      </c>
      <c r="D27" s="83" t="s">
        <v>19</v>
      </c>
      <c r="E27" s="81" t="s">
        <v>42</v>
      </c>
      <c r="F27" s="83" t="s">
        <v>21</v>
      </c>
      <c r="G27" s="83" t="s">
        <v>22</v>
      </c>
      <c r="H27" s="83" t="s">
        <v>23</v>
      </c>
      <c r="I27" s="83" t="s">
        <v>24</v>
      </c>
      <c r="J27" s="81" t="s">
        <v>43</v>
      </c>
      <c r="K27" s="81" t="s">
        <v>44</v>
      </c>
      <c r="L27" s="81" t="s">
        <v>45</v>
      </c>
      <c r="M27" s="89" t="s">
        <v>46</v>
      </c>
      <c r="N27" s="89" t="s">
        <v>47</v>
      </c>
      <c r="O27" s="87" t="s">
        <v>25</v>
      </c>
      <c r="P27" s="89" t="s">
        <v>48</v>
      </c>
      <c r="Q27" s="89" t="s">
        <v>49</v>
      </c>
    </row>
    <row r="28" spans="1:17" s="62" customFormat="1" ht="22.5" customHeight="1">
      <c r="A28" s="63"/>
      <c r="B28" s="82"/>
      <c r="C28" s="82"/>
      <c r="D28" s="82"/>
      <c r="E28" s="86"/>
      <c r="F28" s="82"/>
      <c r="G28" s="82"/>
      <c r="H28" s="82"/>
      <c r="I28" s="82"/>
      <c r="J28" s="82"/>
      <c r="K28" s="82"/>
      <c r="L28" s="82"/>
      <c r="M28" s="88"/>
      <c r="N28" s="88"/>
      <c r="O28" s="88"/>
      <c r="P28" s="88"/>
      <c r="Q28" s="88"/>
    </row>
    <row r="29" spans="1:17" ht="22.5" customHeight="1">
      <c r="A29" s="60" t="str">
        <f>A9</f>
        <v>平成24年平均</v>
      </c>
      <c r="B29" s="54">
        <f>'[1]P6'!B9</f>
        <v>100.1</v>
      </c>
      <c r="C29" s="54">
        <f>'[1]P6'!C9</f>
        <v>99.9</v>
      </c>
      <c r="D29" s="54">
        <f>'[1]P6'!D9</f>
        <v>102.2</v>
      </c>
      <c r="E29" s="54">
        <f>'[1]P6'!E9</f>
        <v>98.1</v>
      </c>
      <c r="F29" s="54">
        <f>'[1]P6'!F9</f>
        <v>103.3</v>
      </c>
      <c r="G29" s="54">
        <f>'[1]P6'!G9</f>
        <v>105.9</v>
      </c>
      <c r="H29" s="54">
        <f>'[1]P6'!H9</f>
        <v>100.4</v>
      </c>
      <c r="I29" s="54">
        <f>'[1]P6'!I9</f>
        <v>102.5</v>
      </c>
      <c r="J29" s="54">
        <f>'[1]P6'!J9</f>
        <v>103.1</v>
      </c>
      <c r="K29" s="54">
        <f>'[1]P6'!K9</f>
        <v>96.4</v>
      </c>
      <c r="L29" s="61">
        <f>'[1]P6'!L9</f>
        <v>96.6</v>
      </c>
      <c r="M29" s="61">
        <f>'[1]P6'!M9</f>
        <v>85.4</v>
      </c>
      <c r="N29" s="61">
        <f>'[1]P6'!N9</f>
        <v>102.5</v>
      </c>
      <c r="O29" s="61">
        <f>'[1]P6'!O9</f>
        <v>98.6</v>
      </c>
      <c r="P29" s="61">
        <f>'[1]P6'!P9</f>
        <v>98.3</v>
      </c>
      <c r="Q29" s="61">
        <f>'[1]P6'!Q9</f>
        <v>94.5</v>
      </c>
    </row>
    <row r="30" spans="1:17" ht="22.5" customHeight="1">
      <c r="A30" s="60" t="str">
        <f>A10</f>
        <v>平成25年平均</v>
      </c>
      <c r="B30" s="54">
        <f>'[1]P6'!B10</f>
        <v>99</v>
      </c>
      <c r="C30" s="54">
        <f>'[1]P6'!C10</f>
        <v>99.4</v>
      </c>
      <c r="D30" s="54">
        <f>'[1]P6'!D10</f>
        <v>101.4</v>
      </c>
      <c r="E30" s="54">
        <f>'[1]P6'!E10</f>
        <v>94.2</v>
      </c>
      <c r="F30" s="54">
        <f>'[1]P6'!F10</f>
        <v>100.8</v>
      </c>
      <c r="G30" s="54">
        <f>'[1]P6'!G10</f>
        <v>104.6</v>
      </c>
      <c r="H30" s="54">
        <f>'[1]P6'!H10</f>
        <v>98.9</v>
      </c>
      <c r="I30" s="54">
        <f>'[1]P6'!I10</f>
        <v>101.2</v>
      </c>
      <c r="J30" s="54">
        <f>'[1]P6'!J10</f>
        <v>106.9</v>
      </c>
      <c r="K30" s="54">
        <f>'[1]P6'!K10</f>
        <v>95.3</v>
      </c>
      <c r="L30" s="53">
        <f>'[1]P6'!L10</f>
        <v>88.8</v>
      </c>
      <c r="M30" s="53">
        <f>'[1]P6'!M10</f>
        <v>92.3</v>
      </c>
      <c r="N30" s="53">
        <f>'[1]P6'!N10</f>
        <v>96.6</v>
      </c>
      <c r="O30" s="53">
        <f>'[1]P6'!O10</f>
        <v>99.6</v>
      </c>
      <c r="P30" s="53">
        <f>'[1]P6'!P10</f>
        <v>98</v>
      </c>
      <c r="Q30" s="53">
        <f>'[1]P6'!Q10</f>
        <v>96.1</v>
      </c>
    </row>
    <row r="31" spans="1:17" ht="22.5" customHeight="1">
      <c r="A31" s="59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3"/>
      <c r="M31" s="53"/>
      <c r="N31" s="53"/>
      <c r="O31" s="53"/>
      <c r="P31" s="53"/>
      <c r="Q31" s="53"/>
    </row>
    <row r="32" spans="1:17" ht="22.5" customHeight="1">
      <c r="A32" s="57" t="str">
        <f aca="true" t="shared" si="0" ref="A32:A37">A12</f>
        <v>平成26年  6月</v>
      </c>
      <c r="B32" s="54">
        <f>'[1]P6'!B12</f>
        <v>101.7</v>
      </c>
      <c r="C32" s="54">
        <f>'[1]P6'!C12</f>
        <v>101.5</v>
      </c>
      <c r="D32" s="54">
        <f>'[1]P6'!D12</f>
        <v>105.2</v>
      </c>
      <c r="E32" s="54">
        <f>'[1]P6'!E12</f>
        <v>97.9</v>
      </c>
      <c r="F32" s="54">
        <f>'[1]P6'!F12</f>
        <v>110.5</v>
      </c>
      <c r="G32" s="54">
        <f>'[1]P6'!G12</f>
        <v>106.1</v>
      </c>
      <c r="H32" s="54">
        <f>'[1]P6'!H12</f>
        <v>104.4</v>
      </c>
      <c r="I32" s="54">
        <f>'[1]P6'!I12</f>
        <v>103.4</v>
      </c>
      <c r="J32" s="54">
        <f>'[1]P6'!J12</f>
        <v>112.4</v>
      </c>
      <c r="K32" s="54">
        <f>'[1]P6'!K12</f>
        <v>100.7</v>
      </c>
      <c r="L32" s="53">
        <f>'[1]P6'!L12</f>
        <v>89.5</v>
      </c>
      <c r="M32" s="53">
        <f>'[1]P6'!M12</f>
        <v>88.1</v>
      </c>
      <c r="N32" s="53">
        <f>'[1]P6'!N12</f>
        <v>94.4</v>
      </c>
      <c r="O32" s="53">
        <f>'[1]P6'!O12</f>
        <v>101.4</v>
      </c>
      <c r="P32" s="53">
        <f>'[1]P6'!P12</f>
        <v>100.3</v>
      </c>
      <c r="Q32" s="53">
        <f>'[1]P6'!Q12</f>
        <v>94.9</v>
      </c>
    </row>
    <row r="33" spans="1:17" ht="22.5" customHeight="1">
      <c r="A33" s="57" t="str">
        <f t="shared" si="0"/>
        <v>7月</v>
      </c>
      <c r="B33" s="54">
        <f>'[1]P6'!B13</f>
        <v>102.6</v>
      </c>
      <c r="C33" s="54">
        <f>'[1]P6'!C13</f>
        <v>103.3</v>
      </c>
      <c r="D33" s="54">
        <f>'[1]P6'!D13</f>
        <v>104.9</v>
      </c>
      <c r="E33" s="54">
        <f>'[1]P6'!E13</f>
        <v>106.5</v>
      </c>
      <c r="F33" s="54">
        <f>'[1]P6'!F13</f>
        <v>106.1</v>
      </c>
      <c r="G33" s="54">
        <f>'[1]P6'!G13</f>
        <v>108.1</v>
      </c>
      <c r="H33" s="54">
        <f>'[1]P6'!H13</f>
        <v>101.5</v>
      </c>
      <c r="I33" s="54">
        <f>'[1]P6'!I13</f>
        <v>108.2</v>
      </c>
      <c r="J33" s="54">
        <f>'[1]P6'!J13</f>
        <v>111.2</v>
      </c>
      <c r="K33" s="54">
        <f>'[1]P6'!K13</f>
        <v>96.3</v>
      </c>
      <c r="L33" s="53">
        <f>'[1]P6'!L13</f>
        <v>85.9</v>
      </c>
      <c r="M33" s="53">
        <f>'[1]P6'!M13</f>
        <v>102.6</v>
      </c>
      <c r="N33" s="53">
        <f>'[1]P6'!N13</f>
        <v>107.5</v>
      </c>
      <c r="O33" s="53">
        <f>'[1]P6'!O13</f>
        <v>101.1</v>
      </c>
      <c r="P33" s="53">
        <f>'[1]P6'!P13</f>
        <v>106.3</v>
      </c>
      <c r="Q33" s="53">
        <f>'[1]P6'!Q13</f>
        <v>99.6</v>
      </c>
    </row>
    <row r="34" spans="1:17" ht="22.5" customHeight="1">
      <c r="A34" s="57" t="str">
        <f t="shared" si="0"/>
        <v>8月</v>
      </c>
      <c r="B34" s="54">
        <f>'[1]P6'!B14</f>
        <v>98</v>
      </c>
      <c r="C34" s="54">
        <f>'[1]P6'!C14</f>
        <v>94.8</v>
      </c>
      <c r="D34" s="54">
        <f>'[1]P6'!D14</f>
        <v>97.4</v>
      </c>
      <c r="E34" s="54">
        <f>'[1]P6'!E14</f>
        <v>92.4</v>
      </c>
      <c r="F34" s="54">
        <f>'[1]P6'!F14</f>
        <v>100.4</v>
      </c>
      <c r="G34" s="54">
        <f>'[1]P6'!G14</f>
        <v>106.1</v>
      </c>
      <c r="H34" s="54">
        <f>'[1]P6'!H14</f>
        <v>98.1</v>
      </c>
      <c r="I34" s="54">
        <f>'[1]P6'!I14</f>
        <v>99</v>
      </c>
      <c r="J34" s="54">
        <f>'[1]P6'!J14</f>
        <v>108.7</v>
      </c>
      <c r="K34" s="54">
        <f>'[1]P6'!K14</f>
        <v>94.3</v>
      </c>
      <c r="L34" s="53">
        <f>'[1]P6'!L14</f>
        <v>95.4</v>
      </c>
      <c r="M34" s="53">
        <f>'[1]P6'!M14</f>
        <v>98.9</v>
      </c>
      <c r="N34" s="53">
        <f>'[1]P6'!N14</f>
        <v>94.7</v>
      </c>
      <c r="O34" s="53">
        <f>'[1]P6'!O14</f>
        <v>97.7</v>
      </c>
      <c r="P34" s="53">
        <f>'[1]P6'!P14</f>
        <v>96.6</v>
      </c>
      <c r="Q34" s="53">
        <f>'[1]P6'!Q14</f>
        <v>93.1</v>
      </c>
    </row>
    <row r="35" spans="1:17" ht="22.5" customHeight="1">
      <c r="A35" s="57" t="str">
        <f t="shared" si="0"/>
        <v>9月</v>
      </c>
      <c r="B35" s="54">
        <f>'[1]P6'!B15</f>
        <v>99.6</v>
      </c>
      <c r="C35" s="54">
        <f>'[1]P6'!C15</f>
        <v>92.7</v>
      </c>
      <c r="D35" s="54">
        <f>'[1]P6'!D15</f>
        <v>102.8</v>
      </c>
      <c r="E35" s="54">
        <f>'[1]P6'!E15</f>
        <v>96.3</v>
      </c>
      <c r="F35" s="54">
        <f>'[1]P6'!F15</f>
        <v>102.2</v>
      </c>
      <c r="G35" s="54">
        <f>'[1]P6'!G15</f>
        <v>96.8</v>
      </c>
      <c r="H35" s="54">
        <f>'[1]P6'!H15</f>
        <v>101</v>
      </c>
      <c r="I35" s="54">
        <f>'[1]P6'!I15</f>
        <v>100.4</v>
      </c>
      <c r="J35" s="54">
        <f>'[1]P6'!J15</f>
        <v>108.6</v>
      </c>
      <c r="K35" s="54">
        <f>'[1]P6'!K15</f>
        <v>91.7</v>
      </c>
      <c r="L35" s="53">
        <f>'[1]P6'!L15</f>
        <v>93.9</v>
      </c>
      <c r="M35" s="53">
        <f>'[1]P6'!M15</f>
        <v>102.3</v>
      </c>
      <c r="N35" s="53">
        <f>'[1]P6'!N15</f>
        <v>103.3</v>
      </c>
      <c r="O35" s="53">
        <f>'[1]P6'!O15</f>
        <v>97.3</v>
      </c>
      <c r="P35" s="53">
        <f>'[1]P6'!P15</f>
        <v>102.3</v>
      </c>
      <c r="Q35" s="53">
        <f>'[1]P6'!Q15</f>
        <v>95.7</v>
      </c>
    </row>
    <row r="36" spans="1:17" ht="22.5" customHeight="1">
      <c r="A36" s="57" t="str">
        <f t="shared" si="0"/>
        <v>10月</v>
      </c>
      <c r="B36" s="54">
        <f>'[1]P6'!B16</f>
        <v>101.2</v>
      </c>
      <c r="C36" s="54">
        <f>'[1]P6'!C16</f>
        <v>98.7</v>
      </c>
      <c r="D36" s="54">
        <f>'[1]P6'!D16</f>
        <v>104.8</v>
      </c>
      <c r="E36" s="54">
        <f>'[1]P6'!E16</f>
        <v>107.7</v>
      </c>
      <c r="F36" s="54">
        <f>'[1]P6'!F16</f>
        <v>102.1</v>
      </c>
      <c r="G36" s="54">
        <f>'[1]P6'!G16</f>
        <v>108.3</v>
      </c>
      <c r="H36" s="54">
        <f>'[1]P6'!H16</f>
        <v>100.7</v>
      </c>
      <c r="I36" s="54">
        <f>'[1]P6'!I16</f>
        <v>106.1</v>
      </c>
      <c r="J36" s="54">
        <f>'[1]P6'!J16</f>
        <v>110.3</v>
      </c>
      <c r="K36" s="54">
        <f>'[1]P6'!K16</f>
        <v>92</v>
      </c>
      <c r="L36" s="53">
        <f>'[1]P6'!L16</f>
        <v>86.8</v>
      </c>
      <c r="M36" s="53">
        <f>'[1]P6'!M16</f>
        <v>101.3</v>
      </c>
      <c r="N36" s="53">
        <f>'[1]P6'!N16</f>
        <v>103</v>
      </c>
      <c r="O36" s="53">
        <f>'[1]P6'!O16</f>
        <v>98.5</v>
      </c>
      <c r="P36" s="53">
        <f>'[1]P6'!P16</f>
        <v>105.2</v>
      </c>
      <c r="Q36" s="53">
        <f>'[1]P6'!Q16</f>
        <v>97.8</v>
      </c>
    </row>
    <row r="37" spans="1:17" ht="22.5" customHeight="1">
      <c r="A37" s="57" t="str">
        <f t="shared" si="0"/>
        <v>11月</v>
      </c>
      <c r="B37" s="54">
        <f>'[1]P6'!B17</f>
        <v>99.3</v>
      </c>
      <c r="C37" s="54">
        <f>'[1]P6'!C17</f>
        <v>95.8</v>
      </c>
      <c r="D37" s="54">
        <f>'[1]P6'!D17</f>
        <v>105.9</v>
      </c>
      <c r="E37" s="54">
        <f>'[1]P6'!E17</f>
        <v>89.5</v>
      </c>
      <c r="F37" s="54">
        <f>'[1]P6'!F17</f>
        <v>104</v>
      </c>
      <c r="G37" s="54">
        <f>'[1]P6'!G17</f>
        <v>106</v>
      </c>
      <c r="H37" s="54">
        <f>'[1]P6'!H17</f>
        <v>101.7</v>
      </c>
      <c r="I37" s="54">
        <f>'[1]P6'!I17</f>
        <v>96.2</v>
      </c>
      <c r="J37" s="54">
        <f>'[1]P6'!J17</f>
        <v>110.3</v>
      </c>
      <c r="K37" s="54">
        <f>'[1]P6'!K17</f>
        <v>96.5</v>
      </c>
      <c r="L37" s="53">
        <f>'[1]P6'!L17</f>
        <v>87.3</v>
      </c>
      <c r="M37" s="53">
        <f>'[1]P6'!M17</f>
        <v>97</v>
      </c>
      <c r="N37" s="53">
        <f>'[1]P6'!N17</f>
        <v>94.1</v>
      </c>
      <c r="O37" s="53">
        <f>'[1]P6'!O17</f>
        <v>94</v>
      </c>
      <c r="P37" s="53">
        <f>'[1]P6'!P17</f>
        <v>89.3</v>
      </c>
      <c r="Q37" s="53">
        <f>'[1]P6'!Q17</f>
        <v>94.6</v>
      </c>
    </row>
    <row r="38" spans="1:17" ht="22.5" customHeight="1">
      <c r="A38" s="56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3"/>
      <c r="M38" s="53"/>
      <c r="N38" s="53"/>
      <c r="O38" s="53"/>
      <c r="P38" s="53"/>
      <c r="Q38" s="53"/>
    </row>
    <row r="39" spans="1:17" ht="22.5" customHeight="1">
      <c r="A39" s="55" t="str">
        <f>A19</f>
        <v> 前　月　比　（％） </v>
      </c>
      <c r="B39" s="53">
        <f>'[1]P6'!B19</f>
        <v>-1.9</v>
      </c>
      <c r="C39" s="53">
        <f>'[1]P6'!C19</f>
        <v>-2.9</v>
      </c>
      <c r="D39" s="53">
        <f>'[1]P6'!D19</f>
        <v>1</v>
      </c>
      <c r="E39" s="53">
        <f>'[1]P6'!E19</f>
        <v>-16.9</v>
      </c>
      <c r="F39" s="53">
        <f>'[1]P6'!F19</f>
        <v>1.9</v>
      </c>
      <c r="G39" s="53">
        <f>'[1]P6'!G19</f>
        <v>-2.1</v>
      </c>
      <c r="H39" s="53">
        <f>'[1]P6'!H19</f>
        <v>1</v>
      </c>
      <c r="I39" s="53">
        <f>'[1]P6'!I19</f>
        <v>-9.3</v>
      </c>
      <c r="J39" s="53">
        <f>'[1]P6'!J19</f>
        <v>0</v>
      </c>
      <c r="K39" s="53">
        <f>'[1]P6'!K19</f>
        <v>4.9</v>
      </c>
      <c r="L39" s="53">
        <f>'[1]P6'!L19</f>
        <v>0.6</v>
      </c>
      <c r="M39" s="53">
        <f>'[1]P6'!M19</f>
        <v>-4.2</v>
      </c>
      <c r="N39" s="53">
        <f>'[1]P6'!N19</f>
        <v>-8.6</v>
      </c>
      <c r="O39" s="53">
        <f>'[1]P6'!O19</f>
        <v>-4.6</v>
      </c>
      <c r="P39" s="53">
        <f>'[1]P6'!P19</f>
        <v>-15.1</v>
      </c>
      <c r="Q39" s="53">
        <f>'[1]P6'!Q19</f>
        <v>-3.3</v>
      </c>
    </row>
    <row r="40" spans="1:17" ht="22.5" customHeight="1">
      <c r="A40" s="52" t="str">
        <f>A20</f>
        <v>前年同月比（％）</v>
      </c>
      <c r="B40" s="50">
        <f>'[1]P6'!B20</f>
        <v>-2.7</v>
      </c>
      <c r="C40" s="50">
        <f>'[1]P6'!C20</f>
        <v>-8.4</v>
      </c>
      <c r="D40" s="50">
        <f>'[1]P6'!D20</f>
        <v>-1.3</v>
      </c>
      <c r="E40" s="50">
        <f>'[1]P6'!E20</f>
        <v>-3</v>
      </c>
      <c r="F40" s="50">
        <f>'[1]P6'!F20</f>
        <v>-1</v>
      </c>
      <c r="G40" s="50">
        <f>'[1]P6'!G20</f>
        <v>-2</v>
      </c>
      <c r="H40" s="50">
        <f>'[1]P6'!H20</f>
        <v>-0.5</v>
      </c>
      <c r="I40" s="50">
        <f>'[1]P6'!I20</f>
        <v>-6.7</v>
      </c>
      <c r="J40" s="50">
        <f>'[1]P6'!J20</f>
        <v>3.1</v>
      </c>
      <c r="K40" s="50">
        <f>'[1]P6'!K20</f>
        <v>-3.5</v>
      </c>
      <c r="L40" s="50">
        <f>'[1]P6'!L20</f>
        <v>-0.3</v>
      </c>
      <c r="M40" s="50">
        <f>'[1]P6'!M20</f>
        <v>9.7</v>
      </c>
      <c r="N40" s="50">
        <f>'[1]P6'!N20</f>
        <v>-0.6</v>
      </c>
      <c r="O40" s="50">
        <f>'[1]P6'!O20</f>
        <v>-7.2</v>
      </c>
      <c r="P40" s="50">
        <f>'[1]P6'!P20</f>
        <v>-13.1</v>
      </c>
      <c r="Q40" s="50">
        <f>'[1]P6'!Q20</f>
        <v>-6</v>
      </c>
    </row>
    <row r="41" spans="1:10" s="65" customFormat="1" ht="22.5" customHeight="1">
      <c r="A41" s="84" t="s">
        <v>9</v>
      </c>
      <c r="B41" s="84"/>
      <c r="C41" s="68"/>
      <c r="D41" s="68"/>
      <c r="E41" s="68"/>
      <c r="F41" s="68"/>
      <c r="G41" s="68"/>
      <c r="H41" s="68"/>
      <c r="I41" s="68"/>
      <c r="J41" s="68"/>
    </row>
    <row r="42" spans="1:10" s="65" customFormat="1" ht="22.5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</row>
    <row r="43" s="65" customFormat="1" ht="22.5" customHeight="1"/>
    <row r="44" spans="3:16" s="65" customFormat="1" ht="22.5" customHeight="1">
      <c r="C44" s="90" t="s">
        <v>12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</row>
    <row r="45" spans="12:17" s="65" customFormat="1" ht="22.5" customHeight="1">
      <c r="L45" s="66"/>
      <c r="Q45" s="66" t="s">
        <v>41</v>
      </c>
    </row>
    <row r="46" spans="1:17" s="62" customFormat="1" ht="22.5" customHeight="1">
      <c r="A46" s="64"/>
      <c r="B46" s="83" t="s">
        <v>17</v>
      </c>
      <c r="C46" s="83" t="s">
        <v>18</v>
      </c>
      <c r="D46" s="83" t="s">
        <v>19</v>
      </c>
      <c r="E46" s="81" t="s">
        <v>42</v>
      </c>
      <c r="F46" s="83" t="s">
        <v>21</v>
      </c>
      <c r="G46" s="83" t="s">
        <v>22</v>
      </c>
      <c r="H46" s="83" t="s">
        <v>23</v>
      </c>
      <c r="I46" s="83" t="s">
        <v>24</v>
      </c>
      <c r="J46" s="81" t="s">
        <v>43</v>
      </c>
      <c r="K46" s="81" t="s">
        <v>44</v>
      </c>
      <c r="L46" s="81" t="s">
        <v>45</v>
      </c>
      <c r="M46" s="89" t="s">
        <v>46</v>
      </c>
      <c r="N46" s="89" t="s">
        <v>47</v>
      </c>
      <c r="O46" s="87" t="s">
        <v>25</v>
      </c>
      <c r="P46" s="89" t="s">
        <v>48</v>
      </c>
      <c r="Q46" s="89" t="s">
        <v>49</v>
      </c>
    </row>
    <row r="47" spans="1:17" s="62" customFormat="1" ht="22.5" customHeight="1">
      <c r="A47" s="63"/>
      <c r="B47" s="82"/>
      <c r="C47" s="82"/>
      <c r="D47" s="82"/>
      <c r="E47" s="86"/>
      <c r="F47" s="82"/>
      <c r="G47" s="82"/>
      <c r="H47" s="82"/>
      <c r="I47" s="82"/>
      <c r="J47" s="82"/>
      <c r="K47" s="82"/>
      <c r="L47" s="82"/>
      <c r="M47" s="88"/>
      <c r="N47" s="88"/>
      <c r="O47" s="88"/>
      <c r="P47" s="88"/>
      <c r="Q47" s="88"/>
    </row>
    <row r="48" spans="1:17" ht="22.5" customHeight="1">
      <c r="A48" s="60" t="str">
        <f>A9</f>
        <v>平成24年平均</v>
      </c>
      <c r="B48" s="54">
        <f>'[1]P6'!B28</f>
        <v>91.3</v>
      </c>
      <c r="C48" s="54">
        <f>'[1]P6'!C28</f>
        <v>145.6</v>
      </c>
      <c r="D48" s="54">
        <f>'[1]P6'!D28</f>
        <v>94.1</v>
      </c>
      <c r="E48" s="54">
        <f>'[1]P6'!E28</f>
        <v>125.5</v>
      </c>
      <c r="F48" s="54">
        <f>'[1]P6'!F28</f>
        <v>86.3</v>
      </c>
      <c r="G48" s="54">
        <f>'[1]P6'!G28</f>
        <v>170.4</v>
      </c>
      <c r="H48" s="54">
        <f>'[1]P6'!H28</f>
        <v>67.1</v>
      </c>
      <c r="I48" s="54">
        <f>'[1]P6'!I28</f>
        <v>127.8</v>
      </c>
      <c r="J48" s="54">
        <f>'[1]P6'!J28</f>
        <v>67.9</v>
      </c>
      <c r="K48" s="54">
        <f>'[1]P6'!K28</f>
        <v>111.5</v>
      </c>
      <c r="L48" s="61">
        <f>'[1]P6'!L28</f>
        <v>91.9</v>
      </c>
      <c r="M48" s="61">
        <f>'[1]P6'!M28</f>
        <v>45.8</v>
      </c>
      <c r="N48" s="61">
        <f>'[1]P6'!N28</f>
        <v>27.4</v>
      </c>
      <c r="O48" s="61">
        <f>'[1]P6'!O28</f>
        <v>85.8</v>
      </c>
      <c r="P48" s="61">
        <f>'[1]P6'!P28</f>
        <v>106.2</v>
      </c>
      <c r="Q48" s="61">
        <f>'[1]P6'!Q28</f>
        <v>78.3</v>
      </c>
    </row>
    <row r="49" spans="1:17" ht="22.5" customHeight="1">
      <c r="A49" s="60" t="str">
        <f>A10</f>
        <v>平成25年平均</v>
      </c>
      <c r="B49" s="54">
        <f>'[1]P6'!B29</f>
        <v>99.6</v>
      </c>
      <c r="C49" s="54">
        <f>'[1]P6'!C29</f>
        <v>201.3</v>
      </c>
      <c r="D49" s="54">
        <f>'[1]P6'!D29</f>
        <v>102.5</v>
      </c>
      <c r="E49" s="54">
        <f>'[1]P6'!E29</f>
        <v>130.1</v>
      </c>
      <c r="F49" s="54">
        <f>'[1]P6'!F29</f>
        <v>75.6</v>
      </c>
      <c r="G49" s="54">
        <f>'[1]P6'!G29</f>
        <v>178.3</v>
      </c>
      <c r="H49" s="54">
        <f>'[1]P6'!H29</f>
        <v>69.5</v>
      </c>
      <c r="I49" s="54">
        <f>'[1]P6'!I29</f>
        <v>113.6</v>
      </c>
      <c r="J49" s="54">
        <f>'[1]P6'!J29</f>
        <v>90.7</v>
      </c>
      <c r="K49" s="54">
        <f>'[1]P6'!K29</f>
        <v>109.6</v>
      </c>
      <c r="L49" s="53">
        <f>'[1]P6'!L29</f>
        <v>124.6</v>
      </c>
      <c r="M49" s="53">
        <f>'[1]P6'!M29</f>
        <v>42.7</v>
      </c>
      <c r="N49" s="53">
        <f>'[1]P6'!N29</f>
        <v>51</v>
      </c>
      <c r="O49" s="53">
        <f>'[1]P6'!O29</f>
        <v>78.6</v>
      </c>
      <c r="P49" s="53">
        <f>'[1]P6'!P29</f>
        <v>129.3</v>
      </c>
      <c r="Q49" s="53">
        <f>'[1]P6'!Q29</f>
        <v>96</v>
      </c>
    </row>
    <row r="50" spans="1:17" ht="22.5" customHeight="1">
      <c r="A50" s="59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3"/>
      <c r="M50" s="53"/>
      <c r="N50" s="53"/>
      <c r="O50" s="53"/>
      <c r="P50" s="53"/>
      <c r="Q50" s="53"/>
    </row>
    <row r="51" spans="1:17" ht="22.5" customHeight="1">
      <c r="A51" s="57" t="str">
        <f aca="true" t="shared" si="1" ref="A51:A56">A12</f>
        <v>平成26年  6月</v>
      </c>
      <c r="B51" s="54">
        <f>'[1]P6'!B31</f>
        <v>102.1</v>
      </c>
      <c r="C51" s="54">
        <f>'[1]P6'!C31</f>
        <v>222.2</v>
      </c>
      <c r="D51" s="54">
        <f>'[1]P6'!D31</f>
        <v>99.3</v>
      </c>
      <c r="E51" s="54">
        <f>'[1]P6'!E31</f>
        <v>136.9</v>
      </c>
      <c r="F51" s="54">
        <f>'[1]P6'!F31</f>
        <v>81.1</v>
      </c>
      <c r="G51" s="54">
        <f>'[1]P6'!G31</f>
        <v>171.9</v>
      </c>
      <c r="H51" s="54">
        <f>'[1]P6'!H31</f>
        <v>89.2</v>
      </c>
      <c r="I51" s="54">
        <f>'[1]P6'!I31</f>
        <v>104</v>
      </c>
      <c r="J51" s="54">
        <f>'[1]P6'!J31</f>
        <v>84</v>
      </c>
      <c r="K51" s="54">
        <f>'[1]P6'!K31</f>
        <v>111.7</v>
      </c>
      <c r="L51" s="53">
        <f>'[1]P6'!L31</f>
        <v>137.5</v>
      </c>
      <c r="M51" s="53">
        <f>'[1]P6'!M31</f>
        <v>29.2</v>
      </c>
      <c r="N51" s="53">
        <f>'[1]P6'!N31</f>
        <v>66.7</v>
      </c>
      <c r="O51" s="53">
        <f>'[1]P6'!O31</f>
        <v>77.2</v>
      </c>
      <c r="P51" s="53">
        <f>'[1]P6'!P31</f>
        <v>189.7</v>
      </c>
      <c r="Q51" s="53">
        <f>'[1]P6'!Q31</f>
        <v>86.7</v>
      </c>
    </row>
    <row r="52" spans="1:17" ht="22.5" customHeight="1">
      <c r="A52" s="58" t="str">
        <f t="shared" si="1"/>
        <v>7月</v>
      </c>
      <c r="B52" s="54">
        <f>'[1]P6'!B32</f>
        <v>102.1</v>
      </c>
      <c r="C52" s="54">
        <f>'[1]P6'!C32</f>
        <v>168.3</v>
      </c>
      <c r="D52" s="54">
        <f>'[1]P6'!D32</f>
        <v>100.7</v>
      </c>
      <c r="E52" s="54">
        <f>'[1]P6'!E32</f>
        <v>151.8</v>
      </c>
      <c r="F52" s="54">
        <f>'[1]P6'!F32</f>
        <v>71</v>
      </c>
      <c r="G52" s="54">
        <f>'[1]P6'!G32</f>
        <v>186.7</v>
      </c>
      <c r="H52" s="54">
        <f>'[1]P6'!H32</f>
        <v>107.7</v>
      </c>
      <c r="I52" s="54">
        <f>'[1]P6'!I32</f>
        <v>120</v>
      </c>
      <c r="J52" s="54">
        <f>'[1]P6'!J32</f>
        <v>96.2</v>
      </c>
      <c r="K52" s="54">
        <f>'[1]P6'!K32</f>
        <v>115.3</v>
      </c>
      <c r="L52" s="53">
        <f>'[1]P6'!L32</f>
        <v>112.5</v>
      </c>
      <c r="M52" s="53">
        <f>'[1]P6'!M32</f>
        <v>50</v>
      </c>
      <c r="N52" s="53">
        <f>'[1]P6'!N32</f>
        <v>51.4</v>
      </c>
      <c r="O52" s="53">
        <f>'[1]P6'!O32</f>
        <v>66.7</v>
      </c>
      <c r="P52" s="53">
        <f>'[1]P6'!P32</f>
        <v>138.5</v>
      </c>
      <c r="Q52" s="53">
        <f>'[1]P6'!Q32</f>
        <v>81.5</v>
      </c>
    </row>
    <row r="53" spans="1:17" ht="22.5" customHeight="1">
      <c r="A53" s="58" t="str">
        <f t="shared" si="1"/>
        <v>8月</v>
      </c>
      <c r="B53" s="54">
        <f>'[1]P6'!B33</f>
        <v>102.1</v>
      </c>
      <c r="C53" s="54">
        <f>'[1]P6'!C33</f>
        <v>131.7</v>
      </c>
      <c r="D53" s="54">
        <f>'[1]P6'!D33</f>
        <v>103.5</v>
      </c>
      <c r="E53" s="54">
        <f>'[1]P6'!E33</f>
        <v>123.4</v>
      </c>
      <c r="F53" s="54">
        <f>'[1]P6'!F33</f>
        <v>76.3</v>
      </c>
      <c r="G53" s="54">
        <f>'[1]P6'!G33</f>
        <v>179.3</v>
      </c>
      <c r="H53" s="54">
        <f>'[1]P6'!H33</f>
        <v>110.8</v>
      </c>
      <c r="I53" s="54">
        <f>'[1]P6'!I33</f>
        <v>106.7</v>
      </c>
      <c r="J53" s="54">
        <f>'[1]P6'!J33</f>
        <v>85.8</v>
      </c>
      <c r="K53" s="54">
        <f>'[1]P6'!K33</f>
        <v>115.3</v>
      </c>
      <c r="L53" s="53">
        <f>'[1]P6'!L33</f>
        <v>150</v>
      </c>
      <c r="M53" s="53">
        <f>'[1]P6'!M33</f>
        <v>50</v>
      </c>
      <c r="N53" s="53">
        <f>'[1]P6'!N33</f>
        <v>40.3</v>
      </c>
      <c r="O53" s="53">
        <f>'[1]P6'!O33</f>
        <v>77.2</v>
      </c>
      <c r="P53" s="53">
        <f>'[1]P6'!P33</f>
        <v>125.6</v>
      </c>
      <c r="Q53" s="53">
        <f>'[1]P6'!Q33</f>
        <v>78.5</v>
      </c>
    </row>
    <row r="54" spans="1:17" ht="22.5" customHeight="1">
      <c r="A54" s="58" t="str">
        <f t="shared" si="1"/>
        <v>9月</v>
      </c>
      <c r="B54" s="54">
        <f>'[1]P6'!B34</f>
        <v>105.3</v>
      </c>
      <c r="C54" s="54">
        <f>'[1]P6'!C34</f>
        <v>149.2</v>
      </c>
      <c r="D54" s="54">
        <f>'[1]P6'!D34</f>
        <v>112.8</v>
      </c>
      <c r="E54" s="54">
        <f>'[1]P6'!E34</f>
        <v>155.3</v>
      </c>
      <c r="F54" s="54">
        <f>'[1]P6'!F34</f>
        <v>77.5</v>
      </c>
      <c r="G54" s="54">
        <f>'[1]P6'!G34</f>
        <v>183</v>
      </c>
      <c r="H54" s="54">
        <f>'[1]P6'!H34</f>
        <v>107.7</v>
      </c>
      <c r="I54" s="54">
        <f>'[1]P6'!I34</f>
        <v>98.7</v>
      </c>
      <c r="J54" s="54">
        <f>'[1]P6'!J34</f>
        <v>88.7</v>
      </c>
      <c r="K54" s="54">
        <f>'[1]P6'!K34</f>
        <v>98.5</v>
      </c>
      <c r="L54" s="53">
        <f>'[1]P6'!L34</f>
        <v>137.5</v>
      </c>
      <c r="M54" s="53">
        <f>'[1]P6'!M34</f>
        <v>50</v>
      </c>
      <c r="N54" s="53">
        <f>'[1]P6'!N34</f>
        <v>55.6</v>
      </c>
      <c r="O54" s="53">
        <f>'[1]P6'!O34</f>
        <v>70.2</v>
      </c>
      <c r="P54" s="53">
        <f>'[1]P6'!P34</f>
        <v>133.3</v>
      </c>
      <c r="Q54" s="53">
        <f>'[1]P6'!Q34</f>
        <v>82.2</v>
      </c>
    </row>
    <row r="55" spans="1:17" ht="22.5" customHeight="1">
      <c r="A55" s="58" t="str">
        <f t="shared" si="1"/>
        <v>10月</v>
      </c>
      <c r="B55" s="54">
        <f>'[1]P6'!B35</f>
        <v>108.4</v>
      </c>
      <c r="C55" s="54">
        <f>'[1]P6'!C35</f>
        <v>157.1</v>
      </c>
      <c r="D55" s="54">
        <f>'[1]P6'!D35</f>
        <v>112.1</v>
      </c>
      <c r="E55" s="54">
        <f>'[1]P6'!E35</f>
        <v>151.1</v>
      </c>
      <c r="F55" s="54">
        <f>'[1]P6'!F35</f>
        <v>73.4</v>
      </c>
      <c r="G55" s="54">
        <f>'[1]P6'!G35</f>
        <v>211.1</v>
      </c>
      <c r="H55" s="54">
        <f>'[1]P6'!H35</f>
        <v>106.2</v>
      </c>
      <c r="I55" s="54">
        <f>'[1]P6'!I35</f>
        <v>132</v>
      </c>
      <c r="J55" s="54">
        <f>'[1]P6'!J35</f>
        <v>98.1</v>
      </c>
      <c r="K55" s="54">
        <f>'[1]P6'!K35</f>
        <v>88.3</v>
      </c>
      <c r="L55" s="53">
        <f>'[1]P6'!L35</f>
        <v>155</v>
      </c>
      <c r="M55" s="53">
        <f>'[1]P6'!M35</f>
        <v>44.3</v>
      </c>
      <c r="N55" s="53">
        <f>'[1]P6'!N35</f>
        <v>58.3</v>
      </c>
      <c r="O55" s="53">
        <f>'[1]P6'!O35</f>
        <v>75.4</v>
      </c>
      <c r="P55" s="53">
        <f>'[1]P6'!P35</f>
        <v>143.6</v>
      </c>
      <c r="Q55" s="53">
        <f>'[1]P6'!Q35</f>
        <v>85.2</v>
      </c>
    </row>
    <row r="56" spans="1:17" ht="22.5" customHeight="1">
      <c r="A56" s="57" t="str">
        <f t="shared" si="1"/>
        <v>11月</v>
      </c>
      <c r="B56" s="54">
        <f>'[1]P6'!B36</f>
        <v>110.5</v>
      </c>
      <c r="C56" s="54">
        <f>'[1]P6'!C36</f>
        <v>161.9</v>
      </c>
      <c r="D56" s="54">
        <f>'[1]P6'!D36</f>
        <v>113.5</v>
      </c>
      <c r="E56" s="54">
        <f>'[1]P6'!E36</f>
        <v>146.1</v>
      </c>
      <c r="F56" s="54">
        <f>'[1]P6'!F36</f>
        <v>75.7</v>
      </c>
      <c r="G56" s="54">
        <f>'[1]P6'!G36</f>
        <v>214.8</v>
      </c>
      <c r="H56" s="54">
        <f>'[1]P6'!H36</f>
        <v>110.8</v>
      </c>
      <c r="I56" s="54">
        <f>'[1]P6'!I36</f>
        <v>132</v>
      </c>
      <c r="J56" s="54">
        <f>'[1]P6'!J36</f>
        <v>113.2</v>
      </c>
      <c r="K56" s="54">
        <f>'[1]P6'!K36</f>
        <v>98.5</v>
      </c>
      <c r="L56" s="53">
        <f>'[1]P6'!L36</f>
        <v>112.5</v>
      </c>
      <c r="M56" s="53">
        <f>'[1]P6'!M36</f>
        <v>60.4</v>
      </c>
      <c r="N56" s="53">
        <f>'[1]P6'!N36</f>
        <v>58.3</v>
      </c>
      <c r="O56" s="53">
        <f>'[1]P6'!O36</f>
        <v>80.7</v>
      </c>
      <c r="P56" s="53">
        <f>'[1]P6'!P36</f>
        <v>148.7</v>
      </c>
      <c r="Q56" s="53">
        <f>'[1]P6'!Q36</f>
        <v>92.6</v>
      </c>
    </row>
    <row r="57" spans="1:17" ht="22.5" customHeight="1">
      <c r="A57" s="56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3"/>
      <c r="M57" s="53"/>
      <c r="N57" s="53"/>
      <c r="O57" s="53"/>
      <c r="P57" s="53"/>
      <c r="Q57" s="53"/>
    </row>
    <row r="58" spans="1:17" ht="22.5" customHeight="1">
      <c r="A58" s="55" t="str">
        <f>A19</f>
        <v> 前　月　比　（％） </v>
      </c>
      <c r="B58" s="53">
        <f>'[1]P6'!B38</f>
        <v>1.9</v>
      </c>
      <c r="C58" s="53">
        <f>'[1]P6'!C38</f>
        <v>3.1</v>
      </c>
      <c r="D58" s="53">
        <f>'[1]P6'!D38</f>
        <v>1.2</v>
      </c>
      <c r="E58" s="53">
        <f>'[1]P6'!E38</f>
        <v>-3.3</v>
      </c>
      <c r="F58" s="53">
        <f>'[1]P6'!F38</f>
        <v>3.1</v>
      </c>
      <c r="G58" s="53">
        <f>'[1]P6'!G38</f>
        <v>1.8</v>
      </c>
      <c r="H58" s="53">
        <f>'[1]P6'!H38</f>
        <v>4.3</v>
      </c>
      <c r="I58" s="53">
        <f>'[1]P6'!I38</f>
        <v>0</v>
      </c>
      <c r="J58" s="53">
        <f>'[1]P6'!J38</f>
        <v>15.4</v>
      </c>
      <c r="K58" s="54">
        <f>'[1]P6'!K38</f>
        <v>11.6</v>
      </c>
      <c r="L58" s="53">
        <f>'[1]P6'!L38</f>
        <v>-27.4</v>
      </c>
      <c r="M58" s="53">
        <f>'[1]P6'!M38</f>
        <v>36.3</v>
      </c>
      <c r="N58" s="53">
        <f>'[1]P6'!N38</f>
        <v>0</v>
      </c>
      <c r="O58" s="53">
        <f>'[1]P6'!O38</f>
        <v>7</v>
      </c>
      <c r="P58" s="53">
        <f>'[1]P6'!P38</f>
        <v>3.6</v>
      </c>
      <c r="Q58" s="53">
        <f>'[1]P6'!Q38</f>
        <v>8.7</v>
      </c>
    </row>
    <row r="59" spans="1:17" ht="22.5" customHeight="1">
      <c r="A59" s="52" t="str">
        <f>A20</f>
        <v>前年同月比（％）</v>
      </c>
      <c r="B59" s="50">
        <f>'[1]P6'!B39</f>
        <v>2.9</v>
      </c>
      <c r="C59" s="50">
        <f>'[1]P6'!C39</f>
        <v>-31.1</v>
      </c>
      <c r="D59" s="50">
        <f>'[1]P6'!D39</f>
        <v>4.6</v>
      </c>
      <c r="E59" s="50">
        <f>'[1]P6'!E39</f>
        <v>2.5</v>
      </c>
      <c r="F59" s="50">
        <f>'[1]P6'!F39</f>
        <v>2.3</v>
      </c>
      <c r="G59" s="50">
        <f>'[1]P6'!G39</f>
        <v>9.4</v>
      </c>
      <c r="H59" s="50">
        <f>'[1]P6'!H39</f>
        <v>41.1</v>
      </c>
      <c r="I59" s="50">
        <f>'[1]P6'!I39</f>
        <v>22.2</v>
      </c>
      <c r="J59" s="50">
        <f>'[1]P6'!J39</f>
        <v>-3.2</v>
      </c>
      <c r="K59" s="51">
        <f>'[1]P6'!K39</f>
        <v>-20.2</v>
      </c>
      <c r="L59" s="50">
        <f>'[1]P6'!L39</f>
        <v>-18.2</v>
      </c>
      <c r="M59" s="50">
        <f>'[1]P6'!M39</f>
        <v>94.2</v>
      </c>
      <c r="N59" s="50">
        <f>'[1]P6'!N39</f>
        <v>2.5</v>
      </c>
      <c r="O59" s="50">
        <f>'[1]P6'!O39</f>
        <v>0</v>
      </c>
      <c r="P59" s="50">
        <f>'[1]P6'!P39</f>
        <v>0</v>
      </c>
      <c r="Q59" s="50">
        <f>'[1]P6'!Q39</f>
        <v>-6</v>
      </c>
    </row>
    <row r="60" spans="1:10" ht="22.5" customHeight="1">
      <c r="A60" s="85" t="s">
        <v>9</v>
      </c>
      <c r="B60" s="85"/>
      <c r="C60" s="49"/>
      <c r="D60" s="49"/>
      <c r="E60" s="49"/>
      <c r="F60" s="49"/>
      <c r="G60" s="49"/>
      <c r="H60" s="49"/>
      <c r="I60" s="49"/>
      <c r="J60" s="49"/>
    </row>
  </sheetData>
  <sheetProtection/>
  <mergeCells count="54">
    <mergeCell ref="M46:M47"/>
    <mergeCell ref="N46:N47"/>
    <mergeCell ref="O46:O47"/>
    <mergeCell ref="P46:P47"/>
    <mergeCell ref="Q46:Q47"/>
    <mergeCell ref="C5:P5"/>
    <mergeCell ref="C25:P25"/>
    <mergeCell ref="C44:P44"/>
    <mergeCell ref="M7:M8"/>
    <mergeCell ref="N7:N8"/>
    <mergeCell ref="O7:O8"/>
    <mergeCell ref="P7:P8"/>
    <mergeCell ref="Q7:Q8"/>
    <mergeCell ref="M27:M28"/>
    <mergeCell ref="N27:N28"/>
    <mergeCell ref="O27:O28"/>
    <mergeCell ref="P27:P28"/>
    <mergeCell ref="Q27:Q28"/>
    <mergeCell ref="J27:J28"/>
    <mergeCell ref="K46:K47"/>
    <mergeCell ref="L46:L47"/>
    <mergeCell ref="E46:E47"/>
    <mergeCell ref="F46:F47"/>
    <mergeCell ref="G46:G47"/>
    <mergeCell ref="G27:G28"/>
    <mergeCell ref="K27:K28"/>
    <mergeCell ref="L27:L28"/>
    <mergeCell ref="I46:I47"/>
    <mergeCell ref="H46:H47"/>
    <mergeCell ref="A41:B41"/>
    <mergeCell ref="B46:B47"/>
    <mergeCell ref="C46:C47"/>
    <mergeCell ref="D46:D47"/>
    <mergeCell ref="F27:F28"/>
    <mergeCell ref="A60:B60"/>
    <mergeCell ref="J46:J47"/>
    <mergeCell ref="E7:E8"/>
    <mergeCell ref="F7:F8"/>
    <mergeCell ref="G7:G8"/>
    <mergeCell ref="H7:H8"/>
    <mergeCell ref="B27:B28"/>
    <mergeCell ref="C27:C28"/>
    <mergeCell ref="D27:D28"/>
    <mergeCell ref="E27:E28"/>
    <mergeCell ref="L7:L8"/>
    <mergeCell ref="K7:K8"/>
    <mergeCell ref="H27:H28"/>
    <mergeCell ref="D7:D8"/>
    <mergeCell ref="A21:B21"/>
    <mergeCell ref="I7:I8"/>
    <mergeCell ref="J7:J8"/>
    <mergeCell ref="B7:B8"/>
    <mergeCell ref="C7:C8"/>
    <mergeCell ref="I27:I28"/>
  </mergeCells>
  <printOptions horizontalCentered="1"/>
  <pageMargins left="1.03" right="0.46" top="0.984251968503937" bottom="0.984251968503937" header="0.5118110236220472" footer="0.5118110236220472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石川県企画開発部統計課</dc:creator>
  <cp:keywords/>
  <dc:description/>
  <cp:lastModifiedBy>井上　透</cp:lastModifiedBy>
  <cp:lastPrinted>2013-12-25T06:31:45Z</cp:lastPrinted>
  <dcterms:created xsi:type="dcterms:W3CDTF">2000-05-12T02:31:48Z</dcterms:created>
  <dcterms:modified xsi:type="dcterms:W3CDTF">2015-01-29T04:27:30Z</dcterms:modified>
  <cp:category/>
  <cp:version/>
  <cp:contentType/>
  <cp:contentStatus/>
</cp:coreProperties>
</file>