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10"/>
  </bookViews>
  <sheets>
    <sheet name="主要指標" sheetId="1" r:id="rId1"/>
    <sheet name="表1" sheetId="2" r:id="rId2"/>
    <sheet name="表2" sheetId="3" r:id="rId3"/>
    <sheet name="表3" sheetId="4" r:id="rId4"/>
    <sheet name="表6" sheetId="5" r:id="rId5"/>
    <sheet name="表6-2" sheetId="6" r:id="rId6"/>
    <sheet name="表7" sheetId="7" r:id="rId7"/>
    <sheet name="表11" sheetId="8" r:id="rId8"/>
    <sheet name="表12" sheetId="9" r:id="rId9"/>
    <sheet name="表13" sheetId="10" r:id="rId10"/>
    <sheet name="表14" sheetId="11" r:id="rId11"/>
    <sheet name="表16" sheetId="12" r:id="rId12"/>
    <sheet name="表18" sheetId="13" r:id="rId13"/>
  </sheets>
  <definedNames>
    <definedName name="_xlnm.Print_Area" localSheetId="0">'主要指標'!$A$1:$J$31</definedName>
    <definedName name="_xlnm.Print_Area" localSheetId="1">'表1'!$A$1:$K$16</definedName>
    <definedName name="_xlnm.Print_Area" localSheetId="7">'表11'!$A$1:$M$10</definedName>
    <definedName name="_xlnm.Print_Area" localSheetId="8">'表12'!$A$1:$X$26</definedName>
    <definedName name="_xlnm.Print_Area" localSheetId="9">'表13'!$A$1:$K$19</definedName>
    <definedName name="_xlnm.Print_Area" localSheetId="10">'表14'!$A$1:$S$15</definedName>
    <definedName name="_xlnm.Print_Area" localSheetId="12">'表18'!$A$1:$K$25</definedName>
    <definedName name="_xlnm.Print_Area" localSheetId="2">'表2'!$A$1:$L$21</definedName>
    <definedName name="_xlnm.Print_Area" localSheetId="3">'表3'!$A$1:$M$44</definedName>
  </definedNames>
  <calcPr fullCalcOnLoad="1"/>
</workbook>
</file>

<file path=xl/sharedStrings.xml><?xml version="1.0" encoding="utf-8"?>
<sst xmlns="http://schemas.openxmlformats.org/spreadsheetml/2006/main" count="665" uniqueCount="318">
  <si>
    <t>主　　　要　　　指　　　標</t>
  </si>
  <si>
    <t>項　　　　　目</t>
  </si>
  <si>
    <t>単位</t>
  </si>
  <si>
    <t>石　　川　　県</t>
  </si>
  <si>
    <t>全　　国</t>
  </si>
  <si>
    <t>石川県</t>
  </si>
  <si>
    <t>備考</t>
  </si>
  <si>
    <t>平成15年</t>
  </si>
  <si>
    <t>平成20年</t>
  </si>
  <si>
    <t>全国順位</t>
  </si>
  <si>
    <t>全国構成比</t>
  </si>
  <si>
    <t>漁業経営体数</t>
  </si>
  <si>
    <t>経営体</t>
  </si>
  <si>
    <t>個人経営体</t>
  </si>
  <si>
    <t>会社</t>
  </si>
  <si>
    <t>漁業協同組合</t>
  </si>
  <si>
    <t>-</t>
  </si>
  <si>
    <t>漁業生産組合</t>
  </si>
  <si>
    <t>共同経営</t>
  </si>
  <si>
    <t>その他（注）</t>
  </si>
  <si>
    <t>漁業就業者数</t>
  </si>
  <si>
    <t>人</t>
  </si>
  <si>
    <t>自営漁業のみに従事</t>
  </si>
  <si>
    <t>漁業雇われ</t>
  </si>
  <si>
    <t>男</t>
  </si>
  <si>
    <t>女</t>
  </si>
  <si>
    <t>海上作業従事者数(11月1日現在)</t>
  </si>
  <si>
    <t>家族</t>
  </si>
  <si>
    <t>雇用者</t>
  </si>
  <si>
    <t>漁船総隻数</t>
  </si>
  <si>
    <t>隻</t>
  </si>
  <si>
    <t>無動力漁船</t>
  </si>
  <si>
    <t>船外機付漁船</t>
  </si>
  <si>
    <t>動力漁船</t>
  </si>
  <si>
    <t>総トン数</t>
  </si>
  <si>
    <t>専兼業別個人経営体数</t>
  </si>
  <si>
    <t>専業</t>
  </si>
  <si>
    <t>第一種兼業</t>
  </si>
  <si>
    <t>第二種兼業</t>
  </si>
  <si>
    <t>％</t>
  </si>
  <si>
    <t>-</t>
  </si>
  <si>
    <t>-</t>
  </si>
  <si>
    <t>…</t>
  </si>
  <si>
    <t>トン</t>
  </si>
  <si>
    <t xml:space="preserve">表２　経営組織別漁業経営体数の推移 </t>
  </si>
  <si>
    <t>2003年</t>
  </si>
  <si>
    <t>2008年</t>
  </si>
  <si>
    <t>調 査 年 次</t>
  </si>
  <si>
    <t>漁業経営
体数</t>
  </si>
  <si>
    <t>構成比</t>
  </si>
  <si>
    <t>2003年との比較</t>
  </si>
  <si>
    <t xml:space="preserve"> 経 営 組 織</t>
  </si>
  <si>
    <t>増減数</t>
  </si>
  <si>
    <t>増減比</t>
  </si>
  <si>
    <t>総数</t>
  </si>
  <si>
    <t>個人経営体</t>
  </si>
  <si>
    <t>団　体　経　営　体</t>
  </si>
  <si>
    <t>漁      業
協同組合</t>
  </si>
  <si>
    <t>皆　減</t>
  </si>
  <si>
    <t>-</t>
  </si>
  <si>
    <t>漁      業
生産組合　　　　</t>
  </si>
  <si>
    <t>小    計</t>
  </si>
  <si>
    <t>％</t>
  </si>
  <si>
    <t>表３　経営体階層別漁業経営体数の推移</t>
  </si>
  <si>
    <t>　　　　</t>
  </si>
  <si>
    <t>　　　　　</t>
  </si>
  <si>
    <t>（単位：経営体、％）</t>
  </si>
  <si>
    <t>調査年次</t>
  </si>
  <si>
    <t>　経営体階層</t>
  </si>
  <si>
    <t>中小漁業層の内訳</t>
  </si>
  <si>
    <t>小計</t>
  </si>
  <si>
    <t>漁業層大規模</t>
  </si>
  <si>
    <t>地びき網</t>
  </si>
  <si>
    <t>皆 減</t>
  </si>
  <si>
    <t>海面養殖</t>
  </si>
  <si>
    <t>魚類養殖</t>
  </si>
  <si>
    <t>（注1）  平成20年以降、船外機付漁船を1トン未満の動力漁船から分離し、新規の階層とした。　</t>
  </si>
  <si>
    <t>計</t>
  </si>
  <si>
    <t>漁船非使用階層</t>
  </si>
  <si>
    <t>漁船使用</t>
  </si>
  <si>
    <t>無動力漁船のみ</t>
  </si>
  <si>
    <t>船外機付漁船</t>
  </si>
  <si>
    <t>動力漁船使用</t>
  </si>
  <si>
    <t>１トン未満</t>
  </si>
  <si>
    <t>１～３</t>
  </si>
  <si>
    <t>３～５</t>
  </si>
  <si>
    <t>５～10</t>
  </si>
  <si>
    <t>10～20</t>
  </si>
  <si>
    <t>20～30</t>
  </si>
  <si>
    <t>30～50</t>
  </si>
  <si>
    <t>50～100</t>
  </si>
  <si>
    <t>100～200</t>
  </si>
  <si>
    <t>200～500</t>
  </si>
  <si>
    <t>500～1,000</t>
  </si>
  <si>
    <t>1,000トン以上</t>
  </si>
  <si>
    <t>大型定置網</t>
  </si>
  <si>
    <t>小型定置網</t>
  </si>
  <si>
    <t>･･･</t>
  </si>
  <si>
    <t>まだい養殖</t>
  </si>
  <si>
    <t>ひらめ養殖</t>
  </si>
  <si>
    <t>その他の魚類養殖</t>
  </si>
  <si>
    <t>かき類養殖</t>
  </si>
  <si>
    <t>わかめ類養殖</t>
  </si>
  <si>
    <t>その他の養殖</t>
  </si>
  <si>
    <t>沿岸漁業層計</t>
  </si>
  <si>
    <t>海面養殖層計</t>
  </si>
  <si>
    <t>上記以外の沿岸漁業層計</t>
  </si>
  <si>
    <t>中小漁業層計</t>
  </si>
  <si>
    <t>大規模漁業層計</t>
  </si>
  <si>
    <t>区　　　　　分</t>
  </si>
  <si>
    <t>構成比</t>
  </si>
  <si>
    <t>％</t>
  </si>
  <si>
    <t>底びき網</t>
  </si>
  <si>
    <t>遠洋底びき網</t>
  </si>
  <si>
    <t>小型捕鯨</t>
  </si>
  <si>
    <t>以西底びき網</t>
  </si>
  <si>
    <t>潜水器漁業</t>
  </si>
  <si>
    <t>沖合底びき1そうびき</t>
  </si>
  <si>
    <t>採貝・採藻</t>
  </si>
  <si>
    <t>沖合底びき2そうびき</t>
  </si>
  <si>
    <t>その他の漁業</t>
  </si>
  <si>
    <t>小型底びき網</t>
  </si>
  <si>
    <t>船びき網</t>
  </si>
  <si>
    <t>ぎんざけ養殖</t>
  </si>
  <si>
    <t>まき網</t>
  </si>
  <si>
    <t>大中型まき網</t>
  </si>
  <si>
    <t>1そうまき遠洋かつお・まぐろ</t>
  </si>
  <si>
    <t>ぶり類養殖</t>
  </si>
  <si>
    <t>1そうまき近海かつお・まぐろ</t>
  </si>
  <si>
    <t>まだい養殖</t>
  </si>
  <si>
    <t>1そうまきその他</t>
  </si>
  <si>
    <t>ひらめ養殖</t>
  </si>
  <si>
    <t>まぐろ類養殖</t>
  </si>
  <si>
    <t>中・小型まき網</t>
  </si>
  <si>
    <t>その他の魚類養殖</t>
  </si>
  <si>
    <t>刺網</t>
  </si>
  <si>
    <t>さけ・ます流し網</t>
  </si>
  <si>
    <t>ほたて貝養殖</t>
  </si>
  <si>
    <t>かじき等流し網</t>
  </si>
  <si>
    <t>かき類養殖</t>
  </si>
  <si>
    <t>その他の刺網</t>
  </si>
  <si>
    <t>その他の貝類養殖</t>
  </si>
  <si>
    <t>さんま棒受網</t>
  </si>
  <si>
    <t>くるまえび養殖</t>
  </si>
  <si>
    <t>大型定置網</t>
  </si>
  <si>
    <t>ほや類養殖</t>
  </si>
  <si>
    <t>さけ定置網</t>
  </si>
  <si>
    <t>その他の水産動物類養殖</t>
  </si>
  <si>
    <t>小型定置網</t>
  </si>
  <si>
    <t>こんぶ類養殖</t>
  </si>
  <si>
    <t>その他の網漁業</t>
  </si>
  <si>
    <t>わかめ類養殖</t>
  </si>
  <si>
    <t>のり類養殖</t>
  </si>
  <si>
    <t>はえ縄</t>
  </si>
  <si>
    <t>遠洋まぐろはえ縄</t>
  </si>
  <si>
    <t>その他の海藻類養殖</t>
  </si>
  <si>
    <t>近海まぐろはえ縄</t>
  </si>
  <si>
    <t>真珠養殖</t>
  </si>
  <si>
    <t>沿岸まぐろはえ縄</t>
  </si>
  <si>
    <t>真珠母貝養殖</t>
  </si>
  <si>
    <t>その他のはえ縄</t>
  </si>
  <si>
    <t>釣</t>
  </si>
  <si>
    <t>遠海かつお一本釣り</t>
  </si>
  <si>
    <t>近海かつお一本釣り</t>
  </si>
  <si>
    <t>沿岸かつお一本釣り</t>
  </si>
  <si>
    <t>遠洋いか釣り</t>
  </si>
  <si>
    <t>近海いか釣り</t>
  </si>
  <si>
    <t>沿岸いか釣り</t>
  </si>
  <si>
    <t>ひき縄釣り</t>
  </si>
  <si>
    <t>その他の釣り</t>
  </si>
  <si>
    <t>（注） 複数回答のため、計と内訳は一致しない。</t>
  </si>
  <si>
    <t>2そうまき</t>
  </si>
  <si>
    <t>さより船びき網</t>
  </si>
  <si>
    <t>すけとうだらはえ縄</t>
  </si>
  <si>
    <t>ごち網</t>
  </si>
  <si>
    <t>たらはえ縄</t>
  </si>
  <si>
    <t>中型まき網</t>
  </si>
  <si>
    <t>採貝</t>
  </si>
  <si>
    <t>小型まき網</t>
  </si>
  <si>
    <t>採藻</t>
  </si>
  <si>
    <t>たら刺網</t>
  </si>
  <si>
    <t>べにずわいがにかご</t>
  </si>
  <si>
    <t>かれい刺網</t>
  </si>
  <si>
    <t>えびかご</t>
  </si>
  <si>
    <t>たちうお刺網</t>
  </si>
  <si>
    <t>こういかばいかご</t>
  </si>
  <si>
    <t>こぎさし網</t>
  </si>
  <si>
    <t>しいら漬け</t>
  </si>
  <si>
    <t>まき刺網</t>
  </si>
  <si>
    <t>たこつぼ</t>
  </si>
  <si>
    <t>めばる刺網</t>
  </si>
  <si>
    <t>いか・かにかご</t>
  </si>
  <si>
    <t>地びき網</t>
  </si>
  <si>
    <t>あなごかご</t>
  </si>
  <si>
    <t>区　　　　　分</t>
  </si>
  <si>
    <t>漁業経営体数</t>
  </si>
  <si>
    <t>構成比</t>
  </si>
  <si>
    <t>地方選定魚種名</t>
  </si>
  <si>
    <t>-</t>
  </si>
  <si>
    <t>（注） 複数回答のため、計と内訳は一致しない。</t>
  </si>
  <si>
    <t>区　　　　　　分</t>
  </si>
  <si>
    <t>経営体数</t>
  </si>
  <si>
    <t>(単位：経営体、％）</t>
  </si>
  <si>
    <t>経営主の満年齢階層</t>
  </si>
  <si>
    <t>計</t>
  </si>
  <si>
    <t>15～29歳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</si>
  <si>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</si>
  <si>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</si>
  <si>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</si>
  <si>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</si>
  <si>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</si>
  <si>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</si>
  <si>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</si>
  <si>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</si>
  <si>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</si>
  <si>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</si>
  <si>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総　　数</t>
  </si>
  <si>
    <t>合計の年齢
構成比</t>
  </si>
  <si>
    <t>後継者あり</t>
  </si>
  <si>
    <t>ありの
構成比</t>
  </si>
  <si>
    <t>後継者なし</t>
  </si>
  <si>
    <t>なしの
構成比</t>
  </si>
  <si>
    <t>後継者
の有無</t>
  </si>
  <si>
    <t>表１２　基幹的漁業従事者の年齢階層別経営体数の推移（全国と北陸四県）</t>
  </si>
  <si>
    <t xml:space="preserve">全国・
北陸四県
</t>
  </si>
  <si>
    <t>基幹的漁業従事者（個人経営体の世帯員のうち、満15歳以上で自営漁業の海上作業従事日数が最も多い者）</t>
  </si>
  <si>
    <t>15～59歳</t>
  </si>
  <si>
    <t>60歳以上</t>
  </si>
  <si>
    <t>％の全国順位（高齢者が多い順）</t>
  </si>
  <si>
    <t>75歳以上</t>
  </si>
  <si>
    <t>%順位</t>
  </si>
  <si>
    <t>新潟</t>
  </si>
  <si>
    <t>富山</t>
  </si>
  <si>
    <t>石川</t>
  </si>
  <si>
    <t>福井</t>
  </si>
  <si>
    <t>％</t>
  </si>
  <si>
    <t>全国</t>
  </si>
  <si>
    <t>（単位：人、％）</t>
  </si>
  <si>
    <t>区　　　　　　　分</t>
  </si>
  <si>
    <t>増減率
(B/A)</t>
  </si>
  <si>
    <t>漁業就業者</t>
  </si>
  <si>
    <t>うち、同一市町村内に居住</t>
  </si>
  <si>
    <t>うち、漁業雇われのみ</t>
  </si>
  <si>
    <t>計</t>
  </si>
  <si>
    <t xml:space="preserve">
都道府県
</t>
  </si>
  <si>
    <t>就業者数</t>
  </si>
  <si>
    <t>全就業者数に対する割合</t>
  </si>
  <si>
    <t>全国順位（高齢者が多い順）</t>
  </si>
  <si>
    <t>75歳以上</t>
  </si>
  <si>
    <t>割合</t>
  </si>
  <si>
    <t>割合の全国順位</t>
  </si>
  <si>
    <t>合　計</t>
  </si>
  <si>
    <t>家　　　族</t>
  </si>
  <si>
    <t>雇　　　　　　　　用　　　　　　　　者</t>
  </si>
  <si>
    <t>区分</t>
  </si>
  <si>
    <t>日本人</t>
  </si>
  <si>
    <t>外国人</t>
  </si>
  <si>
    <t xml:space="preserve"> 年次</t>
  </si>
  <si>
    <t>同一市町村</t>
  </si>
  <si>
    <t>同一県内の他市町村</t>
  </si>
  <si>
    <t>県外</t>
  </si>
  <si>
    <t>増減数</t>
  </si>
  <si>
    <t>　　調査年次</t>
  </si>
  <si>
    <t>隻　　数</t>
  </si>
  <si>
    <t xml:space="preserve"> 地　　域</t>
  </si>
  <si>
    <t>合計</t>
  </si>
  <si>
    <t>無動力漁船</t>
  </si>
  <si>
    <t>1トン未満</t>
  </si>
  <si>
    <t>1,000トン以上</t>
  </si>
  <si>
    <t>％</t>
  </si>
  <si>
    <t>平成25年</t>
  </si>
  <si>
    <t>(平成15年)</t>
  </si>
  <si>
    <t>（平成20年）</t>
  </si>
  <si>
    <t>2013年</t>
  </si>
  <si>
    <t>（平成25年）</t>
  </si>
  <si>
    <t>2008年との比較</t>
  </si>
  <si>
    <t xml:space="preserve">表１　漁業経営体数の推移 </t>
  </si>
  <si>
    <t>能登</t>
  </si>
  <si>
    <t>加賀</t>
  </si>
  <si>
    <t xml:space="preserve"> 調査年次</t>
  </si>
  <si>
    <t>（注2）  地びき網は、平成20年以降「動力漁船使用」の該当欄に計上する。　</t>
  </si>
  <si>
    <t xml:space="preserve"> -</t>
  </si>
  <si>
    <t>皆 増</t>
  </si>
  <si>
    <t>％</t>
  </si>
  <si>
    <t>-</t>
  </si>
  <si>
    <t>･･･</t>
  </si>
  <si>
    <t>-</t>
  </si>
  <si>
    <t>表１１　後継者の有無別、経営主の満年齢別専業の個人経営体数</t>
  </si>
  <si>
    <t>表７　主とする漁業種類別漁業経営体数</t>
  </si>
  <si>
    <t>表６－２　行った地方選定漁業種類別漁業経営体数（複数回答）</t>
  </si>
  <si>
    <t>表６　営んだ漁業種類別漁業経営体数（複数回答）</t>
  </si>
  <si>
    <t>2008年(A)</t>
  </si>
  <si>
    <t>2013年(B)</t>
  </si>
  <si>
    <t>60～64歳</t>
  </si>
  <si>
    <t>65～69歳</t>
  </si>
  <si>
    <t>70～74歳</t>
  </si>
  <si>
    <t>60歳以上</t>
  </si>
  <si>
    <t>増減率（％）</t>
  </si>
  <si>
    <t>1～3トン</t>
  </si>
  <si>
    <t>3～5トン</t>
  </si>
  <si>
    <t>500～1,000トン</t>
  </si>
  <si>
    <t>200～500トン</t>
  </si>
  <si>
    <t>100～200トン</t>
  </si>
  <si>
    <t>50～100トン</t>
  </si>
  <si>
    <t>30～50トン</t>
  </si>
  <si>
    <t>20～30トン</t>
  </si>
  <si>
    <t>10～20トン</t>
  </si>
  <si>
    <t>5～10トン</t>
  </si>
  <si>
    <t>海上作業
従事
世帯員
がいない
経営体
(b)</t>
  </si>
  <si>
    <t>計
(d)</t>
  </si>
  <si>
    <t>計
(e)</t>
  </si>
  <si>
    <t>計
(c=a+b
   =d+e)</t>
  </si>
  <si>
    <t>増減(B　A)</t>
  </si>
  <si>
    <t>個人
経営体
(a)</t>
  </si>
  <si>
    <t>表１３　漁業就業者数の推移</t>
  </si>
  <si>
    <t>表１６　11月1日現在の家族・雇用者別漁業従事者数</t>
  </si>
  <si>
    <t>表１８　漁船隻数及び動力漁船トン数規模別隻数の推移</t>
  </si>
  <si>
    <t>表１４　年齢階層別漁業就業者数（全国と北陸四県）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</si>
</sst>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;&quot;△ &quot;0"/>
    <numFmt numFmtId="179" formatCode="0.0;&quot;△ &quot;0.0"/>
    <numFmt numFmtId="180" formatCode="#,##0;&quot;△ &quot;#,##0"/>
    <numFmt numFmtId="181" formatCode="#,##0.0;&quot;△ &quot;#,##0.0"/>
    <numFmt numFmtId="182" formatCode="0.0%"/>
    <numFmt numFmtId="183" formatCode="#,##0.0;[Red]\-#,##0.0"/>
    <numFmt numFmtId="184" formatCode="0.0_ "/>
    <numFmt numFmtId="185" formatCode="[&lt;=999]000;000\-00"/>
    <numFmt numFmtId="186" formatCode="0.0%;&quot;△ &quot;0.0%"/>
    <numFmt numFmtId="187" formatCode="#,##0.00;&quot;△ &quot;#,##0.00"/>
    <numFmt numFmtId="188" formatCode="0.00;&quot;△ &quot;0.00"/>
    <numFmt numFmtId="189" formatCode="0_);[Red]\(0\)"/>
    <numFmt numFmtId="190" formatCode="0.0_);[Red]\(0.0\)"/>
    <numFmt numFmtId="191" formatCode="#,##0_);[Red]\(#,##0\)"/>
    <numFmt numFmtId="192" formatCode="#,##0_ ;[Red]\-#,##0\ "/>
    <numFmt numFmtId="193" formatCode="0.00_);[Red]\(0.00\)"/>
    <numFmt numFmtId="194" formatCode="#,##0.0_);[Red]\(#,##0.0\)"/>
    <numFmt numFmtId="195" formatCode="#,##0.0_ "/>
    <numFmt numFmtId="196" formatCode="0_ 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dddd\,\ mmmm\ dd\,\ yyyy"/>
    <numFmt numFmtId="206" formatCode="[$-FFFF]g/&quot;標&quot;&quot;準&quot;"/>
    <numFmt numFmtId="207" formatCode="###\ ###\ ##0"/>
    <numFmt numFmtId="208" formatCode="#\ ##0"/>
    <numFmt numFmtId="209" formatCode="00#"/>
    <numFmt numFmtId="210" formatCode="###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##\ ##0"/>
    <numFmt numFmtId="216" formatCode="#\ ###\ ##0"/>
    <numFmt numFmtId="217" formatCode="#\ ###"/>
    <numFmt numFmtId="218" formatCode="#\ ##0.0"/>
    <numFmt numFmtId="219" formatCode="###\ ###\ ##0.0"/>
    <numFmt numFmtId="220" formatCode="#,##0;\-#,##0;\-"/>
    <numFmt numFmtId="221" formatCode="#,##0;&quot;△ &quot;#,##0;\-"/>
    <numFmt numFmtId="222" formatCode="#,##0.0;&quot;△ &quot;#,##0.0;\-"/>
    <numFmt numFmtId="223" formatCode="0.0000000_ "/>
    <numFmt numFmtId="224" formatCode="0.000000_ "/>
    <numFmt numFmtId="225" formatCode="0.00000_ "/>
    <numFmt numFmtId="226" formatCode="0.0000_ "/>
    <numFmt numFmtId="227" formatCode="0.000_ "/>
    <numFmt numFmtId="228" formatCode="0.00_ "/>
    <numFmt numFmtId="229" formatCode="#,##0.000;&quot;△ &quot;#,##0.000"/>
    <numFmt numFmtId="230" formatCode="#,##0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HG明朝"/>
      <family val="1"/>
    </font>
    <font>
      <sz val="6"/>
      <name val="ＭＳ 明朝"/>
      <family val="1"/>
    </font>
    <font>
      <sz val="9"/>
      <name val="HG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HG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8"/>
      <color indexed="8"/>
      <name val="ＭＳ 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3"/>
      <name val="ＭＳ 明朝"/>
      <family val="1"/>
    </font>
    <font>
      <sz val="8"/>
      <name val="ＭＳ Ｐゴシック"/>
      <family val="3"/>
    </font>
    <font>
      <b/>
      <sz val="2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double"/>
      <top style="hair"/>
      <bottom style="medium"/>
    </border>
    <border>
      <left style="thin"/>
      <right style="double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84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70">
      <alignment/>
      <protection/>
    </xf>
    <xf numFmtId="38" fontId="0" fillId="0" borderId="0" xfId="49" applyAlignment="1">
      <alignment/>
    </xf>
    <xf numFmtId="0" fontId="4" fillId="0" borderId="0" xfId="70" applyFont="1">
      <alignment/>
      <protection/>
    </xf>
    <xf numFmtId="38" fontId="4" fillId="0" borderId="0" xfId="49" applyFont="1" applyAlignment="1">
      <alignment/>
    </xf>
    <xf numFmtId="0" fontId="5" fillId="0" borderId="12" xfId="70" applyFont="1" applyBorder="1">
      <alignment/>
      <protection/>
    </xf>
    <xf numFmtId="0" fontId="5" fillId="0" borderId="18" xfId="70" applyFont="1" applyBorder="1">
      <alignment/>
      <protection/>
    </xf>
    <xf numFmtId="0" fontId="5" fillId="0" borderId="13" xfId="70" applyFont="1" applyBorder="1">
      <alignment/>
      <protection/>
    </xf>
    <xf numFmtId="0" fontId="5" fillId="0" borderId="19" xfId="70" applyFont="1" applyBorder="1">
      <alignment/>
      <protection/>
    </xf>
    <xf numFmtId="0" fontId="5" fillId="0" borderId="0" xfId="70" applyFont="1" applyBorder="1">
      <alignment/>
      <protection/>
    </xf>
    <xf numFmtId="0" fontId="5" fillId="0" borderId="14" xfId="70" applyFont="1" applyBorder="1">
      <alignment/>
      <protection/>
    </xf>
    <xf numFmtId="0" fontId="5" fillId="0" borderId="20" xfId="70" applyFont="1" applyBorder="1" applyAlignment="1">
      <alignment horizontal="center"/>
      <protection/>
    </xf>
    <xf numFmtId="0" fontId="5" fillId="0" borderId="15" xfId="70" applyFont="1" applyBorder="1" applyAlignment="1">
      <alignment vertical="center"/>
      <protection/>
    </xf>
    <xf numFmtId="0" fontId="5" fillId="0" borderId="20" xfId="70" applyFont="1" applyBorder="1">
      <alignment/>
      <protection/>
    </xf>
    <xf numFmtId="0" fontId="5" fillId="0" borderId="21" xfId="70" applyFont="1" applyBorder="1">
      <alignment/>
      <protection/>
    </xf>
    <xf numFmtId="0" fontId="5" fillId="0" borderId="22" xfId="70" applyFont="1" applyBorder="1">
      <alignment/>
      <protection/>
    </xf>
    <xf numFmtId="0" fontId="5" fillId="0" borderId="12" xfId="70" applyFont="1" applyBorder="1" applyAlignment="1">
      <alignment horizontal="right" vertical="top"/>
      <protection/>
    </xf>
    <xf numFmtId="38" fontId="5" fillId="0" borderId="10" xfId="49" applyFont="1" applyBorder="1" applyAlignment="1">
      <alignment horizontal="right" vertical="top"/>
    </xf>
    <xf numFmtId="0" fontId="5" fillId="0" borderId="13" xfId="70" applyFont="1" applyBorder="1" applyAlignment="1">
      <alignment horizontal="right" vertical="top"/>
      <protection/>
    </xf>
    <xf numFmtId="181" fontId="5" fillId="0" borderId="11" xfId="42" applyNumberFormat="1" applyFont="1" applyBorder="1" applyAlignment="1">
      <alignment horizontal="right" vertical="center"/>
    </xf>
    <xf numFmtId="181" fontId="5" fillId="0" borderId="11" xfId="42" applyNumberFormat="1" applyFont="1" applyFill="1" applyBorder="1" applyAlignment="1">
      <alignment horizontal="right" vertical="center"/>
    </xf>
    <xf numFmtId="180" fontId="5" fillId="0" borderId="16" xfId="70" applyNumberFormat="1" applyFont="1" applyFill="1" applyBorder="1" applyAlignment="1">
      <alignment horizontal="right" vertical="center"/>
      <protection/>
    </xf>
    <xf numFmtId="0" fontId="0" fillId="0" borderId="0" xfId="70" applyAlignment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11" xfId="63" applyFont="1" applyFill="1" applyBorder="1" applyAlignment="1">
      <alignment horizontal="distributed" vertical="center"/>
      <protection/>
    </xf>
    <xf numFmtId="181" fontId="6" fillId="0" borderId="16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horizontal="right" vertical="center"/>
    </xf>
    <xf numFmtId="0" fontId="7" fillId="0" borderId="10" xfId="63" applyFont="1" applyFill="1" applyBorder="1" applyAlignment="1">
      <alignment horizontal="distributed" vertical="center"/>
      <protection/>
    </xf>
    <xf numFmtId="0" fontId="6" fillId="0" borderId="13" xfId="0" applyFont="1" applyBorder="1" applyAlignment="1">
      <alignment horizontal="distributed" vertical="center"/>
    </xf>
    <xf numFmtId="0" fontId="9" fillId="0" borderId="11" xfId="63" applyFont="1" applyFill="1" applyBorder="1" applyAlignment="1">
      <alignment horizontal="distributed" vertical="center" textRotation="255"/>
      <protection/>
    </xf>
    <xf numFmtId="181" fontId="6" fillId="0" borderId="23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63" applyFont="1" applyFill="1" applyBorder="1" applyAlignment="1">
      <alignment horizontal="distributed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top"/>
    </xf>
    <xf numFmtId="196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11" xfId="63" applyFont="1" applyFill="1" applyBorder="1" applyAlignment="1">
      <alignment horizontal="distributed" vertical="center"/>
      <protection/>
    </xf>
    <xf numFmtId="0" fontId="14" fillId="0" borderId="0" xfId="63" applyFont="1" applyFill="1" applyBorder="1" applyAlignment="1">
      <alignment horizontal="right" vertical="top"/>
      <protection/>
    </xf>
    <xf numFmtId="0" fontId="9" fillId="0" borderId="0" xfId="63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9" fillId="0" borderId="21" xfId="63" applyFont="1" applyFill="1" applyBorder="1" applyAlignment="1">
      <alignment horizontal="distributed" vertical="center"/>
      <protection/>
    </xf>
    <xf numFmtId="0" fontId="10" fillId="0" borderId="11" xfId="0" applyFont="1" applyBorder="1" applyAlignment="1">
      <alignment horizontal="distributed" vertical="center"/>
    </xf>
    <xf numFmtId="0" fontId="10" fillId="0" borderId="11" xfId="64" applyNumberFormat="1" applyFont="1" applyFill="1" applyBorder="1" applyAlignment="1">
      <alignment horizontal="distributed" vertical="center"/>
      <protection/>
    </xf>
    <xf numFmtId="0" fontId="15" fillId="0" borderId="0" xfId="64" applyNumberFormat="1" applyFont="1" applyFill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176" fontId="5" fillId="0" borderId="0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horizontal="right" vertical="center"/>
    </xf>
    <xf numFmtId="0" fontId="16" fillId="0" borderId="0" xfId="67">
      <alignment/>
      <protection/>
    </xf>
    <xf numFmtId="0" fontId="20" fillId="0" borderId="27" xfId="67" applyFont="1" applyBorder="1" applyAlignment="1">
      <alignment horizontal="center" vertical="center"/>
      <protection/>
    </xf>
    <xf numFmtId="0" fontId="20" fillId="0" borderId="27" xfId="67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distributed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207" fontId="2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43" fillId="0" borderId="26" xfId="0" applyFont="1" applyBorder="1" applyAlignment="1">
      <alignment horizontal="distributed"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0" fillId="0" borderId="0" xfId="0" applyAlignment="1">
      <alignment horizontal="left" vertical="center"/>
    </xf>
    <xf numFmtId="180" fontId="6" fillId="0" borderId="11" xfId="0" applyNumberFormat="1" applyFont="1" applyBorder="1" applyAlignment="1">
      <alignment vertical="center"/>
    </xf>
    <xf numFmtId="0" fontId="21" fillId="0" borderId="0" xfId="68" applyFont="1">
      <alignment vertical="center"/>
      <protection/>
    </xf>
    <xf numFmtId="0" fontId="46" fillId="0" borderId="0" xfId="68" applyFont="1">
      <alignment vertical="center"/>
      <protection/>
    </xf>
    <xf numFmtId="0" fontId="16" fillId="0" borderId="0" xfId="68">
      <alignment vertical="center"/>
      <protection/>
    </xf>
    <xf numFmtId="0" fontId="26" fillId="0" borderId="0" xfId="68" applyFont="1">
      <alignment vertical="center"/>
      <protection/>
    </xf>
    <xf numFmtId="0" fontId="25" fillId="0" borderId="0" xfId="68" applyFont="1">
      <alignment vertical="center"/>
      <protection/>
    </xf>
    <xf numFmtId="207" fontId="25" fillId="0" borderId="0" xfId="68" applyNumberFormat="1" applyFont="1">
      <alignment vertical="center"/>
      <protection/>
    </xf>
    <xf numFmtId="207" fontId="25" fillId="0" borderId="0" xfId="68" applyNumberFormat="1" applyFont="1" applyBorder="1">
      <alignment vertical="center"/>
      <protection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right" vertical="center"/>
    </xf>
    <xf numFmtId="0" fontId="47" fillId="0" borderId="17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Continuous" vertical="center"/>
    </xf>
    <xf numFmtId="0" fontId="47" fillId="0" borderId="17" xfId="0" applyFont="1" applyBorder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0" fontId="4" fillId="0" borderId="0" xfId="69" applyFont="1">
      <alignment/>
      <protection/>
    </xf>
    <xf numFmtId="0" fontId="4" fillId="0" borderId="0" xfId="69" applyFont="1" applyFill="1">
      <alignment/>
      <protection/>
    </xf>
    <xf numFmtId="0" fontId="0" fillId="0" borderId="0" xfId="69">
      <alignment/>
      <protection/>
    </xf>
    <xf numFmtId="0" fontId="5" fillId="0" borderId="12" xfId="69" applyFont="1" applyBorder="1">
      <alignment/>
      <protection/>
    </xf>
    <xf numFmtId="0" fontId="5" fillId="0" borderId="13" xfId="69" applyFont="1" applyBorder="1">
      <alignment/>
      <protection/>
    </xf>
    <xf numFmtId="0" fontId="5" fillId="0" borderId="12" xfId="69" applyFont="1" applyBorder="1" applyAlignment="1">
      <alignment horizontal="center" vertical="center"/>
      <protection/>
    </xf>
    <xf numFmtId="0" fontId="5" fillId="0" borderId="19" xfId="69" applyFont="1" applyBorder="1">
      <alignment/>
      <protection/>
    </xf>
    <xf numFmtId="0" fontId="5" fillId="0" borderId="14" xfId="69" applyFont="1" applyBorder="1" applyAlignment="1">
      <alignment vertical="center"/>
      <protection/>
    </xf>
    <xf numFmtId="0" fontId="5" fillId="0" borderId="14" xfId="69" applyFont="1" applyBorder="1" applyAlignment="1">
      <alignment horizontal="center" vertical="center"/>
      <protection/>
    </xf>
    <xf numFmtId="0" fontId="0" fillId="0" borderId="0" xfId="69" applyBorder="1" applyAlignment="1">
      <alignment horizontal="center"/>
      <protection/>
    </xf>
    <xf numFmtId="0" fontId="0" fillId="0" borderId="0" xfId="69" applyBorder="1" applyAlignment="1">
      <alignment horizontal="center" vertical="center"/>
      <protection/>
    </xf>
    <xf numFmtId="0" fontId="5" fillId="0" borderId="22" xfId="69" applyFont="1" applyBorder="1" applyAlignment="1">
      <alignment horizontal="center" vertical="center"/>
      <protection/>
    </xf>
    <xf numFmtId="0" fontId="5" fillId="0" borderId="10" xfId="69" applyFont="1" applyBorder="1" applyAlignment="1">
      <alignment horizontal="right" vertical="top"/>
      <protection/>
    </xf>
    <xf numFmtId="0" fontId="0" fillId="0" borderId="0" xfId="69" applyBorder="1">
      <alignment/>
      <protection/>
    </xf>
    <xf numFmtId="181" fontId="5" fillId="0" borderId="15" xfId="69" applyNumberFormat="1" applyFont="1" applyBorder="1" applyAlignment="1">
      <alignment horizontal="right" vertical="center"/>
      <protection/>
    </xf>
    <xf numFmtId="38" fontId="0" fillId="0" borderId="0" xfId="49" applyBorder="1" applyAlignment="1">
      <alignment horizontal="right" vertical="center"/>
    </xf>
    <xf numFmtId="182" fontId="0" fillId="0" borderId="0" xfId="69" applyNumberFormat="1" applyBorder="1" applyAlignment="1">
      <alignment horizontal="right" vertical="center"/>
      <protection/>
    </xf>
    <xf numFmtId="0" fontId="0" fillId="0" borderId="0" xfId="69" applyBorder="1" applyAlignment="1">
      <alignment horizontal="right" vertical="center"/>
      <protection/>
    </xf>
    <xf numFmtId="182" fontId="0" fillId="0" borderId="0" xfId="42" applyNumberFormat="1" applyBorder="1" applyAlignment="1">
      <alignment horizontal="right" vertical="center"/>
    </xf>
    <xf numFmtId="0" fontId="5" fillId="0" borderId="16" xfId="69" applyFont="1" applyBorder="1" applyAlignment="1">
      <alignment horizontal="distributed" vertical="center"/>
      <protection/>
    </xf>
    <xf numFmtId="0" fontId="5" fillId="0" borderId="15" xfId="69" applyFont="1" applyBorder="1" applyAlignment="1">
      <alignment vertical="distributed" textRotation="255"/>
      <protection/>
    </xf>
    <xf numFmtId="0" fontId="5" fillId="0" borderId="17" xfId="69" applyFont="1" applyBorder="1" applyAlignment="1">
      <alignment vertical="distributed" textRotation="255"/>
      <protection/>
    </xf>
    <xf numFmtId="0" fontId="0" fillId="0" borderId="18" xfId="69" applyBorder="1" applyAlignment="1">
      <alignment horizontal="distributed" vertical="center"/>
      <protection/>
    </xf>
    <xf numFmtId="191" fontId="0" fillId="0" borderId="18" xfId="69" applyNumberFormat="1" applyBorder="1" applyAlignment="1">
      <alignment horizontal="right" vertical="center"/>
      <protection/>
    </xf>
    <xf numFmtId="191" fontId="0" fillId="0" borderId="0" xfId="69" applyNumberFormat="1" applyBorder="1" applyAlignment="1">
      <alignment vertical="center"/>
      <protection/>
    </xf>
    <xf numFmtId="195" fontId="0" fillId="0" borderId="0" xfId="42" applyNumberFormat="1" applyBorder="1" applyAlignment="1">
      <alignment vertical="center"/>
    </xf>
    <xf numFmtId="180" fontId="0" fillId="0" borderId="0" xfId="69" applyNumberFormat="1" applyBorder="1" applyAlignment="1">
      <alignment horizontal="right" vertical="center"/>
      <protection/>
    </xf>
    <xf numFmtId="179" fontId="0" fillId="0" borderId="0" xfId="42" applyNumberFormat="1" applyBorder="1" applyAlignment="1">
      <alignment horizontal="right" vertical="center"/>
    </xf>
    <xf numFmtId="3" fontId="0" fillId="0" borderId="0" xfId="69" applyNumberFormat="1" applyBorder="1" applyAlignment="1">
      <alignment horizontal="right" vertical="center"/>
      <protection/>
    </xf>
    <xf numFmtId="0" fontId="0" fillId="0" borderId="0" xfId="69" applyBorder="1" applyAlignment="1">
      <alignment horizontal="distributed" vertical="center"/>
      <protection/>
    </xf>
    <xf numFmtId="191" fontId="0" fillId="0" borderId="0" xfId="69" applyNumberFormat="1" applyBorder="1" applyAlignment="1">
      <alignment horizontal="right" vertical="center"/>
      <protection/>
    </xf>
    <xf numFmtId="184" fontId="0" fillId="0" borderId="0" xfId="42" applyNumberFormat="1" applyBorder="1" applyAlignment="1">
      <alignment horizontal="right" vertical="center"/>
    </xf>
    <xf numFmtId="186" fontId="0" fillId="0" borderId="0" xfId="42" applyNumberFormat="1" applyBorder="1" applyAlignment="1">
      <alignment horizontal="right" vertical="center"/>
    </xf>
    <xf numFmtId="181" fontId="5" fillId="0" borderId="23" xfId="42" applyNumberFormat="1" applyFont="1" applyFill="1" applyBorder="1" applyAlignment="1">
      <alignment vertical="center"/>
    </xf>
    <xf numFmtId="0" fontId="5" fillId="0" borderId="12" xfId="70" applyFont="1" applyBorder="1" applyAlignment="1">
      <alignment horizontal="center"/>
      <protection/>
    </xf>
    <xf numFmtId="38" fontId="5" fillId="0" borderId="12" xfId="49" applyFont="1" applyBorder="1" applyAlignment="1">
      <alignment horizontal="right" vertical="top"/>
    </xf>
    <xf numFmtId="180" fontId="5" fillId="0" borderId="23" xfId="49" applyNumberFormat="1" applyFont="1" applyBorder="1" applyAlignment="1">
      <alignment vertical="center"/>
    </xf>
    <xf numFmtId="180" fontId="5" fillId="0" borderId="11" xfId="49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shrinkToFit="1"/>
    </xf>
    <xf numFmtId="180" fontId="6" fillId="0" borderId="23" xfId="63" applyNumberFormat="1" applyFont="1" applyFill="1" applyBorder="1" applyAlignment="1">
      <alignment vertical="center"/>
      <protection/>
    </xf>
    <xf numFmtId="180" fontId="6" fillId="0" borderId="26" xfId="0" applyNumberFormat="1" applyFont="1" applyBorder="1" applyAlignment="1">
      <alignment vertical="center"/>
    </xf>
    <xf numFmtId="180" fontId="6" fillId="0" borderId="18" xfId="0" applyNumberFormat="1" applyFont="1" applyBorder="1" applyAlignment="1">
      <alignment vertical="center"/>
    </xf>
    <xf numFmtId="180" fontId="6" fillId="0" borderId="26" xfId="63" applyNumberFormat="1" applyFont="1" applyFill="1" applyBorder="1" applyAlignment="1">
      <alignment vertical="center"/>
      <protection/>
    </xf>
    <xf numFmtId="180" fontId="6" fillId="0" borderId="12" xfId="63" applyNumberFormat="1" applyFont="1" applyFill="1" applyBorder="1" applyAlignment="1">
      <alignment vertical="center"/>
      <protection/>
    </xf>
    <xf numFmtId="180" fontId="6" fillId="0" borderId="29" xfId="63" applyNumberFormat="1" applyFont="1" applyFill="1" applyBorder="1" applyAlignment="1">
      <alignment vertical="center"/>
      <protection/>
    </xf>
    <xf numFmtId="180" fontId="6" fillId="0" borderId="11" xfId="0" applyNumberFormat="1" applyFont="1" applyBorder="1" applyAlignment="1" applyProtection="1">
      <alignment vertical="center"/>
      <protection locked="0"/>
    </xf>
    <xf numFmtId="180" fontId="6" fillId="0" borderId="23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0" fontId="6" fillId="0" borderId="23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vertical="center"/>
    </xf>
    <xf numFmtId="181" fontId="6" fillId="0" borderId="29" xfId="0" applyNumberFormat="1" applyFont="1" applyBorder="1" applyAlignment="1">
      <alignment vertical="center"/>
    </xf>
    <xf numFmtId="180" fontId="43" fillId="0" borderId="23" xfId="0" applyNumberFormat="1" applyFont="1" applyFill="1" applyBorder="1" applyAlignment="1">
      <alignment horizontal="center" vertical="center"/>
    </xf>
    <xf numFmtId="0" fontId="6" fillId="0" borderId="19" xfId="69" applyFont="1" applyBorder="1" applyAlignment="1">
      <alignment horizontal="center" vertical="center" shrinkToFit="1"/>
      <protection/>
    </xf>
    <xf numFmtId="0" fontId="5" fillId="0" borderId="12" xfId="69" applyFont="1" applyBorder="1" applyAlignment="1">
      <alignment horizontal="right" vertical="top"/>
      <protection/>
    </xf>
    <xf numFmtId="180" fontId="5" fillId="0" borderId="19" xfId="49" applyNumberFormat="1" applyFont="1" applyBorder="1" applyAlignment="1">
      <alignment vertical="center"/>
    </xf>
    <xf numFmtId="181" fontId="5" fillId="0" borderId="20" xfId="42" applyNumberFormat="1" applyFont="1" applyBorder="1" applyAlignment="1">
      <alignment horizontal="right" vertical="center"/>
    </xf>
    <xf numFmtId="180" fontId="5" fillId="0" borderId="15" xfId="49" applyNumberFormat="1" applyFont="1" applyFill="1" applyBorder="1" applyAlignment="1">
      <alignment vertical="center"/>
    </xf>
    <xf numFmtId="181" fontId="5" fillId="0" borderId="15" xfId="42" applyNumberFormat="1" applyFont="1" applyFill="1" applyBorder="1" applyAlignment="1">
      <alignment horizontal="right" vertical="center"/>
    </xf>
    <xf numFmtId="180" fontId="5" fillId="0" borderId="14" xfId="70" applyNumberFormat="1" applyFont="1" applyFill="1" applyBorder="1" applyAlignment="1">
      <alignment horizontal="right" vertical="center"/>
      <protection/>
    </xf>
    <xf numFmtId="181" fontId="5" fillId="0" borderId="19" xfId="42" applyNumberFormat="1" applyFont="1" applyFill="1" applyBorder="1" applyAlignment="1">
      <alignment vertical="center"/>
    </xf>
    <xf numFmtId="180" fontId="5" fillId="0" borderId="29" xfId="49" applyNumberFormat="1" applyFont="1" applyBorder="1" applyAlignment="1">
      <alignment vertical="center"/>
    </xf>
    <xf numFmtId="180" fontId="5" fillId="0" borderId="25" xfId="49" applyNumberFormat="1" applyFont="1" applyFill="1" applyBorder="1" applyAlignment="1">
      <alignment vertical="center"/>
    </xf>
    <xf numFmtId="181" fontId="5" fillId="0" borderId="25" xfId="42" applyNumberFormat="1" applyFont="1" applyFill="1" applyBorder="1" applyAlignment="1">
      <alignment horizontal="right" vertical="center"/>
    </xf>
    <xf numFmtId="180" fontId="5" fillId="0" borderId="24" xfId="70" applyNumberFormat="1" applyFont="1" applyFill="1" applyBorder="1" applyAlignment="1">
      <alignment horizontal="right" vertical="center"/>
      <protection/>
    </xf>
    <xf numFmtId="181" fontId="5" fillId="0" borderId="29" xfId="42" applyNumberFormat="1" applyFont="1" applyFill="1" applyBorder="1" applyAlignment="1">
      <alignment vertical="center"/>
    </xf>
    <xf numFmtId="0" fontId="0" fillId="0" borderId="0" xfId="70" applyFont="1">
      <alignment/>
      <protection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221" fontId="5" fillId="0" borderId="19" xfId="49" applyNumberFormat="1" applyFont="1" applyBorder="1" applyAlignment="1">
      <alignment vertical="center"/>
    </xf>
    <xf numFmtId="221" fontId="5" fillId="0" borderId="15" xfId="49" applyNumberFormat="1" applyFont="1" applyBorder="1" applyAlignment="1">
      <alignment horizontal="right" vertical="center"/>
    </xf>
    <xf numFmtId="221" fontId="5" fillId="0" borderId="23" xfId="69" applyNumberFormat="1" applyFont="1" applyBorder="1" applyAlignment="1">
      <alignment vertical="center"/>
      <protection/>
    </xf>
    <xf numFmtId="221" fontId="5" fillId="0" borderId="11" xfId="69" applyNumberFormat="1" applyFont="1" applyBorder="1" applyAlignment="1">
      <alignment horizontal="right" vertical="center"/>
      <protection/>
    </xf>
    <xf numFmtId="221" fontId="5" fillId="0" borderId="23" xfId="69" applyNumberFormat="1" applyFont="1" applyBorder="1" applyAlignment="1">
      <alignment horizontal="right" vertical="center"/>
      <protection/>
    </xf>
    <xf numFmtId="221" fontId="5" fillId="0" borderId="17" xfId="69" applyNumberFormat="1" applyFont="1" applyBorder="1" applyAlignment="1">
      <alignment horizontal="right" vertical="center"/>
      <protection/>
    </xf>
    <xf numFmtId="0" fontId="18" fillId="0" borderId="0" xfId="67" applyFont="1" applyBorder="1" applyAlignment="1">
      <alignment horizontal="center" vertical="center"/>
      <protection/>
    </xf>
    <xf numFmtId="0" fontId="19" fillId="0" borderId="0" xfId="67" applyFont="1" applyBorder="1" applyAlignment="1">
      <alignment vertical="center"/>
      <protection/>
    </xf>
    <xf numFmtId="0" fontId="20" fillId="0" borderId="30" xfId="67" applyFont="1" applyFill="1" applyBorder="1" applyAlignment="1">
      <alignment horizontal="distributed" vertical="center"/>
      <protection/>
    </xf>
    <xf numFmtId="0" fontId="20" fillId="0" borderId="31" xfId="67" applyFont="1" applyBorder="1" applyAlignment="1">
      <alignment vertical="center"/>
      <protection/>
    </xf>
    <xf numFmtId="0" fontId="20" fillId="0" borderId="32" xfId="67" applyFont="1" applyFill="1" applyBorder="1" applyAlignment="1">
      <alignment horizontal="center" vertical="center" wrapText="1"/>
      <protection/>
    </xf>
    <xf numFmtId="0" fontId="20" fillId="0" borderId="33" xfId="67" applyFont="1" applyBorder="1" applyAlignment="1">
      <alignment horizontal="center" vertical="center"/>
      <protection/>
    </xf>
    <xf numFmtId="0" fontId="20" fillId="0" borderId="34" xfId="67" applyFont="1" applyFill="1" applyBorder="1" applyAlignment="1">
      <alignment horizontal="center" vertical="center" wrapText="1"/>
      <protection/>
    </xf>
    <xf numFmtId="0" fontId="20" fillId="0" borderId="35" xfId="67" applyFont="1" applyFill="1" applyBorder="1" applyAlignment="1">
      <alignment horizontal="center" vertical="center" wrapText="1"/>
      <protection/>
    </xf>
    <xf numFmtId="0" fontId="20" fillId="0" borderId="36" xfId="67" applyFont="1" applyFill="1" applyBorder="1" applyAlignment="1">
      <alignment horizontal="center" vertical="center" wrapText="1"/>
      <protection/>
    </xf>
    <xf numFmtId="0" fontId="20" fillId="0" borderId="37" xfId="67" applyFont="1" applyFill="1" applyBorder="1" applyAlignment="1">
      <alignment horizontal="center" vertical="center" wrapText="1"/>
      <protection/>
    </xf>
    <xf numFmtId="221" fontId="5" fillId="0" borderId="22" xfId="70" applyNumberFormat="1" applyFont="1" applyFill="1" applyBorder="1" applyAlignment="1">
      <alignment horizontal="right" vertical="center"/>
      <protection/>
    </xf>
    <xf numFmtId="221" fontId="5" fillId="0" borderId="16" xfId="70" applyNumberFormat="1" applyFont="1" applyFill="1" applyBorder="1" applyAlignment="1">
      <alignment horizontal="right" vertical="center"/>
      <protection/>
    </xf>
    <xf numFmtId="222" fontId="5" fillId="0" borderId="20" xfId="42" applyNumberFormat="1" applyFont="1" applyFill="1" applyBorder="1" applyAlignment="1">
      <alignment vertical="center"/>
    </xf>
    <xf numFmtId="222" fontId="5" fillId="0" borderId="23" xfId="42" applyNumberFormat="1" applyFont="1" applyFill="1" applyBorder="1" applyAlignment="1">
      <alignment vertical="center"/>
    </xf>
    <xf numFmtId="222" fontId="5" fillId="0" borderId="23" xfId="42" applyNumberFormat="1" applyFont="1" applyFill="1" applyBorder="1" applyAlignment="1">
      <alignment horizontal="right" vertical="center"/>
    </xf>
    <xf numFmtId="222" fontId="5" fillId="0" borderId="23" xfId="42" applyNumberFormat="1" applyFont="1" applyFill="1" applyBorder="1" applyAlignment="1">
      <alignment horizontal="center" vertical="center"/>
    </xf>
    <xf numFmtId="221" fontId="5" fillId="0" borderId="20" xfId="49" applyNumberFormat="1" applyFont="1" applyBorder="1" applyAlignment="1">
      <alignment vertical="center"/>
    </xf>
    <xf numFmtId="221" fontId="5" fillId="0" borderId="17" xfId="49" applyNumberFormat="1" applyFont="1" applyFill="1" applyBorder="1" applyAlignment="1">
      <alignment vertical="center"/>
    </xf>
    <xf numFmtId="221" fontId="5" fillId="0" borderId="23" xfId="49" applyNumberFormat="1" applyFont="1" applyBorder="1" applyAlignment="1">
      <alignment vertical="center"/>
    </xf>
    <xf numFmtId="221" fontId="5" fillId="0" borderId="11" xfId="49" applyNumberFormat="1" applyFont="1" applyFill="1" applyBorder="1" applyAlignment="1">
      <alignment vertical="center"/>
    </xf>
    <xf numFmtId="221" fontId="5" fillId="0" borderId="23" xfId="49" applyNumberFormat="1" applyFont="1" applyBorder="1" applyAlignment="1">
      <alignment horizontal="right" vertical="center"/>
    </xf>
    <xf numFmtId="221" fontId="5" fillId="0" borderId="11" xfId="49" applyNumberFormat="1" applyFont="1" applyFill="1" applyBorder="1" applyAlignment="1">
      <alignment horizontal="right" vertical="center"/>
    </xf>
    <xf numFmtId="222" fontId="5" fillId="0" borderId="17" xfId="42" applyNumberFormat="1" applyFont="1" applyFill="1" applyBorder="1" applyAlignment="1">
      <alignment horizontal="right" vertical="center"/>
    </xf>
    <xf numFmtId="222" fontId="5" fillId="0" borderId="11" xfId="42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top"/>
    </xf>
    <xf numFmtId="181" fontId="2" fillId="0" borderId="17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70" applyFill="1">
      <alignment/>
      <protection/>
    </xf>
    <xf numFmtId="38" fontId="5" fillId="0" borderId="38" xfId="49" applyFont="1" applyFill="1" applyBorder="1" applyAlignment="1">
      <alignment horizontal="right" vertical="top"/>
    </xf>
    <xf numFmtId="38" fontId="5" fillId="0" borderId="10" xfId="49" applyFont="1" applyFill="1" applyBorder="1" applyAlignment="1">
      <alignment horizontal="right" vertical="top"/>
    </xf>
    <xf numFmtId="0" fontId="5" fillId="0" borderId="13" xfId="70" applyFont="1" applyFill="1" applyBorder="1" applyAlignment="1">
      <alignment horizontal="right" vertical="top"/>
      <protection/>
    </xf>
    <xf numFmtId="0" fontId="5" fillId="0" borderId="39" xfId="70" applyFont="1" applyFill="1" applyBorder="1" applyAlignment="1">
      <alignment horizontal="right" vertical="top"/>
      <protection/>
    </xf>
    <xf numFmtId="180" fontId="5" fillId="0" borderId="40" xfId="49" applyNumberFormat="1" applyFont="1" applyFill="1" applyBorder="1" applyAlignment="1">
      <alignment vertical="center"/>
    </xf>
    <xf numFmtId="180" fontId="5" fillId="0" borderId="41" xfId="49" applyNumberFormat="1" applyFont="1" applyFill="1" applyBorder="1" applyAlignment="1">
      <alignment horizontal="right" vertical="center"/>
    </xf>
    <xf numFmtId="180" fontId="5" fillId="0" borderId="42" xfId="49" applyNumberFormat="1" applyFont="1" applyFill="1" applyBorder="1" applyAlignment="1">
      <alignment vertical="center"/>
    </xf>
    <xf numFmtId="181" fontId="5" fillId="0" borderId="43" xfId="42" applyNumberFormat="1" applyFont="1" applyFill="1" applyBorder="1" applyAlignment="1">
      <alignment vertical="center"/>
    </xf>
    <xf numFmtId="181" fontId="5" fillId="0" borderId="44" xfId="42" applyNumberFormat="1" applyFont="1" applyFill="1" applyBorder="1" applyAlignment="1">
      <alignment vertical="center"/>
    </xf>
    <xf numFmtId="181" fontId="5" fillId="0" borderId="45" xfId="42" applyNumberFormat="1" applyFont="1" applyFill="1" applyBorder="1" applyAlignment="1">
      <alignment horizontal="right" vertical="center"/>
    </xf>
    <xf numFmtId="180" fontId="5" fillId="0" borderId="46" xfId="70" applyNumberFormat="1" applyFont="1" applyFill="1" applyBorder="1" applyAlignment="1">
      <alignment horizontal="right" vertical="center"/>
      <protection/>
    </xf>
    <xf numFmtId="181" fontId="5" fillId="0" borderId="47" xfId="42" applyNumberFormat="1" applyFont="1" applyFill="1" applyBorder="1" applyAlignment="1">
      <alignment vertical="center"/>
    </xf>
    <xf numFmtId="221" fontId="5" fillId="0" borderId="48" xfId="49" applyNumberFormat="1" applyFont="1" applyFill="1" applyBorder="1" applyAlignment="1">
      <alignment vertical="center"/>
    </xf>
    <xf numFmtId="221" fontId="5" fillId="0" borderId="48" xfId="49" applyNumberFormat="1" applyFont="1" applyFill="1" applyBorder="1" applyAlignment="1">
      <alignment horizontal="right" vertical="center"/>
    </xf>
    <xf numFmtId="221" fontId="5" fillId="0" borderId="49" xfId="49" applyNumberFormat="1" applyFont="1" applyFill="1" applyBorder="1" applyAlignment="1">
      <alignment vertical="center"/>
    </xf>
    <xf numFmtId="221" fontId="5" fillId="0" borderId="41" xfId="49" applyNumberFormat="1" applyFont="1" applyFill="1" applyBorder="1" applyAlignment="1">
      <alignment vertical="center"/>
    </xf>
    <xf numFmtId="222" fontId="5" fillId="0" borderId="45" xfId="42" applyNumberFormat="1" applyFont="1" applyFill="1" applyBorder="1" applyAlignment="1">
      <alignment horizontal="right" vertical="center"/>
    </xf>
    <xf numFmtId="181" fontId="5" fillId="0" borderId="50" xfId="42" applyNumberFormat="1" applyFont="1" applyFill="1" applyBorder="1" applyAlignment="1">
      <alignment vertical="center"/>
    </xf>
    <xf numFmtId="181" fontId="5" fillId="0" borderId="50" xfId="42" applyNumberFormat="1" applyFont="1" applyFill="1" applyBorder="1" applyAlignment="1">
      <alignment horizontal="right" vertical="center"/>
    </xf>
    <xf numFmtId="221" fontId="5" fillId="0" borderId="51" xfId="70" applyNumberFormat="1" applyFont="1" applyFill="1" applyBorder="1" applyAlignment="1">
      <alignment horizontal="right" vertical="center"/>
      <protection/>
    </xf>
    <xf numFmtId="181" fontId="5" fillId="0" borderId="52" xfId="42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>
      <alignment vertical="center"/>
    </xf>
    <xf numFmtId="180" fontId="6" fillId="0" borderId="48" xfId="0" applyNumberFormat="1" applyFont="1" applyFill="1" applyBorder="1" applyAlignment="1" applyProtection="1">
      <alignment vertical="center"/>
      <protection locked="0"/>
    </xf>
    <xf numFmtId="180" fontId="6" fillId="0" borderId="53" xfId="0" applyNumberFormat="1" applyFont="1" applyFill="1" applyBorder="1" applyAlignment="1">
      <alignment horizontal="right" vertical="center"/>
    </xf>
    <xf numFmtId="180" fontId="6" fillId="0" borderId="48" xfId="0" applyNumberFormat="1" applyFont="1" applyFill="1" applyBorder="1" applyAlignment="1">
      <alignment horizontal="right" vertical="center"/>
    </xf>
    <xf numFmtId="180" fontId="6" fillId="0" borderId="53" xfId="0" applyNumberFormat="1" applyFont="1" applyFill="1" applyBorder="1" applyAlignment="1">
      <alignment vertical="center"/>
    </xf>
    <xf numFmtId="180" fontId="6" fillId="0" borderId="54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vertical="center"/>
    </xf>
    <xf numFmtId="180" fontId="6" fillId="0" borderId="55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1" fontId="6" fillId="0" borderId="56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center" vertical="center"/>
    </xf>
    <xf numFmtId="180" fontId="6" fillId="0" borderId="56" xfId="0" applyNumberFormat="1" applyFont="1" applyFill="1" applyBorder="1" applyAlignment="1">
      <alignment horizontal="right" vertical="center"/>
    </xf>
    <xf numFmtId="181" fontId="6" fillId="0" borderId="57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1" fontId="6" fillId="0" borderId="47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vertical="center"/>
    </xf>
    <xf numFmtId="181" fontId="6" fillId="0" borderId="56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vertical="center"/>
    </xf>
    <xf numFmtId="181" fontId="6" fillId="0" borderId="39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1" fontId="6" fillId="0" borderId="58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top"/>
    </xf>
    <xf numFmtId="180" fontId="5" fillId="0" borderId="17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9" fillId="0" borderId="10" xfId="63" applyFont="1" applyFill="1" applyBorder="1" applyAlignment="1">
      <alignment horizontal="distributed" vertical="center"/>
      <protection/>
    </xf>
    <xf numFmtId="0" fontId="14" fillId="0" borderId="10" xfId="63" applyFont="1" applyFill="1" applyBorder="1" applyAlignment="1">
      <alignment horizontal="right" vertical="top"/>
      <protection/>
    </xf>
    <xf numFmtId="180" fontId="10" fillId="0" borderId="17" xfId="0" applyNumberFormat="1" applyFont="1" applyFill="1" applyBorder="1" applyAlignment="1">
      <alignment horizontal="right" vertical="center"/>
    </xf>
    <xf numFmtId="181" fontId="10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right" vertical="center"/>
    </xf>
    <xf numFmtId="181" fontId="10" fillId="0" borderId="11" xfId="0" applyNumberFormat="1" applyFont="1" applyFill="1" applyBorder="1" applyAlignment="1">
      <alignment horizontal="right" vertical="center"/>
    </xf>
    <xf numFmtId="216" fontId="10" fillId="0" borderId="11" xfId="61" applyNumberFormat="1" applyFont="1" applyFill="1" applyBorder="1" applyAlignment="1">
      <alignment horizontal="right" vertical="center" shrinkToFi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top"/>
    </xf>
    <xf numFmtId="220" fontId="2" fillId="0" borderId="59" xfId="67" applyNumberFormat="1" applyFont="1" applyFill="1" applyBorder="1" applyAlignment="1">
      <alignment vertical="center"/>
      <protection/>
    </xf>
    <xf numFmtId="220" fontId="2" fillId="0" borderId="60" xfId="67" applyNumberFormat="1" applyFont="1" applyFill="1" applyBorder="1" applyAlignment="1">
      <alignment vertical="center"/>
      <protection/>
    </xf>
    <xf numFmtId="181" fontId="2" fillId="0" borderId="61" xfId="67" applyNumberFormat="1" applyFont="1" applyFill="1" applyBorder="1" applyAlignment="1">
      <alignment vertical="center"/>
      <protection/>
    </xf>
    <xf numFmtId="181" fontId="2" fillId="0" borderId="62" xfId="67" applyNumberFormat="1" applyFont="1" applyFill="1" applyBorder="1" applyAlignment="1">
      <alignment vertical="center"/>
      <protection/>
    </xf>
    <xf numFmtId="220" fontId="2" fillId="0" borderId="63" xfId="67" applyNumberFormat="1" applyFont="1" applyFill="1" applyBorder="1" applyAlignment="1">
      <alignment vertical="center"/>
      <protection/>
    </xf>
    <xf numFmtId="220" fontId="2" fillId="0" borderId="63" xfId="67" applyNumberFormat="1" applyFont="1" applyFill="1" applyBorder="1" applyAlignment="1">
      <alignment horizontal="right" vertical="center"/>
      <protection/>
    </xf>
    <xf numFmtId="220" fontId="2" fillId="0" borderId="64" xfId="67" applyNumberFormat="1" applyFont="1" applyFill="1" applyBorder="1" applyAlignment="1">
      <alignment vertical="center"/>
      <protection/>
    </xf>
    <xf numFmtId="181" fontId="2" fillId="0" borderId="61" xfId="67" applyNumberFormat="1" applyFont="1" applyFill="1" applyBorder="1" applyAlignment="1">
      <alignment horizontal="right" vertical="center"/>
      <protection/>
    </xf>
    <xf numFmtId="220" fontId="2" fillId="0" borderId="65" xfId="67" applyNumberFormat="1" applyFont="1" applyFill="1" applyBorder="1" applyAlignment="1">
      <alignment vertical="center"/>
      <protection/>
    </xf>
    <xf numFmtId="220" fontId="2" fillId="0" borderId="66" xfId="67" applyNumberFormat="1" applyFont="1" applyFill="1" applyBorder="1" applyAlignment="1">
      <alignment vertical="center"/>
      <protection/>
    </xf>
    <xf numFmtId="181" fontId="2" fillId="0" borderId="67" xfId="67" applyNumberFormat="1" applyFont="1" applyFill="1" applyBorder="1" applyAlignment="1">
      <alignment vertical="center"/>
      <protection/>
    </xf>
    <xf numFmtId="181" fontId="2" fillId="0" borderId="68" xfId="67" applyNumberFormat="1" applyFont="1" applyFill="1" applyBorder="1" applyAlignment="1">
      <alignment vertical="center"/>
      <protection/>
    </xf>
    <xf numFmtId="180" fontId="43" fillId="24" borderId="53" xfId="0" applyNumberFormat="1" applyFont="1" applyFill="1" applyBorder="1" applyAlignment="1">
      <alignment horizontal="center" vertical="center"/>
    </xf>
    <xf numFmtId="180" fontId="43" fillId="24" borderId="55" xfId="0" applyNumberFormat="1" applyFont="1" applyFill="1" applyBorder="1" applyAlignment="1">
      <alignment horizontal="center" vertical="center"/>
    </xf>
    <xf numFmtId="180" fontId="6" fillId="24" borderId="53" xfId="0" applyNumberFormat="1" applyFont="1" applyFill="1" applyBorder="1" applyAlignment="1">
      <alignment vertical="center"/>
    </xf>
    <xf numFmtId="180" fontId="6" fillId="24" borderId="69" xfId="0" applyNumberFormat="1" applyFont="1" applyFill="1" applyBorder="1" applyAlignment="1">
      <alignment vertical="center"/>
    </xf>
    <xf numFmtId="180" fontId="6" fillId="24" borderId="70" xfId="0" applyNumberFormat="1" applyFont="1" applyFill="1" applyBorder="1" applyAlignment="1">
      <alignment vertical="center"/>
    </xf>
    <xf numFmtId="181" fontId="6" fillId="24" borderId="11" xfId="0" applyNumberFormat="1" applyFont="1" applyFill="1" applyBorder="1" applyAlignment="1">
      <alignment vertical="center"/>
    </xf>
    <xf numFmtId="180" fontId="6" fillId="0" borderId="23" xfId="0" applyNumberFormat="1" applyFont="1" applyBorder="1" applyAlignment="1">
      <alignment vertical="center"/>
    </xf>
    <xf numFmtId="180" fontId="6" fillId="0" borderId="26" xfId="0" applyNumberFormat="1" applyFont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47" fillId="0" borderId="71" xfId="0" applyNumberFormat="1" applyFont="1" applyFill="1" applyBorder="1" applyAlignment="1">
      <alignment vertical="center"/>
    </xf>
    <xf numFmtId="180" fontId="47" fillId="0" borderId="72" xfId="0" applyNumberFormat="1" applyFont="1" applyFill="1" applyBorder="1" applyAlignment="1">
      <alignment vertical="center"/>
    </xf>
    <xf numFmtId="221" fontId="47" fillId="0" borderId="17" xfId="0" applyNumberFormat="1" applyFont="1" applyFill="1" applyBorder="1" applyAlignment="1">
      <alignment vertical="center"/>
    </xf>
    <xf numFmtId="181" fontId="47" fillId="0" borderId="11" xfId="0" applyNumberFormat="1" applyFont="1" applyFill="1" applyBorder="1" applyAlignment="1">
      <alignment vertical="center"/>
    </xf>
    <xf numFmtId="220" fontId="5" fillId="0" borderId="38" xfId="69" applyNumberFormat="1" applyFont="1" applyFill="1" applyBorder="1" applyAlignment="1">
      <alignment horizontal="right" vertical="top"/>
      <protection/>
    </xf>
    <xf numFmtId="0" fontId="5" fillId="0" borderId="10" xfId="69" applyFont="1" applyFill="1" applyBorder="1" applyAlignment="1">
      <alignment horizontal="right" vertical="top"/>
      <protection/>
    </xf>
    <xf numFmtId="221" fontId="5" fillId="0" borderId="10" xfId="69" applyNumberFormat="1" applyFont="1" applyFill="1" applyBorder="1" applyAlignment="1">
      <alignment horizontal="right" vertical="top"/>
      <protection/>
    </xf>
    <xf numFmtId="0" fontId="5" fillId="0" borderId="39" xfId="69" applyFont="1" applyFill="1" applyBorder="1" applyAlignment="1">
      <alignment horizontal="right" vertical="top"/>
      <protection/>
    </xf>
    <xf numFmtId="220" fontId="5" fillId="0" borderId="48" xfId="69" applyNumberFormat="1" applyFont="1" applyFill="1" applyBorder="1" applyAlignment="1">
      <alignment horizontal="right" vertical="center"/>
      <protection/>
    </xf>
    <xf numFmtId="220" fontId="5" fillId="0" borderId="41" xfId="69" applyNumberFormat="1" applyFont="1" applyFill="1" applyBorder="1" applyAlignment="1">
      <alignment horizontal="right" vertical="center"/>
      <protection/>
    </xf>
    <xf numFmtId="220" fontId="5" fillId="0" borderId="42" xfId="49" applyNumberFormat="1" applyFont="1" applyFill="1" applyBorder="1" applyAlignment="1">
      <alignment horizontal="right" vertical="center"/>
    </xf>
    <xf numFmtId="181" fontId="5" fillId="0" borderId="15" xfId="69" applyNumberFormat="1" applyFont="1" applyFill="1" applyBorder="1" applyAlignment="1">
      <alignment horizontal="right" vertical="center"/>
      <protection/>
    </xf>
    <xf numFmtId="221" fontId="5" fillId="0" borderId="17" xfId="69" applyNumberFormat="1" applyFont="1" applyFill="1" applyBorder="1" applyAlignment="1">
      <alignment horizontal="right" vertical="center"/>
      <protection/>
    </xf>
    <xf numFmtId="0" fontId="25" fillId="0" borderId="23" xfId="0" applyFont="1" applyFill="1" applyBorder="1" applyAlignment="1">
      <alignment horizontal="distributed" vertical="center"/>
    </xf>
    <xf numFmtId="180" fontId="46" fillId="0" borderId="73" xfId="0" applyNumberFormat="1" applyFont="1" applyFill="1" applyBorder="1" applyAlignment="1">
      <alignment vertical="center"/>
    </xf>
    <xf numFmtId="180" fontId="46" fillId="0" borderId="74" xfId="0" applyNumberFormat="1" applyFont="1" applyFill="1" applyBorder="1" applyAlignment="1">
      <alignment vertical="center"/>
    </xf>
    <xf numFmtId="180" fontId="50" fillId="0" borderId="75" xfId="65" applyNumberFormat="1" applyFont="1" applyFill="1" applyBorder="1" applyAlignment="1">
      <alignment vertical="center"/>
      <protection/>
    </xf>
    <xf numFmtId="180" fontId="50" fillId="0" borderId="76" xfId="65" applyNumberFormat="1" applyFont="1" applyFill="1" applyBorder="1" applyAlignment="1">
      <alignment vertical="center"/>
      <protection/>
    </xf>
    <xf numFmtId="180" fontId="46" fillId="0" borderId="77" xfId="0" applyNumberFormat="1" applyFont="1" applyFill="1" applyBorder="1" applyAlignment="1">
      <alignment vertical="center"/>
    </xf>
    <xf numFmtId="180" fontId="46" fillId="0" borderId="78" xfId="0" applyNumberFormat="1" applyFont="1" applyFill="1" applyBorder="1" applyAlignment="1">
      <alignment vertical="center"/>
    </xf>
    <xf numFmtId="180" fontId="50" fillId="25" borderId="79" xfId="65" applyNumberFormat="1" applyFont="1" applyFill="1" applyBorder="1" applyAlignment="1">
      <alignment vertical="center"/>
      <protection/>
    </xf>
    <xf numFmtId="180" fontId="50" fillId="25" borderId="80" xfId="65" applyNumberFormat="1" applyFont="1" applyFill="1" applyBorder="1" applyAlignment="1">
      <alignment vertical="center"/>
      <protection/>
    </xf>
    <xf numFmtId="180" fontId="46" fillId="0" borderId="81" xfId="0" applyNumberFormat="1" applyFont="1" applyFill="1" applyBorder="1" applyAlignment="1">
      <alignment vertical="center"/>
    </xf>
    <xf numFmtId="180" fontId="46" fillId="0" borderId="82" xfId="0" applyNumberFormat="1" applyFont="1" applyFill="1" applyBorder="1" applyAlignment="1">
      <alignment vertical="center"/>
    </xf>
    <xf numFmtId="180" fontId="50" fillId="0" borderId="83" xfId="0" applyNumberFormat="1" applyFont="1" applyFill="1" applyBorder="1" applyAlignment="1">
      <alignment vertical="center"/>
    </xf>
    <xf numFmtId="180" fontId="50" fillId="0" borderId="84" xfId="0" applyNumberFormat="1" applyFont="1" applyFill="1" applyBorder="1" applyAlignment="1">
      <alignment vertical="center"/>
    </xf>
    <xf numFmtId="180" fontId="50" fillId="0" borderId="85" xfId="0" applyNumberFormat="1" applyFont="1" applyFill="1" applyBorder="1" applyAlignment="1">
      <alignment vertical="center"/>
    </xf>
    <xf numFmtId="180" fontId="50" fillId="24" borderId="75" xfId="65" applyNumberFormat="1" applyFont="1" applyFill="1" applyBorder="1" applyAlignment="1">
      <alignment vertical="center"/>
      <protection/>
    </xf>
    <xf numFmtId="180" fontId="50" fillId="24" borderId="76" xfId="65" applyNumberFormat="1" applyFont="1" applyFill="1" applyBorder="1" applyAlignment="1">
      <alignment vertical="center"/>
      <protection/>
    </xf>
    <xf numFmtId="180" fontId="50" fillId="24" borderId="86" xfId="65" applyNumberFormat="1" applyFont="1" applyFill="1" applyBorder="1" applyAlignment="1">
      <alignment vertical="center"/>
      <protection/>
    </xf>
    <xf numFmtId="180" fontId="50" fillId="24" borderId="77" xfId="0" applyNumberFormat="1" applyFont="1" applyFill="1" applyBorder="1" applyAlignment="1">
      <alignment vertical="center"/>
    </xf>
    <xf numFmtId="180" fontId="50" fillId="24" borderId="78" xfId="0" applyNumberFormat="1" applyFont="1" applyFill="1" applyBorder="1" applyAlignment="1">
      <alignment vertical="center"/>
    </xf>
    <xf numFmtId="180" fontId="50" fillId="24" borderId="87" xfId="0" applyNumberFormat="1" applyFont="1" applyFill="1" applyBorder="1" applyAlignment="1">
      <alignment vertical="center"/>
    </xf>
    <xf numFmtId="180" fontId="50" fillId="25" borderId="88" xfId="65" applyNumberFormat="1" applyFont="1" applyFill="1" applyBorder="1" applyAlignment="1">
      <alignment vertical="center"/>
      <protection/>
    </xf>
    <xf numFmtId="180" fontId="50" fillId="24" borderId="89" xfId="0" applyNumberFormat="1" applyFont="1" applyFill="1" applyBorder="1" applyAlignment="1">
      <alignment vertical="center"/>
    </xf>
    <xf numFmtId="180" fontId="50" fillId="24" borderId="90" xfId="0" applyNumberFormat="1" applyFont="1" applyFill="1" applyBorder="1" applyAlignment="1">
      <alignment vertical="center"/>
    </xf>
    <xf numFmtId="180" fontId="50" fillId="24" borderId="91" xfId="0" applyNumberFormat="1" applyFont="1" applyFill="1" applyBorder="1" applyAlignment="1">
      <alignment vertical="center"/>
    </xf>
    <xf numFmtId="180" fontId="50" fillId="24" borderId="80" xfId="0" applyNumberFormat="1" applyFont="1" applyFill="1" applyBorder="1" applyAlignment="1">
      <alignment horizontal="right" vertical="center"/>
    </xf>
    <xf numFmtId="180" fontId="50" fillId="24" borderId="79" xfId="0" applyNumberFormat="1" applyFont="1" applyFill="1" applyBorder="1" applyAlignment="1">
      <alignment horizontal="right" vertical="center"/>
    </xf>
    <xf numFmtId="180" fontId="50" fillId="24" borderId="78" xfId="0" applyNumberFormat="1" applyFont="1" applyFill="1" applyBorder="1" applyAlignment="1">
      <alignment horizontal="right" vertical="center"/>
    </xf>
    <xf numFmtId="180" fontId="50" fillId="24" borderId="77" xfId="0" applyNumberFormat="1" applyFont="1" applyFill="1" applyBorder="1" applyAlignment="1">
      <alignment horizontal="right" vertical="center"/>
    </xf>
    <xf numFmtId="180" fontId="50" fillId="25" borderId="78" xfId="0" applyNumberFormat="1" applyFont="1" applyFill="1" applyBorder="1" applyAlignment="1">
      <alignment horizontal="right" vertical="center"/>
    </xf>
    <xf numFmtId="180" fontId="50" fillId="25" borderId="77" xfId="0" applyNumberFormat="1" applyFont="1" applyFill="1" applyBorder="1" applyAlignment="1">
      <alignment horizontal="right" vertical="center"/>
    </xf>
    <xf numFmtId="180" fontId="50" fillId="24" borderId="92" xfId="0" applyNumberFormat="1" applyFont="1" applyFill="1" applyBorder="1" applyAlignment="1">
      <alignment horizontal="right" vertical="center"/>
    </xf>
    <xf numFmtId="180" fontId="50" fillId="24" borderId="93" xfId="0" applyNumberFormat="1" applyFont="1" applyFill="1" applyBorder="1" applyAlignment="1">
      <alignment horizontal="right" vertical="center"/>
    </xf>
    <xf numFmtId="180" fontId="50" fillId="0" borderId="76" xfId="65" applyNumberFormat="1" applyFont="1" applyFill="1" applyBorder="1" applyAlignment="1">
      <alignment horizontal="right" vertical="center"/>
      <protection/>
    </xf>
    <xf numFmtId="180" fontId="50" fillId="0" borderId="78" xfId="0" applyNumberFormat="1" applyFont="1" applyFill="1" applyBorder="1" applyAlignment="1">
      <alignment vertical="center"/>
    </xf>
    <xf numFmtId="180" fontId="50" fillId="0" borderId="90" xfId="0" applyNumberFormat="1" applyFont="1" applyFill="1" applyBorder="1" applyAlignment="1">
      <alignment vertical="center"/>
    </xf>
    <xf numFmtId="221" fontId="50" fillId="24" borderId="80" xfId="0" applyNumberFormat="1" applyFont="1" applyFill="1" applyBorder="1" applyAlignment="1">
      <alignment horizontal="right" vertical="center"/>
    </xf>
    <xf numFmtId="221" fontId="50" fillId="24" borderId="78" xfId="0" applyNumberFormat="1" applyFont="1" applyFill="1" applyBorder="1" applyAlignment="1">
      <alignment horizontal="right" vertical="center"/>
    </xf>
    <xf numFmtId="221" fontId="50" fillId="25" borderId="78" xfId="0" applyNumberFormat="1" applyFont="1" applyFill="1" applyBorder="1" applyAlignment="1">
      <alignment horizontal="right" vertical="center"/>
    </xf>
    <xf numFmtId="221" fontId="50" fillId="24" borderId="92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80" fontId="46" fillId="0" borderId="94" xfId="0" applyNumberFormat="1" applyFont="1" applyFill="1" applyBorder="1" applyAlignment="1">
      <alignment vertical="center"/>
    </xf>
    <xf numFmtId="181" fontId="46" fillId="0" borderId="73" xfId="0" applyNumberFormat="1" applyFont="1" applyFill="1" applyBorder="1" applyAlignment="1">
      <alignment vertical="center"/>
    </xf>
    <xf numFmtId="181" fontId="46" fillId="0" borderId="95" xfId="0" applyNumberFormat="1" applyFont="1" applyFill="1" applyBorder="1" applyAlignment="1">
      <alignment vertical="center"/>
    </xf>
    <xf numFmtId="180" fontId="50" fillId="0" borderId="96" xfId="65" applyNumberFormat="1" applyFont="1" applyFill="1" applyBorder="1" applyAlignment="1">
      <alignment horizontal="right" vertical="center"/>
      <protection/>
    </xf>
    <xf numFmtId="180" fontId="46" fillId="0" borderId="96" xfId="65" applyNumberFormat="1" applyFont="1" applyFill="1" applyBorder="1" applyAlignment="1">
      <alignment vertical="center"/>
      <protection/>
    </xf>
    <xf numFmtId="181" fontId="46" fillId="0" borderId="75" xfId="65" applyNumberFormat="1" applyFont="1" applyFill="1" applyBorder="1" applyAlignment="1">
      <alignment vertical="center"/>
      <protection/>
    </xf>
    <xf numFmtId="181" fontId="46" fillId="0" borderId="97" xfId="65" applyNumberFormat="1" applyFont="1" applyFill="1" applyBorder="1" applyAlignment="1">
      <alignment vertical="center"/>
      <protection/>
    </xf>
    <xf numFmtId="180" fontId="50" fillId="0" borderId="96" xfId="65" applyNumberFormat="1" applyFont="1" applyFill="1" applyBorder="1" applyAlignment="1">
      <alignment vertical="center"/>
      <protection/>
    </xf>
    <xf numFmtId="180" fontId="46" fillId="0" borderId="98" xfId="0" applyNumberFormat="1" applyFont="1" applyFill="1" applyBorder="1" applyAlignment="1">
      <alignment vertical="center"/>
    </xf>
    <xf numFmtId="181" fontId="46" fillId="0" borderId="77" xfId="0" applyNumberFormat="1" applyFont="1" applyFill="1" applyBorder="1" applyAlignment="1">
      <alignment vertical="center"/>
    </xf>
    <xf numFmtId="181" fontId="46" fillId="0" borderId="99" xfId="0" applyNumberFormat="1" applyFont="1" applyFill="1" applyBorder="1" applyAlignment="1">
      <alignment vertical="center"/>
    </xf>
    <xf numFmtId="180" fontId="50" fillId="25" borderId="100" xfId="65" applyNumberFormat="1" applyFont="1" applyFill="1" applyBorder="1" applyAlignment="1">
      <alignment vertical="center"/>
      <protection/>
    </xf>
    <xf numFmtId="180" fontId="46" fillId="25" borderId="100" xfId="65" applyNumberFormat="1" applyFont="1" applyFill="1" applyBorder="1" applyAlignment="1">
      <alignment vertical="center"/>
      <protection/>
    </xf>
    <xf numFmtId="181" fontId="46" fillId="25" borderId="79" xfId="65" applyNumberFormat="1" applyFont="1" applyFill="1" applyBorder="1" applyAlignment="1">
      <alignment vertical="center"/>
      <protection/>
    </xf>
    <xf numFmtId="181" fontId="46" fillId="25" borderId="101" xfId="65" applyNumberFormat="1" applyFont="1" applyFill="1" applyBorder="1" applyAlignment="1">
      <alignment vertical="center"/>
      <protection/>
    </xf>
    <xf numFmtId="180" fontId="46" fillId="0" borderId="102" xfId="0" applyNumberFormat="1" applyFont="1" applyFill="1" applyBorder="1" applyAlignment="1">
      <alignment vertical="center"/>
    </xf>
    <xf numFmtId="181" fontId="46" fillId="0" borderId="81" xfId="0" applyNumberFormat="1" applyFont="1" applyFill="1" applyBorder="1" applyAlignment="1">
      <alignment vertical="center"/>
    </xf>
    <xf numFmtId="181" fontId="46" fillId="0" borderId="103" xfId="0" applyNumberFormat="1" applyFont="1" applyFill="1" applyBorder="1" applyAlignment="1">
      <alignment vertical="center"/>
    </xf>
    <xf numFmtId="180" fontId="50" fillId="0" borderId="104" xfId="0" applyNumberFormat="1" applyFont="1" applyFill="1" applyBorder="1" applyAlignment="1">
      <alignment vertical="center"/>
    </xf>
    <xf numFmtId="181" fontId="50" fillId="0" borderId="83" xfId="0" applyNumberFormat="1" applyFont="1" applyFill="1" applyBorder="1" applyAlignment="1">
      <alignment vertical="center"/>
    </xf>
    <xf numFmtId="181" fontId="50" fillId="0" borderId="105" xfId="0" applyNumberFormat="1" applyFont="1" applyFill="1" applyBorder="1" applyAlignment="1">
      <alignment vertical="center"/>
    </xf>
    <xf numFmtId="181" fontId="50" fillId="0" borderId="75" xfId="65" applyNumberFormat="1" applyFont="1" applyFill="1" applyBorder="1" applyAlignment="1">
      <alignment vertical="center"/>
      <protection/>
    </xf>
    <xf numFmtId="181" fontId="50" fillId="0" borderId="97" xfId="65" applyNumberFormat="1" applyFont="1" applyFill="1" applyBorder="1" applyAlignment="1">
      <alignment vertical="center"/>
      <protection/>
    </xf>
    <xf numFmtId="180" fontId="50" fillId="0" borderId="98" xfId="0" applyNumberFormat="1" applyFont="1" applyFill="1" applyBorder="1" applyAlignment="1">
      <alignment vertical="center"/>
    </xf>
    <xf numFmtId="181" fontId="50" fillId="0" borderId="77" xfId="0" applyNumberFormat="1" applyFont="1" applyFill="1" applyBorder="1" applyAlignment="1">
      <alignment vertical="center"/>
    </xf>
    <xf numFmtId="181" fontId="50" fillId="0" borderId="99" xfId="0" applyNumberFormat="1" applyFont="1" applyFill="1" applyBorder="1" applyAlignment="1">
      <alignment vertical="center"/>
    </xf>
    <xf numFmtId="181" fontId="50" fillId="25" borderId="79" xfId="65" applyNumberFormat="1" applyFont="1" applyFill="1" applyBorder="1" applyAlignment="1">
      <alignment vertical="center"/>
      <protection/>
    </xf>
    <xf numFmtId="181" fontId="50" fillId="25" borderId="101" xfId="65" applyNumberFormat="1" applyFont="1" applyFill="1" applyBorder="1" applyAlignment="1">
      <alignment vertical="center"/>
      <protection/>
    </xf>
    <xf numFmtId="180" fontId="50" fillId="0" borderId="106" xfId="0" applyNumberFormat="1" applyFont="1" applyFill="1" applyBorder="1" applyAlignment="1">
      <alignment vertical="center"/>
    </xf>
    <xf numFmtId="181" fontId="50" fillId="0" borderId="89" xfId="0" applyNumberFormat="1" applyFont="1" applyFill="1" applyBorder="1" applyAlignment="1">
      <alignment vertical="center"/>
    </xf>
    <xf numFmtId="181" fontId="50" fillId="0" borderId="107" xfId="0" applyNumberFormat="1" applyFont="1" applyFill="1" applyBorder="1" applyAlignment="1">
      <alignment vertical="center"/>
    </xf>
    <xf numFmtId="221" fontId="50" fillId="24" borderId="100" xfId="0" applyNumberFormat="1" applyFont="1" applyFill="1" applyBorder="1" applyAlignment="1">
      <alignment horizontal="right" vertical="center"/>
    </xf>
    <xf numFmtId="222" fontId="50" fillId="24" borderId="80" xfId="0" applyNumberFormat="1" applyFont="1" applyFill="1" applyBorder="1" applyAlignment="1">
      <alignment horizontal="right" vertical="center"/>
    </xf>
    <xf numFmtId="180" fontId="50" fillId="24" borderId="100" xfId="0" applyNumberFormat="1" applyFont="1" applyFill="1" applyBorder="1" applyAlignment="1">
      <alignment horizontal="right" vertical="center"/>
    </xf>
    <xf numFmtId="221" fontId="50" fillId="24" borderId="98" xfId="0" applyNumberFormat="1" applyFont="1" applyFill="1" applyBorder="1" applyAlignment="1">
      <alignment horizontal="right" vertical="center"/>
    </xf>
    <xf numFmtId="222" fontId="50" fillId="24" borderId="78" xfId="0" applyNumberFormat="1" applyFont="1" applyFill="1" applyBorder="1" applyAlignment="1">
      <alignment horizontal="right" vertical="center"/>
    </xf>
    <xf numFmtId="180" fontId="50" fillId="24" borderId="98" xfId="0" applyNumberFormat="1" applyFont="1" applyFill="1" applyBorder="1" applyAlignment="1">
      <alignment horizontal="right" vertical="center"/>
    </xf>
    <xf numFmtId="222" fontId="10" fillId="24" borderId="78" xfId="0" applyNumberFormat="1" applyFont="1" applyFill="1" applyBorder="1" applyAlignment="1">
      <alignment horizontal="right" vertical="center"/>
    </xf>
    <xf numFmtId="221" fontId="50" fillId="25" borderId="98" xfId="0" applyNumberFormat="1" applyFont="1" applyFill="1" applyBorder="1" applyAlignment="1">
      <alignment horizontal="right" vertical="center"/>
    </xf>
    <xf numFmtId="222" fontId="50" fillId="25" borderId="78" xfId="0" applyNumberFormat="1" applyFont="1" applyFill="1" applyBorder="1" applyAlignment="1">
      <alignment horizontal="right" vertical="center"/>
    </xf>
    <xf numFmtId="180" fontId="50" fillId="25" borderId="98" xfId="0" applyNumberFormat="1" applyFont="1" applyFill="1" applyBorder="1" applyAlignment="1">
      <alignment horizontal="right" vertical="center"/>
    </xf>
    <xf numFmtId="221" fontId="50" fillId="24" borderId="108" xfId="0" applyNumberFormat="1" applyFont="1" applyFill="1" applyBorder="1" applyAlignment="1">
      <alignment horizontal="right" vertical="center"/>
    </xf>
    <xf numFmtId="222" fontId="50" fillId="24" borderId="92" xfId="0" applyNumberFormat="1" applyFont="1" applyFill="1" applyBorder="1" applyAlignment="1">
      <alignment horizontal="right" vertical="center"/>
    </xf>
    <xf numFmtId="180" fontId="50" fillId="24" borderId="108" xfId="0" applyNumberFormat="1" applyFont="1" applyFill="1" applyBorder="1" applyAlignment="1">
      <alignment horizontal="right" vertical="center"/>
    </xf>
    <xf numFmtId="0" fontId="25" fillId="0" borderId="109" xfId="0" applyFont="1" applyFill="1" applyBorder="1" applyAlignment="1">
      <alignment horizontal="center" vertical="center"/>
    </xf>
    <xf numFmtId="0" fontId="25" fillId="0" borderId="110" xfId="0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/>
    </xf>
    <xf numFmtId="180" fontId="46" fillId="0" borderId="112" xfId="0" applyNumberFormat="1" applyFont="1" applyFill="1" applyBorder="1" applyAlignment="1">
      <alignment vertical="center"/>
    </xf>
    <xf numFmtId="180" fontId="46" fillId="0" borderId="113" xfId="65" applyNumberFormat="1" applyFont="1" applyFill="1" applyBorder="1" applyAlignment="1">
      <alignment vertical="center"/>
      <protection/>
    </xf>
    <xf numFmtId="180" fontId="46" fillId="0" borderId="114" xfId="0" applyNumberFormat="1" applyFont="1" applyFill="1" applyBorder="1" applyAlignment="1">
      <alignment vertical="center"/>
    </xf>
    <xf numFmtId="180" fontId="46" fillId="25" borderId="115" xfId="65" applyNumberFormat="1" applyFont="1" applyFill="1" applyBorder="1" applyAlignment="1">
      <alignment vertical="center"/>
      <protection/>
    </xf>
    <xf numFmtId="180" fontId="46" fillId="0" borderId="116" xfId="0" applyNumberFormat="1" applyFont="1" applyFill="1" applyBorder="1" applyAlignment="1">
      <alignment vertical="center"/>
    </xf>
    <xf numFmtId="180" fontId="50" fillId="0" borderId="117" xfId="0" applyNumberFormat="1" applyFont="1" applyFill="1" applyBorder="1" applyAlignment="1">
      <alignment vertical="center"/>
    </xf>
    <xf numFmtId="180" fontId="50" fillId="0" borderId="113" xfId="65" applyNumberFormat="1" applyFont="1" applyFill="1" applyBorder="1" applyAlignment="1">
      <alignment vertical="center"/>
      <protection/>
    </xf>
    <xf numFmtId="180" fontId="50" fillId="0" borderId="114" xfId="0" applyNumberFormat="1" applyFont="1" applyFill="1" applyBorder="1" applyAlignment="1">
      <alignment vertical="center"/>
    </xf>
    <xf numFmtId="180" fontId="50" fillId="25" borderId="115" xfId="65" applyNumberFormat="1" applyFont="1" applyFill="1" applyBorder="1" applyAlignment="1">
      <alignment vertical="center"/>
      <protection/>
    </xf>
    <xf numFmtId="180" fontId="50" fillId="0" borderId="118" xfId="0" applyNumberFormat="1" applyFont="1" applyFill="1" applyBorder="1" applyAlignment="1">
      <alignment vertical="center"/>
    </xf>
    <xf numFmtId="221" fontId="50" fillId="24" borderId="115" xfId="0" applyNumberFormat="1" applyFont="1" applyFill="1" applyBorder="1" applyAlignment="1">
      <alignment horizontal="right" vertical="center"/>
    </xf>
    <xf numFmtId="221" fontId="50" fillId="24" borderId="114" xfId="0" applyNumberFormat="1" applyFont="1" applyFill="1" applyBorder="1" applyAlignment="1">
      <alignment horizontal="right" vertical="center"/>
    </xf>
    <xf numFmtId="221" fontId="50" fillId="25" borderId="114" xfId="0" applyNumberFormat="1" applyFont="1" applyFill="1" applyBorder="1" applyAlignment="1">
      <alignment horizontal="right" vertical="center"/>
    </xf>
    <xf numFmtId="221" fontId="50" fillId="24" borderId="119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221" fontId="46" fillId="0" borderId="120" xfId="0" applyNumberFormat="1" applyFont="1" applyFill="1" applyBorder="1" applyAlignment="1">
      <alignment vertical="center"/>
    </xf>
    <xf numFmtId="221" fontId="50" fillId="0" borderId="15" xfId="65" applyNumberFormat="1" applyFont="1" applyFill="1" applyBorder="1" applyAlignment="1">
      <alignment horizontal="right" vertical="center"/>
      <protection/>
    </xf>
    <xf numFmtId="221" fontId="46" fillId="0" borderId="121" xfId="0" applyNumberFormat="1" applyFont="1" applyFill="1" applyBorder="1" applyAlignment="1">
      <alignment vertical="center"/>
    </xf>
    <xf numFmtId="221" fontId="50" fillId="25" borderId="122" xfId="65" applyNumberFormat="1" applyFont="1" applyFill="1" applyBorder="1" applyAlignment="1">
      <alignment vertical="center"/>
      <protection/>
    </xf>
    <xf numFmtId="221" fontId="46" fillId="0" borderId="123" xfId="0" applyNumberFormat="1" applyFont="1" applyFill="1" applyBorder="1" applyAlignment="1">
      <alignment horizontal="right" vertical="center"/>
    </xf>
    <xf numFmtId="221" fontId="50" fillId="0" borderId="124" xfId="0" applyNumberFormat="1" applyFont="1" applyFill="1" applyBorder="1" applyAlignment="1">
      <alignment vertical="center"/>
    </xf>
    <xf numFmtId="221" fontId="50" fillId="0" borderId="121" xfId="0" applyNumberFormat="1" applyFont="1" applyFill="1" applyBorder="1" applyAlignment="1">
      <alignment vertical="center"/>
    </xf>
    <xf numFmtId="221" fontId="50" fillId="0" borderId="125" xfId="0" applyNumberFormat="1" applyFont="1" applyFill="1" applyBorder="1" applyAlignment="1">
      <alignment horizontal="right" vertical="center"/>
    </xf>
    <xf numFmtId="221" fontId="50" fillId="24" borderId="122" xfId="0" applyNumberFormat="1" applyFont="1" applyFill="1" applyBorder="1" applyAlignment="1">
      <alignment horizontal="right" vertical="center"/>
    </xf>
    <xf numFmtId="221" fontId="50" fillId="24" borderId="121" xfId="0" applyNumberFormat="1" applyFont="1" applyFill="1" applyBorder="1" applyAlignment="1">
      <alignment horizontal="right" vertical="center"/>
    </xf>
    <xf numFmtId="221" fontId="50" fillId="25" borderId="121" xfId="0" applyNumberFormat="1" applyFont="1" applyFill="1" applyBorder="1" applyAlignment="1">
      <alignment horizontal="right" vertical="center"/>
    </xf>
    <xf numFmtId="221" fontId="50" fillId="24" borderId="126" xfId="0" applyNumberFormat="1" applyFont="1" applyFill="1" applyBorder="1" applyAlignment="1">
      <alignment horizontal="right" vertical="center"/>
    </xf>
    <xf numFmtId="221" fontId="46" fillId="0" borderId="127" xfId="0" applyNumberFormat="1" applyFont="1" applyFill="1" applyBorder="1" applyAlignment="1">
      <alignment vertical="center"/>
    </xf>
    <xf numFmtId="221" fontId="50" fillId="0" borderId="128" xfId="65" applyNumberFormat="1" applyFont="1" applyFill="1" applyBorder="1" applyAlignment="1">
      <alignment vertical="center"/>
      <protection/>
    </xf>
    <xf numFmtId="221" fontId="46" fillId="0" borderId="129" xfId="0" applyNumberFormat="1" applyFont="1" applyFill="1" applyBorder="1" applyAlignment="1">
      <alignment vertical="center"/>
    </xf>
    <xf numFmtId="221" fontId="50" fillId="25" borderId="130" xfId="65" applyNumberFormat="1" applyFont="1" applyFill="1" applyBorder="1" applyAlignment="1">
      <alignment vertical="center"/>
      <protection/>
    </xf>
    <xf numFmtId="221" fontId="46" fillId="0" borderId="131" xfId="0" applyNumberFormat="1" applyFont="1" applyFill="1" applyBorder="1" applyAlignment="1">
      <alignment vertical="center"/>
    </xf>
    <xf numFmtId="221" fontId="50" fillId="0" borderId="132" xfId="0" applyNumberFormat="1" applyFont="1" applyFill="1" applyBorder="1" applyAlignment="1">
      <alignment vertical="center"/>
    </xf>
    <xf numFmtId="221" fontId="50" fillId="0" borderId="129" xfId="0" applyNumberFormat="1" applyFont="1" applyFill="1" applyBorder="1" applyAlignment="1">
      <alignment vertical="center"/>
    </xf>
    <xf numFmtId="221" fontId="50" fillId="0" borderId="133" xfId="0" applyNumberFormat="1" applyFont="1" applyFill="1" applyBorder="1" applyAlignment="1">
      <alignment vertical="center"/>
    </xf>
    <xf numFmtId="221" fontId="50" fillId="24" borderId="130" xfId="0" applyNumberFormat="1" applyFont="1" applyFill="1" applyBorder="1" applyAlignment="1">
      <alignment horizontal="right" vertical="center"/>
    </xf>
    <xf numFmtId="221" fontId="50" fillId="24" borderId="129" xfId="0" applyNumberFormat="1" applyFont="1" applyFill="1" applyBorder="1" applyAlignment="1">
      <alignment horizontal="right" vertical="center"/>
    </xf>
    <xf numFmtId="221" fontId="50" fillId="25" borderId="129" xfId="0" applyNumberFormat="1" applyFont="1" applyFill="1" applyBorder="1" applyAlignment="1">
      <alignment horizontal="right" vertical="center"/>
    </xf>
    <xf numFmtId="221" fontId="50" fillId="24" borderId="134" xfId="0" applyNumberFormat="1" applyFont="1" applyFill="1" applyBorder="1" applyAlignment="1">
      <alignment horizontal="right" vertical="center"/>
    </xf>
    <xf numFmtId="180" fontId="5" fillId="0" borderId="23" xfId="68" applyNumberFormat="1" applyFont="1" applyFill="1" applyBorder="1" applyAlignment="1">
      <alignment vertical="center"/>
      <protection/>
    </xf>
    <xf numFmtId="180" fontId="5" fillId="0" borderId="135" xfId="68" applyNumberFormat="1" applyFont="1" applyFill="1" applyBorder="1" applyAlignment="1">
      <alignment vertical="center"/>
      <protection/>
    </xf>
    <xf numFmtId="181" fontId="5" fillId="0" borderId="26" xfId="68" applyNumberFormat="1" applyFont="1" applyFill="1" applyBorder="1" applyAlignment="1">
      <alignment vertical="center"/>
      <protection/>
    </xf>
    <xf numFmtId="0" fontId="5" fillId="0" borderId="23" xfId="66" applyFont="1" applyFill="1" applyBorder="1" applyAlignment="1">
      <alignment horizontal="distributed" vertical="center"/>
      <protection/>
    </xf>
    <xf numFmtId="180" fontId="5" fillId="0" borderId="109" xfId="68" applyNumberFormat="1" applyFont="1" applyFill="1" applyBorder="1" applyAlignment="1">
      <alignment vertical="center"/>
      <protection/>
    </xf>
    <xf numFmtId="181" fontId="5" fillId="0" borderId="16" xfId="68" applyNumberFormat="1" applyFont="1" applyFill="1" applyBorder="1" applyAlignment="1">
      <alignment vertical="center"/>
      <protection/>
    </xf>
    <xf numFmtId="180" fontId="5" fillId="0" borderId="136" xfId="68" applyNumberFormat="1" applyFont="1" applyFill="1" applyBorder="1" applyAlignment="1">
      <alignment vertical="center"/>
      <protection/>
    </xf>
    <xf numFmtId="181" fontId="5" fillId="0" borderId="136" xfId="68" applyNumberFormat="1" applyFont="1" applyFill="1" applyBorder="1" applyAlignment="1">
      <alignment vertical="center"/>
      <protection/>
    </xf>
    <xf numFmtId="180" fontId="5" fillId="0" borderId="111" xfId="68" applyNumberFormat="1" applyFont="1" applyFill="1" applyBorder="1" applyAlignment="1">
      <alignment vertical="center"/>
      <protection/>
    </xf>
    <xf numFmtId="0" fontId="53" fillId="0" borderId="137" xfId="68" applyFont="1" applyFill="1" applyBorder="1" applyAlignment="1">
      <alignment horizontal="distributed" vertical="center"/>
      <protection/>
    </xf>
    <xf numFmtId="180" fontId="5" fillId="0" borderId="137" xfId="68" applyNumberFormat="1" applyFont="1" applyFill="1" applyBorder="1" applyAlignment="1">
      <alignment vertical="center"/>
      <protection/>
    </xf>
    <xf numFmtId="180" fontId="5" fillId="0" borderId="98" xfId="68" applyNumberFormat="1" applyFont="1" applyFill="1" applyBorder="1" applyAlignment="1">
      <alignment vertical="center"/>
      <protection/>
    </xf>
    <xf numFmtId="181" fontId="5" fillId="0" borderId="138" xfId="68" applyNumberFormat="1" applyFont="1" applyFill="1" applyBorder="1" applyAlignment="1">
      <alignment vertical="center"/>
      <protection/>
    </xf>
    <xf numFmtId="180" fontId="5" fillId="0" borderId="114" xfId="68" applyNumberFormat="1" applyFont="1" applyFill="1" applyBorder="1" applyAlignment="1">
      <alignment vertical="center"/>
      <protection/>
    </xf>
    <xf numFmtId="181" fontId="5" fillId="0" borderId="139" xfId="68" applyNumberFormat="1" applyFont="1" applyFill="1" applyBorder="1" applyAlignment="1">
      <alignment vertical="center"/>
      <protection/>
    </xf>
    <xf numFmtId="180" fontId="5" fillId="0" borderId="78" xfId="68" applyNumberFormat="1" applyFont="1" applyFill="1" applyBorder="1" applyAlignment="1">
      <alignment vertical="center"/>
      <protection/>
    </xf>
    <xf numFmtId="181" fontId="5" fillId="0" borderId="78" xfId="68" applyNumberFormat="1" applyFont="1" applyFill="1" applyBorder="1" applyAlignment="1">
      <alignment vertical="center"/>
      <protection/>
    </xf>
    <xf numFmtId="180" fontId="5" fillId="0" borderId="77" xfId="68" applyNumberFormat="1" applyFont="1" applyFill="1" applyBorder="1" applyAlignment="1">
      <alignment vertical="center"/>
      <protection/>
    </xf>
    <xf numFmtId="0" fontId="53" fillId="26" borderId="137" xfId="68" applyFont="1" applyFill="1" applyBorder="1" applyAlignment="1">
      <alignment horizontal="distributed" vertical="center"/>
      <protection/>
    </xf>
    <xf numFmtId="180" fontId="5" fillId="27" borderId="137" xfId="68" applyNumberFormat="1" applyFont="1" applyFill="1" applyBorder="1" applyAlignment="1">
      <alignment vertical="center"/>
      <protection/>
    </xf>
    <xf numFmtId="180" fontId="5" fillId="27" borderId="98" xfId="68" applyNumberFormat="1" applyFont="1" applyFill="1" applyBorder="1" applyAlignment="1">
      <alignment vertical="center"/>
      <protection/>
    </xf>
    <xf numFmtId="181" fontId="5" fillId="27" borderId="138" xfId="68" applyNumberFormat="1" applyFont="1" applyFill="1" applyBorder="1" applyAlignment="1">
      <alignment vertical="center"/>
      <protection/>
    </xf>
    <xf numFmtId="180" fontId="5" fillId="27" borderId="114" xfId="68" applyNumberFormat="1" applyFont="1" applyFill="1" applyBorder="1" applyAlignment="1">
      <alignment vertical="center"/>
      <protection/>
    </xf>
    <xf numFmtId="181" fontId="5" fillId="27" borderId="139" xfId="68" applyNumberFormat="1" applyFont="1" applyFill="1" applyBorder="1" applyAlignment="1">
      <alignment vertical="center"/>
      <protection/>
    </xf>
    <xf numFmtId="180" fontId="5" fillId="26" borderId="78" xfId="68" applyNumberFormat="1" applyFont="1" applyFill="1" applyBorder="1" applyAlignment="1">
      <alignment vertical="center"/>
      <protection/>
    </xf>
    <xf numFmtId="181" fontId="5" fillId="26" borderId="78" xfId="68" applyNumberFormat="1" applyFont="1" applyFill="1" applyBorder="1" applyAlignment="1">
      <alignment vertical="center"/>
      <protection/>
    </xf>
    <xf numFmtId="180" fontId="5" fillId="26" borderId="77" xfId="68" applyNumberFormat="1" applyFont="1" applyFill="1" applyBorder="1" applyAlignment="1">
      <alignment vertical="center"/>
      <protection/>
    </xf>
    <xf numFmtId="180" fontId="5" fillId="27" borderId="77" xfId="68" applyNumberFormat="1" applyFont="1" applyFill="1" applyBorder="1" applyAlignment="1">
      <alignment vertical="center"/>
      <protection/>
    </xf>
    <xf numFmtId="0" fontId="53" fillId="0" borderId="140" xfId="68" applyFont="1" applyFill="1" applyBorder="1" applyAlignment="1">
      <alignment horizontal="distributed" vertical="center"/>
      <protection/>
    </xf>
    <xf numFmtId="180" fontId="5" fillId="0" borderId="140" xfId="68" applyNumberFormat="1" applyFont="1" applyFill="1" applyBorder="1" applyAlignment="1">
      <alignment vertical="center"/>
      <protection/>
    </xf>
    <xf numFmtId="180" fontId="5" fillId="0" borderId="108" xfId="68" applyNumberFormat="1" applyFont="1" applyFill="1" applyBorder="1" applyAlignment="1">
      <alignment vertical="center"/>
      <protection/>
    </xf>
    <xf numFmtId="181" fontId="5" fillId="0" borderId="141" xfId="68" applyNumberFormat="1" applyFont="1" applyFill="1" applyBorder="1" applyAlignment="1">
      <alignment vertical="center"/>
      <protection/>
    </xf>
    <xf numFmtId="180" fontId="5" fillId="0" borderId="119" xfId="68" applyNumberFormat="1" applyFont="1" applyFill="1" applyBorder="1" applyAlignment="1">
      <alignment vertical="center"/>
      <protection/>
    </xf>
    <xf numFmtId="181" fontId="5" fillId="0" borderId="142" xfId="68" applyNumberFormat="1" applyFont="1" applyFill="1" applyBorder="1" applyAlignment="1">
      <alignment vertical="center"/>
      <protection/>
    </xf>
    <xf numFmtId="180" fontId="5" fillId="0" borderId="92" xfId="68" applyNumberFormat="1" applyFont="1" applyFill="1" applyBorder="1" applyAlignment="1">
      <alignment vertical="center"/>
      <protection/>
    </xf>
    <xf numFmtId="181" fontId="5" fillId="0" borderId="92" xfId="68" applyNumberFormat="1" applyFont="1" applyFill="1" applyBorder="1" applyAlignment="1">
      <alignment vertical="center"/>
      <protection/>
    </xf>
    <xf numFmtId="180" fontId="5" fillId="0" borderId="93" xfId="68" applyNumberFormat="1" applyFont="1" applyFill="1" applyBorder="1" applyAlignment="1">
      <alignment vertical="center"/>
      <protection/>
    </xf>
    <xf numFmtId="0" fontId="53" fillId="0" borderId="143" xfId="68" applyFont="1" applyFill="1" applyBorder="1" applyAlignment="1">
      <alignment horizontal="distributed" vertical="center"/>
      <protection/>
    </xf>
    <xf numFmtId="180" fontId="5" fillId="0" borderId="143" xfId="68" applyNumberFormat="1" applyFont="1" applyFill="1" applyBorder="1" applyAlignment="1">
      <alignment vertical="center"/>
      <protection/>
    </xf>
    <xf numFmtId="180" fontId="5" fillId="0" borderId="94" xfId="68" applyNumberFormat="1" applyFont="1" applyFill="1" applyBorder="1" applyAlignment="1">
      <alignment vertical="center"/>
      <protection/>
    </xf>
    <xf numFmtId="181" fontId="5" fillId="0" borderId="144" xfId="68" applyNumberFormat="1" applyFont="1" applyFill="1" applyBorder="1" applyAlignment="1">
      <alignment vertical="center"/>
      <protection/>
    </xf>
    <xf numFmtId="180" fontId="5" fillId="0" borderId="112" xfId="68" applyNumberFormat="1" applyFont="1" applyFill="1" applyBorder="1" applyAlignment="1">
      <alignment vertical="center"/>
      <protection/>
    </xf>
    <xf numFmtId="181" fontId="5" fillId="0" borderId="145" xfId="68" applyNumberFormat="1" applyFont="1" applyFill="1" applyBorder="1" applyAlignment="1">
      <alignment vertical="center"/>
      <protection/>
    </xf>
    <xf numFmtId="180" fontId="5" fillId="0" borderId="74" xfId="68" applyNumberFormat="1" applyFont="1" applyFill="1" applyBorder="1" applyAlignment="1">
      <alignment vertical="center"/>
      <protection/>
    </xf>
    <xf numFmtId="181" fontId="5" fillId="0" borderId="74" xfId="68" applyNumberFormat="1" applyFont="1" applyFill="1" applyBorder="1" applyAlignment="1">
      <alignment vertical="center"/>
      <protection/>
    </xf>
    <xf numFmtId="180" fontId="5" fillId="0" borderId="73" xfId="68" applyNumberFormat="1" applyFont="1" applyFill="1" applyBorder="1" applyAlignment="1">
      <alignment vertical="center"/>
      <protection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3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29" xfId="70" applyFont="1" applyBorder="1" applyAlignment="1">
      <alignment horizontal="distributed" vertical="center"/>
      <protection/>
    </xf>
    <xf numFmtId="0" fontId="5" fillId="0" borderId="24" xfId="70" applyFont="1" applyBorder="1" applyAlignment="1">
      <alignment horizontal="distributed" vertical="center"/>
      <protection/>
    </xf>
    <xf numFmtId="0" fontId="5" fillId="0" borderId="23" xfId="70" applyFont="1" applyBorder="1" applyAlignment="1">
      <alignment horizontal="distributed" vertical="center" wrapText="1"/>
      <protection/>
    </xf>
    <xf numFmtId="0" fontId="5" fillId="0" borderId="16" xfId="70" applyFont="1" applyBorder="1" applyAlignment="1">
      <alignment horizontal="distributed" vertical="center" wrapText="1"/>
      <protection/>
    </xf>
    <xf numFmtId="0" fontId="5" fillId="24" borderId="19" xfId="70" applyFont="1" applyFill="1" applyBorder="1" applyAlignment="1">
      <alignment horizontal="center" vertical="center"/>
      <protection/>
    </xf>
    <xf numFmtId="0" fontId="5" fillId="24" borderId="146" xfId="70" applyFont="1" applyFill="1" applyBorder="1" applyAlignment="1">
      <alignment horizontal="center" vertical="center"/>
      <protection/>
    </xf>
    <xf numFmtId="0" fontId="0" fillId="24" borderId="20" xfId="70" applyFill="1" applyBorder="1" applyAlignment="1">
      <alignment horizontal="center" vertical="center"/>
      <protection/>
    </xf>
    <xf numFmtId="0" fontId="0" fillId="24" borderId="147" xfId="70" applyFill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/>
      <protection/>
    </xf>
    <xf numFmtId="0" fontId="5" fillId="0" borderId="17" xfId="70" applyFont="1" applyBorder="1" applyAlignment="1">
      <alignment horizontal="center" vertical="center"/>
      <protection/>
    </xf>
    <xf numFmtId="0" fontId="5" fillId="0" borderId="12" xfId="70" applyFont="1" applyBorder="1" applyAlignment="1">
      <alignment horizontal="center" vertical="center"/>
      <protection/>
    </xf>
    <xf numFmtId="0" fontId="5" fillId="0" borderId="20" xfId="70" applyFont="1" applyBorder="1" applyAlignment="1">
      <alignment horizontal="center" vertical="center"/>
      <protection/>
    </xf>
    <xf numFmtId="0" fontId="5" fillId="24" borderId="10" xfId="70" applyFont="1" applyFill="1" applyBorder="1" applyAlignment="1">
      <alignment horizontal="center" vertical="center"/>
      <protection/>
    </xf>
    <xf numFmtId="0" fontId="5" fillId="24" borderId="17" xfId="70" applyFont="1" applyFill="1" applyBorder="1" applyAlignment="1">
      <alignment horizontal="center" vertical="center"/>
      <protection/>
    </xf>
    <xf numFmtId="0" fontId="5" fillId="24" borderId="39" xfId="70" applyFont="1" applyFill="1" applyBorder="1" applyAlignment="1">
      <alignment horizontal="center" vertical="center"/>
      <protection/>
    </xf>
    <xf numFmtId="0" fontId="5" fillId="24" borderId="50" xfId="70" applyFont="1" applyFill="1" applyBorder="1" applyAlignment="1">
      <alignment horizontal="center" vertical="center"/>
      <protection/>
    </xf>
    <xf numFmtId="0" fontId="5" fillId="0" borderId="19" xfId="70" applyFont="1" applyBorder="1" applyAlignment="1">
      <alignment horizontal="distributed" vertical="center"/>
      <protection/>
    </xf>
    <xf numFmtId="0" fontId="5" fillId="0" borderId="14" xfId="70" applyFont="1" applyBorder="1" applyAlignment="1">
      <alignment horizontal="distributed" vertical="center"/>
      <protection/>
    </xf>
    <xf numFmtId="0" fontId="5" fillId="0" borderId="18" xfId="70" applyFont="1" applyBorder="1" applyAlignment="1">
      <alignment horizontal="center" vertical="center"/>
      <protection/>
    </xf>
    <xf numFmtId="0" fontId="5" fillId="24" borderId="148" xfId="70" applyFont="1" applyFill="1" applyBorder="1" applyAlignment="1">
      <alignment horizontal="center" vertical="center"/>
      <protection/>
    </xf>
    <xf numFmtId="0" fontId="5" fillId="24" borderId="149" xfId="70" applyFont="1" applyFill="1" applyBorder="1" applyAlignment="1">
      <alignment horizontal="center" vertical="center"/>
      <protection/>
    </xf>
    <xf numFmtId="0" fontId="5" fillId="24" borderId="150" xfId="70" applyFont="1" applyFill="1" applyBorder="1" applyAlignment="1">
      <alignment horizontal="center" vertical="center"/>
      <protection/>
    </xf>
    <xf numFmtId="0" fontId="5" fillId="0" borderId="20" xfId="70" applyFont="1" applyBorder="1" applyAlignment="1">
      <alignment horizontal="center"/>
      <protection/>
    </xf>
    <xf numFmtId="0" fontId="5" fillId="0" borderId="21" xfId="70" applyFont="1" applyBorder="1" applyAlignment="1">
      <alignment horizontal="center"/>
      <protection/>
    </xf>
    <xf numFmtId="0" fontId="5" fillId="24" borderId="151" xfId="70" applyFont="1" applyFill="1" applyBorder="1" applyAlignment="1">
      <alignment horizontal="center"/>
      <protection/>
    </xf>
    <xf numFmtId="0" fontId="5" fillId="24" borderId="21" xfId="70" applyFont="1" applyFill="1" applyBorder="1" applyAlignment="1">
      <alignment horizontal="center"/>
      <protection/>
    </xf>
    <xf numFmtId="0" fontId="5" fillId="24" borderId="147" xfId="70" applyFont="1" applyFill="1" applyBorder="1" applyAlignment="1">
      <alignment horizontal="center"/>
      <protection/>
    </xf>
    <xf numFmtId="0" fontId="5" fillId="0" borderId="12" xfId="70" applyFont="1" applyBorder="1" applyAlignment="1">
      <alignment horizontal="distributed" vertical="center" wrapText="1"/>
      <protection/>
    </xf>
    <xf numFmtId="0" fontId="0" fillId="0" borderId="19" xfId="70" applyBorder="1" applyAlignment="1">
      <alignment horizontal="distributed" vertical="center" wrapText="1"/>
      <protection/>
    </xf>
    <xf numFmtId="0" fontId="0" fillId="0" borderId="20" xfId="70" applyBorder="1" applyAlignment="1">
      <alignment horizontal="distributed" vertical="center" wrapText="1"/>
      <protection/>
    </xf>
    <xf numFmtId="0" fontId="5" fillId="0" borderId="10" xfId="70" applyFont="1" applyBorder="1" applyAlignment="1">
      <alignment horizontal="distributed" vertical="center" wrapText="1"/>
      <protection/>
    </xf>
    <xf numFmtId="0" fontId="0" fillId="0" borderId="15" xfId="70" applyBorder="1" applyAlignment="1">
      <alignment horizontal="distributed" vertical="center" wrapText="1"/>
      <protection/>
    </xf>
    <xf numFmtId="0" fontId="0" fillId="0" borderId="17" xfId="70" applyBorder="1" applyAlignment="1">
      <alignment horizontal="distributed" vertical="center" wrapText="1"/>
      <protection/>
    </xf>
    <xf numFmtId="0" fontId="5" fillId="0" borderId="15" xfId="70" applyFont="1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5" fillId="24" borderId="42" xfId="70" applyFont="1" applyFill="1" applyBorder="1" applyAlignment="1">
      <alignment horizontal="distributed" vertical="center" wrapText="1"/>
      <protection/>
    </xf>
    <xf numFmtId="0" fontId="0" fillId="24" borderId="42" xfId="70" applyFill="1" applyBorder="1" applyAlignment="1">
      <alignment horizontal="distributed" vertical="center" wrapText="1"/>
      <protection/>
    </xf>
    <xf numFmtId="0" fontId="0" fillId="24" borderId="49" xfId="70" applyFill="1" applyBorder="1" applyAlignment="1">
      <alignment horizontal="distributed" vertical="center" wrapText="1"/>
      <protection/>
    </xf>
    <xf numFmtId="0" fontId="5" fillId="24" borderId="15" xfId="70" applyFont="1" applyFill="1" applyBorder="1" applyAlignment="1">
      <alignment horizontal="center" vertical="center"/>
      <protection/>
    </xf>
    <xf numFmtId="0" fontId="5" fillId="24" borderId="38" xfId="70" applyFont="1" applyFill="1" applyBorder="1" applyAlignment="1">
      <alignment horizontal="distributed" vertical="center" wrapText="1"/>
      <protection/>
    </xf>
    <xf numFmtId="0" fontId="5" fillId="0" borderId="10" xfId="70" applyFont="1" applyBorder="1" applyAlignment="1">
      <alignment horizontal="center" vertical="distributed" textRotation="255"/>
      <protection/>
    </xf>
    <xf numFmtId="0" fontId="5" fillId="0" borderId="15" xfId="70" applyFont="1" applyBorder="1" applyAlignment="1">
      <alignment horizontal="center" vertical="distributed" textRotation="255"/>
      <protection/>
    </xf>
    <xf numFmtId="0" fontId="5" fillId="0" borderId="17" xfId="70" applyFont="1" applyBorder="1" applyAlignment="1">
      <alignment horizontal="center" vertical="distributed" textRotation="255"/>
      <protection/>
    </xf>
    <xf numFmtId="0" fontId="5" fillId="0" borderId="20" xfId="70" applyFont="1" applyBorder="1" applyAlignment="1">
      <alignment horizontal="distributed" vertical="center"/>
      <protection/>
    </xf>
    <xf numFmtId="0" fontId="5" fillId="0" borderId="21" xfId="70" applyFont="1" applyBorder="1" applyAlignment="1">
      <alignment horizontal="distributed" vertical="center"/>
      <protection/>
    </xf>
    <xf numFmtId="0" fontId="5" fillId="0" borderId="22" xfId="70" applyFont="1" applyBorder="1" applyAlignment="1">
      <alignment horizontal="distributed" vertical="center"/>
      <protection/>
    </xf>
    <xf numFmtId="0" fontId="5" fillId="0" borderId="11" xfId="70" applyFont="1" applyBorder="1" applyAlignment="1">
      <alignment horizontal="center" vertical="center" wrapText="1"/>
      <protection/>
    </xf>
    <xf numFmtId="0" fontId="5" fillId="0" borderId="23" xfId="70" applyFont="1" applyBorder="1" applyAlignment="1">
      <alignment horizontal="distributed" vertical="center"/>
      <protection/>
    </xf>
    <xf numFmtId="0" fontId="5" fillId="0" borderId="16" xfId="70" applyFont="1" applyBorder="1" applyAlignment="1">
      <alignment horizontal="distributed" vertical="center"/>
      <protection/>
    </xf>
    <xf numFmtId="0" fontId="5" fillId="0" borderId="26" xfId="70" applyFont="1" applyBorder="1" applyAlignment="1">
      <alignment horizontal="distributed" vertical="center"/>
      <protection/>
    </xf>
    <xf numFmtId="0" fontId="5" fillId="0" borderId="23" xfId="70" applyFont="1" applyBorder="1" applyAlignment="1">
      <alignment horizontal="center" vertical="center"/>
      <protection/>
    </xf>
    <xf numFmtId="0" fontId="5" fillId="0" borderId="16" xfId="70" applyFont="1" applyBorder="1" applyAlignment="1">
      <alignment horizontal="center" vertical="center"/>
      <protection/>
    </xf>
    <xf numFmtId="0" fontId="5" fillId="24" borderId="12" xfId="70" applyFont="1" applyFill="1" applyBorder="1" applyAlignment="1">
      <alignment horizontal="center" vertical="center"/>
      <protection/>
    </xf>
    <xf numFmtId="0" fontId="5" fillId="24" borderId="152" xfId="70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21" xfId="0" applyFont="1" applyBorder="1" applyAlignment="1">
      <alignment/>
    </xf>
    <xf numFmtId="0" fontId="6" fillId="0" borderId="123" xfId="0" applyFont="1" applyBorder="1" applyAlignment="1">
      <alignment/>
    </xf>
    <xf numFmtId="0" fontId="6" fillId="0" borderId="143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7" fillId="0" borderId="23" xfId="63" applyFont="1" applyFill="1" applyBorder="1" applyAlignment="1">
      <alignment horizontal="distributed" vertical="center"/>
      <protection/>
    </xf>
    <xf numFmtId="0" fontId="7" fillId="0" borderId="26" xfId="63" applyFont="1" applyFill="1" applyBorder="1" applyAlignment="1">
      <alignment horizontal="distributed" vertical="center"/>
      <protection/>
    </xf>
    <xf numFmtId="0" fontId="7" fillId="0" borderId="16" xfId="63" applyFont="1" applyFill="1" applyBorder="1" applyAlignment="1">
      <alignment horizontal="distributed" vertical="center"/>
      <protection/>
    </xf>
    <xf numFmtId="0" fontId="7" fillId="0" borderId="15" xfId="63" applyFont="1" applyFill="1" applyBorder="1" applyAlignment="1">
      <alignment horizontal="distributed" vertical="center"/>
      <protection/>
    </xf>
    <xf numFmtId="0" fontId="7" fillId="0" borderId="17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10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horizontal="distributed" vertical="center" textRotation="255"/>
      <protection/>
    </xf>
    <xf numFmtId="0" fontId="7" fillId="0" borderId="11" xfId="0" applyFont="1" applyFill="1" applyBorder="1" applyAlignment="1">
      <alignment horizontal="distributed" vertical="center" textRotation="255"/>
    </xf>
    <xf numFmtId="0" fontId="6" fillId="0" borderId="152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80" fontId="6" fillId="0" borderId="10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7" fillId="0" borderId="12" xfId="63" applyFont="1" applyFill="1" applyBorder="1" applyAlignment="1">
      <alignment horizontal="distributed" vertical="center" textRotation="255"/>
      <protection/>
    </xf>
    <xf numFmtId="0" fontId="0" fillId="0" borderId="19" xfId="0" applyFont="1" applyBorder="1" applyAlignment="1">
      <alignment horizontal="distributed" vertical="center" textRotation="255"/>
    </xf>
    <xf numFmtId="0" fontId="0" fillId="0" borderId="20" xfId="0" applyFont="1" applyBorder="1" applyAlignment="1">
      <alignment horizontal="distributed" vertical="center" textRotation="255"/>
    </xf>
    <xf numFmtId="0" fontId="7" fillId="0" borderId="12" xfId="6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181" fontId="6" fillId="0" borderId="39" xfId="0" applyNumberFormat="1" applyFont="1" applyBorder="1" applyAlignment="1">
      <alignment horizontal="right" vertical="center"/>
    </xf>
    <xf numFmtId="181" fontId="6" fillId="0" borderId="50" xfId="0" applyNumberFormat="1" applyFont="1" applyBorder="1" applyAlignment="1">
      <alignment horizontal="right" vertical="center"/>
    </xf>
    <xf numFmtId="0" fontId="7" fillId="0" borderId="156" xfId="63" applyFont="1" applyFill="1" applyBorder="1" applyAlignment="1">
      <alignment horizontal="distributed" vertical="center"/>
      <protection/>
    </xf>
    <xf numFmtId="0" fontId="7" fillId="0" borderId="157" xfId="63" applyFont="1" applyFill="1" applyBorder="1" applyAlignment="1">
      <alignment horizontal="distributed" vertical="center"/>
      <protection/>
    </xf>
    <xf numFmtId="0" fontId="7" fillId="0" borderId="158" xfId="63" applyFont="1" applyFill="1" applyBorder="1" applyAlignment="1">
      <alignment horizontal="distributed" vertical="center"/>
      <protection/>
    </xf>
    <xf numFmtId="0" fontId="7" fillId="0" borderId="10" xfId="63" applyFont="1" applyFill="1" applyBorder="1" applyAlignment="1">
      <alignment horizontal="distributed" vertical="center" textRotation="255"/>
      <protection/>
    </xf>
    <xf numFmtId="0" fontId="7" fillId="0" borderId="20" xfId="63" applyFont="1" applyFill="1" applyBorder="1" applyAlignment="1">
      <alignment horizontal="distributed" vertical="top"/>
      <protection/>
    </xf>
    <xf numFmtId="0" fontId="0" fillId="0" borderId="22" xfId="0" applyFont="1" applyBorder="1" applyAlignment="1">
      <alignment horizontal="distributed" vertical="top"/>
    </xf>
    <xf numFmtId="0" fontId="0" fillId="0" borderId="26" xfId="0" applyFont="1" applyBorder="1" applyAlignment="1">
      <alignment horizontal="distributed" vertical="center"/>
    </xf>
    <xf numFmtId="0" fontId="6" fillId="0" borderId="11" xfId="63" applyFont="1" applyFill="1" applyBorder="1" applyAlignment="1">
      <alignment horizontal="distributed" vertical="center"/>
      <protection/>
    </xf>
    <xf numFmtId="0" fontId="7" fillId="0" borderId="17" xfId="63" applyFont="1" applyFill="1" applyBorder="1" applyAlignment="1">
      <alignment horizontal="distributed" vertical="center" textRotation="255"/>
      <protection/>
    </xf>
    <xf numFmtId="0" fontId="5" fillId="0" borderId="11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11" xfId="0" applyFont="1" applyBorder="1" applyAlignment="1">
      <alignment vertical="center" shrinkToFit="1"/>
    </xf>
    <xf numFmtId="0" fontId="9" fillId="0" borderId="0" xfId="63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10" xfId="6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distributed" textRotation="255"/>
    </xf>
    <xf numFmtId="0" fontId="20" fillId="0" borderId="159" xfId="67" applyFont="1" applyFill="1" applyBorder="1" applyAlignment="1">
      <alignment horizontal="center" vertical="center" wrapText="1"/>
      <protection/>
    </xf>
    <xf numFmtId="0" fontId="20" fillId="0" borderId="160" xfId="67" applyFont="1" applyBorder="1" applyAlignment="1">
      <alignment horizontal="center" vertical="center" wrapText="1"/>
      <protection/>
    </xf>
    <xf numFmtId="0" fontId="17" fillId="0" borderId="0" xfId="67" applyFont="1" applyBorder="1" applyAlignment="1">
      <alignment horizontal="left" vertical="center"/>
      <protection/>
    </xf>
    <xf numFmtId="0" fontId="20" fillId="0" borderId="161" xfId="67" applyFont="1" applyBorder="1" applyAlignment="1">
      <alignment horizontal="distributed" vertical="center"/>
      <protection/>
    </xf>
    <xf numFmtId="0" fontId="25" fillId="0" borderId="162" xfId="0" applyFont="1" applyFill="1" applyBorder="1" applyAlignment="1">
      <alignment horizontal="center" vertical="center" wrapText="1"/>
    </xf>
    <xf numFmtId="0" fontId="25" fillId="0" borderId="163" xfId="0" applyFont="1" applyFill="1" applyBorder="1" applyAlignment="1">
      <alignment horizontal="center" vertical="center"/>
    </xf>
    <xf numFmtId="0" fontId="25" fillId="0" borderId="164" xfId="0" applyFont="1" applyFill="1" applyBorder="1" applyAlignment="1">
      <alignment horizontal="center" vertical="center"/>
    </xf>
    <xf numFmtId="0" fontId="25" fillId="0" borderId="165" xfId="0" applyFont="1" applyFill="1" applyBorder="1" applyAlignment="1">
      <alignment horizontal="center" vertical="center"/>
    </xf>
    <xf numFmtId="0" fontId="25" fillId="0" borderId="166" xfId="0" applyFont="1" applyFill="1" applyBorder="1" applyAlignment="1">
      <alignment horizontal="center" vertical="center" wrapText="1"/>
    </xf>
    <xf numFmtId="0" fontId="25" fillId="0" borderId="167" xfId="0" applyFont="1" applyFill="1" applyBorder="1" applyAlignment="1">
      <alignment horizontal="center" vertical="center"/>
    </xf>
    <xf numFmtId="0" fontId="25" fillId="0" borderId="168" xfId="0" applyFont="1" applyFill="1" applyBorder="1" applyAlignment="1">
      <alignment horizontal="distributed" vertical="center"/>
    </xf>
    <xf numFmtId="0" fontId="10" fillId="0" borderId="169" xfId="0" applyFont="1" applyFill="1" applyBorder="1" applyAlignment="1">
      <alignment horizontal="distributed" vertical="center"/>
    </xf>
    <xf numFmtId="0" fontId="25" fillId="0" borderId="116" xfId="0" applyFont="1" applyFill="1" applyBorder="1" applyAlignment="1">
      <alignment horizontal="distributed" vertical="center"/>
    </xf>
    <xf numFmtId="0" fontId="25" fillId="0" borderId="82" xfId="0" applyFont="1" applyFill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0" fillId="0" borderId="170" xfId="0" applyFont="1" applyBorder="1" applyAlignment="1">
      <alignment horizontal="center" vertical="center" textRotation="255" wrapText="1"/>
    </xf>
    <xf numFmtId="0" fontId="50" fillId="0" borderId="42" xfId="0" applyFont="1" applyBorder="1" applyAlignment="1">
      <alignment horizontal="center" vertical="center" textRotation="255" wrapText="1"/>
    </xf>
    <xf numFmtId="0" fontId="50" fillId="0" borderId="171" xfId="0" applyFont="1" applyBorder="1" applyAlignment="1">
      <alignment horizontal="center" vertical="center" textRotation="255" wrapText="1"/>
    </xf>
    <xf numFmtId="0" fontId="50" fillId="0" borderId="10" xfId="0" applyFont="1" applyBorder="1" applyAlignment="1">
      <alignment horizontal="center" vertical="center" textRotation="255" wrapText="1"/>
    </xf>
    <xf numFmtId="0" fontId="50" fillId="0" borderId="15" xfId="0" applyFont="1" applyBorder="1" applyAlignment="1">
      <alignment horizontal="center" vertical="center" textRotation="255" wrapText="1"/>
    </xf>
    <xf numFmtId="0" fontId="25" fillId="0" borderId="143" xfId="0" applyFont="1" applyFill="1" applyBorder="1" applyAlignment="1">
      <alignment horizontal="distributed" vertical="center"/>
    </xf>
    <xf numFmtId="0" fontId="10" fillId="0" borderId="145" xfId="0" applyFont="1" applyFill="1" applyBorder="1" applyAlignment="1">
      <alignment horizontal="distributed" vertical="center"/>
    </xf>
    <xf numFmtId="0" fontId="25" fillId="0" borderId="114" xfId="0" applyFont="1" applyFill="1" applyBorder="1" applyAlignment="1">
      <alignment horizontal="distributed" vertical="center"/>
    </xf>
    <xf numFmtId="0" fontId="25" fillId="0" borderId="78" xfId="0" applyFont="1" applyFill="1" applyBorder="1" applyAlignment="1">
      <alignment horizontal="distributed" vertical="center"/>
    </xf>
    <xf numFmtId="0" fontId="50" fillId="0" borderId="15" xfId="0" applyFont="1" applyBorder="1" applyAlignment="1">
      <alignment horizontal="center" vertical="center" textRotation="255" wrapText="1" shrinkToFit="1"/>
    </xf>
    <xf numFmtId="0" fontId="50" fillId="0" borderId="17" xfId="0" applyFont="1" applyBorder="1" applyAlignment="1">
      <alignment horizontal="center" vertical="center" textRotation="255" wrapText="1" shrinkToFit="1"/>
    </xf>
    <xf numFmtId="0" fontId="25" fillId="0" borderId="99" xfId="0" applyFont="1" applyFill="1" applyBorder="1" applyAlignment="1">
      <alignment horizontal="distributed" vertical="center"/>
    </xf>
    <xf numFmtId="0" fontId="25" fillId="25" borderId="114" xfId="0" applyFont="1" applyFill="1" applyBorder="1" applyAlignment="1">
      <alignment horizontal="distributed" vertical="center"/>
    </xf>
    <xf numFmtId="0" fontId="25" fillId="25" borderId="99" xfId="0" applyFont="1" applyFill="1" applyBorder="1" applyAlignment="1">
      <alignment horizontal="distributed" vertical="center"/>
    </xf>
    <xf numFmtId="0" fontId="25" fillId="0" borderId="115" xfId="0" applyFont="1" applyFill="1" applyBorder="1" applyAlignment="1">
      <alignment horizontal="distributed" vertical="center"/>
    </xf>
    <xf numFmtId="0" fontId="25" fillId="0" borderId="79" xfId="0" applyFont="1" applyFill="1" applyBorder="1" applyAlignment="1">
      <alignment horizontal="distributed" vertical="center"/>
    </xf>
    <xf numFmtId="0" fontId="25" fillId="0" borderId="118" xfId="0" applyFont="1" applyFill="1" applyBorder="1" applyAlignment="1">
      <alignment horizontal="distributed" vertical="center"/>
    </xf>
    <xf numFmtId="0" fontId="25" fillId="0" borderId="90" xfId="0" applyFont="1" applyFill="1" applyBorder="1" applyAlignment="1">
      <alignment horizontal="distributed" vertical="center"/>
    </xf>
    <xf numFmtId="0" fontId="25" fillId="0" borderId="172" xfId="0" applyFont="1" applyFill="1" applyBorder="1" applyAlignment="1">
      <alignment horizontal="center" vertical="center" wrapText="1" shrinkToFit="1"/>
    </xf>
    <xf numFmtId="0" fontId="10" fillId="0" borderId="128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 wrapText="1"/>
    </xf>
    <xf numFmtId="0" fontId="25" fillId="0" borderId="167" xfId="0" applyFont="1" applyFill="1" applyBorder="1" applyAlignment="1">
      <alignment horizontal="center" vertical="center" wrapText="1"/>
    </xf>
    <xf numFmtId="0" fontId="25" fillId="0" borderId="174" xfId="0" applyFont="1" applyFill="1" applyBorder="1" applyAlignment="1">
      <alignment horizontal="center" vertical="center" textRotation="255" wrapText="1"/>
    </xf>
    <xf numFmtId="0" fontId="10" fillId="0" borderId="76" xfId="0" applyFont="1" applyBorder="1" applyAlignment="1">
      <alignment horizontal="center" vertical="center" textRotation="255" wrapText="1"/>
    </xf>
    <xf numFmtId="0" fontId="10" fillId="0" borderId="175" xfId="0" applyFont="1" applyBorder="1" applyAlignment="1">
      <alignment horizontal="center" vertical="center" textRotation="255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19" xfId="0" applyFont="1" applyFill="1" applyBorder="1" applyAlignment="1">
      <alignment horizontal="distributed" vertical="center"/>
    </xf>
    <xf numFmtId="0" fontId="25" fillId="0" borderId="176" xfId="0" applyFont="1" applyFill="1" applyBorder="1" applyAlignment="1">
      <alignment horizontal="distributed" vertical="center"/>
    </xf>
    <xf numFmtId="0" fontId="25" fillId="25" borderId="78" xfId="0" applyFont="1" applyFill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6" xfId="0" applyFont="1" applyBorder="1" applyAlignment="1">
      <alignment vertical="center"/>
    </xf>
    <xf numFmtId="0" fontId="25" fillId="0" borderId="174" xfId="0" applyFont="1" applyFill="1" applyBorder="1" applyAlignment="1">
      <alignment horizontal="center" vertical="center"/>
    </xf>
    <xf numFmtId="0" fontId="25" fillId="0" borderId="17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52" fillId="0" borderId="0" xfId="0" applyFont="1" applyAlignment="1">
      <alignment horizontal="left" vertical="center"/>
    </xf>
    <xf numFmtId="0" fontId="25" fillId="0" borderId="23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64" xfId="0" applyFont="1" applyFill="1" applyBorder="1" applyAlignment="1">
      <alignment horizontal="center" vertical="center" wrapText="1"/>
    </xf>
    <xf numFmtId="0" fontId="10" fillId="0" borderId="165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distributed" vertical="center"/>
    </xf>
    <xf numFmtId="0" fontId="43" fillId="0" borderId="18" xfId="0" applyFont="1" applyBorder="1" applyAlignment="1">
      <alignment vertical="center"/>
    </xf>
    <xf numFmtId="0" fontId="43" fillId="0" borderId="23" xfId="0" applyFont="1" applyBorder="1" applyAlignment="1">
      <alignment horizontal="distributed" vertical="center"/>
    </xf>
    <xf numFmtId="0" fontId="43" fillId="0" borderId="26" xfId="0" applyFont="1" applyBorder="1" applyAlignment="1">
      <alignment horizontal="distributed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148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53" fillId="0" borderId="177" xfId="68" applyFont="1" applyFill="1" applyBorder="1" applyAlignment="1">
      <alignment horizontal="center" vertical="center" wrapText="1"/>
      <protection/>
    </xf>
    <xf numFmtId="0" fontId="53" fillId="0" borderId="97" xfId="68" applyFont="1" applyBorder="1" applyAlignment="1">
      <alignment horizontal="center" vertical="center" wrapText="1"/>
      <protection/>
    </xf>
    <xf numFmtId="0" fontId="53" fillId="0" borderId="178" xfId="68" applyFont="1" applyBorder="1" applyAlignment="1">
      <alignment horizontal="center" vertical="center" wrapText="1"/>
      <protection/>
    </xf>
    <xf numFmtId="0" fontId="53" fillId="0" borderId="166" xfId="68" applyFont="1" applyFill="1" applyBorder="1" applyAlignment="1">
      <alignment horizontal="center" vertical="center"/>
      <protection/>
    </xf>
    <xf numFmtId="0" fontId="53" fillId="0" borderId="167" xfId="68" applyFont="1" applyBorder="1" applyAlignment="1">
      <alignment horizontal="center" vertical="center"/>
      <protection/>
    </xf>
    <xf numFmtId="0" fontId="53" fillId="0" borderId="23" xfId="68" applyFont="1" applyFill="1" applyBorder="1" applyAlignment="1">
      <alignment horizontal="center" vertical="center"/>
      <protection/>
    </xf>
    <xf numFmtId="0" fontId="53" fillId="0" borderId="16" xfId="68" applyFont="1" applyFill="1" applyBorder="1" applyAlignment="1">
      <alignment horizontal="center" vertical="center"/>
      <protection/>
    </xf>
    <xf numFmtId="0" fontId="53" fillId="0" borderId="164" xfId="68" applyFont="1" applyFill="1" applyBorder="1" applyAlignment="1">
      <alignment horizontal="center" vertical="center" wrapText="1"/>
      <protection/>
    </xf>
    <xf numFmtId="0" fontId="53" fillId="0" borderId="75" xfId="68" applyFont="1" applyBorder="1" applyAlignment="1">
      <alignment horizontal="center" vertical="center" wrapText="1"/>
      <protection/>
    </xf>
    <xf numFmtId="0" fontId="53" fillId="0" borderId="165" xfId="68" applyFont="1" applyBorder="1" applyAlignment="1">
      <alignment horizontal="center" vertical="center" wrapText="1"/>
      <protection/>
    </xf>
    <xf numFmtId="0" fontId="53" fillId="0" borderId="96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3" fillId="0" borderId="26" xfId="68" applyFont="1" applyFill="1" applyBorder="1" applyAlignment="1">
      <alignment horizontal="center" vertical="center"/>
      <protection/>
    </xf>
    <xf numFmtId="0" fontId="53" fillId="0" borderId="26" xfId="68" applyFont="1" applyBorder="1" applyAlignment="1">
      <alignment horizontal="center" vertical="center"/>
      <protection/>
    </xf>
    <xf numFmtId="0" fontId="53" fillId="0" borderId="18" xfId="68" applyFont="1" applyBorder="1" applyAlignment="1">
      <alignment horizontal="center" vertical="center"/>
      <protection/>
    </xf>
    <xf numFmtId="0" fontId="53" fillId="0" borderId="13" xfId="68" applyFont="1" applyBorder="1" applyAlignment="1">
      <alignment horizontal="center" vertical="center"/>
      <protection/>
    </xf>
    <xf numFmtId="0" fontId="53" fillId="0" borderId="12" xfId="68" applyFont="1" applyFill="1" applyBorder="1" applyAlignment="1">
      <alignment horizontal="center" vertical="center"/>
      <protection/>
    </xf>
    <xf numFmtId="0" fontId="53" fillId="0" borderId="19" xfId="68" applyFont="1" applyFill="1" applyBorder="1" applyAlignment="1">
      <alignment horizontal="center" vertical="center"/>
      <protection/>
    </xf>
    <xf numFmtId="0" fontId="53" fillId="0" borderId="20" xfId="68" applyFont="1" applyFill="1" applyBorder="1" applyAlignment="1">
      <alignment horizontal="center" vertical="center"/>
      <protection/>
    </xf>
    <xf numFmtId="0" fontId="53" fillId="0" borderId="16" xfId="68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0" borderId="179" xfId="0" applyFont="1" applyBorder="1" applyAlignment="1">
      <alignment horizontal="center" vertical="center"/>
    </xf>
    <xf numFmtId="180" fontId="47" fillId="0" borderId="10" xfId="0" applyNumberFormat="1" applyFont="1" applyBorder="1" applyAlignment="1">
      <alignment vertical="center"/>
    </xf>
    <xf numFmtId="180" fontId="47" fillId="0" borderId="179" xfId="0" applyNumberFormat="1" applyFont="1" applyBorder="1" applyAlignment="1">
      <alignment vertical="center"/>
    </xf>
    <xf numFmtId="180" fontId="47" fillId="0" borderId="10" xfId="0" applyNumberFormat="1" applyFont="1" applyBorder="1" applyAlignment="1">
      <alignment horizontal="right" vertical="center"/>
    </xf>
    <xf numFmtId="180" fontId="47" fillId="0" borderId="179" xfId="0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76" fontId="48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5" fillId="0" borderId="12" xfId="69" applyFont="1" applyBorder="1" applyAlignment="1">
      <alignment horizontal="center" vertical="center"/>
      <protection/>
    </xf>
    <xf numFmtId="0" fontId="5" fillId="0" borderId="18" xfId="69" applyFont="1" applyBorder="1" applyAlignment="1">
      <alignment horizontal="center" vertical="center"/>
      <protection/>
    </xf>
    <xf numFmtId="0" fontId="5" fillId="0" borderId="20" xfId="69" applyFont="1" applyBorder="1" applyAlignment="1">
      <alignment horizontal="center" vertical="center"/>
      <protection/>
    </xf>
    <xf numFmtId="0" fontId="5" fillId="0" borderId="21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5" xfId="69" applyFont="1" applyBorder="1" applyAlignment="1">
      <alignment horizontal="center" vertical="center"/>
      <protection/>
    </xf>
    <xf numFmtId="0" fontId="6" fillId="0" borderId="17" xfId="69" applyFont="1" applyBorder="1" applyAlignment="1">
      <alignment horizontal="center" vertical="center"/>
      <protection/>
    </xf>
    <xf numFmtId="0" fontId="5" fillId="0" borderId="120" xfId="69" applyFont="1" applyBorder="1" applyAlignment="1">
      <alignment horizontal="center" vertical="center"/>
      <protection/>
    </xf>
    <xf numFmtId="0" fontId="5" fillId="0" borderId="121" xfId="69" applyFont="1" applyBorder="1" applyAlignment="1">
      <alignment/>
      <protection/>
    </xf>
    <xf numFmtId="0" fontId="5" fillId="0" borderId="123" xfId="69" applyFont="1" applyBorder="1" applyAlignment="1">
      <alignment/>
      <protection/>
    </xf>
    <xf numFmtId="0" fontId="5" fillId="0" borderId="126" xfId="69" applyFont="1" applyBorder="1" applyAlignment="1">
      <alignment horizontal="center" vertical="center"/>
      <protection/>
    </xf>
    <xf numFmtId="0" fontId="5" fillId="0" borderId="143" xfId="69" applyFont="1" applyBorder="1" applyAlignment="1">
      <alignment horizontal="center" vertical="center"/>
      <protection/>
    </xf>
    <xf numFmtId="0" fontId="5" fillId="0" borderId="140" xfId="69" applyFont="1" applyBorder="1" applyAlignment="1">
      <alignment horizontal="center" vertical="center"/>
      <protection/>
    </xf>
    <xf numFmtId="0" fontId="0" fillId="0" borderId="18" xfId="69" applyBorder="1" applyAlignment="1">
      <alignment horizontal="center" vertical="center"/>
      <protection/>
    </xf>
    <xf numFmtId="0" fontId="0" fillId="0" borderId="20" xfId="69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5" fillId="0" borderId="148" xfId="69" applyFont="1" applyBorder="1" applyAlignment="1">
      <alignment horizontal="center" vertical="center"/>
      <protection/>
    </xf>
    <xf numFmtId="0" fontId="5" fillId="0" borderId="149" xfId="69" applyFont="1" applyBorder="1" applyAlignment="1">
      <alignment horizontal="center" vertical="center"/>
      <protection/>
    </xf>
    <xf numFmtId="0" fontId="5" fillId="0" borderId="150" xfId="69" applyFont="1" applyBorder="1" applyAlignment="1">
      <alignment horizontal="center" vertical="center"/>
      <protection/>
    </xf>
    <xf numFmtId="0" fontId="5" fillId="0" borderId="151" xfId="69" applyFont="1" applyBorder="1" applyAlignment="1">
      <alignment horizontal="center" vertical="center"/>
      <protection/>
    </xf>
    <xf numFmtId="0" fontId="5" fillId="0" borderId="147" xfId="69" applyFont="1" applyBorder="1" applyAlignment="1">
      <alignment horizontal="center" vertical="center"/>
      <protection/>
    </xf>
    <xf numFmtId="0" fontId="6" fillId="0" borderId="38" xfId="69" applyFont="1" applyBorder="1" applyAlignment="1">
      <alignment horizontal="center" vertical="center"/>
      <protection/>
    </xf>
    <xf numFmtId="0" fontId="6" fillId="0" borderId="42" xfId="69" applyFont="1" applyBorder="1" applyAlignment="1">
      <alignment horizontal="center" vertical="center"/>
      <protection/>
    </xf>
    <xf numFmtId="0" fontId="6" fillId="0" borderId="49" xfId="69" applyFont="1" applyBorder="1" applyAlignment="1">
      <alignment horizontal="center" vertical="center"/>
      <protection/>
    </xf>
    <xf numFmtId="0" fontId="5" fillId="0" borderId="153" xfId="69" applyFont="1" applyBorder="1" applyAlignment="1">
      <alignment horizontal="center" vertical="center"/>
      <protection/>
    </xf>
    <xf numFmtId="0" fontId="5" fillId="0" borderId="180" xfId="69" applyFont="1" applyBorder="1" applyAlignment="1">
      <alignment horizontal="center" vertical="center"/>
      <protection/>
    </xf>
    <xf numFmtId="0" fontId="0" fillId="0" borderId="152" xfId="69" applyBorder="1" applyAlignment="1">
      <alignment horizontal="center" vertical="center"/>
      <protection/>
    </xf>
    <xf numFmtId="0" fontId="0" fillId="0" borderId="147" xfId="69" applyBorder="1" applyAlignment="1">
      <alignment horizontal="center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19" xfId="69" applyFont="1" applyBorder="1" applyAlignment="1">
      <alignment horizontal="center" vertical="center"/>
      <protection/>
    </xf>
    <xf numFmtId="0" fontId="6" fillId="0" borderId="20" xfId="69" applyFont="1" applyBorder="1" applyAlignment="1">
      <alignment horizontal="center" vertical="center"/>
      <protection/>
    </xf>
    <xf numFmtId="0" fontId="5" fillId="0" borderId="15" xfId="69" applyFont="1" applyBorder="1" applyAlignment="1">
      <alignment vertical="distributed" textRotation="255"/>
      <protection/>
    </xf>
    <xf numFmtId="0" fontId="5" fillId="0" borderId="19" xfId="69" applyFont="1" applyBorder="1" applyAlignment="1">
      <alignment horizontal="distributed" vertical="center"/>
      <protection/>
    </xf>
    <xf numFmtId="0" fontId="5" fillId="0" borderId="14" xfId="69" applyFont="1" applyBorder="1" applyAlignment="1">
      <alignment/>
      <protection/>
    </xf>
    <xf numFmtId="0" fontId="5" fillId="0" borderId="23" xfId="69" applyFont="1" applyBorder="1" applyAlignment="1">
      <alignment horizontal="distributed" vertical="center"/>
      <protection/>
    </xf>
    <xf numFmtId="0" fontId="5" fillId="0" borderId="16" xfId="69" applyFont="1" applyBorder="1" applyAlignment="1">
      <alignment/>
      <protection/>
    </xf>
    <xf numFmtId="0" fontId="5" fillId="0" borderId="16" xfId="69" applyFont="1" applyBorder="1" applyAlignment="1">
      <alignment horizontal="distributed" vertical="center"/>
      <protection/>
    </xf>
    <xf numFmtId="0" fontId="5" fillId="0" borderId="14" xfId="69" applyFont="1" applyBorder="1" applyAlignment="1">
      <alignment horizontal="distributed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3年漁業センサス表側分類［漁業管理組織調査］" xfId="63"/>
    <cellStyle name="標準_Sheet1" xfId="64"/>
    <cellStyle name="標準_Sheet1_表12_基幹的漁業従事者の年齢階層別個人経営体数の推移（全国と北陸四県）" xfId="65"/>
    <cellStyle name="標準_新旧対照表用表側分類［漁業管理組織調査］" xfId="66"/>
    <cellStyle name="標準_表11_後継者の有無別、経営主の年齢別専業の個人経営体数(2008年)" xfId="67"/>
    <cellStyle name="標準_表15_年齢階層別漁業就業者数（都道府県別、2008年）" xfId="68"/>
    <cellStyle name="標準_表19_漁船隻数及び動力漁船のトン数規模別隻数の推移" xfId="69"/>
    <cellStyle name="標準_表2_経営組織別漁業経営体数の推移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20002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200025</xdr:rowOff>
    </xdr:from>
    <xdr:to>
      <xdr:col>2</xdr:col>
      <xdr:colOff>9525</xdr:colOff>
      <xdr:row>9</xdr:row>
      <xdr:rowOff>28575</xdr:rowOff>
    </xdr:to>
    <xdr:sp>
      <xdr:nvSpPr>
        <xdr:cNvPr id="5" name="Line 13"/>
        <xdr:cNvSpPr>
          <a:spLocks/>
        </xdr:cNvSpPr>
      </xdr:nvSpPr>
      <xdr:spPr>
        <a:xfrm>
          <a:off x="9525" y="590550"/>
          <a:ext cx="11525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23622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3</xdr:col>
      <xdr:colOff>9525</xdr:colOff>
      <xdr:row>9</xdr:row>
      <xdr:rowOff>0</xdr:rowOff>
    </xdr:to>
    <xdr:sp>
      <xdr:nvSpPr>
        <xdr:cNvPr id="5" name="Line 13"/>
        <xdr:cNvSpPr>
          <a:spLocks/>
        </xdr:cNvSpPr>
      </xdr:nvSpPr>
      <xdr:spPr>
        <a:xfrm>
          <a:off x="0" y="600075"/>
          <a:ext cx="1524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4</xdr:col>
      <xdr:colOff>9525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638175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209550</xdr:rowOff>
    </xdr:from>
    <xdr:to>
      <xdr:col>0</xdr:col>
      <xdr:colOff>352425</xdr:colOff>
      <xdr:row>19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33350" y="63246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85825"/>
          <a:ext cx="8001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1190625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66725"/>
          <a:ext cx="16478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70" zoomScaleSheetLayoutView="70" zoomScalePageLayoutView="0" workbookViewId="0" topLeftCell="A1">
      <selection activeCell="S3" sqref="S3"/>
    </sheetView>
  </sheetViews>
  <sheetFormatPr defaultColWidth="9.00390625" defaultRowHeight="13.5"/>
  <cols>
    <col min="1" max="1" width="4.75390625" style="0" customWidth="1"/>
    <col min="2" max="2" width="27.50390625" style="0" customWidth="1"/>
    <col min="4" max="6" width="12.125" style="0" bestFit="1" customWidth="1"/>
    <col min="7" max="7" width="13.25390625" style="0" bestFit="1" customWidth="1"/>
    <col min="8" max="8" width="9.125" style="0" bestFit="1" customWidth="1"/>
    <col min="9" max="9" width="10.75390625" style="0" customWidth="1"/>
    <col min="10" max="10" width="9.75390625" style="0" customWidth="1"/>
  </cols>
  <sheetData>
    <row r="1" spans="1:10" ht="48.75" customHeight="1">
      <c r="A1" s="534" t="s">
        <v>0</v>
      </c>
      <c r="B1" s="534"/>
      <c r="C1" s="534"/>
      <c r="D1" s="534"/>
      <c r="E1" s="534"/>
      <c r="F1" s="534"/>
      <c r="G1" s="534"/>
      <c r="H1" s="534"/>
      <c r="I1" s="534"/>
      <c r="J1" s="534"/>
    </row>
    <row r="2" spans="1:10" ht="30" customHeight="1">
      <c r="A2" s="535" t="s">
        <v>1</v>
      </c>
      <c r="B2" s="536"/>
      <c r="C2" s="533" t="s">
        <v>2</v>
      </c>
      <c r="D2" s="533" t="s">
        <v>3</v>
      </c>
      <c r="E2" s="533"/>
      <c r="F2" s="533"/>
      <c r="G2" s="1" t="s">
        <v>4</v>
      </c>
      <c r="H2" s="531" t="s">
        <v>5</v>
      </c>
      <c r="I2" s="532"/>
      <c r="J2" s="533" t="s">
        <v>6</v>
      </c>
    </row>
    <row r="3" spans="1:10" ht="30" customHeight="1">
      <c r="A3" s="537"/>
      <c r="B3" s="538"/>
      <c r="C3" s="539"/>
      <c r="D3" s="2" t="s">
        <v>7</v>
      </c>
      <c r="E3" s="2" t="s">
        <v>8</v>
      </c>
      <c r="F3" s="2" t="s">
        <v>270</v>
      </c>
      <c r="G3" s="2" t="s">
        <v>270</v>
      </c>
      <c r="H3" s="3" t="s">
        <v>9</v>
      </c>
      <c r="I3" s="207" t="s">
        <v>10</v>
      </c>
      <c r="J3" s="539"/>
    </row>
    <row r="4" spans="1:10" ht="15" customHeight="1">
      <c r="A4" s="4"/>
      <c r="B4" s="5"/>
      <c r="C4" s="6"/>
      <c r="D4" s="7"/>
      <c r="E4" s="7"/>
      <c r="F4" s="238"/>
      <c r="G4" s="238"/>
      <c r="H4" s="243"/>
      <c r="I4" s="241" t="s">
        <v>39</v>
      </c>
      <c r="J4" s="6"/>
    </row>
    <row r="5" spans="1:10" ht="36.75" customHeight="1">
      <c r="A5" s="8" t="s">
        <v>11</v>
      </c>
      <c r="B5" s="8"/>
      <c r="C5" s="6" t="s">
        <v>12</v>
      </c>
      <c r="D5" s="9">
        <v>2442</v>
      </c>
      <c r="E5" s="9">
        <v>2189</v>
      </c>
      <c r="F5" s="10">
        <v>1718</v>
      </c>
      <c r="G5" s="10">
        <v>94507</v>
      </c>
      <c r="H5" s="244">
        <v>24</v>
      </c>
      <c r="I5" s="242">
        <v>1.8178547620811156</v>
      </c>
      <c r="J5" s="206"/>
    </row>
    <row r="6" spans="1:10" ht="36.75" customHeight="1">
      <c r="A6" s="8"/>
      <c r="B6" s="11" t="s">
        <v>13</v>
      </c>
      <c r="C6" s="12" t="s">
        <v>12</v>
      </c>
      <c r="D6" s="13">
        <v>2307</v>
      </c>
      <c r="E6" s="13">
        <v>2088</v>
      </c>
      <c r="F6" s="14">
        <v>1630</v>
      </c>
      <c r="G6" s="14">
        <v>89470</v>
      </c>
      <c r="H6" s="14">
        <v>24</v>
      </c>
      <c r="I6" s="242">
        <v>1.8218397228121157</v>
      </c>
      <c r="J6" s="11"/>
    </row>
    <row r="7" spans="1:10" ht="36.75" customHeight="1">
      <c r="A7" s="8"/>
      <c r="B7" s="11" t="s">
        <v>14</v>
      </c>
      <c r="C7" s="12" t="s">
        <v>12</v>
      </c>
      <c r="D7" s="13">
        <v>71</v>
      </c>
      <c r="E7" s="13">
        <v>70</v>
      </c>
      <c r="F7" s="14">
        <v>69</v>
      </c>
      <c r="G7" s="14">
        <v>2534</v>
      </c>
      <c r="H7" s="14">
        <v>12</v>
      </c>
      <c r="I7" s="240">
        <v>2.722967640094712</v>
      </c>
      <c r="J7" s="11"/>
    </row>
    <row r="8" spans="1:10" ht="36.75" customHeight="1">
      <c r="A8" s="8"/>
      <c r="B8" s="11" t="s">
        <v>15</v>
      </c>
      <c r="C8" s="12" t="s">
        <v>12</v>
      </c>
      <c r="D8" s="15" t="s">
        <v>16</v>
      </c>
      <c r="E8" s="15" t="s">
        <v>16</v>
      </c>
      <c r="F8" s="239" t="s">
        <v>41</v>
      </c>
      <c r="G8" s="14">
        <v>211</v>
      </c>
      <c r="H8" s="14">
        <v>29</v>
      </c>
      <c r="I8" s="240">
        <v>0</v>
      </c>
      <c r="J8" s="11"/>
    </row>
    <row r="9" spans="1:10" ht="36.75" customHeight="1">
      <c r="A9" s="8"/>
      <c r="B9" s="11" t="s">
        <v>17</v>
      </c>
      <c r="C9" s="12" t="s">
        <v>12</v>
      </c>
      <c r="D9" s="13">
        <v>4</v>
      </c>
      <c r="E9" s="13">
        <v>3</v>
      </c>
      <c r="F9" s="14">
        <v>3</v>
      </c>
      <c r="G9" s="14">
        <v>110</v>
      </c>
      <c r="H9" s="14">
        <v>9</v>
      </c>
      <c r="I9" s="240">
        <v>2.727272727272727</v>
      </c>
      <c r="J9" s="11"/>
    </row>
    <row r="10" spans="1:10" ht="36.75" customHeight="1">
      <c r="A10" s="8"/>
      <c r="B10" s="11" t="s">
        <v>18</v>
      </c>
      <c r="C10" s="12" t="s">
        <v>12</v>
      </c>
      <c r="D10" s="13">
        <v>55</v>
      </c>
      <c r="E10" s="13">
        <v>28</v>
      </c>
      <c r="F10" s="14">
        <v>16</v>
      </c>
      <c r="G10" s="14">
        <v>2147</v>
      </c>
      <c r="H10" s="14">
        <v>23</v>
      </c>
      <c r="I10" s="240">
        <v>0.7452258965999069</v>
      </c>
      <c r="J10" s="11"/>
    </row>
    <row r="11" spans="1:10" ht="36.75" customHeight="1">
      <c r="A11" s="16"/>
      <c r="B11" s="17" t="s">
        <v>19</v>
      </c>
      <c r="C11" s="12" t="s">
        <v>12</v>
      </c>
      <c r="D11" s="15">
        <v>5</v>
      </c>
      <c r="E11" s="15" t="s">
        <v>16</v>
      </c>
      <c r="F11" s="239" t="s">
        <v>40</v>
      </c>
      <c r="G11" s="14">
        <v>35</v>
      </c>
      <c r="H11" s="14">
        <v>17</v>
      </c>
      <c r="I11" s="240">
        <v>0</v>
      </c>
      <c r="J11" s="11"/>
    </row>
    <row r="12" spans="1:10" ht="36.75" customHeight="1">
      <c r="A12" s="8" t="s">
        <v>20</v>
      </c>
      <c r="B12" s="8"/>
      <c r="C12" s="6" t="s">
        <v>21</v>
      </c>
      <c r="D12" s="9">
        <v>4282</v>
      </c>
      <c r="E12" s="9">
        <v>4020</v>
      </c>
      <c r="F12" s="10">
        <v>3296</v>
      </c>
      <c r="G12" s="10">
        <v>180985</v>
      </c>
      <c r="H12" s="10">
        <v>21</v>
      </c>
      <c r="I12" s="240">
        <v>1.8211453987899549</v>
      </c>
      <c r="J12" s="8"/>
    </row>
    <row r="13" spans="1:10" ht="36.75" customHeight="1">
      <c r="A13" s="8"/>
      <c r="B13" s="11" t="s">
        <v>22</v>
      </c>
      <c r="C13" s="12" t="s">
        <v>21</v>
      </c>
      <c r="D13" s="13">
        <v>2983</v>
      </c>
      <c r="E13" s="13">
        <v>2611</v>
      </c>
      <c r="F13" s="14">
        <v>2000</v>
      </c>
      <c r="G13" s="14">
        <v>109248</v>
      </c>
      <c r="H13" s="14">
        <v>21</v>
      </c>
      <c r="I13" s="240">
        <v>1.830697129466901</v>
      </c>
      <c r="J13" s="11"/>
    </row>
    <row r="14" spans="1:10" ht="36.75" customHeight="1">
      <c r="A14" s="8"/>
      <c r="B14" s="11" t="s">
        <v>23</v>
      </c>
      <c r="C14" s="12" t="s">
        <v>21</v>
      </c>
      <c r="D14" s="15" t="s">
        <v>42</v>
      </c>
      <c r="E14" s="13">
        <v>1409</v>
      </c>
      <c r="F14" s="14">
        <v>1296</v>
      </c>
      <c r="G14" s="14">
        <v>71737</v>
      </c>
      <c r="H14" s="14">
        <v>16</v>
      </c>
      <c r="I14" s="240">
        <v>1.8065991050643322</v>
      </c>
      <c r="J14" s="11"/>
    </row>
    <row r="15" spans="1:10" ht="36.75" customHeight="1">
      <c r="A15" s="8"/>
      <c r="B15" s="11" t="s">
        <v>24</v>
      </c>
      <c r="C15" s="12" t="s">
        <v>21</v>
      </c>
      <c r="D15" s="13">
        <v>3753</v>
      </c>
      <c r="E15" s="13">
        <v>3525</v>
      </c>
      <c r="F15" s="14">
        <v>2939</v>
      </c>
      <c r="G15" s="14">
        <v>157117</v>
      </c>
      <c r="H15" s="14">
        <v>21</v>
      </c>
      <c r="I15" s="240">
        <v>1.8705805227951142</v>
      </c>
      <c r="J15" s="11"/>
    </row>
    <row r="16" spans="1:10" ht="36.75" customHeight="1">
      <c r="A16" s="16"/>
      <c r="B16" s="11" t="s">
        <v>25</v>
      </c>
      <c r="C16" s="12" t="s">
        <v>21</v>
      </c>
      <c r="D16" s="13">
        <v>529</v>
      </c>
      <c r="E16" s="13">
        <v>495</v>
      </c>
      <c r="F16" s="14">
        <v>357</v>
      </c>
      <c r="G16" s="14">
        <v>23868</v>
      </c>
      <c r="H16" s="14">
        <v>17</v>
      </c>
      <c r="I16" s="240">
        <v>1.4957264957264957</v>
      </c>
      <c r="J16" s="11"/>
    </row>
    <row r="17" spans="1:10" ht="36.75" customHeight="1">
      <c r="A17" s="529" t="s">
        <v>26</v>
      </c>
      <c r="B17" s="530"/>
      <c r="C17" s="6" t="s">
        <v>21</v>
      </c>
      <c r="D17" s="9">
        <v>4483</v>
      </c>
      <c r="E17" s="10">
        <v>3462</v>
      </c>
      <c r="F17" s="10">
        <v>2848</v>
      </c>
      <c r="G17" s="10">
        <v>177728</v>
      </c>
      <c r="H17" s="10">
        <v>22</v>
      </c>
      <c r="I17" s="240">
        <v>1.6024486856319768</v>
      </c>
      <c r="J17" s="8"/>
    </row>
    <row r="18" spans="1:10" ht="36.75" customHeight="1">
      <c r="A18" s="8"/>
      <c r="B18" s="11" t="s">
        <v>27</v>
      </c>
      <c r="C18" s="12" t="s">
        <v>21</v>
      </c>
      <c r="D18" s="13">
        <v>3085</v>
      </c>
      <c r="E18" s="14">
        <v>1926</v>
      </c>
      <c r="F18" s="14">
        <v>1359</v>
      </c>
      <c r="G18" s="14">
        <v>95414</v>
      </c>
      <c r="H18" s="14">
        <v>26</v>
      </c>
      <c r="I18" s="240">
        <v>1.4243192822856183</v>
      </c>
      <c r="J18" s="11"/>
    </row>
    <row r="19" spans="1:10" ht="36.75" customHeight="1">
      <c r="A19" s="16"/>
      <c r="B19" s="11" t="s">
        <v>28</v>
      </c>
      <c r="C19" s="12" t="s">
        <v>21</v>
      </c>
      <c r="D19" s="13">
        <v>1398</v>
      </c>
      <c r="E19" s="14">
        <v>1536</v>
      </c>
      <c r="F19" s="14">
        <v>1489</v>
      </c>
      <c r="G19" s="14">
        <v>82314</v>
      </c>
      <c r="H19" s="14">
        <v>17</v>
      </c>
      <c r="I19" s="240">
        <v>1.8089267925261803</v>
      </c>
      <c r="J19" s="11"/>
    </row>
    <row r="20" spans="1:10" ht="36.75" customHeight="1">
      <c r="A20" s="8" t="s">
        <v>29</v>
      </c>
      <c r="B20" s="8"/>
      <c r="C20" s="6" t="s">
        <v>30</v>
      </c>
      <c r="D20" s="9">
        <v>3499</v>
      </c>
      <c r="E20" s="9">
        <v>3030</v>
      </c>
      <c r="F20" s="10">
        <v>2425</v>
      </c>
      <c r="G20" s="10">
        <v>152998</v>
      </c>
      <c r="H20" s="10">
        <v>26</v>
      </c>
      <c r="I20" s="240">
        <v>1.5849880390593343</v>
      </c>
      <c r="J20" s="8"/>
    </row>
    <row r="21" spans="1:10" ht="36.75" customHeight="1">
      <c r="A21" s="8"/>
      <c r="B21" s="11" t="s">
        <v>31</v>
      </c>
      <c r="C21" s="12" t="s">
        <v>30</v>
      </c>
      <c r="D21" s="13">
        <v>120</v>
      </c>
      <c r="E21" s="13">
        <v>90</v>
      </c>
      <c r="F21" s="14">
        <v>81</v>
      </c>
      <c r="G21" s="14">
        <v>3779</v>
      </c>
      <c r="H21" s="14">
        <v>9</v>
      </c>
      <c r="I21" s="240">
        <v>2.1434241862926697</v>
      </c>
      <c r="J21" s="11"/>
    </row>
    <row r="22" spans="1:10" ht="36.75" customHeight="1">
      <c r="A22" s="8"/>
      <c r="B22" s="11" t="s">
        <v>32</v>
      </c>
      <c r="C22" s="12" t="s">
        <v>30</v>
      </c>
      <c r="D22" s="13">
        <v>1527</v>
      </c>
      <c r="E22" s="13">
        <v>1389</v>
      </c>
      <c r="F22" s="14">
        <v>1078</v>
      </c>
      <c r="G22" s="14">
        <v>67572</v>
      </c>
      <c r="H22" s="14">
        <v>20</v>
      </c>
      <c r="I22" s="240">
        <v>1.5953353460013024</v>
      </c>
      <c r="J22" s="11"/>
    </row>
    <row r="23" spans="1:10" ht="36.75" customHeight="1">
      <c r="A23" s="8"/>
      <c r="B23" s="11" t="s">
        <v>33</v>
      </c>
      <c r="C23" s="12" t="s">
        <v>30</v>
      </c>
      <c r="D23" s="13">
        <v>1852</v>
      </c>
      <c r="E23" s="13">
        <v>1551</v>
      </c>
      <c r="F23" s="14">
        <v>1266</v>
      </c>
      <c r="G23" s="14">
        <v>81647</v>
      </c>
      <c r="H23" s="14">
        <v>25</v>
      </c>
      <c r="I23" s="240">
        <v>1.5505774860068342</v>
      </c>
      <c r="J23" s="11"/>
    </row>
    <row r="24" spans="1:10" ht="36.75" customHeight="1">
      <c r="A24" s="16"/>
      <c r="B24" s="11" t="s">
        <v>34</v>
      </c>
      <c r="C24" s="12" t="s">
        <v>43</v>
      </c>
      <c r="D24" s="13">
        <v>15803.97</v>
      </c>
      <c r="E24" s="13">
        <v>13085.6</v>
      </c>
      <c r="F24" s="14">
        <v>11774.2</v>
      </c>
      <c r="G24" s="14">
        <v>612269.9</v>
      </c>
      <c r="H24" s="14">
        <v>19</v>
      </c>
      <c r="I24" s="240">
        <v>1.9230408027570849</v>
      </c>
      <c r="J24" s="11"/>
    </row>
    <row r="25" spans="1:10" ht="36.75" customHeight="1">
      <c r="A25" s="8" t="s">
        <v>35</v>
      </c>
      <c r="B25" s="8"/>
      <c r="C25" s="6" t="s">
        <v>12</v>
      </c>
      <c r="D25" s="9">
        <v>2307</v>
      </c>
      <c r="E25" s="9">
        <v>2088</v>
      </c>
      <c r="F25" s="14">
        <v>1630</v>
      </c>
      <c r="G25" s="10">
        <v>89470</v>
      </c>
      <c r="H25" s="14">
        <v>24</v>
      </c>
      <c r="I25" s="242">
        <v>1.8218397228121157</v>
      </c>
      <c r="J25" s="8"/>
    </row>
    <row r="26" spans="1:10" ht="36.75" customHeight="1">
      <c r="A26" s="8"/>
      <c r="B26" s="11" t="s">
        <v>36</v>
      </c>
      <c r="C26" s="12" t="s">
        <v>12</v>
      </c>
      <c r="D26" s="13">
        <v>455</v>
      </c>
      <c r="E26" s="13">
        <v>619</v>
      </c>
      <c r="F26" s="14">
        <v>501</v>
      </c>
      <c r="G26" s="14">
        <v>44498</v>
      </c>
      <c r="H26" s="14">
        <v>27</v>
      </c>
      <c r="I26" s="242">
        <v>1.1258932985752168</v>
      </c>
      <c r="J26" s="11"/>
    </row>
    <row r="27" spans="1:10" ht="36.75" customHeight="1">
      <c r="A27" s="8"/>
      <c r="B27" s="11" t="s">
        <v>37</v>
      </c>
      <c r="C27" s="12" t="s">
        <v>12</v>
      </c>
      <c r="D27" s="13">
        <v>758</v>
      </c>
      <c r="E27" s="13">
        <v>564</v>
      </c>
      <c r="F27" s="14">
        <v>499</v>
      </c>
      <c r="G27" s="14">
        <v>24940</v>
      </c>
      <c r="H27" s="14">
        <v>21</v>
      </c>
      <c r="I27" s="242">
        <v>2.000801924619086</v>
      </c>
      <c r="J27" s="11"/>
    </row>
    <row r="28" spans="1:10" ht="36.75" customHeight="1">
      <c r="A28" s="16"/>
      <c r="B28" s="11" t="s">
        <v>38</v>
      </c>
      <c r="C28" s="12" t="s">
        <v>12</v>
      </c>
      <c r="D28" s="13">
        <v>1094</v>
      </c>
      <c r="E28" s="13">
        <v>905</v>
      </c>
      <c r="F28" s="14">
        <v>630</v>
      </c>
      <c r="G28" s="14">
        <v>20032</v>
      </c>
      <c r="H28" s="14">
        <v>12</v>
      </c>
      <c r="I28" s="242">
        <v>3.144968051118211</v>
      </c>
      <c r="J28" s="11"/>
    </row>
    <row r="31" ht="13.5">
      <c r="I31" s="245"/>
    </row>
  </sheetData>
  <sheetProtection/>
  <mergeCells count="7">
    <mergeCell ref="A17:B17"/>
    <mergeCell ref="H2:I2"/>
    <mergeCell ref="D2:F2"/>
    <mergeCell ref="A1:J1"/>
    <mergeCell ref="A2:B3"/>
    <mergeCell ref="C2:C3"/>
    <mergeCell ref="J2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85" zoomScaleSheetLayoutView="85" zoomScalePageLayoutView="0" workbookViewId="0" topLeftCell="A1">
      <selection activeCell="F5" sqref="F5:K9"/>
    </sheetView>
  </sheetViews>
  <sheetFormatPr defaultColWidth="9.00390625" defaultRowHeight="13.5"/>
  <cols>
    <col min="1" max="3" width="3.625" style="0" customWidth="1"/>
    <col min="4" max="4" width="25.625" style="0" customWidth="1"/>
    <col min="5" max="5" width="5.625" style="0" customWidth="1"/>
    <col min="6" max="6" width="10.625" style="0" customWidth="1"/>
    <col min="7" max="7" width="5.625" style="0" customWidth="1"/>
    <col min="8" max="10" width="10.625" style="0" customWidth="1"/>
    <col min="11" max="11" width="11.50390625" style="0" customWidth="1"/>
  </cols>
  <sheetData>
    <row r="1" spans="1:11" ht="35.25" customHeight="1">
      <c r="A1" s="654" t="s">
        <v>314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spans="1:11" ht="19.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21" t="s">
        <v>237</v>
      </c>
      <c r="K2" s="121"/>
    </row>
    <row r="3" spans="1:11" ht="18" customHeight="1">
      <c r="A3" s="757" t="s">
        <v>238</v>
      </c>
      <c r="B3" s="758"/>
      <c r="C3" s="758"/>
      <c r="D3" s="758"/>
      <c r="E3" s="763" t="s">
        <v>291</v>
      </c>
      <c r="F3" s="764"/>
      <c r="G3" s="765" t="s">
        <v>292</v>
      </c>
      <c r="H3" s="766"/>
      <c r="I3" s="758" t="s">
        <v>110</v>
      </c>
      <c r="J3" s="761"/>
      <c r="K3" s="762" t="s">
        <v>239</v>
      </c>
    </row>
    <row r="4" spans="1:11" ht="18" customHeight="1">
      <c r="A4" s="759"/>
      <c r="B4" s="760"/>
      <c r="C4" s="760"/>
      <c r="D4" s="760"/>
      <c r="E4" s="600"/>
      <c r="F4" s="601"/>
      <c r="G4" s="767"/>
      <c r="H4" s="627"/>
      <c r="I4" s="115" t="s">
        <v>46</v>
      </c>
      <c r="J4" s="115" t="s">
        <v>273</v>
      </c>
      <c r="K4" s="761"/>
    </row>
    <row r="5" spans="1:11" ht="45" customHeight="1">
      <c r="A5" s="753" t="s">
        <v>240</v>
      </c>
      <c r="B5" s="754"/>
      <c r="C5" s="754"/>
      <c r="D5" s="754"/>
      <c r="E5" s="335"/>
      <c r="F5" s="336">
        <v>4020</v>
      </c>
      <c r="G5" s="331"/>
      <c r="H5" s="332">
        <v>3296</v>
      </c>
      <c r="I5" s="122">
        <v>100</v>
      </c>
      <c r="J5" s="334">
        <v>100</v>
      </c>
      <c r="K5" s="334">
        <v>-18.00995024875622</v>
      </c>
    </row>
    <row r="6" spans="1:11" ht="45" customHeight="1">
      <c r="A6" s="116"/>
      <c r="B6" s="755" t="s">
        <v>22</v>
      </c>
      <c r="C6" s="756"/>
      <c r="D6" s="756"/>
      <c r="E6" s="335"/>
      <c r="F6" s="336">
        <v>2611</v>
      </c>
      <c r="G6" s="331"/>
      <c r="H6" s="332">
        <v>2000</v>
      </c>
      <c r="I6" s="122">
        <v>65</v>
      </c>
      <c r="J6" s="334">
        <v>60.679611650485434</v>
      </c>
      <c r="K6" s="334">
        <v>-23.400995787054768</v>
      </c>
    </row>
    <row r="7" spans="1:11" ht="45" customHeight="1">
      <c r="A7" s="116"/>
      <c r="B7" s="753" t="s">
        <v>23</v>
      </c>
      <c r="C7" s="754"/>
      <c r="D7" s="754"/>
      <c r="E7" s="191"/>
      <c r="F7" s="337">
        <v>1409</v>
      </c>
      <c r="G7" s="329"/>
      <c r="H7" s="332">
        <v>1296</v>
      </c>
      <c r="I7" s="122">
        <v>35</v>
      </c>
      <c r="J7" s="334">
        <v>39.32038834951456</v>
      </c>
      <c r="K7" s="334">
        <v>-8.01987224982257</v>
      </c>
    </row>
    <row r="8" spans="1:11" ht="45" customHeight="1">
      <c r="A8" s="118"/>
      <c r="B8" s="116"/>
      <c r="C8" s="753" t="s">
        <v>241</v>
      </c>
      <c r="D8" s="754"/>
      <c r="E8" s="191"/>
      <c r="F8" s="337">
        <v>1177</v>
      </c>
      <c r="G8" s="329"/>
      <c r="H8" s="332">
        <v>1035</v>
      </c>
      <c r="I8" s="122">
        <v>29.3</v>
      </c>
      <c r="J8" s="334">
        <v>31.401699029126213</v>
      </c>
      <c r="K8" s="334">
        <v>-12.064570943075616</v>
      </c>
    </row>
    <row r="9" spans="1:11" ht="45" customHeight="1" thickBot="1">
      <c r="A9" s="119"/>
      <c r="B9" s="119"/>
      <c r="C9" s="120"/>
      <c r="D9" s="117" t="s">
        <v>242</v>
      </c>
      <c r="E9" s="191"/>
      <c r="F9" s="337">
        <v>961</v>
      </c>
      <c r="G9" s="330"/>
      <c r="H9" s="333">
        <v>889</v>
      </c>
      <c r="I9" s="122">
        <v>23.9</v>
      </c>
      <c r="J9" s="334">
        <v>26.972087378640776</v>
      </c>
      <c r="K9" s="334">
        <v>-7.492195629552549</v>
      </c>
    </row>
  </sheetData>
  <sheetProtection/>
  <mergeCells count="10">
    <mergeCell ref="A5:D5"/>
    <mergeCell ref="B6:D6"/>
    <mergeCell ref="B7:D7"/>
    <mergeCell ref="C8:D8"/>
    <mergeCell ref="A1:K1"/>
    <mergeCell ref="A3:D4"/>
    <mergeCell ref="I3:J3"/>
    <mergeCell ref="K3:K4"/>
    <mergeCell ref="E3:F4"/>
    <mergeCell ref="G3:H4"/>
  </mergeCells>
  <printOptions/>
  <pageMargins left="0.787" right="0.787" top="0.984" bottom="0.984" header="0.512" footer="0.512"/>
  <pageSetup horizontalDpi="600" verticalDpi="600" orientation="portrait" paperSize="9" scale="82" r:id="rId1"/>
  <headerFooter alignWithMargins="0">
    <oddHeader>&amp;C&amp;F&amp;R&amp;D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1.25" customHeight="1"/>
  <cols>
    <col min="1" max="1" width="9.375" style="126" customWidth="1"/>
    <col min="2" max="2" width="9.375" style="125" customWidth="1"/>
    <col min="3" max="3" width="9.50390625" style="125" bestFit="1" customWidth="1"/>
    <col min="4" max="4" width="7.625" style="125" customWidth="1"/>
    <col min="5" max="5" width="7.50390625" style="125" bestFit="1" customWidth="1"/>
    <col min="6" max="7" width="7.625" style="125" customWidth="1"/>
    <col min="8" max="8" width="7.50390625" style="125" bestFit="1" customWidth="1"/>
    <col min="9" max="9" width="6.125" style="125" customWidth="1"/>
    <col min="10" max="10" width="6.625" style="125" customWidth="1"/>
    <col min="11" max="11" width="7.50390625" style="125" bestFit="1" customWidth="1"/>
    <col min="12" max="12" width="6.125" style="125" customWidth="1"/>
    <col min="13" max="13" width="6.625" style="125" customWidth="1"/>
    <col min="14" max="14" width="7.625" style="125" customWidth="1"/>
    <col min="15" max="15" width="6.125" style="125" customWidth="1"/>
    <col min="16" max="16" width="6.625" style="125" customWidth="1"/>
    <col min="17" max="17" width="7.50390625" style="125" bestFit="1" customWidth="1"/>
    <col min="18" max="18" width="6.125" style="125" customWidth="1"/>
    <col min="19" max="19" width="6.625" style="125" customWidth="1"/>
    <col min="20" max="16384" width="9.00390625" style="125" customWidth="1"/>
  </cols>
  <sheetData>
    <row r="1" spans="1:4" ht="24.75" customHeight="1">
      <c r="A1" s="123" t="s">
        <v>317</v>
      </c>
      <c r="B1" s="124"/>
      <c r="C1" s="124"/>
      <c r="D1" s="124"/>
    </row>
    <row r="2" spans="1:4" ht="24.75" customHeight="1">
      <c r="A2" s="123"/>
      <c r="B2" s="124"/>
      <c r="C2" s="124"/>
      <c r="D2" s="124"/>
    </row>
    <row r="3" spans="1:4" ht="24.75" customHeight="1">
      <c r="A3" s="123"/>
      <c r="B3" s="124"/>
      <c r="C3" s="124"/>
      <c r="D3" s="124"/>
    </row>
    <row r="4" spans="2:4" ht="13.5">
      <c r="B4" s="127"/>
      <c r="C4" s="127"/>
      <c r="D4" s="127"/>
    </row>
    <row r="5" spans="1:19" ht="24" customHeight="1">
      <c r="A5" s="779" t="s">
        <v>244</v>
      </c>
      <c r="B5" s="786" t="s">
        <v>243</v>
      </c>
      <c r="C5" s="773" t="s">
        <v>226</v>
      </c>
      <c r="D5" s="774"/>
      <c r="E5" s="782" t="s">
        <v>296</v>
      </c>
      <c r="F5" s="783"/>
      <c r="G5" s="783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5"/>
    </row>
    <row r="6" spans="1:19" ht="24" customHeight="1">
      <c r="A6" s="780"/>
      <c r="B6" s="787"/>
      <c r="C6" s="771" t="s">
        <v>245</v>
      </c>
      <c r="D6" s="775" t="s">
        <v>246</v>
      </c>
      <c r="E6" s="771" t="s">
        <v>204</v>
      </c>
      <c r="F6" s="768" t="s">
        <v>246</v>
      </c>
      <c r="G6" s="775" t="s">
        <v>247</v>
      </c>
      <c r="H6" s="773" t="s">
        <v>212</v>
      </c>
      <c r="I6" s="783"/>
      <c r="J6" s="789"/>
      <c r="K6" s="773" t="s">
        <v>213</v>
      </c>
      <c r="L6" s="783"/>
      <c r="M6" s="783"/>
      <c r="N6" s="773" t="s">
        <v>214</v>
      </c>
      <c r="O6" s="783"/>
      <c r="P6" s="789"/>
      <c r="Q6" s="782" t="s">
        <v>248</v>
      </c>
      <c r="R6" s="783"/>
      <c r="S6" s="789"/>
    </row>
    <row r="7" spans="1:19" ht="29.25" customHeight="1">
      <c r="A7" s="780"/>
      <c r="B7" s="787"/>
      <c r="C7" s="778"/>
      <c r="D7" s="776"/>
      <c r="E7" s="778"/>
      <c r="F7" s="769"/>
      <c r="G7" s="776"/>
      <c r="H7" s="771" t="s">
        <v>204</v>
      </c>
      <c r="I7" s="768" t="s">
        <v>249</v>
      </c>
      <c r="J7" s="775" t="s">
        <v>250</v>
      </c>
      <c r="K7" s="771" t="s">
        <v>204</v>
      </c>
      <c r="L7" s="768" t="s">
        <v>249</v>
      </c>
      <c r="M7" s="775" t="s">
        <v>250</v>
      </c>
      <c r="N7" s="771" t="s">
        <v>204</v>
      </c>
      <c r="O7" s="768" t="s">
        <v>249</v>
      </c>
      <c r="P7" s="775" t="s">
        <v>250</v>
      </c>
      <c r="Q7" s="771" t="s">
        <v>204</v>
      </c>
      <c r="R7" s="768" t="s">
        <v>249</v>
      </c>
      <c r="S7" s="775" t="s">
        <v>250</v>
      </c>
    </row>
    <row r="8" spans="1:19" ht="36.75" customHeight="1">
      <c r="A8" s="781"/>
      <c r="B8" s="788"/>
      <c r="C8" s="772"/>
      <c r="D8" s="777"/>
      <c r="E8" s="772"/>
      <c r="F8" s="770"/>
      <c r="G8" s="777"/>
      <c r="H8" s="772"/>
      <c r="I8" s="770"/>
      <c r="J8" s="777"/>
      <c r="K8" s="772"/>
      <c r="L8" s="770"/>
      <c r="M8" s="777"/>
      <c r="N8" s="772"/>
      <c r="O8" s="770"/>
      <c r="P8" s="777"/>
      <c r="Q8" s="772"/>
      <c r="R8" s="770"/>
      <c r="S8" s="777"/>
    </row>
    <row r="9" spans="1:19" ht="30" customHeight="1">
      <c r="A9" s="486" t="s">
        <v>236</v>
      </c>
      <c r="B9" s="483">
        <v>180985</v>
      </c>
      <c r="C9" s="487">
        <v>91394</v>
      </c>
      <c r="D9" s="488">
        <v>50.49810757797607</v>
      </c>
      <c r="E9" s="484">
        <v>89591</v>
      </c>
      <c r="F9" s="485">
        <v>49.5</v>
      </c>
      <c r="G9" s="489"/>
      <c r="H9" s="483">
        <v>25958</v>
      </c>
      <c r="I9" s="490">
        <v>14.3</v>
      </c>
      <c r="J9" s="491"/>
      <c r="K9" s="484">
        <v>21289</v>
      </c>
      <c r="L9" s="485">
        <v>11.8</v>
      </c>
      <c r="M9" s="491"/>
      <c r="N9" s="487">
        <v>19219</v>
      </c>
      <c r="O9" s="485">
        <v>10.6</v>
      </c>
      <c r="P9" s="491"/>
      <c r="Q9" s="484">
        <v>23125</v>
      </c>
      <c r="R9" s="485">
        <v>12.8</v>
      </c>
      <c r="S9" s="491"/>
    </row>
    <row r="10" spans="1:19" ht="30" customHeight="1">
      <c r="A10" s="520" t="s">
        <v>231</v>
      </c>
      <c r="B10" s="521">
        <v>2579</v>
      </c>
      <c r="C10" s="522">
        <v>819</v>
      </c>
      <c r="D10" s="523">
        <v>31.756494765412953</v>
      </c>
      <c r="E10" s="524">
        <v>1760</v>
      </c>
      <c r="F10" s="525">
        <v>68.2</v>
      </c>
      <c r="G10" s="526">
        <v>2</v>
      </c>
      <c r="H10" s="521">
        <v>380</v>
      </c>
      <c r="I10" s="527">
        <v>14.7</v>
      </c>
      <c r="J10" s="528">
        <v>21</v>
      </c>
      <c r="K10" s="524">
        <v>435</v>
      </c>
      <c r="L10" s="525">
        <v>16.9</v>
      </c>
      <c r="M10" s="528">
        <v>2</v>
      </c>
      <c r="N10" s="522">
        <v>399</v>
      </c>
      <c r="O10" s="525">
        <v>15.5</v>
      </c>
      <c r="P10" s="528">
        <v>3</v>
      </c>
      <c r="Q10" s="524">
        <v>546</v>
      </c>
      <c r="R10" s="525">
        <v>21.2</v>
      </c>
      <c r="S10" s="528">
        <v>2</v>
      </c>
    </row>
    <row r="11" spans="1:19" ht="30" customHeight="1">
      <c r="A11" s="492" t="s">
        <v>232</v>
      </c>
      <c r="B11" s="493">
        <v>1428</v>
      </c>
      <c r="C11" s="494">
        <v>821</v>
      </c>
      <c r="D11" s="495">
        <v>57.49299719887955</v>
      </c>
      <c r="E11" s="496">
        <v>607</v>
      </c>
      <c r="F11" s="497">
        <v>42.5</v>
      </c>
      <c r="G11" s="498">
        <v>32</v>
      </c>
      <c r="H11" s="493">
        <v>189</v>
      </c>
      <c r="I11" s="499">
        <v>13.2</v>
      </c>
      <c r="J11" s="500">
        <v>29</v>
      </c>
      <c r="K11" s="496">
        <v>225</v>
      </c>
      <c r="L11" s="497">
        <v>15.8</v>
      </c>
      <c r="M11" s="500">
        <v>6</v>
      </c>
      <c r="N11" s="494">
        <v>113</v>
      </c>
      <c r="O11" s="497">
        <v>7.9</v>
      </c>
      <c r="P11" s="500">
        <v>32</v>
      </c>
      <c r="Q11" s="496">
        <v>80</v>
      </c>
      <c r="R11" s="497">
        <v>5.6</v>
      </c>
      <c r="S11" s="500">
        <v>38</v>
      </c>
    </row>
    <row r="12" spans="1:19" ht="30" customHeight="1">
      <c r="A12" s="501" t="s">
        <v>233</v>
      </c>
      <c r="B12" s="502">
        <v>3296</v>
      </c>
      <c r="C12" s="503">
        <v>1338</v>
      </c>
      <c r="D12" s="504">
        <v>40.59466019417476</v>
      </c>
      <c r="E12" s="505">
        <v>1958</v>
      </c>
      <c r="F12" s="506">
        <v>59.4</v>
      </c>
      <c r="G12" s="507">
        <v>7</v>
      </c>
      <c r="H12" s="502">
        <v>484</v>
      </c>
      <c r="I12" s="508">
        <v>14.7</v>
      </c>
      <c r="J12" s="509">
        <v>21</v>
      </c>
      <c r="K12" s="505">
        <v>516</v>
      </c>
      <c r="L12" s="506">
        <v>15.7</v>
      </c>
      <c r="M12" s="509">
        <v>7</v>
      </c>
      <c r="N12" s="503">
        <v>415</v>
      </c>
      <c r="O12" s="506">
        <v>12.6</v>
      </c>
      <c r="P12" s="510">
        <v>14</v>
      </c>
      <c r="Q12" s="505">
        <v>543</v>
      </c>
      <c r="R12" s="506">
        <v>16.5</v>
      </c>
      <c r="S12" s="510">
        <v>13</v>
      </c>
    </row>
    <row r="13" spans="1:19" ht="30" customHeight="1">
      <c r="A13" s="511" t="s">
        <v>234</v>
      </c>
      <c r="B13" s="512">
        <v>1735</v>
      </c>
      <c r="C13" s="513">
        <v>813</v>
      </c>
      <c r="D13" s="514">
        <v>46.85878962536023</v>
      </c>
      <c r="E13" s="515">
        <v>922</v>
      </c>
      <c r="F13" s="516">
        <v>53.1</v>
      </c>
      <c r="G13" s="517">
        <v>18</v>
      </c>
      <c r="H13" s="512">
        <v>282</v>
      </c>
      <c r="I13" s="518">
        <v>16.3</v>
      </c>
      <c r="J13" s="519">
        <v>8</v>
      </c>
      <c r="K13" s="515">
        <v>210</v>
      </c>
      <c r="L13" s="516">
        <v>12.1</v>
      </c>
      <c r="M13" s="519">
        <v>22</v>
      </c>
      <c r="N13" s="513">
        <v>189</v>
      </c>
      <c r="O13" s="516">
        <v>10.9</v>
      </c>
      <c r="P13" s="519">
        <v>23</v>
      </c>
      <c r="Q13" s="515">
        <v>241</v>
      </c>
      <c r="R13" s="516">
        <v>13.9</v>
      </c>
      <c r="S13" s="519">
        <v>17</v>
      </c>
    </row>
    <row r="14" spans="2:19" ht="11.25" customHeight="1">
      <c r="B14" s="128"/>
      <c r="C14" s="128"/>
      <c r="D14" s="129"/>
      <c r="E14" s="129"/>
      <c r="F14" s="129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2:19" ht="5.25" customHeigh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</row>
    <row r="16" spans="14:19" ht="18" customHeight="1">
      <c r="N16" s="128"/>
      <c r="O16" s="128"/>
      <c r="P16" s="128"/>
      <c r="Q16" s="128"/>
      <c r="R16" s="128"/>
      <c r="S16" s="128"/>
    </row>
    <row r="17" spans="14:19" ht="17.25" customHeight="1">
      <c r="N17" s="128"/>
      <c r="O17" s="128"/>
      <c r="P17" s="128"/>
      <c r="Q17" s="128"/>
      <c r="R17" s="128"/>
      <c r="S17" s="128"/>
    </row>
    <row r="18" spans="14:19" ht="9" customHeight="1">
      <c r="N18" s="128"/>
      <c r="O18" s="128"/>
      <c r="P18" s="128"/>
      <c r="Q18" s="128"/>
      <c r="R18" s="128"/>
      <c r="S18" s="128"/>
    </row>
    <row r="19" spans="14:19" ht="5.25" customHeight="1">
      <c r="N19" s="128"/>
      <c r="O19" s="128"/>
      <c r="P19" s="128"/>
      <c r="Q19" s="128"/>
      <c r="R19" s="128"/>
      <c r="S19" s="128"/>
    </row>
    <row r="20" spans="14:19" ht="11.25" customHeight="1">
      <c r="N20" s="128"/>
      <c r="O20" s="128"/>
      <c r="P20" s="128"/>
      <c r="Q20" s="128"/>
      <c r="R20" s="128"/>
      <c r="S20" s="128"/>
    </row>
    <row r="21" spans="14:19" ht="7.5" customHeight="1">
      <c r="N21" s="128"/>
      <c r="O21" s="128"/>
      <c r="P21" s="128"/>
      <c r="Q21" s="128"/>
      <c r="R21" s="128"/>
      <c r="S21" s="128"/>
    </row>
    <row r="22" spans="14:19" ht="7.5" customHeight="1">
      <c r="N22" s="128"/>
      <c r="O22" s="128"/>
      <c r="P22" s="128"/>
      <c r="Q22" s="128"/>
      <c r="R22" s="128"/>
      <c r="S22" s="128"/>
    </row>
    <row r="23" spans="14:19" ht="7.5" customHeight="1">
      <c r="N23" s="128"/>
      <c r="O23" s="128"/>
      <c r="P23" s="128"/>
      <c r="Q23" s="128"/>
      <c r="R23" s="128"/>
      <c r="S23" s="128"/>
    </row>
    <row r="24" spans="14:19" ht="7.5" customHeight="1">
      <c r="N24" s="128"/>
      <c r="O24" s="128"/>
      <c r="P24" s="128"/>
      <c r="Q24" s="128"/>
      <c r="R24" s="128"/>
      <c r="S24" s="128"/>
    </row>
    <row r="25" spans="14:19" ht="7.5" customHeight="1">
      <c r="N25" s="128"/>
      <c r="O25" s="128"/>
      <c r="P25" s="128"/>
      <c r="Q25" s="128"/>
      <c r="R25" s="128"/>
      <c r="S25" s="128"/>
    </row>
    <row r="26" spans="14:19" ht="7.5" customHeight="1">
      <c r="N26" s="128"/>
      <c r="O26" s="128"/>
      <c r="P26" s="128"/>
      <c r="Q26" s="128"/>
      <c r="R26" s="128"/>
      <c r="S26" s="128"/>
    </row>
    <row r="27" spans="14:19" ht="7.5" customHeight="1">
      <c r="N27" s="128"/>
      <c r="O27" s="128"/>
      <c r="P27" s="128"/>
      <c r="Q27" s="128"/>
      <c r="R27" s="128"/>
      <c r="S27" s="128"/>
    </row>
    <row r="28" spans="14:19" ht="7.5" customHeight="1">
      <c r="N28" s="128"/>
      <c r="O28" s="128"/>
      <c r="P28" s="128"/>
      <c r="Q28" s="128"/>
      <c r="R28" s="128"/>
      <c r="S28" s="128"/>
    </row>
    <row r="29" spans="14:19" ht="7.5" customHeight="1">
      <c r="N29" s="128"/>
      <c r="O29" s="128"/>
      <c r="P29" s="128"/>
      <c r="Q29" s="128"/>
      <c r="R29" s="128"/>
      <c r="S29" s="128"/>
    </row>
    <row r="30" spans="14:19" ht="7.5" customHeight="1">
      <c r="N30" s="128"/>
      <c r="O30" s="128"/>
      <c r="P30" s="128"/>
      <c r="Q30" s="128"/>
      <c r="R30" s="128"/>
      <c r="S30" s="128"/>
    </row>
    <row r="31" spans="14:19" ht="7.5" customHeight="1">
      <c r="N31" s="128"/>
      <c r="O31" s="128"/>
      <c r="P31" s="128"/>
      <c r="Q31" s="128"/>
      <c r="R31" s="128"/>
      <c r="S31" s="128"/>
    </row>
    <row r="32" spans="14:19" ht="7.5" customHeight="1">
      <c r="N32" s="128"/>
      <c r="O32" s="128"/>
      <c r="P32" s="128"/>
      <c r="Q32" s="128"/>
      <c r="R32" s="128"/>
      <c r="S32" s="128"/>
    </row>
    <row r="33" spans="14:19" ht="7.5" customHeight="1">
      <c r="N33" s="128"/>
      <c r="O33" s="128"/>
      <c r="P33" s="128"/>
      <c r="Q33" s="128"/>
      <c r="R33" s="128"/>
      <c r="S33" s="128"/>
    </row>
    <row r="34" spans="14:19" ht="7.5" customHeight="1">
      <c r="N34" s="128"/>
      <c r="O34" s="128"/>
      <c r="P34" s="128"/>
      <c r="Q34" s="128"/>
      <c r="R34" s="128"/>
      <c r="S34" s="128"/>
    </row>
    <row r="35" spans="14:19" ht="7.5" customHeight="1">
      <c r="N35" s="128"/>
      <c r="O35" s="128"/>
      <c r="P35" s="128"/>
      <c r="Q35" s="128"/>
      <c r="R35" s="128"/>
      <c r="S35" s="128"/>
    </row>
    <row r="36" spans="14:19" ht="7.5" customHeight="1">
      <c r="N36" s="128"/>
      <c r="O36" s="128"/>
      <c r="P36" s="128"/>
      <c r="Q36" s="128"/>
      <c r="R36" s="128"/>
      <c r="S36" s="128"/>
    </row>
    <row r="37" spans="14:19" ht="7.5" customHeight="1">
      <c r="N37" s="128"/>
      <c r="O37" s="128"/>
      <c r="P37" s="128"/>
      <c r="Q37" s="128"/>
      <c r="R37" s="128"/>
      <c r="S37" s="128"/>
    </row>
    <row r="38" spans="14:19" ht="7.5" customHeight="1">
      <c r="N38" s="128"/>
      <c r="O38" s="128"/>
      <c r="P38" s="128"/>
      <c r="Q38" s="128"/>
      <c r="R38" s="128"/>
      <c r="S38" s="128"/>
    </row>
    <row r="39" spans="14:19" ht="7.5" customHeight="1">
      <c r="N39" s="128"/>
      <c r="O39" s="128"/>
      <c r="P39" s="128"/>
      <c r="Q39" s="128"/>
      <c r="R39" s="128"/>
      <c r="S39" s="128"/>
    </row>
    <row r="40" spans="14:19" ht="7.5" customHeight="1">
      <c r="N40" s="128"/>
      <c r="O40" s="128"/>
      <c r="P40" s="128"/>
      <c r="Q40" s="128"/>
      <c r="R40" s="128"/>
      <c r="S40" s="128"/>
    </row>
    <row r="41" spans="14:19" ht="7.5" customHeight="1">
      <c r="N41" s="128"/>
      <c r="O41" s="128"/>
      <c r="P41" s="128"/>
      <c r="Q41" s="128"/>
      <c r="R41" s="128"/>
      <c r="S41" s="128"/>
    </row>
    <row r="42" spans="14:19" ht="7.5" customHeight="1">
      <c r="N42" s="128"/>
      <c r="O42" s="128"/>
      <c r="P42" s="128"/>
      <c r="Q42" s="128"/>
      <c r="R42" s="128"/>
      <c r="S42" s="128"/>
    </row>
    <row r="43" spans="14:19" ht="7.5" customHeight="1">
      <c r="N43" s="128"/>
      <c r="O43" s="128"/>
      <c r="P43" s="128"/>
      <c r="Q43" s="128"/>
      <c r="R43" s="128"/>
      <c r="S43" s="128"/>
    </row>
    <row r="44" spans="14:19" ht="7.5" customHeight="1">
      <c r="N44" s="128"/>
      <c r="O44" s="128"/>
      <c r="P44" s="128"/>
      <c r="Q44" s="128"/>
      <c r="R44" s="128"/>
      <c r="S44" s="128"/>
    </row>
    <row r="45" spans="14:19" ht="7.5" customHeight="1">
      <c r="N45" s="128"/>
      <c r="O45" s="128"/>
      <c r="P45" s="128"/>
      <c r="Q45" s="128"/>
      <c r="R45" s="128"/>
      <c r="S45" s="128"/>
    </row>
    <row r="46" spans="14:19" ht="7.5" customHeight="1">
      <c r="N46" s="128"/>
      <c r="O46" s="128"/>
      <c r="P46" s="128"/>
      <c r="Q46" s="128"/>
      <c r="R46" s="128"/>
      <c r="S46" s="128"/>
    </row>
    <row r="47" spans="14:19" ht="7.5" customHeight="1">
      <c r="N47" s="128"/>
      <c r="O47" s="128"/>
      <c r="P47" s="128"/>
      <c r="Q47" s="128"/>
      <c r="R47" s="128"/>
      <c r="S47" s="128"/>
    </row>
    <row r="48" spans="14:19" ht="7.5" customHeight="1">
      <c r="N48" s="128"/>
      <c r="O48" s="128"/>
      <c r="P48" s="128"/>
      <c r="Q48" s="128"/>
      <c r="R48" s="128"/>
      <c r="S48" s="128"/>
    </row>
    <row r="49" spans="14:19" ht="7.5" customHeight="1">
      <c r="N49" s="128"/>
      <c r="O49" s="128"/>
      <c r="P49" s="128"/>
      <c r="Q49" s="128"/>
      <c r="R49" s="128"/>
      <c r="S49" s="128"/>
    </row>
    <row r="50" spans="14:19" ht="7.5" customHeight="1">
      <c r="N50" s="128"/>
      <c r="O50" s="128"/>
      <c r="P50" s="128"/>
      <c r="Q50" s="128"/>
      <c r="R50" s="128"/>
      <c r="S50" s="128"/>
    </row>
    <row r="51" spans="14:19" ht="7.5" customHeight="1">
      <c r="N51" s="128"/>
      <c r="O51" s="128"/>
      <c r="P51" s="128"/>
      <c r="Q51" s="128"/>
      <c r="R51" s="128"/>
      <c r="S51" s="128"/>
    </row>
    <row r="52" spans="14:19" ht="7.5" customHeight="1">
      <c r="N52" s="128"/>
      <c r="O52" s="128"/>
      <c r="P52" s="128"/>
      <c r="Q52" s="128"/>
      <c r="R52" s="128"/>
      <c r="S52" s="128"/>
    </row>
    <row r="53" spans="14:19" ht="7.5" customHeight="1">
      <c r="N53" s="128"/>
      <c r="O53" s="128"/>
      <c r="P53" s="128"/>
      <c r="Q53" s="128"/>
      <c r="R53" s="128"/>
      <c r="S53" s="128"/>
    </row>
    <row r="54" spans="14:19" ht="7.5" customHeight="1">
      <c r="N54" s="128"/>
      <c r="O54" s="128"/>
      <c r="P54" s="128"/>
      <c r="Q54" s="128"/>
      <c r="R54" s="128"/>
      <c r="S54" s="128"/>
    </row>
    <row r="55" spans="14:19" ht="7.5" customHeight="1">
      <c r="N55" s="128"/>
      <c r="O55" s="128"/>
      <c r="P55" s="128"/>
      <c r="Q55" s="128"/>
      <c r="R55" s="128"/>
      <c r="S55" s="128"/>
    </row>
    <row r="56" spans="14:19" ht="7.5" customHeight="1">
      <c r="N56" s="128"/>
      <c r="O56" s="128"/>
      <c r="P56" s="128"/>
      <c r="Q56" s="128"/>
      <c r="R56" s="128"/>
      <c r="S56" s="128"/>
    </row>
    <row r="57" spans="14:19" ht="7.5" customHeight="1">
      <c r="N57" s="128"/>
      <c r="O57" s="128"/>
      <c r="P57" s="128"/>
      <c r="Q57" s="128"/>
      <c r="R57" s="128"/>
      <c r="S57" s="128"/>
    </row>
    <row r="58" spans="14:19" ht="7.5" customHeight="1">
      <c r="N58" s="128"/>
      <c r="O58" s="128"/>
      <c r="P58" s="128"/>
      <c r="Q58" s="128"/>
      <c r="R58" s="128"/>
      <c r="S58" s="128"/>
    </row>
    <row r="59" spans="14:19" ht="7.5" customHeight="1">
      <c r="N59" s="128"/>
      <c r="O59" s="128"/>
      <c r="P59" s="128"/>
      <c r="Q59" s="128"/>
      <c r="R59" s="128"/>
      <c r="S59" s="128"/>
    </row>
    <row r="60" spans="14:19" ht="7.5" customHeight="1">
      <c r="N60" s="128"/>
      <c r="O60" s="128"/>
      <c r="P60" s="128"/>
      <c r="Q60" s="128"/>
      <c r="R60" s="128"/>
      <c r="S60" s="128"/>
    </row>
    <row r="61" spans="2:19" ht="11.25" customHeight="1"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2:19" ht="11.25" customHeight="1"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</row>
    <row r="63" spans="2:19" ht="11.25" customHeight="1"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</row>
    <row r="64" spans="2:19" ht="11.25" customHeight="1"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</row>
    <row r="65" spans="2:19" ht="11.25" customHeight="1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</row>
    <row r="66" spans="2:19" ht="11.25" customHeight="1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</row>
    <row r="67" spans="2:19" ht="11.25" customHeight="1"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</row>
    <row r="68" spans="2:19" ht="11.25" customHeight="1"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2:19" ht="11.25" customHeight="1"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</row>
    <row r="70" spans="2:19" ht="11.25" customHeight="1"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</row>
    <row r="71" spans="2:19" ht="11.25" customHeight="1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</row>
    <row r="72" spans="2:19" ht="11.25" customHeight="1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</row>
    <row r="73" spans="2:19" ht="11.25" customHeight="1"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</row>
    <row r="74" spans="2:19" ht="11.25" customHeight="1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</row>
    <row r="75" spans="2:19" ht="11.25" customHeight="1"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</row>
    <row r="76" spans="2:19" ht="11.25" customHeight="1"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2:19" ht="11.25" customHeight="1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</row>
    <row r="78" spans="2:19" ht="11.25" customHeight="1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</row>
    <row r="79" spans="2:19" ht="11.25" customHeight="1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</row>
  </sheetData>
  <sheetProtection/>
  <mergeCells count="25">
    <mergeCell ref="Q6:S6"/>
    <mergeCell ref="J7:J8"/>
    <mergeCell ref="M7:M8"/>
    <mergeCell ref="P7:P8"/>
    <mergeCell ref="S7:S8"/>
    <mergeCell ref="A5:A8"/>
    <mergeCell ref="E5:S5"/>
    <mergeCell ref="B5:B8"/>
    <mergeCell ref="R7:R8"/>
    <mergeCell ref="E6:E8"/>
    <mergeCell ref="L7:L8"/>
    <mergeCell ref="Q7:Q8"/>
    <mergeCell ref="H6:J6"/>
    <mergeCell ref="K6:M6"/>
    <mergeCell ref="N6:P6"/>
    <mergeCell ref="F6:F8"/>
    <mergeCell ref="H7:H8"/>
    <mergeCell ref="N7:N8"/>
    <mergeCell ref="O7:O8"/>
    <mergeCell ref="C5:D5"/>
    <mergeCell ref="G6:G8"/>
    <mergeCell ref="C6:C8"/>
    <mergeCell ref="D6:D8"/>
    <mergeCell ref="I7:I8"/>
    <mergeCell ref="K7:K8"/>
  </mergeCells>
  <printOptions horizontalCentered="1"/>
  <pageMargins left="0.3937007874015748" right="0.3937007874015748" top="0.5905511811023623" bottom="0.3937007874015748" header="0.31496062992125984" footer="0.1968503937007874"/>
  <pageSetup firstPageNumber="44" useFirstPageNumber="1" horizontalDpi="600" verticalDpi="600" orientation="landscape" paperSize="9" r:id="rId1"/>
  <headerFooter alignWithMargins="0">
    <oddHeader>&amp;C&amp;F&amp;R&amp;D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90" zoomScaleSheetLayoutView="90" zoomScalePageLayoutView="0" workbookViewId="0" topLeftCell="A1">
      <selection activeCell="L8" sqref="L8"/>
    </sheetView>
  </sheetViews>
  <sheetFormatPr defaultColWidth="9.00390625" defaultRowHeight="13.5"/>
  <cols>
    <col min="1" max="3" width="10.625" style="0" customWidth="1"/>
    <col min="4" max="11" width="9.125" style="0" customWidth="1"/>
  </cols>
  <sheetData>
    <row r="1" spans="1:11" ht="56.25" customHeight="1">
      <c r="A1" s="654" t="s">
        <v>315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ht="13.5">
      <c r="J2" t="s">
        <v>237</v>
      </c>
    </row>
    <row r="3" spans="1:11" ht="27" customHeight="1">
      <c r="A3" s="130"/>
      <c r="B3" s="799" t="s">
        <v>251</v>
      </c>
      <c r="C3" s="796" t="s">
        <v>252</v>
      </c>
      <c r="D3" s="797"/>
      <c r="E3" s="798"/>
      <c r="F3" s="799" t="s">
        <v>253</v>
      </c>
      <c r="G3" s="799"/>
      <c r="H3" s="799"/>
      <c r="I3" s="799"/>
      <c r="J3" s="799"/>
      <c r="K3" s="799"/>
    </row>
    <row r="4" spans="1:11" ht="15">
      <c r="A4" s="132" t="s">
        <v>254</v>
      </c>
      <c r="B4" s="799"/>
      <c r="C4" s="790" t="s">
        <v>204</v>
      </c>
      <c r="D4" s="799" t="s">
        <v>24</v>
      </c>
      <c r="E4" s="799" t="s">
        <v>25</v>
      </c>
      <c r="F4" s="799" t="s">
        <v>204</v>
      </c>
      <c r="G4" s="799" t="s">
        <v>255</v>
      </c>
      <c r="H4" s="799"/>
      <c r="I4" s="799"/>
      <c r="J4" s="799"/>
      <c r="K4" s="799" t="s">
        <v>256</v>
      </c>
    </row>
    <row r="5" spans="1:11" ht="51.75" customHeight="1">
      <c r="A5" s="133" t="s">
        <v>257</v>
      </c>
      <c r="B5" s="799"/>
      <c r="C5" s="802"/>
      <c r="D5" s="799"/>
      <c r="E5" s="799"/>
      <c r="F5" s="799"/>
      <c r="G5" s="131" t="s">
        <v>204</v>
      </c>
      <c r="H5" s="134" t="s">
        <v>258</v>
      </c>
      <c r="I5" s="134" t="s">
        <v>259</v>
      </c>
      <c r="J5" s="131" t="s">
        <v>260</v>
      </c>
      <c r="K5" s="799"/>
    </row>
    <row r="6" spans="1:12" ht="22.5" customHeight="1">
      <c r="A6" s="790" t="s">
        <v>46</v>
      </c>
      <c r="B6" s="792">
        <v>3462</v>
      </c>
      <c r="C6" s="792">
        <v>1926</v>
      </c>
      <c r="D6" s="794">
        <v>1685</v>
      </c>
      <c r="E6" s="794">
        <v>241</v>
      </c>
      <c r="F6" s="792">
        <v>1536</v>
      </c>
      <c r="G6" s="792">
        <v>1438</v>
      </c>
      <c r="H6" s="792">
        <v>1217</v>
      </c>
      <c r="I6" s="792">
        <v>133</v>
      </c>
      <c r="J6" s="792">
        <v>88</v>
      </c>
      <c r="K6" s="792">
        <v>98</v>
      </c>
      <c r="L6" s="800"/>
    </row>
    <row r="7" spans="1:12" ht="40.5" customHeight="1" thickBot="1">
      <c r="A7" s="791"/>
      <c r="B7" s="793"/>
      <c r="C7" s="793"/>
      <c r="D7" s="795"/>
      <c r="E7" s="795"/>
      <c r="F7" s="793"/>
      <c r="G7" s="793"/>
      <c r="H7" s="793"/>
      <c r="I7" s="793"/>
      <c r="J7" s="793"/>
      <c r="K7" s="793"/>
      <c r="L7" s="801"/>
    </row>
    <row r="8" spans="1:11" ht="63" customHeight="1" thickBot="1">
      <c r="A8" s="135" t="s">
        <v>273</v>
      </c>
      <c r="B8" s="338">
        <v>2848</v>
      </c>
      <c r="C8" s="338">
        <v>1359</v>
      </c>
      <c r="D8" s="338">
        <v>1225</v>
      </c>
      <c r="E8" s="338">
        <v>134</v>
      </c>
      <c r="F8" s="338">
        <v>1489</v>
      </c>
      <c r="G8" s="338">
        <v>1354</v>
      </c>
      <c r="H8" s="338">
        <v>1130</v>
      </c>
      <c r="I8" s="338">
        <v>154</v>
      </c>
      <c r="J8" s="338">
        <v>70</v>
      </c>
      <c r="K8" s="339">
        <v>135</v>
      </c>
    </row>
    <row r="9" spans="1:11" ht="63" customHeight="1">
      <c r="A9" s="136" t="s">
        <v>261</v>
      </c>
      <c r="B9" s="340">
        <v>-614</v>
      </c>
      <c r="C9" s="340">
        <v>-567</v>
      </c>
      <c r="D9" s="340">
        <v>-460</v>
      </c>
      <c r="E9" s="340">
        <v>-107</v>
      </c>
      <c r="F9" s="340">
        <v>-47</v>
      </c>
      <c r="G9" s="340">
        <v>-84</v>
      </c>
      <c r="H9" s="340">
        <v>-87</v>
      </c>
      <c r="I9" s="340">
        <v>21</v>
      </c>
      <c r="J9" s="340">
        <v>-18</v>
      </c>
      <c r="K9" s="340">
        <v>37</v>
      </c>
    </row>
    <row r="10" spans="1:11" ht="63" customHeight="1">
      <c r="A10" s="137" t="s">
        <v>297</v>
      </c>
      <c r="B10" s="341">
        <v>-17.735413056036972</v>
      </c>
      <c r="C10" s="341">
        <v>-29.439252336448597</v>
      </c>
      <c r="D10" s="341">
        <v>-27.299703264094955</v>
      </c>
      <c r="E10" s="341">
        <v>-44.398340248962654</v>
      </c>
      <c r="F10" s="341">
        <v>-3.059895833333333</v>
      </c>
      <c r="G10" s="341">
        <v>-5.84144645340751</v>
      </c>
      <c r="H10" s="341">
        <v>-7.14872637633525</v>
      </c>
      <c r="I10" s="341">
        <v>15.789473684210526</v>
      </c>
      <c r="J10" s="341">
        <v>-20.454545454545457</v>
      </c>
      <c r="K10" s="341">
        <v>37.755102040816325</v>
      </c>
    </row>
  </sheetData>
  <sheetProtection/>
  <mergeCells count="22">
    <mergeCell ref="B3:B5"/>
    <mergeCell ref="D4:D5"/>
    <mergeCell ref="E4:E5"/>
    <mergeCell ref="A1:K1"/>
    <mergeCell ref="K4:K5"/>
    <mergeCell ref="F3:K3"/>
    <mergeCell ref="G4:J4"/>
    <mergeCell ref="C4:C5"/>
    <mergeCell ref="J6:J7"/>
    <mergeCell ref="C3:E3"/>
    <mergeCell ref="F4:F5"/>
    <mergeCell ref="F6:F7"/>
    <mergeCell ref="G6:G7"/>
    <mergeCell ref="L6:L7"/>
    <mergeCell ref="K6:K7"/>
    <mergeCell ref="A6:A7"/>
    <mergeCell ref="B6:B7"/>
    <mergeCell ref="C6:C7"/>
    <mergeCell ref="D6:D7"/>
    <mergeCell ref="H6:H7"/>
    <mergeCell ref="I6:I7"/>
    <mergeCell ref="E6:E7"/>
  </mergeCells>
  <printOptions/>
  <pageMargins left="0.787" right="0.787" top="0.984" bottom="0.984" header="0.512" footer="0.512"/>
  <pageSetup horizontalDpi="600" verticalDpi="600" orientation="portrait" paperSize="9" scale="76" r:id="rId2"/>
  <headerFooter alignWithMargins="0">
    <oddHeader>&amp;C&amp;F&amp;R&amp;D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90" zoomScaleNormal="75" zoomScaleSheetLayoutView="90" zoomScalePageLayoutView="0" workbookViewId="0" topLeftCell="A1">
      <selection activeCell="M6" sqref="M6"/>
    </sheetView>
  </sheetViews>
  <sheetFormatPr defaultColWidth="9.00390625" defaultRowHeight="13.5"/>
  <cols>
    <col min="1" max="1" width="6.25390625" style="140" customWidth="1"/>
    <col min="2" max="2" width="15.625" style="140" customWidth="1"/>
    <col min="3" max="3" width="10.625" style="140" customWidth="1"/>
    <col min="4" max="4" width="9.125" style="140" customWidth="1"/>
    <col min="5" max="5" width="8.125" style="140" customWidth="1"/>
    <col min="6" max="6" width="8.75390625" style="140" customWidth="1"/>
    <col min="7" max="7" width="9.625" style="140" customWidth="1"/>
    <col min="8" max="8" width="9.125" style="140" customWidth="1"/>
    <col min="9" max="9" width="8.125" style="140" customWidth="1"/>
    <col min="10" max="10" width="8.75390625" style="140" customWidth="1"/>
    <col min="11" max="11" width="9.625" style="140" customWidth="1"/>
    <col min="12" max="16384" width="9.00390625" style="140" customWidth="1"/>
  </cols>
  <sheetData>
    <row r="1" spans="1:3" s="138" customFormat="1" ht="21.75" customHeight="1">
      <c r="A1" s="138" t="s">
        <v>316</v>
      </c>
      <c r="C1" s="139"/>
    </row>
    <row r="2" ht="14.25" thickBot="1"/>
    <row r="3" spans="1:11" ht="16.5" customHeight="1">
      <c r="A3" s="141"/>
      <c r="B3" s="142"/>
      <c r="C3" s="143" t="s">
        <v>45</v>
      </c>
      <c r="D3" s="803" t="s">
        <v>46</v>
      </c>
      <c r="E3" s="804"/>
      <c r="F3" s="804"/>
      <c r="G3" s="804"/>
      <c r="H3" s="819" t="s">
        <v>273</v>
      </c>
      <c r="I3" s="820"/>
      <c r="J3" s="820"/>
      <c r="K3" s="821"/>
    </row>
    <row r="4" spans="1:11" ht="18" customHeight="1">
      <c r="A4" s="144"/>
      <c r="B4" s="145" t="s">
        <v>262</v>
      </c>
      <c r="C4" s="192" t="s">
        <v>271</v>
      </c>
      <c r="D4" s="805" t="s">
        <v>272</v>
      </c>
      <c r="E4" s="806"/>
      <c r="F4" s="806"/>
      <c r="G4" s="806"/>
      <c r="H4" s="822" t="s">
        <v>274</v>
      </c>
      <c r="I4" s="806"/>
      <c r="J4" s="806"/>
      <c r="K4" s="823"/>
    </row>
    <row r="5" spans="1:13" ht="15" customHeight="1">
      <c r="A5" s="144"/>
      <c r="B5" s="146"/>
      <c r="C5" s="831" t="s">
        <v>263</v>
      </c>
      <c r="D5" s="807" t="s">
        <v>263</v>
      </c>
      <c r="E5" s="810" t="s">
        <v>49</v>
      </c>
      <c r="F5" s="803" t="s">
        <v>50</v>
      </c>
      <c r="G5" s="816"/>
      <c r="H5" s="824" t="s">
        <v>263</v>
      </c>
      <c r="I5" s="810" t="s">
        <v>49</v>
      </c>
      <c r="J5" s="803" t="s">
        <v>275</v>
      </c>
      <c r="K5" s="829"/>
      <c r="L5" s="147"/>
      <c r="M5" s="147"/>
    </row>
    <row r="6" spans="1:13" ht="15.75" customHeight="1">
      <c r="A6" s="144" t="s">
        <v>264</v>
      </c>
      <c r="B6" s="146"/>
      <c r="C6" s="832"/>
      <c r="D6" s="808"/>
      <c r="E6" s="811"/>
      <c r="F6" s="817"/>
      <c r="G6" s="818"/>
      <c r="H6" s="825"/>
      <c r="I6" s="811"/>
      <c r="J6" s="817"/>
      <c r="K6" s="830"/>
      <c r="L6" s="147"/>
      <c r="M6" s="147"/>
    </row>
    <row r="7" spans="1:13" ht="14.25">
      <c r="A7" s="144"/>
      <c r="B7" s="145"/>
      <c r="C7" s="832"/>
      <c r="D7" s="808"/>
      <c r="E7" s="811"/>
      <c r="F7" s="810" t="s">
        <v>52</v>
      </c>
      <c r="G7" s="814" t="s">
        <v>53</v>
      </c>
      <c r="H7" s="825"/>
      <c r="I7" s="811"/>
      <c r="J7" s="810" t="s">
        <v>52</v>
      </c>
      <c r="K7" s="827" t="s">
        <v>53</v>
      </c>
      <c r="L7" s="148"/>
      <c r="M7" s="148"/>
    </row>
    <row r="8" spans="1:13" ht="14.25">
      <c r="A8" s="144"/>
      <c r="B8" s="149"/>
      <c r="C8" s="833"/>
      <c r="D8" s="809"/>
      <c r="E8" s="812"/>
      <c r="F8" s="813"/>
      <c r="G8" s="815"/>
      <c r="H8" s="826"/>
      <c r="I8" s="812"/>
      <c r="J8" s="813"/>
      <c r="K8" s="828"/>
      <c r="L8" s="148"/>
      <c r="M8" s="148"/>
    </row>
    <row r="9" spans="1:13" s="151" customFormat="1" ht="14.25">
      <c r="A9" s="141"/>
      <c r="B9" s="142"/>
      <c r="C9" s="193"/>
      <c r="D9" s="150"/>
      <c r="E9" s="150" t="s">
        <v>39</v>
      </c>
      <c r="F9" s="150"/>
      <c r="G9" s="193" t="s">
        <v>39</v>
      </c>
      <c r="H9" s="342"/>
      <c r="I9" s="343" t="s">
        <v>269</v>
      </c>
      <c r="J9" s="344"/>
      <c r="K9" s="345" t="s">
        <v>269</v>
      </c>
      <c r="L9" s="148"/>
      <c r="M9" s="148"/>
    </row>
    <row r="10" spans="1:13" ht="39.75" customHeight="1">
      <c r="A10" s="835" t="s">
        <v>265</v>
      </c>
      <c r="B10" s="836"/>
      <c r="C10" s="208">
        <v>3499</v>
      </c>
      <c r="D10" s="209">
        <v>3030</v>
      </c>
      <c r="E10" s="152">
        <v>100</v>
      </c>
      <c r="F10" s="213">
        <v>-469</v>
      </c>
      <c r="G10" s="195">
        <v>-13.4</v>
      </c>
      <c r="H10" s="348">
        <v>2425</v>
      </c>
      <c r="I10" s="349">
        <v>100</v>
      </c>
      <c r="J10" s="350">
        <v>-605</v>
      </c>
      <c r="K10" s="265">
        <v>-19.966996699669966</v>
      </c>
      <c r="L10" s="153"/>
      <c r="M10" s="154"/>
    </row>
    <row r="11" spans="1:13" ht="39.75" customHeight="1">
      <c r="A11" s="837" t="s">
        <v>266</v>
      </c>
      <c r="B11" s="838"/>
      <c r="C11" s="210">
        <v>120</v>
      </c>
      <c r="D11" s="211">
        <v>90</v>
      </c>
      <c r="E11" s="36">
        <v>3</v>
      </c>
      <c r="F11" s="213">
        <v>-30</v>
      </c>
      <c r="G11" s="195">
        <v>-25</v>
      </c>
      <c r="H11" s="346">
        <v>81</v>
      </c>
      <c r="I11" s="37">
        <v>3.34020618556701</v>
      </c>
      <c r="J11" s="350">
        <v>-9</v>
      </c>
      <c r="K11" s="265">
        <v>-10</v>
      </c>
      <c r="L11" s="155"/>
      <c r="M11" s="156"/>
    </row>
    <row r="12" spans="1:13" ht="39.75" customHeight="1">
      <c r="A12" s="837" t="s">
        <v>32</v>
      </c>
      <c r="B12" s="839"/>
      <c r="C12" s="210">
        <v>1527</v>
      </c>
      <c r="D12" s="211">
        <v>1389</v>
      </c>
      <c r="E12" s="36">
        <v>45.8</v>
      </c>
      <c r="F12" s="213">
        <v>-138</v>
      </c>
      <c r="G12" s="195">
        <v>-9</v>
      </c>
      <c r="H12" s="346">
        <v>1078</v>
      </c>
      <c r="I12" s="37">
        <v>44.45360824742268</v>
      </c>
      <c r="J12" s="350">
        <v>-311</v>
      </c>
      <c r="K12" s="265">
        <v>-22.390208783297336</v>
      </c>
      <c r="L12" s="155"/>
      <c r="M12" s="156"/>
    </row>
    <row r="13" spans="1:13" ht="39.75" customHeight="1">
      <c r="A13" s="835" t="s">
        <v>204</v>
      </c>
      <c r="B13" s="840"/>
      <c r="C13" s="210">
        <v>1852</v>
      </c>
      <c r="D13" s="211">
        <v>1551</v>
      </c>
      <c r="E13" s="36">
        <v>51.2</v>
      </c>
      <c r="F13" s="213">
        <v>-301</v>
      </c>
      <c r="G13" s="195">
        <v>-16.3</v>
      </c>
      <c r="H13" s="346">
        <v>1266</v>
      </c>
      <c r="I13" s="37">
        <v>52.20618556701031</v>
      </c>
      <c r="J13" s="350">
        <v>-285</v>
      </c>
      <c r="K13" s="265">
        <v>-18.3752417794971</v>
      </c>
      <c r="L13" s="155"/>
      <c r="M13" s="156"/>
    </row>
    <row r="14" spans="1:13" ht="39.75" customHeight="1">
      <c r="A14" s="158"/>
      <c r="B14" s="157" t="s">
        <v>267</v>
      </c>
      <c r="C14" s="210">
        <v>107</v>
      </c>
      <c r="D14" s="211">
        <v>73</v>
      </c>
      <c r="E14" s="36">
        <v>2.4</v>
      </c>
      <c r="F14" s="213">
        <v>-34</v>
      </c>
      <c r="G14" s="195">
        <v>-31.8</v>
      </c>
      <c r="H14" s="346">
        <v>70</v>
      </c>
      <c r="I14" s="37">
        <v>2.88659793814433</v>
      </c>
      <c r="J14" s="350">
        <v>-3</v>
      </c>
      <c r="K14" s="265">
        <v>-4.10958904109589</v>
      </c>
      <c r="L14" s="155"/>
      <c r="M14" s="156"/>
    </row>
    <row r="15" spans="1:13" ht="39.75" customHeight="1">
      <c r="A15" s="834" t="s">
        <v>33</v>
      </c>
      <c r="B15" s="157" t="s">
        <v>298</v>
      </c>
      <c r="C15" s="210">
        <v>690</v>
      </c>
      <c r="D15" s="211">
        <v>554</v>
      </c>
      <c r="E15" s="36">
        <v>18.3</v>
      </c>
      <c r="F15" s="213">
        <v>-136</v>
      </c>
      <c r="G15" s="195">
        <v>-19.7</v>
      </c>
      <c r="H15" s="346">
        <v>393</v>
      </c>
      <c r="I15" s="37">
        <v>16.20618556701031</v>
      </c>
      <c r="J15" s="350">
        <v>-161</v>
      </c>
      <c r="K15" s="265">
        <v>-29.061371841155236</v>
      </c>
      <c r="L15" s="155"/>
      <c r="M15" s="156"/>
    </row>
    <row r="16" spans="1:13" ht="39.75" customHeight="1">
      <c r="A16" s="834"/>
      <c r="B16" s="157" t="s">
        <v>299</v>
      </c>
      <c r="C16" s="210">
        <v>602</v>
      </c>
      <c r="D16" s="211">
        <v>510</v>
      </c>
      <c r="E16" s="36">
        <v>16.8</v>
      </c>
      <c r="F16" s="213">
        <v>-92</v>
      </c>
      <c r="G16" s="195">
        <v>-15.3</v>
      </c>
      <c r="H16" s="346">
        <v>385</v>
      </c>
      <c r="I16" s="37">
        <v>15.876288659793813</v>
      </c>
      <c r="J16" s="350">
        <v>-125</v>
      </c>
      <c r="K16" s="265">
        <v>-24.509803921568626</v>
      </c>
      <c r="L16" s="155"/>
      <c r="M16" s="156"/>
    </row>
    <row r="17" spans="1:13" ht="39.75" customHeight="1">
      <c r="A17" s="834"/>
      <c r="B17" s="157" t="s">
        <v>307</v>
      </c>
      <c r="C17" s="210">
        <v>264</v>
      </c>
      <c r="D17" s="211">
        <v>236</v>
      </c>
      <c r="E17" s="36">
        <v>7.8</v>
      </c>
      <c r="F17" s="213">
        <v>-28</v>
      </c>
      <c r="G17" s="195">
        <v>-10.6</v>
      </c>
      <c r="H17" s="346">
        <v>248</v>
      </c>
      <c r="I17" s="37">
        <v>10.22680412371134</v>
      </c>
      <c r="J17" s="350">
        <v>12</v>
      </c>
      <c r="K17" s="265">
        <v>5.084745762711865</v>
      </c>
      <c r="L17" s="155"/>
      <c r="M17" s="156"/>
    </row>
    <row r="18" spans="1:13" ht="39.75" customHeight="1">
      <c r="A18" s="834"/>
      <c r="B18" s="157" t="s">
        <v>306</v>
      </c>
      <c r="C18" s="210">
        <v>132</v>
      </c>
      <c r="D18" s="211">
        <v>136</v>
      </c>
      <c r="E18" s="36">
        <v>4.5</v>
      </c>
      <c r="F18" s="213">
        <v>4</v>
      </c>
      <c r="G18" s="195">
        <v>3</v>
      </c>
      <c r="H18" s="346">
        <v>135</v>
      </c>
      <c r="I18" s="37">
        <v>5.567010309278351</v>
      </c>
      <c r="J18" s="350">
        <v>-1</v>
      </c>
      <c r="K18" s="265">
        <v>-0.7352941176470588</v>
      </c>
      <c r="L18" s="155"/>
      <c r="M18" s="156"/>
    </row>
    <row r="19" spans="1:13" ht="39.75" customHeight="1">
      <c r="A19" s="834"/>
      <c r="B19" s="157" t="s">
        <v>305</v>
      </c>
      <c r="C19" s="210">
        <v>1</v>
      </c>
      <c r="D19" s="211">
        <v>1</v>
      </c>
      <c r="E19" s="36">
        <v>0</v>
      </c>
      <c r="F19" s="213">
        <v>0</v>
      </c>
      <c r="G19" s="195">
        <v>0</v>
      </c>
      <c r="H19" s="346">
        <v>0</v>
      </c>
      <c r="I19" s="37">
        <v>0</v>
      </c>
      <c r="J19" s="350">
        <v>-1</v>
      </c>
      <c r="K19" s="265">
        <v>-100</v>
      </c>
      <c r="L19" s="155"/>
      <c r="M19" s="156"/>
    </row>
    <row r="20" spans="1:13" ht="39.75" customHeight="1">
      <c r="A20" s="834"/>
      <c r="B20" s="157" t="s">
        <v>304</v>
      </c>
      <c r="C20" s="210">
        <v>8</v>
      </c>
      <c r="D20" s="211">
        <v>5</v>
      </c>
      <c r="E20" s="36">
        <v>0.2</v>
      </c>
      <c r="F20" s="213">
        <v>-3</v>
      </c>
      <c r="G20" s="195">
        <v>-37.5</v>
      </c>
      <c r="H20" s="346">
        <v>2</v>
      </c>
      <c r="I20" s="37">
        <v>0.08247422680412371</v>
      </c>
      <c r="J20" s="350">
        <v>-3</v>
      </c>
      <c r="K20" s="265">
        <v>-60</v>
      </c>
      <c r="L20" s="155"/>
      <c r="M20" s="156"/>
    </row>
    <row r="21" spans="1:13" ht="39.75" customHeight="1">
      <c r="A21" s="834"/>
      <c r="B21" s="157" t="s">
        <v>303</v>
      </c>
      <c r="C21" s="210">
        <v>4</v>
      </c>
      <c r="D21" s="211">
        <v>4</v>
      </c>
      <c r="E21" s="36">
        <v>0.1</v>
      </c>
      <c r="F21" s="213">
        <v>0</v>
      </c>
      <c r="G21" s="195">
        <v>0</v>
      </c>
      <c r="H21" s="346">
        <v>4</v>
      </c>
      <c r="I21" s="37">
        <v>0.16494845360824742</v>
      </c>
      <c r="J21" s="350">
        <v>0</v>
      </c>
      <c r="K21" s="265">
        <v>0</v>
      </c>
      <c r="L21" s="155"/>
      <c r="M21" s="156"/>
    </row>
    <row r="22" spans="1:13" ht="39.75" customHeight="1">
      <c r="A22" s="834"/>
      <c r="B22" s="157" t="s">
        <v>302</v>
      </c>
      <c r="C22" s="210">
        <v>39</v>
      </c>
      <c r="D22" s="211">
        <v>29</v>
      </c>
      <c r="E22" s="36">
        <v>1</v>
      </c>
      <c r="F22" s="213">
        <v>-10</v>
      </c>
      <c r="G22" s="195">
        <v>-25.6</v>
      </c>
      <c r="H22" s="346">
        <v>26</v>
      </c>
      <c r="I22" s="37">
        <v>1.0721649484536082</v>
      </c>
      <c r="J22" s="350">
        <v>-3</v>
      </c>
      <c r="K22" s="265">
        <v>-10.344827586206897</v>
      </c>
      <c r="L22" s="155"/>
      <c r="M22" s="156"/>
    </row>
    <row r="23" spans="1:13" ht="39.75" customHeight="1">
      <c r="A23" s="834"/>
      <c r="B23" s="157" t="s">
        <v>301</v>
      </c>
      <c r="C23" s="210">
        <v>5</v>
      </c>
      <c r="D23" s="211">
        <v>3</v>
      </c>
      <c r="E23" s="36">
        <v>0.1</v>
      </c>
      <c r="F23" s="213">
        <v>-2</v>
      </c>
      <c r="G23" s="195">
        <v>-40</v>
      </c>
      <c r="H23" s="346">
        <v>3</v>
      </c>
      <c r="I23" s="37">
        <v>0.12371134020618556</v>
      </c>
      <c r="J23" s="350">
        <v>0</v>
      </c>
      <c r="K23" s="265">
        <v>0</v>
      </c>
      <c r="L23" s="155"/>
      <c r="M23" s="156"/>
    </row>
    <row r="24" spans="1:13" ht="39.75" customHeight="1">
      <c r="A24" s="834"/>
      <c r="B24" s="157" t="s">
        <v>300</v>
      </c>
      <c r="C24" s="212">
        <v>0</v>
      </c>
      <c r="D24" s="211">
        <v>0</v>
      </c>
      <c r="E24" s="36">
        <v>0</v>
      </c>
      <c r="F24" s="213">
        <v>0</v>
      </c>
      <c r="G24" s="195" t="s">
        <v>16</v>
      </c>
      <c r="H24" s="346">
        <v>0</v>
      </c>
      <c r="I24" s="37">
        <v>0</v>
      </c>
      <c r="J24" s="350">
        <v>0</v>
      </c>
      <c r="K24" s="265" t="s">
        <v>16</v>
      </c>
      <c r="L24" s="155"/>
      <c r="M24" s="156"/>
    </row>
    <row r="25" spans="1:13" ht="39.75" customHeight="1" thickBot="1">
      <c r="A25" s="159"/>
      <c r="B25" s="157" t="s">
        <v>268</v>
      </c>
      <c r="C25" s="212">
        <v>0</v>
      </c>
      <c r="D25" s="211">
        <v>0</v>
      </c>
      <c r="E25" s="36">
        <v>0</v>
      </c>
      <c r="F25" s="213">
        <v>0</v>
      </c>
      <c r="G25" s="195" t="s">
        <v>16</v>
      </c>
      <c r="H25" s="347">
        <v>0</v>
      </c>
      <c r="I25" s="37">
        <v>0</v>
      </c>
      <c r="J25" s="350">
        <v>0</v>
      </c>
      <c r="K25" s="265" t="s">
        <v>16</v>
      </c>
      <c r="L25" s="155"/>
      <c r="M25" s="156"/>
    </row>
    <row r="26" spans="2:13" ht="39.75" customHeight="1">
      <c r="B26" s="160"/>
      <c r="C26" s="161"/>
      <c r="D26" s="168"/>
      <c r="E26" s="169"/>
      <c r="F26" s="164"/>
      <c r="G26" s="165"/>
      <c r="H26" s="162"/>
      <c r="I26" s="163"/>
      <c r="J26" s="164"/>
      <c r="K26" s="165"/>
      <c r="L26" s="166"/>
      <c r="M26" s="156"/>
    </row>
    <row r="27" spans="2:14" ht="39.75" customHeight="1">
      <c r="B27" s="167"/>
      <c r="C27" s="168"/>
      <c r="D27" s="168"/>
      <c r="E27" s="169"/>
      <c r="F27" s="164"/>
      <c r="G27" s="165"/>
      <c r="H27" s="162"/>
      <c r="I27" s="163"/>
      <c r="J27" s="164"/>
      <c r="K27" s="165"/>
      <c r="L27" s="155"/>
      <c r="M27" s="156"/>
      <c r="N27" s="151"/>
    </row>
    <row r="28" spans="2:19" ht="30" customHeight="1">
      <c r="B28" s="167"/>
      <c r="C28" s="153"/>
      <c r="D28" s="153"/>
      <c r="E28" s="156"/>
      <c r="F28" s="156"/>
      <c r="G28" s="156"/>
      <c r="H28" s="155"/>
      <c r="I28" s="156"/>
      <c r="J28" s="155"/>
      <c r="K28" s="156"/>
      <c r="L28" s="164"/>
      <c r="M28" s="170"/>
      <c r="N28" s="151"/>
      <c r="O28" s="151"/>
      <c r="P28" s="151"/>
      <c r="Q28" s="151"/>
      <c r="R28" s="151"/>
      <c r="S28" s="151"/>
    </row>
    <row r="29" spans="2:19" ht="30" customHeight="1">
      <c r="B29" s="167"/>
      <c r="C29" s="153"/>
      <c r="D29" s="153"/>
      <c r="E29" s="156"/>
      <c r="F29" s="156"/>
      <c r="G29" s="156"/>
      <c r="H29" s="155"/>
      <c r="I29" s="156"/>
      <c r="J29" s="155"/>
      <c r="K29" s="156"/>
      <c r="L29" s="164"/>
      <c r="M29" s="170"/>
      <c r="N29" s="151"/>
      <c r="O29" s="151"/>
      <c r="P29" s="151"/>
      <c r="Q29" s="151"/>
      <c r="R29" s="151"/>
      <c r="S29" s="151"/>
    </row>
    <row r="30" spans="2:19" ht="30" customHeight="1">
      <c r="B30" s="167"/>
      <c r="C30" s="153"/>
      <c r="D30" s="153"/>
      <c r="E30" s="156"/>
      <c r="F30" s="156"/>
      <c r="G30" s="156"/>
      <c r="H30" s="155"/>
      <c r="I30" s="156"/>
      <c r="J30" s="155"/>
      <c r="K30" s="156"/>
      <c r="L30" s="164"/>
      <c r="M30" s="170"/>
      <c r="N30" s="151"/>
      <c r="O30" s="151"/>
      <c r="P30" s="151"/>
      <c r="Q30" s="151"/>
      <c r="R30" s="151"/>
      <c r="S30" s="151"/>
    </row>
    <row r="31" spans="2:19" ht="30" customHeight="1">
      <c r="B31" s="167"/>
      <c r="C31" s="153"/>
      <c r="D31" s="153"/>
      <c r="E31" s="156"/>
      <c r="F31" s="156"/>
      <c r="G31" s="156"/>
      <c r="H31" s="155"/>
      <c r="I31" s="156"/>
      <c r="J31" s="155"/>
      <c r="K31" s="156"/>
      <c r="L31" s="164"/>
      <c r="M31" s="170"/>
      <c r="N31" s="151"/>
      <c r="O31" s="151"/>
      <c r="P31" s="151"/>
      <c r="Q31" s="151"/>
      <c r="R31" s="151"/>
      <c r="S31" s="151"/>
    </row>
    <row r="32" spans="2:19" ht="30" customHeight="1">
      <c r="B32" s="167"/>
      <c r="C32" s="153"/>
      <c r="D32" s="153"/>
      <c r="E32" s="156"/>
      <c r="F32" s="156"/>
      <c r="G32" s="156"/>
      <c r="H32" s="155"/>
      <c r="I32" s="156"/>
      <c r="J32" s="155"/>
      <c r="K32" s="156"/>
      <c r="L32" s="164"/>
      <c r="M32" s="170"/>
      <c r="N32" s="151"/>
      <c r="O32" s="151"/>
      <c r="P32" s="151"/>
      <c r="Q32" s="151"/>
      <c r="R32" s="151"/>
      <c r="S32" s="151"/>
    </row>
    <row r="33" spans="2:19" ht="30" customHeight="1">
      <c r="B33" s="167"/>
      <c r="C33" s="153"/>
      <c r="D33" s="153"/>
      <c r="E33" s="156"/>
      <c r="F33" s="156"/>
      <c r="G33" s="156"/>
      <c r="H33" s="155"/>
      <c r="I33" s="156"/>
      <c r="J33" s="155"/>
      <c r="K33" s="156"/>
      <c r="L33" s="164"/>
      <c r="M33" s="170"/>
      <c r="N33" s="151"/>
      <c r="O33" s="151"/>
      <c r="P33" s="151"/>
      <c r="Q33" s="151"/>
      <c r="R33" s="151"/>
      <c r="S33" s="151"/>
    </row>
    <row r="34" spans="2:19" ht="30" customHeight="1">
      <c r="B34" s="167"/>
      <c r="C34" s="153"/>
      <c r="D34" s="153"/>
      <c r="E34" s="156"/>
      <c r="F34" s="156"/>
      <c r="G34" s="156"/>
      <c r="H34" s="155"/>
      <c r="I34" s="156"/>
      <c r="J34" s="155"/>
      <c r="K34" s="156"/>
      <c r="L34" s="164"/>
      <c r="M34" s="170"/>
      <c r="N34" s="151"/>
      <c r="O34" s="151"/>
      <c r="P34" s="151"/>
      <c r="Q34" s="151"/>
      <c r="R34" s="151"/>
      <c r="S34" s="151"/>
    </row>
    <row r="35" spans="2:19" ht="30" customHeight="1">
      <c r="B35" s="167"/>
      <c r="C35" s="153"/>
      <c r="D35" s="153"/>
      <c r="E35" s="156"/>
      <c r="F35" s="156"/>
      <c r="G35" s="156"/>
      <c r="H35" s="155"/>
      <c r="I35" s="156"/>
      <c r="J35" s="155"/>
      <c r="K35" s="156"/>
      <c r="L35" s="164"/>
      <c r="M35" s="170"/>
      <c r="N35" s="151"/>
      <c r="O35" s="151"/>
      <c r="P35" s="151"/>
      <c r="Q35" s="151"/>
      <c r="R35" s="151"/>
      <c r="S35" s="151"/>
    </row>
    <row r="36" spans="2:19" ht="27" customHeight="1">
      <c r="B36" s="148"/>
      <c r="C36" s="153"/>
      <c r="D36" s="153"/>
      <c r="E36" s="156"/>
      <c r="F36" s="156"/>
      <c r="G36" s="156"/>
      <c r="H36" s="166"/>
      <c r="I36" s="156"/>
      <c r="J36" s="166"/>
      <c r="K36" s="156"/>
      <c r="L36" s="164"/>
      <c r="M36" s="170"/>
      <c r="N36" s="151"/>
      <c r="O36" s="151"/>
      <c r="P36" s="151"/>
      <c r="Q36" s="151"/>
      <c r="R36" s="151"/>
      <c r="S36" s="151"/>
    </row>
    <row r="37" spans="2:19" ht="27" customHeight="1">
      <c r="B37" s="148"/>
      <c r="C37" s="153"/>
      <c r="D37" s="153"/>
      <c r="E37" s="156"/>
      <c r="F37" s="156"/>
      <c r="G37" s="156"/>
      <c r="H37" s="155"/>
      <c r="I37" s="156"/>
      <c r="J37" s="155"/>
      <c r="K37" s="156"/>
      <c r="L37" s="164"/>
      <c r="M37" s="170"/>
      <c r="N37" s="151"/>
      <c r="O37" s="151"/>
      <c r="P37" s="151"/>
      <c r="Q37" s="151"/>
      <c r="R37" s="151"/>
      <c r="S37" s="151"/>
    </row>
    <row r="38" spans="2:19" ht="13.5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</row>
  </sheetData>
  <sheetProtection/>
  <mergeCells count="20">
    <mergeCell ref="C5:C8"/>
    <mergeCell ref="A15:A24"/>
    <mergeCell ref="A10:B10"/>
    <mergeCell ref="A11:B11"/>
    <mergeCell ref="A12:B12"/>
    <mergeCell ref="A13:B13"/>
    <mergeCell ref="H3:K3"/>
    <mergeCell ref="H4:K4"/>
    <mergeCell ref="H5:H8"/>
    <mergeCell ref="I5:I8"/>
    <mergeCell ref="J7:J8"/>
    <mergeCell ref="K7:K8"/>
    <mergeCell ref="J5:K6"/>
    <mergeCell ref="D3:G3"/>
    <mergeCell ref="D4:G4"/>
    <mergeCell ref="D5:D8"/>
    <mergeCell ref="E5:E8"/>
    <mergeCell ref="F7:F8"/>
    <mergeCell ref="G7:G8"/>
    <mergeCell ref="F5:G6"/>
  </mergeCells>
  <printOptions/>
  <pageMargins left="0.787" right="0.787" top="0.984" bottom="0.984" header="0.512" footer="0.512"/>
  <pageSetup horizontalDpi="600" verticalDpi="600" orientation="portrait" paperSize="9" scale="83" r:id="rId2"/>
  <headerFooter alignWithMargins="0">
    <oddHeader>&amp;C&amp;F&amp;R&amp;D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75" zoomScaleSheetLayoutView="75" zoomScalePageLayoutView="0" workbookViewId="0" topLeftCell="A1">
      <selection activeCell="C11" sqref="C11:K13"/>
    </sheetView>
  </sheetViews>
  <sheetFormatPr defaultColWidth="9.00390625" defaultRowHeight="13.5"/>
  <cols>
    <col min="1" max="1" width="4.625" style="18" customWidth="1"/>
    <col min="2" max="2" width="10.50390625" style="18" customWidth="1"/>
    <col min="3" max="11" width="11.125" style="18" customWidth="1"/>
    <col min="12" max="16384" width="9.00390625" style="18" customWidth="1"/>
  </cols>
  <sheetData>
    <row r="1" spans="3:10" ht="13.5">
      <c r="C1" s="19"/>
      <c r="D1" s="19"/>
      <c r="E1" s="19"/>
      <c r="F1" s="19"/>
      <c r="G1" s="19"/>
      <c r="I1" s="246"/>
      <c r="J1" s="205"/>
    </row>
    <row r="2" spans="1:7" ht="17.25">
      <c r="A2" s="20" t="s">
        <v>276</v>
      </c>
      <c r="C2" s="19"/>
      <c r="D2" s="19"/>
      <c r="E2" s="19"/>
      <c r="F2" s="19"/>
      <c r="G2" s="19"/>
    </row>
    <row r="3" spans="3:7" s="20" customFormat="1" ht="15.75" customHeight="1" thickBot="1">
      <c r="C3" s="21"/>
      <c r="D3" s="21"/>
      <c r="E3" s="21"/>
      <c r="F3" s="21"/>
      <c r="G3" s="21"/>
    </row>
    <row r="4" spans="1:11" s="20" customFormat="1" ht="15.75" customHeight="1">
      <c r="A4" s="22"/>
      <c r="B4" s="24"/>
      <c r="C4" s="172" t="s">
        <v>45</v>
      </c>
      <c r="D4" s="550" t="s">
        <v>46</v>
      </c>
      <c r="E4" s="558"/>
      <c r="F4" s="558"/>
      <c r="G4" s="558"/>
      <c r="H4" s="559" t="s">
        <v>273</v>
      </c>
      <c r="I4" s="560"/>
      <c r="J4" s="560"/>
      <c r="K4" s="561"/>
    </row>
    <row r="5" spans="1:11" s="20" customFormat="1" ht="15.75" customHeight="1">
      <c r="A5" s="25"/>
      <c r="B5" s="27" t="s">
        <v>279</v>
      </c>
      <c r="C5" s="28" t="s">
        <v>271</v>
      </c>
      <c r="D5" s="562" t="s">
        <v>272</v>
      </c>
      <c r="E5" s="563"/>
      <c r="F5" s="563"/>
      <c r="G5" s="563"/>
      <c r="H5" s="564" t="s">
        <v>274</v>
      </c>
      <c r="I5" s="565"/>
      <c r="J5" s="565"/>
      <c r="K5" s="566"/>
    </row>
    <row r="6" spans="1:11" s="20" customFormat="1" ht="15.75" customHeight="1">
      <c r="A6" s="25"/>
      <c r="B6" s="27"/>
      <c r="C6" s="567" t="s">
        <v>48</v>
      </c>
      <c r="D6" s="570" t="s">
        <v>48</v>
      </c>
      <c r="E6" s="548" t="s">
        <v>49</v>
      </c>
      <c r="F6" s="550" t="s">
        <v>50</v>
      </c>
      <c r="G6" s="558"/>
      <c r="H6" s="576" t="s">
        <v>48</v>
      </c>
      <c r="I6" s="579" t="s">
        <v>49</v>
      </c>
      <c r="J6" s="544" t="s">
        <v>275</v>
      </c>
      <c r="K6" s="545"/>
    </row>
    <row r="7" spans="1:11" s="20" customFormat="1" ht="15.75" customHeight="1">
      <c r="A7" s="25"/>
      <c r="B7" s="27"/>
      <c r="C7" s="568"/>
      <c r="D7" s="571"/>
      <c r="E7" s="573"/>
      <c r="F7" s="574"/>
      <c r="G7" s="575"/>
      <c r="H7" s="577"/>
      <c r="I7" s="579"/>
      <c r="J7" s="546"/>
      <c r="K7" s="547"/>
    </row>
    <row r="8" spans="1:11" s="20" customFormat="1" ht="15.75" customHeight="1">
      <c r="A8" s="29" t="s">
        <v>264</v>
      </c>
      <c r="B8" s="27"/>
      <c r="C8" s="568"/>
      <c r="D8" s="571"/>
      <c r="E8" s="573"/>
      <c r="F8" s="548" t="s">
        <v>52</v>
      </c>
      <c r="G8" s="550" t="s">
        <v>53</v>
      </c>
      <c r="H8" s="577"/>
      <c r="I8" s="579"/>
      <c r="J8" s="552" t="s">
        <v>52</v>
      </c>
      <c r="K8" s="554" t="s">
        <v>53</v>
      </c>
    </row>
    <row r="9" spans="1:11" s="20" customFormat="1" ht="15.75" customHeight="1">
      <c r="A9" s="30"/>
      <c r="B9" s="32"/>
      <c r="C9" s="569"/>
      <c r="D9" s="572"/>
      <c r="E9" s="549"/>
      <c r="F9" s="549"/>
      <c r="G9" s="551"/>
      <c r="H9" s="578"/>
      <c r="I9" s="553"/>
      <c r="J9" s="553"/>
      <c r="K9" s="555"/>
    </row>
    <row r="10" spans="1:11" ht="14.25">
      <c r="A10" s="22"/>
      <c r="B10" s="24"/>
      <c r="C10" s="173"/>
      <c r="D10" s="34"/>
      <c r="E10" s="34" t="s">
        <v>39</v>
      </c>
      <c r="F10" s="35"/>
      <c r="G10" s="33" t="s">
        <v>39</v>
      </c>
      <c r="H10" s="247"/>
      <c r="I10" s="248" t="s">
        <v>39</v>
      </c>
      <c r="J10" s="249"/>
      <c r="K10" s="250" t="s">
        <v>39</v>
      </c>
    </row>
    <row r="11" spans="1:11" ht="39.75" customHeight="1" thickBot="1">
      <c r="A11" s="556" t="s">
        <v>54</v>
      </c>
      <c r="B11" s="557"/>
      <c r="C11" s="194">
        <v>2442</v>
      </c>
      <c r="D11" s="196">
        <v>2189</v>
      </c>
      <c r="E11" s="197">
        <v>100</v>
      </c>
      <c r="F11" s="198">
        <v>-253</v>
      </c>
      <c r="G11" s="199">
        <v>-10.4</v>
      </c>
      <c r="H11" s="253">
        <v>1718</v>
      </c>
      <c r="I11" s="197">
        <v>100</v>
      </c>
      <c r="J11" s="198">
        <v>-471</v>
      </c>
      <c r="K11" s="254">
        <v>-21.516674280493376</v>
      </c>
    </row>
    <row r="12" spans="1:11" ht="39.75" customHeight="1" thickTop="1">
      <c r="A12" s="540" t="s">
        <v>277</v>
      </c>
      <c r="B12" s="541"/>
      <c r="C12" s="200">
        <v>2197</v>
      </c>
      <c r="D12" s="201">
        <v>1942</v>
      </c>
      <c r="E12" s="202">
        <v>88.7</v>
      </c>
      <c r="F12" s="203">
        <v>-225</v>
      </c>
      <c r="G12" s="204">
        <v>-11.6</v>
      </c>
      <c r="H12" s="251">
        <v>1520</v>
      </c>
      <c r="I12" s="202">
        <v>88.47497089639114</v>
      </c>
      <c r="J12" s="203">
        <v>-422</v>
      </c>
      <c r="K12" s="255">
        <v>-21.73017507723996</v>
      </c>
    </row>
    <row r="13" spans="1:11" ht="39.75" customHeight="1" thickBot="1">
      <c r="A13" s="542" t="s">
        <v>278</v>
      </c>
      <c r="B13" s="543"/>
      <c r="C13" s="174">
        <v>245</v>
      </c>
      <c r="D13" s="175">
        <v>247</v>
      </c>
      <c r="E13" s="37">
        <v>11.3</v>
      </c>
      <c r="F13" s="38">
        <v>2</v>
      </c>
      <c r="G13" s="171">
        <v>0.8</v>
      </c>
      <c r="H13" s="252">
        <v>198</v>
      </c>
      <c r="I13" s="256">
        <v>11.525029103608848</v>
      </c>
      <c r="J13" s="257">
        <v>-49</v>
      </c>
      <c r="K13" s="258">
        <v>-19.838056680161944</v>
      </c>
    </row>
    <row r="14" ht="15" customHeight="1"/>
    <row r="15" ht="15" customHeight="1">
      <c r="A15" s="39"/>
    </row>
    <row r="16" ht="15" customHeight="1"/>
  </sheetData>
  <sheetProtection/>
  <mergeCells count="18">
    <mergeCell ref="D4:G4"/>
    <mergeCell ref="H4:K4"/>
    <mergeCell ref="D5:G5"/>
    <mergeCell ref="H5:K5"/>
    <mergeCell ref="C6:C9"/>
    <mergeCell ref="D6:D9"/>
    <mergeCell ref="E6:E9"/>
    <mergeCell ref="F6:G7"/>
    <mergeCell ref="H6:H9"/>
    <mergeCell ref="I6:I9"/>
    <mergeCell ref="A12:B12"/>
    <mergeCell ref="A13:B13"/>
    <mergeCell ref="J6:K7"/>
    <mergeCell ref="F8:F9"/>
    <mergeCell ref="G8:G9"/>
    <mergeCell ref="J8:J9"/>
    <mergeCell ref="K8:K9"/>
    <mergeCell ref="A11:B11"/>
  </mergeCells>
  <printOptions/>
  <pageMargins left="0.787" right="0.787" top="0.984" bottom="0.984" header="0.512" footer="0.512"/>
  <pageSetup horizontalDpi="600" verticalDpi="600" orientation="portrait" paperSize="9" scale="71" r:id="rId2"/>
  <headerFooter alignWithMargins="0">
    <oddHeader>&amp;C&amp;F&amp;R&amp;D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75" zoomScaleSheetLayoutView="75" zoomScalePageLayoutView="0" workbookViewId="0" topLeftCell="A1">
      <selection activeCell="D11" sqref="D11:L18"/>
    </sheetView>
  </sheetViews>
  <sheetFormatPr defaultColWidth="9.00390625" defaultRowHeight="13.5"/>
  <cols>
    <col min="1" max="3" width="6.625" style="18" customWidth="1"/>
    <col min="4" max="12" width="11.125" style="18" customWidth="1"/>
    <col min="13" max="16384" width="9.00390625" style="18" customWidth="1"/>
  </cols>
  <sheetData>
    <row r="1" spans="4:8" ht="13.5">
      <c r="D1" s="19"/>
      <c r="E1" s="19"/>
      <c r="F1" s="19"/>
      <c r="G1" s="19"/>
      <c r="H1" s="19"/>
    </row>
    <row r="2" spans="1:8" ht="17.25">
      <c r="A2" s="20" t="s">
        <v>44</v>
      </c>
      <c r="D2" s="19"/>
      <c r="E2" s="19"/>
      <c r="F2" s="19"/>
      <c r="G2" s="19"/>
      <c r="H2" s="19"/>
    </row>
    <row r="3" spans="4:8" s="20" customFormat="1" ht="15.75" customHeight="1" thickBot="1">
      <c r="D3" s="21"/>
      <c r="E3" s="21"/>
      <c r="F3" s="21"/>
      <c r="G3" s="21"/>
      <c r="H3" s="21"/>
    </row>
    <row r="4" spans="1:12" s="20" customFormat="1" ht="15.75" customHeight="1">
      <c r="A4" s="22"/>
      <c r="B4" s="23"/>
      <c r="C4" s="24"/>
      <c r="D4" s="172" t="s">
        <v>45</v>
      </c>
      <c r="E4" s="550" t="s">
        <v>46</v>
      </c>
      <c r="F4" s="558"/>
      <c r="G4" s="558"/>
      <c r="H4" s="558"/>
      <c r="I4" s="559" t="s">
        <v>273</v>
      </c>
      <c r="J4" s="560"/>
      <c r="K4" s="560"/>
      <c r="L4" s="561"/>
    </row>
    <row r="5" spans="1:12" s="20" customFormat="1" ht="15.75" customHeight="1">
      <c r="A5" s="25"/>
      <c r="B5" s="26" t="s">
        <v>47</v>
      </c>
      <c r="C5" s="27"/>
      <c r="D5" s="28" t="s">
        <v>271</v>
      </c>
      <c r="E5" s="562" t="s">
        <v>272</v>
      </c>
      <c r="F5" s="563"/>
      <c r="G5" s="563"/>
      <c r="H5" s="563"/>
      <c r="I5" s="564" t="s">
        <v>274</v>
      </c>
      <c r="J5" s="565"/>
      <c r="K5" s="565"/>
      <c r="L5" s="566"/>
    </row>
    <row r="6" spans="1:12" s="20" customFormat="1" ht="15.75" customHeight="1">
      <c r="A6" s="25"/>
      <c r="B6" s="26"/>
      <c r="C6" s="27"/>
      <c r="D6" s="567" t="s">
        <v>48</v>
      </c>
      <c r="E6" s="570" t="s">
        <v>48</v>
      </c>
      <c r="F6" s="548" t="s">
        <v>49</v>
      </c>
      <c r="G6" s="550" t="s">
        <v>50</v>
      </c>
      <c r="H6" s="558"/>
      <c r="I6" s="580" t="s">
        <v>48</v>
      </c>
      <c r="J6" s="552" t="s">
        <v>49</v>
      </c>
      <c r="K6" s="593" t="s">
        <v>275</v>
      </c>
      <c r="L6" s="594"/>
    </row>
    <row r="7" spans="1:12" s="20" customFormat="1" ht="15.75" customHeight="1">
      <c r="A7" s="25"/>
      <c r="B7" s="26"/>
      <c r="C7" s="27"/>
      <c r="D7" s="568"/>
      <c r="E7" s="571"/>
      <c r="F7" s="573"/>
      <c r="G7" s="574"/>
      <c r="H7" s="575"/>
      <c r="I7" s="577"/>
      <c r="J7" s="579"/>
      <c r="K7" s="546"/>
      <c r="L7" s="547"/>
    </row>
    <row r="8" spans="1:12" s="20" customFormat="1" ht="15.75" customHeight="1">
      <c r="A8" s="29" t="s">
        <v>51</v>
      </c>
      <c r="B8" s="26"/>
      <c r="C8" s="27"/>
      <c r="D8" s="568"/>
      <c r="E8" s="571"/>
      <c r="F8" s="573"/>
      <c r="G8" s="548" t="s">
        <v>52</v>
      </c>
      <c r="H8" s="550" t="s">
        <v>53</v>
      </c>
      <c r="I8" s="577"/>
      <c r="J8" s="579"/>
      <c r="K8" s="552" t="s">
        <v>52</v>
      </c>
      <c r="L8" s="554" t="s">
        <v>53</v>
      </c>
    </row>
    <row r="9" spans="1:12" s="20" customFormat="1" ht="15.75" customHeight="1">
      <c r="A9" s="30"/>
      <c r="B9" s="31"/>
      <c r="C9" s="32"/>
      <c r="D9" s="569"/>
      <c r="E9" s="572"/>
      <c r="F9" s="549"/>
      <c r="G9" s="549"/>
      <c r="H9" s="551"/>
      <c r="I9" s="578"/>
      <c r="J9" s="553"/>
      <c r="K9" s="553"/>
      <c r="L9" s="555"/>
    </row>
    <row r="10" spans="1:12" ht="14.25">
      <c r="A10" s="22"/>
      <c r="B10" s="23"/>
      <c r="C10" s="24"/>
      <c r="D10" s="173"/>
      <c r="E10" s="34"/>
      <c r="F10" s="34" t="s">
        <v>39</v>
      </c>
      <c r="G10" s="35"/>
      <c r="H10" s="33" t="s">
        <v>39</v>
      </c>
      <c r="I10" s="247"/>
      <c r="J10" s="248" t="s">
        <v>283</v>
      </c>
      <c r="K10" s="249"/>
      <c r="L10" s="250" t="s">
        <v>62</v>
      </c>
    </row>
    <row r="11" spans="1:12" ht="39.75" customHeight="1">
      <c r="A11" s="584" t="s">
        <v>54</v>
      </c>
      <c r="B11" s="585"/>
      <c r="C11" s="586"/>
      <c r="D11" s="230">
        <v>2442</v>
      </c>
      <c r="E11" s="231">
        <v>2189</v>
      </c>
      <c r="F11" s="236">
        <v>100</v>
      </c>
      <c r="G11" s="224">
        <v>-253</v>
      </c>
      <c r="H11" s="226">
        <v>-10.4</v>
      </c>
      <c r="I11" s="261">
        <v>1718</v>
      </c>
      <c r="J11" s="236">
        <v>100</v>
      </c>
      <c r="K11" s="224">
        <v>-471</v>
      </c>
      <c r="L11" s="264">
        <v>-21.516674280493376</v>
      </c>
    </row>
    <row r="12" spans="1:12" ht="39.75" customHeight="1">
      <c r="A12" s="588" t="s">
        <v>55</v>
      </c>
      <c r="B12" s="590"/>
      <c r="C12" s="589"/>
      <c r="D12" s="232">
        <v>2307</v>
      </c>
      <c r="E12" s="233">
        <v>2088</v>
      </c>
      <c r="F12" s="237">
        <v>95.4</v>
      </c>
      <c r="G12" s="225">
        <v>-219</v>
      </c>
      <c r="H12" s="227">
        <v>-9.5</v>
      </c>
      <c r="I12" s="259">
        <v>1630</v>
      </c>
      <c r="J12" s="237">
        <v>94.87776484284052</v>
      </c>
      <c r="K12" s="224">
        <v>-458</v>
      </c>
      <c r="L12" s="264">
        <v>-21.93486590038314</v>
      </c>
    </row>
    <row r="13" spans="1:12" ht="39.75" customHeight="1">
      <c r="A13" s="581" t="s">
        <v>56</v>
      </c>
      <c r="B13" s="588" t="s">
        <v>14</v>
      </c>
      <c r="C13" s="589"/>
      <c r="D13" s="232">
        <v>71</v>
      </c>
      <c r="E13" s="233">
        <v>70</v>
      </c>
      <c r="F13" s="237">
        <v>3.2</v>
      </c>
      <c r="G13" s="225">
        <v>-1</v>
      </c>
      <c r="H13" s="227">
        <v>-1.4</v>
      </c>
      <c r="I13" s="259">
        <v>69</v>
      </c>
      <c r="J13" s="237">
        <v>4.016298020954599</v>
      </c>
      <c r="K13" s="224">
        <v>-1</v>
      </c>
      <c r="L13" s="264">
        <v>-1.4285714285714286</v>
      </c>
    </row>
    <row r="14" spans="1:12" ht="39.75" customHeight="1">
      <c r="A14" s="582"/>
      <c r="B14" s="587" t="s">
        <v>57</v>
      </c>
      <c r="C14" s="587"/>
      <c r="D14" s="234">
        <v>0</v>
      </c>
      <c r="E14" s="235">
        <v>0</v>
      </c>
      <c r="F14" s="237">
        <v>0</v>
      </c>
      <c r="G14" s="225">
        <v>0</v>
      </c>
      <c r="H14" s="228">
        <v>0</v>
      </c>
      <c r="I14" s="260">
        <v>0</v>
      </c>
      <c r="J14" s="237">
        <v>0</v>
      </c>
      <c r="K14" s="224">
        <v>0</v>
      </c>
      <c r="L14" s="265" t="s">
        <v>284</v>
      </c>
    </row>
    <row r="15" spans="1:12" ht="39.75" customHeight="1">
      <c r="A15" s="582"/>
      <c r="B15" s="587" t="s">
        <v>60</v>
      </c>
      <c r="C15" s="587"/>
      <c r="D15" s="232">
        <v>4</v>
      </c>
      <c r="E15" s="233">
        <v>3</v>
      </c>
      <c r="F15" s="237">
        <v>0.1</v>
      </c>
      <c r="G15" s="225">
        <v>-1</v>
      </c>
      <c r="H15" s="227">
        <v>-25</v>
      </c>
      <c r="I15" s="259">
        <v>3</v>
      </c>
      <c r="J15" s="237">
        <v>0.17462165308498254</v>
      </c>
      <c r="K15" s="224">
        <v>0</v>
      </c>
      <c r="L15" s="264">
        <v>0</v>
      </c>
    </row>
    <row r="16" spans="1:12" ht="39.75" customHeight="1">
      <c r="A16" s="582"/>
      <c r="B16" s="588" t="s">
        <v>18</v>
      </c>
      <c r="C16" s="589"/>
      <c r="D16" s="232">
        <v>55</v>
      </c>
      <c r="E16" s="233">
        <v>28</v>
      </c>
      <c r="F16" s="237">
        <v>1.3</v>
      </c>
      <c r="G16" s="225">
        <v>-27</v>
      </c>
      <c r="H16" s="227">
        <v>-49.1</v>
      </c>
      <c r="I16" s="259">
        <v>16</v>
      </c>
      <c r="J16" s="237">
        <v>0.9313154831199069</v>
      </c>
      <c r="K16" s="224">
        <v>-12</v>
      </c>
      <c r="L16" s="264">
        <v>-42.857142857142854</v>
      </c>
    </row>
    <row r="17" spans="1:12" ht="39.75" customHeight="1">
      <c r="A17" s="582"/>
      <c r="B17" s="542" t="s">
        <v>19</v>
      </c>
      <c r="C17" s="543"/>
      <c r="D17" s="232">
        <v>5</v>
      </c>
      <c r="E17" s="235">
        <v>0</v>
      </c>
      <c r="F17" s="237">
        <v>0</v>
      </c>
      <c r="G17" s="225">
        <v>-5</v>
      </c>
      <c r="H17" s="229" t="s">
        <v>58</v>
      </c>
      <c r="I17" s="260">
        <v>0</v>
      </c>
      <c r="J17" s="237">
        <v>0</v>
      </c>
      <c r="K17" s="224">
        <v>0</v>
      </c>
      <c r="L17" s="265" t="s">
        <v>284</v>
      </c>
    </row>
    <row r="18" spans="1:12" ht="39.75" customHeight="1" thickBot="1">
      <c r="A18" s="583"/>
      <c r="B18" s="591" t="s">
        <v>61</v>
      </c>
      <c r="C18" s="592"/>
      <c r="D18" s="232">
        <v>135</v>
      </c>
      <c r="E18" s="233">
        <v>101</v>
      </c>
      <c r="F18" s="237">
        <v>4.6</v>
      </c>
      <c r="G18" s="225">
        <v>-34</v>
      </c>
      <c r="H18" s="227">
        <v>-25.2</v>
      </c>
      <c r="I18" s="262">
        <v>88</v>
      </c>
      <c r="J18" s="263">
        <v>5.122235157159487</v>
      </c>
      <c r="K18" s="266">
        <v>-13</v>
      </c>
      <c r="L18" s="267">
        <v>-12.871287128712872</v>
      </c>
    </row>
    <row r="19" ht="15" customHeight="1"/>
    <row r="20" ht="15" customHeight="1">
      <c r="A20" s="39"/>
    </row>
    <row r="21" ht="15" customHeight="1"/>
  </sheetData>
  <sheetProtection/>
  <mergeCells count="24">
    <mergeCell ref="E4:H4"/>
    <mergeCell ref="I4:L4"/>
    <mergeCell ref="E5:H5"/>
    <mergeCell ref="I5:L5"/>
    <mergeCell ref="B18:C18"/>
    <mergeCell ref="B17:C17"/>
    <mergeCell ref="D6:D9"/>
    <mergeCell ref="K8:K9"/>
    <mergeCell ref="L8:L9"/>
    <mergeCell ref="K6:L7"/>
    <mergeCell ref="A13:A18"/>
    <mergeCell ref="A11:C11"/>
    <mergeCell ref="B14:C14"/>
    <mergeCell ref="B15:C15"/>
    <mergeCell ref="B16:C16"/>
    <mergeCell ref="A12:C12"/>
    <mergeCell ref="B13:C13"/>
    <mergeCell ref="I6:I9"/>
    <mergeCell ref="J6:J9"/>
    <mergeCell ref="G8:G9"/>
    <mergeCell ref="H8:H9"/>
    <mergeCell ref="E6:E9"/>
    <mergeCell ref="F6:F9"/>
    <mergeCell ref="G6:H7"/>
  </mergeCells>
  <printOptions/>
  <pageMargins left="0.787" right="0.787" top="0.984" bottom="0.984" header="0.512" footer="0.512"/>
  <pageSetup horizontalDpi="600" verticalDpi="600" orientation="portrait" paperSize="9" scale="71" r:id="rId2"/>
  <headerFooter alignWithMargins="0">
    <oddHeader>&amp;C&amp;F&amp;R&amp;D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SheetLayoutView="80" zoomScalePageLayoutView="0" workbookViewId="0" topLeftCell="A1">
      <selection activeCell="J2" sqref="J2"/>
    </sheetView>
  </sheetViews>
  <sheetFormatPr defaultColWidth="9.00390625" defaultRowHeight="13.5"/>
  <cols>
    <col min="1" max="3" width="4.625" style="0" customWidth="1"/>
    <col min="4" max="4" width="17.375" style="0" customWidth="1"/>
    <col min="5" max="12" width="9.25390625" style="0" bestFit="1" customWidth="1"/>
    <col min="13" max="13" width="10.00390625" style="0" bestFit="1" customWidth="1"/>
  </cols>
  <sheetData>
    <row r="1" ht="15.75" customHeight="1">
      <c r="J1" s="40"/>
    </row>
    <row r="2" spans="1:10" ht="15.75" customHeight="1">
      <c r="A2" s="41" t="s">
        <v>63</v>
      </c>
      <c r="B2" s="42"/>
      <c r="C2" s="42"/>
      <c r="D2" s="42"/>
      <c r="E2" s="42"/>
      <c r="F2" s="42"/>
      <c r="G2" s="42"/>
      <c r="H2" s="42"/>
      <c r="I2" s="42"/>
      <c r="J2" s="40" t="s">
        <v>64</v>
      </c>
    </row>
    <row r="3" spans="10:13" ht="15.75" customHeight="1" thickBot="1">
      <c r="J3" s="40" t="s">
        <v>65</v>
      </c>
      <c r="M3" s="43" t="s">
        <v>66</v>
      </c>
    </row>
    <row r="4" spans="1:13" ht="15.75" customHeight="1">
      <c r="A4" s="44"/>
      <c r="B4" s="45"/>
      <c r="C4" s="45"/>
      <c r="D4" s="46"/>
      <c r="E4" s="44" t="s">
        <v>45</v>
      </c>
      <c r="F4" s="598" t="s">
        <v>46</v>
      </c>
      <c r="G4" s="599"/>
      <c r="H4" s="599"/>
      <c r="I4" s="599"/>
      <c r="J4" s="602" t="s">
        <v>273</v>
      </c>
      <c r="K4" s="603"/>
      <c r="L4" s="603"/>
      <c r="M4" s="604"/>
    </row>
    <row r="5" spans="1:13" ht="15.75" customHeight="1">
      <c r="A5" s="47"/>
      <c r="B5" s="48"/>
      <c r="C5" s="48"/>
      <c r="D5" s="49" t="s">
        <v>67</v>
      </c>
      <c r="E5" s="176" t="s">
        <v>271</v>
      </c>
      <c r="F5" s="605" t="s">
        <v>272</v>
      </c>
      <c r="G5" s="606"/>
      <c r="H5" s="606"/>
      <c r="I5" s="606"/>
      <c r="J5" s="607" t="s">
        <v>274</v>
      </c>
      <c r="K5" s="606"/>
      <c r="L5" s="606"/>
      <c r="M5" s="608"/>
    </row>
    <row r="6" spans="1:13" ht="15.75" customHeight="1">
      <c r="A6" s="47"/>
      <c r="B6" s="48"/>
      <c r="C6" s="48"/>
      <c r="D6" s="49"/>
      <c r="E6" s="595" t="s">
        <v>48</v>
      </c>
      <c r="F6" s="631" t="s">
        <v>48</v>
      </c>
      <c r="G6" s="609" t="s">
        <v>49</v>
      </c>
      <c r="H6" s="598" t="s">
        <v>50</v>
      </c>
      <c r="I6" s="599"/>
      <c r="J6" s="628" t="s">
        <v>48</v>
      </c>
      <c r="K6" s="609" t="s">
        <v>49</v>
      </c>
      <c r="L6" s="598" t="s">
        <v>275</v>
      </c>
      <c r="M6" s="626"/>
    </row>
    <row r="7" spans="1:13" ht="15.75" customHeight="1">
      <c r="A7" s="50" t="s">
        <v>68</v>
      </c>
      <c r="B7" s="48"/>
      <c r="C7" s="48"/>
      <c r="D7" s="49"/>
      <c r="E7" s="596"/>
      <c r="F7" s="632"/>
      <c r="G7" s="613"/>
      <c r="H7" s="600"/>
      <c r="I7" s="601"/>
      <c r="J7" s="629"/>
      <c r="K7" s="613"/>
      <c r="L7" s="600"/>
      <c r="M7" s="627"/>
    </row>
    <row r="8" spans="1:13" ht="15.75" customHeight="1">
      <c r="A8" s="47"/>
      <c r="B8" s="48"/>
      <c r="C8" s="48"/>
      <c r="D8" s="49"/>
      <c r="E8" s="596"/>
      <c r="F8" s="632"/>
      <c r="G8" s="613"/>
      <c r="H8" s="609" t="s">
        <v>52</v>
      </c>
      <c r="I8" s="615" t="s">
        <v>53</v>
      </c>
      <c r="J8" s="629"/>
      <c r="K8" s="613"/>
      <c r="L8" s="609" t="s">
        <v>52</v>
      </c>
      <c r="M8" s="611" t="s">
        <v>53</v>
      </c>
    </row>
    <row r="9" spans="1:13" ht="15.75" customHeight="1">
      <c r="A9" s="51"/>
      <c r="B9" s="52"/>
      <c r="C9" s="52"/>
      <c r="D9" s="53"/>
      <c r="E9" s="597"/>
      <c r="F9" s="633"/>
      <c r="G9" s="614"/>
      <c r="H9" s="610"/>
      <c r="I9" s="616"/>
      <c r="J9" s="630"/>
      <c r="K9" s="614"/>
      <c r="L9" s="610"/>
      <c r="M9" s="612"/>
    </row>
    <row r="10" spans="1:13" ht="19.5" customHeight="1">
      <c r="A10" s="622" t="s">
        <v>77</v>
      </c>
      <c r="B10" s="622"/>
      <c r="C10" s="622"/>
      <c r="D10" s="622"/>
      <c r="E10" s="177">
        <v>2442</v>
      </c>
      <c r="F10" s="56">
        <v>2189</v>
      </c>
      <c r="G10" s="55">
        <v>100</v>
      </c>
      <c r="H10" s="56">
        <v>-253</v>
      </c>
      <c r="I10" s="187">
        <v>-10.4</v>
      </c>
      <c r="J10" s="268">
        <v>1718</v>
      </c>
      <c r="K10" s="276">
        <v>100</v>
      </c>
      <c r="L10" s="286">
        <v>-471</v>
      </c>
      <c r="M10" s="287">
        <v>-21.516674280493376</v>
      </c>
    </row>
    <row r="11" spans="1:13" ht="19.5" customHeight="1">
      <c r="A11" s="651" t="s">
        <v>78</v>
      </c>
      <c r="B11" s="651"/>
      <c r="C11" s="651"/>
      <c r="D11" s="651"/>
      <c r="E11" s="177">
        <v>10</v>
      </c>
      <c r="F11" s="56">
        <v>12</v>
      </c>
      <c r="G11" s="55">
        <v>0.5</v>
      </c>
      <c r="H11" s="56">
        <v>2</v>
      </c>
      <c r="I11" s="187">
        <v>20</v>
      </c>
      <c r="J11" s="268">
        <v>17</v>
      </c>
      <c r="K11" s="276">
        <v>0.989522700814901</v>
      </c>
      <c r="L11" s="286">
        <v>5</v>
      </c>
      <c r="M11" s="287">
        <v>41.66666666666667</v>
      </c>
    </row>
    <row r="12" spans="1:13" ht="19.5" customHeight="1">
      <c r="A12" s="624" t="s">
        <v>79</v>
      </c>
      <c r="B12" s="622" t="s">
        <v>80</v>
      </c>
      <c r="C12" s="622"/>
      <c r="D12" s="622"/>
      <c r="E12" s="177">
        <v>5</v>
      </c>
      <c r="F12" s="56">
        <v>5</v>
      </c>
      <c r="G12" s="55">
        <v>0.2</v>
      </c>
      <c r="H12" s="57" t="s">
        <v>16</v>
      </c>
      <c r="I12" s="187">
        <v>0</v>
      </c>
      <c r="J12" s="268">
        <v>5</v>
      </c>
      <c r="K12" s="276">
        <v>0.2910360884749709</v>
      </c>
      <c r="L12" s="286">
        <v>0</v>
      </c>
      <c r="M12" s="287">
        <v>0</v>
      </c>
    </row>
    <row r="13" spans="1:13" ht="19.5" customHeight="1">
      <c r="A13" s="624"/>
      <c r="B13" s="58"/>
      <c r="C13" s="640" t="s">
        <v>81</v>
      </c>
      <c r="D13" s="641"/>
      <c r="E13" s="634">
        <v>879</v>
      </c>
      <c r="F13" s="56">
        <v>757</v>
      </c>
      <c r="G13" s="55">
        <v>34.6</v>
      </c>
      <c r="H13" s="634">
        <v>-65</v>
      </c>
      <c r="I13" s="642">
        <v>-7.4</v>
      </c>
      <c r="J13" s="268">
        <v>586</v>
      </c>
      <c r="K13" s="276">
        <v>34.109429569266595</v>
      </c>
      <c r="L13" s="286">
        <v>-171</v>
      </c>
      <c r="M13" s="287">
        <v>-22.5891677675033</v>
      </c>
    </row>
    <row r="14" spans="1:13" ht="19.5" customHeight="1">
      <c r="A14" s="624"/>
      <c r="B14" s="652" t="s">
        <v>82</v>
      </c>
      <c r="C14" s="648" t="s">
        <v>83</v>
      </c>
      <c r="D14" s="649"/>
      <c r="E14" s="635"/>
      <c r="F14" s="56">
        <v>57</v>
      </c>
      <c r="G14" s="55">
        <v>2.6</v>
      </c>
      <c r="H14" s="635"/>
      <c r="I14" s="643"/>
      <c r="J14" s="268">
        <v>49</v>
      </c>
      <c r="K14" s="276">
        <v>2.852153667054715</v>
      </c>
      <c r="L14" s="286">
        <v>-8</v>
      </c>
      <c r="M14" s="287">
        <v>-14.035087719298245</v>
      </c>
    </row>
    <row r="15" spans="1:13" ht="19.5" customHeight="1">
      <c r="A15" s="624"/>
      <c r="B15" s="624"/>
      <c r="C15" s="617" t="s">
        <v>84</v>
      </c>
      <c r="D15" s="636"/>
      <c r="E15" s="178">
        <v>487</v>
      </c>
      <c r="F15" s="56">
        <v>443</v>
      </c>
      <c r="G15" s="55">
        <v>20.2</v>
      </c>
      <c r="H15" s="56">
        <v>-44</v>
      </c>
      <c r="I15" s="187">
        <v>-9</v>
      </c>
      <c r="J15" s="268">
        <v>314</v>
      </c>
      <c r="K15" s="276">
        <v>18.277066356228172</v>
      </c>
      <c r="L15" s="286">
        <v>-129</v>
      </c>
      <c r="M15" s="287">
        <v>-29.119638826185103</v>
      </c>
    </row>
    <row r="16" spans="1:13" ht="19.5" customHeight="1">
      <c r="A16" s="624"/>
      <c r="B16" s="624"/>
      <c r="C16" s="617" t="s">
        <v>85</v>
      </c>
      <c r="D16" s="636"/>
      <c r="E16" s="178">
        <v>426</v>
      </c>
      <c r="F16" s="56">
        <v>401</v>
      </c>
      <c r="G16" s="55">
        <v>18.3</v>
      </c>
      <c r="H16" s="56">
        <v>-25</v>
      </c>
      <c r="I16" s="187">
        <v>-5.9</v>
      </c>
      <c r="J16" s="268">
        <v>317</v>
      </c>
      <c r="K16" s="276">
        <v>18.451688009313155</v>
      </c>
      <c r="L16" s="286">
        <v>-84</v>
      </c>
      <c r="M16" s="287">
        <v>-20.947630922693268</v>
      </c>
    </row>
    <row r="17" spans="1:13" ht="19.5" customHeight="1">
      <c r="A17" s="624"/>
      <c r="B17" s="624"/>
      <c r="C17" s="617" t="s">
        <v>86</v>
      </c>
      <c r="D17" s="636"/>
      <c r="E17" s="178">
        <v>244</v>
      </c>
      <c r="F17" s="56">
        <v>206</v>
      </c>
      <c r="G17" s="55">
        <v>9.4</v>
      </c>
      <c r="H17" s="56">
        <v>-38</v>
      </c>
      <c r="I17" s="187">
        <v>-15.6</v>
      </c>
      <c r="J17" s="268">
        <v>177</v>
      </c>
      <c r="K17" s="276">
        <v>10.30267753201397</v>
      </c>
      <c r="L17" s="286">
        <v>-29</v>
      </c>
      <c r="M17" s="287">
        <v>-14.077669902912621</v>
      </c>
    </row>
    <row r="18" spans="1:13" ht="19.5" customHeight="1">
      <c r="A18" s="624"/>
      <c r="B18" s="624"/>
      <c r="C18" s="637" t="s">
        <v>69</v>
      </c>
      <c r="D18" s="59" t="s">
        <v>70</v>
      </c>
      <c r="E18" s="179">
        <v>102</v>
      </c>
      <c r="F18" s="183">
        <v>90</v>
      </c>
      <c r="G18" s="55"/>
      <c r="H18" s="56">
        <v>-12</v>
      </c>
      <c r="I18" s="187">
        <v>-11.8</v>
      </c>
      <c r="J18" s="269">
        <v>83</v>
      </c>
      <c r="K18" s="276">
        <v>4.831199068684517</v>
      </c>
      <c r="L18" s="286">
        <v>-7</v>
      </c>
      <c r="M18" s="287">
        <v>-7.777777777777778</v>
      </c>
    </row>
    <row r="19" spans="1:13" ht="19.5" customHeight="1">
      <c r="A19" s="624"/>
      <c r="B19" s="624"/>
      <c r="C19" s="638"/>
      <c r="D19" s="54" t="s">
        <v>87</v>
      </c>
      <c r="E19" s="177">
        <v>58</v>
      </c>
      <c r="F19" s="56">
        <v>50</v>
      </c>
      <c r="G19" s="55">
        <v>2.3</v>
      </c>
      <c r="H19" s="56">
        <v>-8</v>
      </c>
      <c r="I19" s="187">
        <v>-13.8</v>
      </c>
      <c r="J19" s="268">
        <v>51</v>
      </c>
      <c r="K19" s="276">
        <v>2.9685681024447033</v>
      </c>
      <c r="L19" s="286">
        <v>1</v>
      </c>
      <c r="M19" s="287">
        <v>2</v>
      </c>
    </row>
    <row r="20" spans="1:13" ht="19.5" customHeight="1">
      <c r="A20" s="624"/>
      <c r="B20" s="624"/>
      <c r="C20" s="638"/>
      <c r="D20" s="54" t="s">
        <v>88</v>
      </c>
      <c r="E20" s="177">
        <v>3</v>
      </c>
      <c r="F20" s="56">
        <v>5</v>
      </c>
      <c r="G20" s="55">
        <v>0.2</v>
      </c>
      <c r="H20" s="56">
        <v>2</v>
      </c>
      <c r="I20" s="187">
        <v>66.7</v>
      </c>
      <c r="J20" s="268">
        <v>1</v>
      </c>
      <c r="K20" s="276">
        <v>0.05820721769499418</v>
      </c>
      <c r="L20" s="286">
        <v>-4</v>
      </c>
      <c r="M20" s="287">
        <v>-80</v>
      </c>
    </row>
    <row r="21" spans="1:13" ht="19.5" customHeight="1">
      <c r="A21" s="624"/>
      <c r="B21" s="624"/>
      <c r="C21" s="638"/>
      <c r="D21" s="54" t="s">
        <v>89</v>
      </c>
      <c r="E21" s="177">
        <v>15</v>
      </c>
      <c r="F21" s="56">
        <v>9</v>
      </c>
      <c r="G21" s="55">
        <v>0.4</v>
      </c>
      <c r="H21" s="56">
        <v>-6</v>
      </c>
      <c r="I21" s="187">
        <v>-40</v>
      </c>
      <c r="J21" s="268">
        <v>6</v>
      </c>
      <c r="K21" s="276">
        <v>0.3492433061699651</v>
      </c>
      <c r="L21" s="286">
        <v>-3</v>
      </c>
      <c r="M21" s="287">
        <v>-33.33333333333333</v>
      </c>
    </row>
    <row r="22" spans="1:13" ht="19.5" customHeight="1">
      <c r="A22" s="624"/>
      <c r="B22" s="624"/>
      <c r="C22" s="638"/>
      <c r="D22" s="54" t="s">
        <v>90</v>
      </c>
      <c r="E22" s="177">
        <v>4</v>
      </c>
      <c r="F22" s="56">
        <v>7</v>
      </c>
      <c r="G22" s="55">
        <v>0.3</v>
      </c>
      <c r="H22" s="56">
        <v>3</v>
      </c>
      <c r="I22" s="187">
        <v>75</v>
      </c>
      <c r="J22" s="268">
        <v>4</v>
      </c>
      <c r="K22" s="276">
        <v>0.23282887077997672</v>
      </c>
      <c r="L22" s="286">
        <v>-3</v>
      </c>
      <c r="M22" s="287">
        <v>-42.857142857142854</v>
      </c>
    </row>
    <row r="23" spans="1:13" ht="19.5" customHeight="1">
      <c r="A23" s="624"/>
      <c r="B23" s="624"/>
      <c r="C23" s="638"/>
      <c r="D23" s="54" t="s">
        <v>91</v>
      </c>
      <c r="E23" s="177">
        <v>11</v>
      </c>
      <c r="F23" s="56">
        <v>10</v>
      </c>
      <c r="G23" s="55">
        <v>0.5</v>
      </c>
      <c r="H23" s="56">
        <v>-1</v>
      </c>
      <c r="I23" s="187">
        <v>-9.1</v>
      </c>
      <c r="J23" s="268">
        <v>14</v>
      </c>
      <c r="K23" s="276">
        <v>0.8149010477299184</v>
      </c>
      <c r="L23" s="286">
        <v>4</v>
      </c>
      <c r="M23" s="287">
        <v>40</v>
      </c>
    </row>
    <row r="24" spans="1:13" ht="19.5" customHeight="1">
      <c r="A24" s="624"/>
      <c r="B24" s="624"/>
      <c r="C24" s="638"/>
      <c r="D24" s="54" t="s">
        <v>92</v>
      </c>
      <c r="E24" s="177">
        <v>7</v>
      </c>
      <c r="F24" s="56">
        <v>6</v>
      </c>
      <c r="G24" s="55">
        <v>0.3</v>
      </c>
      <c r="H24" s="56">
        <v>-1</v>
      </c>
      <c r="I24" s="187">
        <v>-14.3</v>
      </c>
      <c r="J24" s="268">
        <v>4</v>
      </c>
      <c r="K24" s="276">
        <v>0.23282887077997672</v>
      </c>
      <c r="L24" s="286">
        <v>-2</v>
      </c>
      <c r="M24" s="287">
        <v>-33.33333333333333</v>
      </c>
    </row>
    <row r="25" spans="1:13" ht="19.5" customHeight="1">
      <c r="A25" s="624"/>
      <c r="B25" s="624"/>
      <c r="C25" s="639"/>
      <c r="D25" s="54" t="s">
        <v>93</v>
      </c>
      <c r="E25" s="177">
        <v>4</v>
      </c>
      <c r="F25" s="56">
        <v>3</v>
      </c>
      <c r="G25" s="55">
        <v>0.1</v>
      </c>
      <c r="H25" s="56">
        <v>-1</v>
      </c>
      <c r="I25" s="187">
        <v>-25</v>
      </c>
      <c r="J25" s="268">
        <v>3</v>
      </c>
      <c r="K25" s="276">
        <v>0.17462165308498254</v>
      </c>
      <c r="L25" s="286">
        <v>0</v>
      </c>
      <c r="M25" s="287">
        <v>0</v>
      </c>
    </row>
    <row r="26" spans="1:13" ht="39" customHeight="1">
      <c r="A26" s="624"/>
      <c r="B26" s="624"/>
      <c r="C26" s="60" t="s">
        <v>71</v>
      </c>
      <c r="D26" s="54" t="s">
        <v>94</v>
      </c>
      <c r="E26" s="177">
        <v>1</v>
      </c>
      <c r="F26" s="184" t="s">
        <v>59</v>
      </c>
      <c r="G26" s="61" t="s">
        <v>59</v>
      </c>
      <c r="H26" s="57" t="s">
        <v>59</v>
      </c>
      <c r="I26" s="61" t="s">
        <v>59</v>
      </c>
      <c r="J26" s="270" t="s">
        <v>59</v>
      </c>
      <c r="K26" s="277" t="s">
        <v>59</v>
      </c>
      <c r="L26" s="278" t="s">
        <v>59</v>
      </c>
      <c r="M26" s="279" t="s">
        <v>59</v>
      </c>
    </row>
    <row r="27" spans="1:13" ht="19.5" customHeight="1">
      <c r="A27" s="622" t="s">
        <v>95</v>
      </c>
      <c r="B27" s="622"/>
      <c r="C27" s="622"/>
      <c r="D27" s="622"/>
      <c r="E27" s="177">
        <v>41</v>
      </c>
      <c r="F27" s="56">
        <v>30</v>
      </c>
      <c r="G27" s="55">
        <v>1.4</v>
      </c>
      <c r="H27" s="56">
        <v>-11</v>
      </c>
      <c r="I27" s="187">
        <v>-26.8</v>
      </c>
      <c r="J27" s="268">
        <v>29</v>
      </c>
      <c r="K27" s="276">
        <v>1.6880093131548313</v>
      </c>
      <c r="L27" s="286">
        <v>-1</v>
      </c>
      <c r="M27" s="287">
        <v>-3.3333333333333335</v>
      </c>
    </row>
    <row r="28" spans="1:13" ht="19.5" customHeight="1">
      <c r="A28" s="622" t="s">
        <v>96</v>
      </c>
      <c r="B28" s="622"/>
      <c r="C28" s="622"/>
      <c r="D28" s="622"/>
      <c r="E28" s="177">
        <v>145</v>
      </c>
      <c r="F28" s="56">
        <v>114</v>
      </c>
      <c r="G28" s="55">
        <v>5.2</v>
      </c>
      <c r="H28" s="56">
        <v>-31</v>
      </c>
      <c r="I28" s="187">
        <v>-21.4</v>
      </c>
      <c r="J28" s="268">
        <v>81</v>
      </c>
      <c r="K28" s="276">
        <v>4.714784633294529</v>
      </c>
      <c r="L28" s="286">
        <v>-33</v>
      </c>
      <c r="M28" s="287">
        <v>-28.947368421052634</v>
      </c>
    </row>
    <row r="29" spans="1:13" ht="19.5" customHeight="1">
      <c r="A29" s="617" t="s">
        <v>72</v>
      </c>
      <c r="B29" s="650"/>
      <c r="C29" s="650"/>
      <c r="D29" s="636"/>
      <c r="E29" s="180">
        <v>9</v>
      </c>
      <c r="F29" s="57" t="s">
        <v>97</v>
      </c>
      <c r="G29" s="62" t="s">
        <v>97</v>
      </c>
      <c r="H29" s="63" t="s">
        <v>73</v>
      </c>
      <c r="I29" s="61" t="s">
        <v>16</v>
      </c>
      <c r="J29" s="271" t="s">
        <v>97</v>
      </c>
      <c r="K29" s="280" t="s">
        <v>285</v>
      </c>
      <c r="L29" s="280" t="s">
        <v>284</v>
      </c>
      <c r="M29" s="279" t="s">
        <v>284</v>
      </c>
    </row>
    <row r="30" spans="1:13" ht="19.5" customHeight="1">
      <c r="A30" s="624" t="s">
        <v>74</v>
      </c>
      <c r="B30" s="624" t="s">
        <v>75</v>
      </c>
      <c r="C30" s="617" t="s">
        <v>98</v>
      </c>
      <c r="D30" s="636"/>
      <c r="E30" s="178">
        <v>1</v>
      </c>
      <c r="F30" s="56">
        <v>1</v>
      </c>
      <c r="G30" s="55">
        <v>0</v>
      </c>
      <c r="H30" s="57" t="s">
        <v>16</v>
      </c>
      <c r="I30" s="187">
        <v>0</v>
      </c>
      <c r="J30" s="271" t="s">
        <v>281</v>
      </c>
      <c r="K30" s="280" t="s">
        <v>284</v>
      </c>
      <c r="L30" s="278" t="s">
        <v>284</v>
      </c>
      <c r="M30" s="279" t="s">
        <v>284</v>
      </c>
    </row>
    <row r="31" spans="1:13" ht="19.5" customHeight="1">
      <c r="A31" s="624"/>
      <c r="B31" s="624"/>
      <c r="C31" s="617" t="s">
        <v>99</v>
      </c>
      <c r="D31" s="636"/>
      <c r="E31" s="178">
        <v>1</v>
      </c>
      <c r="F31" s="184" t="s">
        <v>59</v>
      </c>
      <c r="G31" s="61" t="s">
        <v>59</v>
      </c>
      <c r="H31" s="57" t="s">
        <v>59</v>
      </c>
      <c r="I31" s="61" t="s">
        <v>59</v>
      </c>
      <c r="J31" s="270" t="s">
        <v>59</v>
      </c>
      <c r="K31" s="277" t="s">
        <v>59</v>
      </c>
      <c r="L31" s="278" t="s">
        <v>59</v>
      </c>
      <c r="M31" s="279" t="s">
        <v>59</v>
      </c>
    </row>
    <row r="32" spans="1:13" ht="19.5" customHeight="1">
      <c r="A32" s="624"/>
      <c r="B32" s="625"/>
      <c r="C32" s="617" t="s">
        <v>100</v>
      </c>
      <c r="D32" s="636"/>
      <c r="E32" s="178">
        <v>1</v>
      </c>
      <c r="F32" s="184" t="s">
        <v>59</v>
      </c>
      <c r="G32" s="61" t="s">
        <v>59</v>
      </c>
      <c r="H32" s="57" t="s">
        <v>59</v>
      </c>
      <c r="I32" s="61" t="s">
        <v>59</v>
      </c>
      <c r="J32" s="270" t="s">
        <v>59</v>
      </c>
      <c r="K32" s="277" t="s">
        <v>59</v>
      </c>
      <c r="L32" s="278" t="s">
        <v>59</v>
      </c>
      <c r="M32" s="279" t="s">
        <v>59</v>
      </c>
    </row>
    <row r="33" spans="1:13" ht="19.5" customHeight="1">
      <c r="A33" s="624"/>
      <c r="B33" s="622" t="s">
        <v>101</v>
      </c>
      <c r="C33" s="622"/>
      <c r="D33" s="622"/>
      <c r="E33" s="177">
        <v>82</v>
      </c>
      <c r="F33" s="185">
        <v>72</v>
      </c>
      <c r="G33" s="64">
        <v>3.3</v>
      </c>
      <c r="H33" s="56">
        <v>-10</v>
      </c>
      <c r="I33" s="187">
        <v>-12.2</v>
      </c>
      <c r="J33" s="272">
        <v>57</v>
      </c>
      <c r="K33" s="288">
        <v>3.317811408614668</v>
      </c>
      <c r="L33" s="286">
        <v>-15</v>
      </c>
      <c r="M33" s="287">
        <v>-20.833333333333336</v>
      </c>
    </row>
    <row r="34" spans="1:13" ht="19.5" customHeight="1">
      <c r="A34" s="624"/>
      <c r="B34" s="623" t="s">
        <v>102</v>
      </c>
      <c r="C34" s="623"/>
      <c r="D34" s="623"/>
      <c r="E34" s="177">
        <v>4</v>
      </c>
      <c r="F34" s="184" t="s">
        <v>59</v>
      </c>
      <c r="G34" s="61" t="s">
        <v>59</v>
      </c>
      <c r="H34" s="65">
        <v>-4</v>
      </c>
      <c r="I34" s="188" t="s">
        <v>73</v>
      </c>
      <c r="J34" s="270">
        <v>2</v>
      </c>
      <c r="K34" s="281" t="s">
        <v>282</v>
      </c>
      <c r="L34" s="278" t="s">
        <v>284</v>
      </c>
      <c r="M34" s="282" t="s">
        <v>284</v>
      </c>
    </row>
    <row r="35" spans="1:13" ht="19.5" customHeight="1" thickBot="1">
      <c r="A35" s="647"/>
      <c r="B35" s="623" t="s">
        <v>103</v>
      </c>
      <c r="C35" s="623"/>
      <c r="D35" s="623"/>
      <c r="E35" s="181">
        <v>4</v>
      </c>
      <c r="F35" s="186">
        <v>1</v>
      </c>
      <c r="G35" s="66">
        <v>0</v>
      </c>
      <c r="H35" s="65">
        <v>-3</v>
      </c>
      <c r="I35" s="189">
        <v>-75</v>
      </c>
      <c r="J35" s="273">
        <v>1</v>
      </c>
      <c r="K35" s="289">
        <v>0.05820721769499418</v>
      </c>
      <c r="L35" s="290">
        <v>0</v>
      </c>
      <c r="M35" s="291">
        <v>0</v>
      </c>
    </row>
    <row r="36" spans="1:13" ht="19.5" customHeight="1" thickTop="1">
      <c r="A36" s="644" t="s">
        <v>104</v>
      </c>
      <c r="B36" s="645"/>
      <c r="C36" s="645"/>
      <c r="D36" s="646"/>
      <c r="E36" s="182">
        <v>2339</v>
      </c>
      <c r="F36" s="68">
        <v>2099</v>
      </c>
      <c r="G36" s="67">
        <v>95.9</v>
      </c>
      <c r="H36" s="68">
        <v>-240</v>
      </c>
      <c r="I36" s="190">
        <v>-10.3</v>
      </c>
      <c r="J36" s="274">
        <v>1635</v>
      </c>
      <c r="K36" s="292">
        <v>95.16880093131547</v>
      </c>
      <c r="L36" s="293">
        <v>-464</v>
      </c>
      <c r="M36" s="294">
        <v>-22.105764649833255</v>
      </c>
    </row>
    <row r="37" spans="1:13" ht="19.5" customHeight="1">
      <c r="A37" s="620"/>
      <c r="B37" s="622" t="s">
        <v>105</v>
      </c>
      <c r="C37" s="622"/>
      <c r="D37" s="622"/>
      <c r="E37" s="177">
        <v>93</v>
      </c>
      <c r="F37" s="56">
        <v>74</v>
      </c>
      <c r="G37" s="55">
        <v>3.4</v>
      </c>
      <c r="H37" s="56">
        <v>-19</v>
      </c>
      <c r="I37" s="187">
        <v>-20.4</v>
      </c>
      <c r="J37" s="268">
        <v>60</v>
      </c>
      <c r="K37" s="276">
        <v>3.4924330616996504</v>
      </c>
      <c r="L37" s="286">
        <v>-14</v>
      </c>
      <c r="M37" s="291">
        <v>-18.91891891891892</v>
      </c>
    </row>
    <row r="38" spans="1:13" ht="19.5" customHeight="1">
      <c r="A38" s="621"/>
      <c r="B38" s="622" t="s">
        <v>106</v>
      </c>
      <c r="C38" s="622"/>
      <c r="D38" s="622"/>
      <c r="E38" s="177">
        <v>2246</v>
      </c>
      <c r="F38" s="56">
        <v>2025</v>
      </c>
      <c r="G38" s="55">
        <v>92.5</v>
      </c>
      <c r="H38" s="56">
        <v>-221</v>
      </c>
      <c r="I38" s="187">
        <v>-9.8</v>
      </c>
      <c r="J38" s="268">
        <v>1575</v>
      </c>
      <c r="K38" s="276">
        <v>91.67636786961583</v>
      </c>
      <c r="L38" s="286">
        <v>-450</v>
      </c>
      <c r="M38" s="291">
        <v>-22.22222222222222</v>
      </c>
    </row>
    <row r="39" spans="1:13" ht="19.5" customHeight="1">
      <c r="A39" s="617" t="s">
        <v>107</v>
      </c>
      <c r="B39" s="618"/>
      <c r="C39" s="618"/>
      <c r="D39" s="619"/>
      <c r="E39" s="177">
        <v>102</v>
      </c>
      <c r="F39" s="56">
        <v>90</v>
      </c>
      <c r="G39" s="55">
        <v>4.1</v>
      </c>
      <c r="H39" s="56">
        <v>-12</v>
      </c>
      <c r="I39" s="187">
        <v>-11.8</v>
      </c>
      <c r="J39" s="268">
        <v>83</v>
      </c>
      <c r="K39" s="276">
        <v>4.831199068684517</v>
      </c>
      <c r="L39" s="286">
        <v>-7</v>
      </c>
      <c r="M39" s="291">
        <v>-7.777777777777778</v>
      </c>
    </row>
    <row r="40" spans="1:13" ht="19.5" customHeight="1" thickBot="1">
      <c r="A40" s="617" t="s">
        <v>108</v>
      </c>
      <c r="B40" s="618"/>
      <c r="C40" s="618"/>
      <c r="D40" s="619"/>
      <c r="E40" s="177">
        <v>1</v>
      </c>
      <c r="F40" s="184" t="s">
        <v>59</v>
      </c>
      <c r="G40" s="61" t="s">
        <v>59</v>
      </c>
      <c r="H40" s="57" t="s">
        <v>59</v>
      </c>
      <c r="I40" s="61" t="s">
        <v>59</v>
      </c>
      <c r="J40" s="275" t="s">
        <v>281</v>
      </c>
      <c r="K40" s="283" t="s">
        <v>59</v>
      </c>
      <c r="L40" s="284" t="s">
        <v>59</v>
      </c>
      <c r="M40" s="285" t="s">
        <v>59</v>
      </c>
    </row>
    <row r="42" spans="1:3" ht="13.5">
      <c r="A42" s="42" t="s">
        <v>76</v>
      </c>
      <c r="B42" s="69"/>
      <c r="C42" s="69"/>
    </row>
    <row r="43" spans="1:3" ht="13.5">
      <c r="A43" s="70" t="s">
        <v>280</v>
      </c>
      <c r="C43" s="70"/>
    </row>
    <row r="44" spans="4:6" ht="13.5">
      <c r="D44" s="71"/>
      <c r="E44" s="71"/>
      <c r="F44" s="71"/>
    </row>
  </sheetData>
  <sheetProtection/>
  <mergeCells count="46">
    <mergeCell ref="C31:D31"/>
    <mergeCell ref="C14:D14"/>
    <mergeCell ref="A29:D29"/>
    <mergeCell ref="B35:D35"/>
    <mergeCell ref="C32:D32"/>
    <mergeCell ref="A10:D10"/>
    <mergeCell ref="A11:D11"/>
    <mergeCell ref="A12:A26"/>
    <mergeCell ref="B12:D12"/>
    <mergeCell ref="B14:B26"/>
    <mergeCell ref="C18:C25"/>
    <mergeCell ref="C17:D17"/>
    <mergeCell ref="F4:I4"/>
    <mergeCell ref="C13:D13"/>
    <mergeCell ref="I13:I14"/>
    <mergeCell ref="A36:D36"/>
    <mergeCell ref="C30:D30"/>
    <mergeCell ref="A27:D27"/>
    <mergeCell ref="A28:D28"/>
    <mergeCell ref="A30:A35"/>
    <mergeCell ref="B30:B32"/>
    <mergeCell ref="B33:D33"/>
    <mergeCell ref="L6:M7"/>
    <mergeCell ref="J6:J9"/>
    <mergeCell ref="F6:F9"/>
    <mergeCell ref="G6:G9"/>
    <mergeCell ref="E13:E14"/>
    <mergeCell ref="H13:H14"/>
    <mergeCell ref="C15:D15"/>
    <mergeCell ref="C16:D16"/>
    <mergeCell ref="A40:D40"/>
    <mergeCell ref="A37:A38"/>
    <mergeCell ref="B37:D37"/>
    <mergeCell ref="B38:D38"/>
    <mergeCell ref="A39:D39"/>
    <mergeCell ref="B34:D34"/>
    <mergeCell ref="E6:E9"/>
    <mergeCell ref="H6:I7"/>
    <mergeCell ref="J4:M4"/>
    <mergeCell ref="F5:I5"/>
    <mergeCell ref="J5:M5"/>
    <mergeCell ref="L8:L9"/>
    <mergeCell ref="M8:M9"/>
    <mergeCell ref="K6:K9"/>
    <mergeCell ref="H8:H9"/>
    <mergeCell ref="I8:I9"/>
  </mergeCells>
  <printOptions/>
  <pageMargins left="0.787" right="0.787" top="0.984" bottom="0.984" header="0.512" footer="0.512"/>
  <pageSetup horizontalDpi="600" verticalDpi="600" orientation="portrait" paperSize="9" scale="75" r:id="rId2"/>
  <headerFooter alignWithMargins="0">
    <oddHeader>&amp;C&amp;F&amp;R&amp;D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2" width="5.625" style="0" customWidth="1"/>
    <col min="5" max="5" width="7.875" style="0" customWidth="1"/>
    <col min="6" max="6" width="8.125" style="0" customWidth="1"/>
    <col min="7" max="7" width="6.00390625" style="0" customWidth="1"/>
    <col min="8" max="9" width="5.625" style="0" customWidth="1"/>
    <col min="12" max="12" width="7.875" style="0" customWidth="1"/>
    <col min="13" max="13" width="6.625" style="0" customWidth="1"/>
  </cols>
  <sheetData>
    <row r="1" spans="1:13" ht="40.5" customHeight="1">
      <c r="A1" s="654" t="s">
        <v>290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</row>
    <row r="2" spans="1:13" ht="35.25" customHeight="1">
      <c r="A2" s="655" t="s">
        <v>109</v>
      </c>
      <c r="B2" s="656"/>
      <c r="C2" s="656"/>
      <c r="D2" s="657"/>
      <c r="E2" s="72" t="s">
        <v>11</v>
      </c>
      <c r="F2" s="73" t="s">
        <v>110</v>
      </c>
      <c r="G2" s="74"/>
      <c r="H2" s="659"/>
      <c r="I2" s="659"/>
      <c r="J2" s="659"/>
      <c r="K2" s="659"/>
      <c r="L2" s="76"/>
      <c r="M2" s="77"/>
    </row>
    <row r="3" spans="1:13" ht="13.5" customHeight="1">
      <c r="A3" s="658"/>
      <c r="B3" s="659"/>
      <c r="C3" s="659"/>
      <c r="D3" s="660"/>
      <c r="E3" s="295"/>
      <c r="F3" s="296" t="s">
        <v>111</v>
      </c>
      <c r="G3" s="74"/>
      <c r="H3" s="659"/>
      <c r="I3" s="659"/>
      <c r="J3" s="659"/>
      <c r="K3" s="659"/>
      <c r="L3" s="75"/>
      <c r="M3" s="78"/>
    </row>
    <row r="4" spans="1:13" ht="14.25">
      <c r="A4" s="661"/>
      <c r="B4" s="662"/>
      <c r="C4" s="662"/>
      <c r="D4" s="663"/>
      <c r="E4" s="297">
        <v>1718</v>
      </c>
      <c r="F4" s="298">
        <v>100</v>
      </c>
      <c r="G4" s="74"/>
      <c r="H4" s="659"/>
      <c r="I4" s="659"/>
      <c r="J4" s="659"/>
      <c r="K4" s="659"/>
      <c r="L4" s="79"/>
      <c r="M4" s="80"/>
    </row>
    <row r="5" spans="1:13" ht="14.25">
      <c r="A5" s="74"/>
      <c r="B5" s="74"/>
      <c r="C5" s="74"/>
      <c r="D5" s="74"/>
      <c r="E5" s="81"/>
      <c r="F5" s="82"/>
      <c r="G5" s="74"/>
      <c r="H5" s="74"/>
      <c r="I5" s="74"/>
      <c r="J5" s="74"/>
      <c r="K5" s="74"/>
      <c r="L5" s="83"/>
      <c r="M5" s="84"/>
    </row>
    <row r="6" spans="1:14" ht="14.25">
      <c r="A6" s="665" t="s">
        <v>112</v>
      </c>
      <c r="B6" s="664" t="s">
        <v>113</v>
      </c>
      <c r="C6" s="664"/>
      <c r="D6" s="664"/>
      <c r="E6" s="299" t="s">
        <v>59</v>
      </c>
      <c r="F6" s="300">
        <v>0</v>
      </c>
      <c r="G6" s="301"/>
      <c r="H6" s="653" t="s">
        <v>114</v>
      </c>
      <c r="I6" s="653"/>
      <c r="J6" s="653"/>
      <c r="K6" s="653"/>
      <c r="L6" s="299" t="s">
        <v>59</v>
      </c>
      <c r="M6" s="300">
        <v>0</v>
      </c>
      <c r="N6" s="245"/>
    </row>
    <row r="7" spans="1:14" ht="14.25">
      <c r="A7" s="665"/>
      <c r="B7" s="664" t="s">
        <v>115</v>
      </c>
      <c r="C7" s="664"/>
      <c r="D7" s="664"/>
      <c r="E7" s="299" t="s">
        <v>59</v>
      </c>
      <c r="F7" s="300">
        <v>0</v>
      </c>
      <c r="G7" s="301"/>
      <c r="H7" s="653" t="s">
        <v>116</v>
      </c>
      <c r="I7" s="653"/>
      <c r="J7" s="653"/>
      <c r="K7" s="653"/>
      <c r="L7" s="299" t="s">
        <v>16</v>
      </c>
      <c r="M7" s="300">
        <v>0</v>
      </c>
      <c r="N7" s="245"/>
    </row>
    <row r="8" spans="1:14" ht="14.25">
      <c r="A8" s="665"/>
      <c r="B8" s="664" t="s">
        <v>117</v>
      </c>
      <c r="C8" s="664"/>
      <c r="D8" s="664"/>
      <c r="E8" s="299">
        <v>16</v>
      </c>
      <c r="F8" s="300">
        <v>0.9313154831199069</v>
      </c>
      <c r="G8" s="301"/>
      <c r="H8" s="653" t="s">
        <v>118</v>
      </c>
      <c r="I8" s="653"/>
      <c r="J8" s="653"/>
      <c r="K8" s="653"/>
      <c r="L8" s="299">
        <v>771</v>
      </c>
      <c r="M8" s="300">
        <v>44.87776484284051</v>
      </c>
      <c r="N8" s="245"/>
    </row>
    <row r="9" spans="1:14" ht="14.25">
      <c r="A9" s="665"/>
      <c r="B9" s="664" t="s">
        <v>119</v>
      </c>
      <c r="C9" s="664"/>
      <c r="D9" s="664"/>
      <c r="E9" s="299" t="s">
        <v>59</v>
      </c>
      <c r="F9" s="300">
        <v>0</v>
      </c>
      <c r="G9" s="301"/>
      <c r="H9" s="653" t="s">
        <v>120</v>
      </c>
      <c r="I9" s="653"/>
      <c r="J9" s="653"/>
      <c r="K9" s="653"/>
      <c r="L9" s="299">
        <v>291</v>
      </c>
      <c r="M9" s="300">
        <v>16.938300349243306</v>
      </c>
      <c r="N9" s="245"/>
    </row>
    <row r="10" spans="1:14" ht="14.25">
      <c r="A10" s="665"/>
      <c r="B10" s="664" t="s">
        <v>121</v>
      </c>
      <c r="C10" s="664"/>
      <c r="D10" s="664"/>
      <c r="E10" s="299">
        <v>211</v>
      </c>
      <c r="F10" s="300">
        <v>12.281722933643772</v>
      </c>
      <c r="G10" s="301"/>
      <c r="H10" s="301"/>
      <c r="I10" s="301"/>
      <c r="J10" s="301"/>
      <c r="K10" s="301"/>
      <c r="L10" s="302"/>
      <c r="M10" s="303"/>
      <c r="N10" s="245"/>
    </row>
    <row r="11" spans="1:14" ht="14.25">
      <c r="A11" s="664" t="s">
        <v>122</v>
      </c>
      <c r="B11" s="664"/>
      <c r="C11" s="664"/>
      <c r="D11" s="664"/>
      <c r="E11" s="299">
        <v>57</v>
      </c>
      <c r="F11" s="300">
        <v>3.317811408614668</v>
      </c>
      <c r="G11" s="301"/>
      <c r="H11" s="671" t="s">
        <v>74</v>
      </c>
      <c r="I11" s="670" t="s">
        <v>75</v>
      </c>
      <c r="J11" s="653" t="s">
        <v>123</v>
      </c>
      <c r="K11" s="653"/>
      <c r="L11" s="299" t="s">
        <v>59</v>
      </c>
      <c r="M11" s="300">
        <v>0</v>
      </c>
      <c r="N11" s="245"/>
    </row>
    <row r="12" spans="1:14" ht="14.25">
      <c r="A12" s="665" t="s">
        <v>124</v>
      </c>
      <c r="B12" s="666" t="s">
        <v>125</v>
      </c>
      <c r="C12" s="672" t="s">
        <v>126</v>
      </c>
      <c r="D12" s="672"/>
      <c r="E12" s="299" t="s">
        <v>59</v>
      </c>
      <c r="F12" s="300">
        <v>0</v>
      </c>
      <c r="G12" s="301"/>
      <c r="H12" s="671"/>
      <c r="I12" s="670"/>
      <c r="J12" s="653" t="s">
        <v>127</v>
      </c>
      <c r="K12" s="653"/>
      <c r="L12" s="299">
        <v>4</v>
      </c>
      <c r="M12" s="300">
        <v>0.23282887077997672</v>
      </c>
      <c r="N12" s="245"/>
    </row>
    <row r="13" spans="1:14" ht="14.25">
      <c r="A13" s="665"/>
      <c r="B13" s="666"/>
      <c r="C13" s="672" t="s">
        <v>128</v>
      </c>
      <c r="D13" s="672"/>
      <c r="E13" s="299" t="s">
        <v>59</v>
      </c>
      <c r="F13" s="300">
        <v>0</v>
      </c>
      <c r="G13" s="301"/>
      <c r="H13" s="671"/>
      <c r="I13" s="670"/>
      <c r="J13" s="653" t="s">
        <v>129</v>
      </c>
      <c r="K13" s="653"/>
      <c r="L13" s="299" t="s">
        <v>16</v>
      </c>
      <c r="M13" s="300">
        <v>0</v>
      </c>
      <c r="N13" s="245"/>
    </row>
    <row r="14" spans="1:14" ht="14.25">
      <c r="A14" s="665"/>
      <c r="B14" s="666"/>
      <c r="C14" s="664" t="s">
        <v>130</v>
      </c>
      <c r="D14" s="664"/>
      <c r="E14" s="299">
        <v>2</v>
      </c>
      <c r="F14" s="300">
        <v>0.11641443538998836</v>
      </c>
      <c r="G14" s="301"/>
      <c r="H14" s="671"/>
      <c r="I14" s="670"/>
      <c r="J14" s="653" t="s">
        <v>131</v>
      </c>
      <c r="K14" s="653"/>
      <c r="L14" s="299" t="s">
        <v>59</v>
      </c>
      <c r="M14" s="300">
        <v>0</v>
      </c>
      <c r="N14" s="245"/>
    </row>
    <row r="15" spans="1:14" ht="14.25">
      <c r="A15" s="665"/>
      <c r="B15" s="666"/>
      <c r="C15" s="664" t="s">
        <v>171</v>
      </c>
      <c r="D15" s="664"/>
      <c r="E15" s="299" t="s">
        <v>59</v>
      </c>
      <c r="F15" s="300">
        <v>0</v>
      </c>
      <c r="G15" s="301"/>
      <c r="H15" s="671"/>
      <c r="I15" s="670"/>
      <c r="J15" s="653" t="s">
        <v>132</v>
      </c>
      <c r="K15" s="653"/>
      <c r="L15" s="299" t="s">
        <v>59</v>
      </c>
      <c r="M15" s="300">
        <v>0</v>
      </c>
      <c r="N15" s="245"/>
    </row>
    <row r="16" spans="1:14" ht="14.25">
      <c r="A16" s="665"/>
      <c r="B16" s="664" t="s">
        <v>133</v>
      </c>
      <c r="C16" s="664"/>
      <c r="D16" s="664"/>
      <c r="E16" s="299">
        <v>11</v>
      </c>
      <c r="F16" s="300">
        <v>0.6402793946449359</v>
      </c>
      <c r="G16" s="301"/>
      <c r="H16" s="671"/>
      <c r="I16" s="670"/>
      <c r="J16" s="653" t="s">
        <v>134</v>
      </c>
      <c r="K16" s="653"/>
      <c r="L16" s="299">
        <v>3</v>
      </c>
      <c r="M16" s="300">
        <v>0.17462165308498254</v>
      </c>
      <c r="N16" s="245"/>
    </row>
    <row r="17" spans="1:14" ht="14.25">
      <c r="A17" s="665" t="s">
        <v>135</v>
      </c>
      <c r="B17" s="664" t="s">
        <v>136</v>
      </c>
      <c r="C17" s="664"/>
      <c r="D17" s="664"/>
      <c r="E17" s="299" t="s">
        <v>59</v>
      </c>
      <c r="F17" s="300">
        <v>0</v>
      </c>
      <c r="G17" s="301"/>
      <c r="H17" s="671"/>
      <c r="I17" s="653" t="s">
        <v>137</v>
      </c>
      <c r="J17" s="653"/>
      <c r="K17" s="653"/>
      <c r="L17" s="299" t="s">
        <v>59</v>
      </c>
      <c r="M17" s="300">
        <v>0</v>
      </c>
      <c r="N17" s="245"/>
    </row>
    <row r="18" spans="1:14" ht="14.25">
      <c r="A18" s="665"/>
      <c r="B18" s="664" t="s">
        <v>138</v>
      </c>
      <c r="C18" s="664"/>
      <c r="D18" s="664"/>
      <c r="E18" s="299" t="s">
        <v>59</v>
      </c>
      <c r="F18" s="300">
        <v>0</v>
      </c>
      <c r="G18" s="301"/>
      <c r="H18" s="671"/>
      <c r="I18" s="653" t="s">
        <v>139</v>
      </c>
      <c r="J18" s="653"/>
      <c r="K18" s="653"/>
      <c r="L18" s="299">
        <v>62</v>
      </c>
      <c r="M18" s="300">
        <v>3.608847497089639</v>
      </c>
      <c r="N18" s="245"/>
    </row>
    <row r="19" spans="1:14" ht="14.25">
      <c r="A19" s="665"/>
      <c r="B19" s="664" t="s">
        <v>140</v>
      </c>
      <c r="C19" s="664"/>
      <c r="D19" s="664"/>
      <c r="E19" s="304">
        <v>745</v>
      </c>
      <c r="F19" s="300">
        <v>43.36437718277067</v>
      </c>
      <c r="G19" s="301"/>
      <c r="H19" s="671"/>
      <c r="I19" s="653" t="s">
        <v>141</v>
      </c>
      <c r="J19" s="653"/>
      <c r="K19" s="653"/>
      <c r="L19" s="299">
        <v>1</v>
      </c>
      <c r="M19" s="300">
        <v>0.05820721769499418</v>
      </c>
      <c r="N19" s="245"/>
    </row>
    <row r="20" spans="1:14" ht="14.25">
      <c r="A20" s="664" t="s">
        <v>142</v>
      </c>
      <c r="B20" s="664"/>
      <c r="C20" s="664"/>
      <c r="D20" s="664"/>
      <c r="E20" s="299" t="s">
        <v>59</v>
      </c>
      <c r="F20" s="300">
        <v>0</v>
      </c>
      <c r="G20" s="301"/>
      <c r="H20" s="671"/>
      <c r="I20" s="653" t="s">
        <v>143</v>
      </c>
      <c r="J20" s="653"/>
      <c r="K20" s="653"/>
      <c r="L20" s="299">
        <v>1</v>
      </c>
      <c r="M20" s="300">
        <v>0.05820721769499418</v>
      </c>
      <c r="N20" s="245"/>
    </row>
    <row r="21" spans="1:14" ht="14.25">
      <c r="A21" s="664" t="s">
        <v>144</v>
      </c>
      <c r="B21" s="664"/>
      <c r="C21" s="664"/>
      <c r="D21" s="664"/>
      <c r="E21" s="299">
        <v>31</v>
      </c>
      <c r="F21" s="300">
        <v>1.8044237485448196</v>
      </c>
      <c r="G21" s="301"/>
      <c r="H21" s="671"/>
      <c r="I21" s="653" t="s">
        <v>145</v>
      </c>
      <c r="J21" s="653"/>
      <c r="K21" s="653"/>
      <c r="L21" s="299" t="s">
        <v>59</v>
      </c>
      <c r="M21" s="300">
        <v>0</v>
      </c>
      <c r="N21" s="245"/>
    </row>
    <row r="22" spans="1:14" ht="14.25">
      <c r="A22" s="664" t="s">
        <v>146</v>
      </c>
      <c r="B22" s="664"/>
      <c r="C22" s="664"/>
      <c r="D22" s="664"/>
      <c r="E22" s="299" t="s">
        <v>59</v>
      </c>
      <c r="F22" s="300">
        <v>0</v>
      </c>
      <c r="G22" s="301"/>
      <c r="H22" s="671"/>
      <c r="I22" s="653" t="s">
        <v>147</v>
      </c>
      <c r="J22" s="653"/>
      <c r="K22" s="653"/>
      <c r="L22" s="299" t="s">
        <v>16</v>
      </c>
      <c r="M22" s="300">
        <v>0</v>
      </c>
      <c r="N22" s="245"/>
    </row>
    <row r="23" spans="1:14" ht="14.25">
      <c r="A23" s="664" t="s">
        <v>148</v>
      </c>
      <c r="B23" s="664"/>
      <c r="C23" s="664"/>
      <c r="D23" s="664"/>
      <c r="E23" s="299">
        <v>94</v>
      </c>
      <c r="F23" s="300">
        <v>5.471478463329453</v>
      </c>
      <c r="G23" s="301"/>
      <c r="H23" s="671"/>
      <c r="I23" s="653" t="s">
        <v>149</v>
      </c>
      <c r="J23" s="653"/>
      <c r="K23" s="653"/>
      <c r="L23" s="299" t="s">
        <v>59</v>
      </c>
      <c r="M23" s="300">
        <v>0</v>
      </c>
      <c r="N23" s="245"/>
    </row>
    <row r="24" spans="1:14" ht="14.25">
      <c r="A24" s="664" t="s">
        <v>150</v>
      </c>
      <c r="B24" s="664"/>
      <c r="C24" s="664"/>
      <c r="D24" s="664"/>
      <c r="E24" s="299">
        <v>70</v>
      </c>
      <c r="F24" s="300">
        <v>4.074505238649592</v>
      </c>
      <c r="G24" s="301"/>
      <c r="H24" s="671"/>
      <c r="I24" s="653" t="s">
        <v>151</v>
      </c>
      <c r="J24" s="653"/>
      <c r="K24" s="653"/>
      <c r="L24" s="299">
        <v>12</v>
      </c>
      <c r="M24" s="300">
        <v>0.6984866123399301</v>
      </c>
      <c r="N24" s="245"/>
    </row>
    <row r="25" spans="1:14" ht="14.25">
      <c r="A25" s="74"/>
      <c r="B25" s="74"/>
      <c r="C25" s="74"/>
      <c r="D25" s="74"/>
      <c r="E25" s="302"/>
      <c r="F25" s="303"/>
      <c r="G25" s="301"/>
      <c r="H25" s="671"/>
      <c r="I25" s="653" t="s">
        <v>152</v>
      </c>
      <c r="J25" s="653"/>
      <c r="K25" s="653"/>
      <c r="L25" s="299" t="s">
        <v>59</v>
      </c>
      <c r="M25" s="300">
        <v>0</v>
      </c>
      <c r="N25" s="245"/>
    </row>
    <row r="26" spans="1:14" ht="14.25">
      <c r="A26" s="667" t="s">
        <v>153</v>
      </c>
      <c r="B26" s="664" t="s">
        <v>154</v>
      </c>
      <c r="C26" s="664"/>
      <c r="D26" s="664"/>
      <c r="E26" s="299" t="s">
        <v>59</v>
      </c>
      <c r="F26" s="300">
        <v>0</v>
      </c>
      <c r="G26" s="301"/>
      <c r="H26" s="671"/>
      <c r="I26" s="653" t="s">
        <v>155</v>
      </c>
      <c r="J26" s="653"/>
      <c r="K26" s="653"/>
      <c r="L26" s="299" t="s">
        <v>59</v>
      </c>
      <c r="M26" s="300">
        <v>0</v>
      </c>
      <c r="N26" s="245"/>
    </row>
    <row r="27" spans="1:14" ht="14.25">
      <c r="A27" s="668"/>
      <c r="B27" s="664" t="s">
        <v>156</v>
      </c>
      <c r="C27" s="664"/>
      <c r="D27" s="664"/>
      <c r="E27" s="299" t="s">
        <v>59</v>
      </c>
      <c r="F27" s="300">
        <v>0</v>
      </c>
      <c r="G27" s="301"/>
      <c r="H27" s="671"/>
      <c r="I27" s="653" t="s">
        <v>157</v>
      </c>
      <c r="J27" s="653"/>
      <c r="K27" s="653"/>
      <c r="L27" s="299" t="s">
        <v>59</v>
      </c>
      <c r="M27" s="300">
        <v>0</v>
      </c>
      <c r="N27" s="245"/>
    </row>
    <row r="28" spans="1:14" ht="14.25">
      <c r="A28" s="668"/>
      <c r="B28" s="664" t="s">
        <v>158</v>
      </c>
      <c r="C28" s="664"/>
      <c r="D28" s="664"/>
      <c r="E28" s="299" t="s">
        <v>59</v>
      </c>
      <c r="F28" s="300">
        <v>0</v>
      </c>
      <c r="G28" s="301"/>
      <c r="H28" s="671"/>
      <c r="I28" s="653" t="s">
        <v>159</v>
      </c>
      <c r="J28" s="653"/>
      <c r="K28" s="653"/>
      <c r="L28" s="299" t="s">
        <v>59</v>
      </c>
      <c r="M28" s="300">
        <v>0</v>
      </c>
      <c r="N28" s="245"/>
    </row>
    <row r="29" spans="1:14" ht="14.25">
      <c r="A29" s="669"/>
      <c r="B29" s="664" t="s">
        <v>160</v>
      </c>
      <c r="C29" s="664"/>
      <c r="D29" s="664"/>
      <c r="E29" s="299">
        <v>107</v>
      </c>
      <c r="F29" s="300">
        <v>6.228172293364377</v>
      </c>
      <c r="G29" s="301"/>
      <c r="H29" s="301"/>
      <c r="I29" s="301"/>
      <c r="J29" s="301"/>
      <c r="K29" s="301"/>
      <c r="L29" s="301"/>
      <c r="M29" s="301"/>
      <c r="N29" s="245"/>
    </row>
    <row r="30" spans="1:14" ht="14.25">
      <c r="A30" s="74"/>
      <c r="B30" s="74"/>
      <c r="C30" s="74"/>
      <c r="D30" s="74"/>
      <c r="E30" s="302"/>
      <c r="F30" s="303"/>
      <c r="G30" s="301"/>
      <c r="H30" s="301"/>
      <c r="I30" s="301"/>
      <c r="J30" s="301"/>
      <c r="K30" s="301"/>
      <c r="L30" s="301"/>
      <c r="M30" s="301"/>
      <c r="N30" s="245"/>
    </row>
    <row r="31" spans="1:14" ht="14.25">
      <c r="A31" s="665" t="s">
        <v>161</v>
      </c>
      <c r="B31" s="664" t="s">
        <v>162</v>
      </c>
      <c r="C31" s="664"/>
      <c r="D31" s="664"/>
      <c r="E31" s="299" t="s">
        <v>59</v>
      </c>
      <c r="F31" s="300">
        <v>0</v>
      </c>
      <c r="G31" s="301"/>
      <c r="H31" s="301"/>
      <c r="I31" s="301"/>
      <c r="J31" s="301"/>
      <c r="K31" s="301"/>
      <c r="L31" s="301"/>
      <c r="M31" s="301"/>
      <c r="N31" s="245"/>
    </row>
    <row r="32" spans="1:14" ht="14.25">
      <c r="A32" s="665"/>
      <c r="B32" s="664" t="s">
        <v>163</v>
      </c>
      <c r="C32" s="664"/>
      <c r="D32" s="664"/>
      <c r="E32" s="299" t="s">
        <v>59</v>
      </c>
      <c r="F32" s="300">
        <v>0</v>
      </c>
      <c r="G32" s="301"/>
      <c r="H32" s="301"/>
      <c r="I32" s="301"/>
      <c r="J32" s="301"/>
      <c r="K32" s="301"/>
      <c r="L32" s="301"/>
      <c r="M32" s="301"/>
      <c r="N32" s="245"/>
    </row>
    <row r="33" spans="1:14" ht="14.25">
      <c r="A33" s="665"/>
      <c r="B33" s="664" t="s">
        <v>164</v>
      </c>
      <c r="C33" s="664"/>
      <c r="D33" s="664"/>
      <c r="E33" s="299" t="s">
        <v>59</v>
      </c>
      <c r="F33" s="300">
        <v>0</v>
      </c>
      <c r="G33" s="301"/>
      <c r="H33" s="301"/>
      <c r="I33" s="301"/>
      <c r="J33" s="301"/>
      <c r="K33" s="301"/>
      <c r="L33" s="301"/>
      <c r="M33" s="301"/>
      <c r="N33" s="245"/>
    </row>
    <row r="34" spans="1:14" ht="14.25">
      <c r="A34" s="665"/>
      <c r="B34" s="664" t="s">
        <v>165</v>
      </c>
      <c r="C34" s="664"/>
      <c r="D34" s="664"/>
      <c r="E34" s="299" t="s">
        <v>59</v>
      </c>
      <c r="F34" s="300">
        <v>0</v>
      </c>
      <c r="G34" s="301"/>
      <c r="H34" s="301"/>
      <c r="I34" s="301"/>
      <c r="J34" s="301"/>
      <c r="K34" s="301"/>
      <c r="L34" s="301"/>
      <c r="M34" s="301"/>
      <c r="N34" s="245"/>
    </row>
    <row r="35" spans="1:14" ht="14.25">
      <c r="A35" s="665"/>
      <c r="B35" s="664" t="s">
        <v>166</v>
      </c>
      <c r="C35" s="664"/>
      <c r="D35" s="664"/>
      <c r="E35" s="299">
        <v>17</v>
      </c>
      <c r="F35" s="300">
        <v>0.989522700814901</v>
      </c>
      <c r="G35" s="301"/>
      <c r="H35" s="301"/>
      <c r="I35" s="301"/>
      <c r="J35" s="301"/>
      <c r="K35" s="301"/>
      <c r="L35" s="301"/>
      <c r="M35" s="301"/>
      <c r="N35" s="245"/>
    </row>
    <row r="36" spans="1:14" ht="14.25">
      <c r="A36" s="665"/>
      <c r="B36" s="664" t="s">
        <v>167</v>
      </c>
      <c r="C36" s="664"/>
      <c r="D36" s="664"/>
      <c r="E36" s="299">
        <v>220</v>
      </c>
      <c r="F36" s="300">
        <v>12.805587892898721</v>
      </c>
      <c r="G36" s="301"/>
      <c r="H36" s="301"/>
      <c r="I36" s="301"/>
      <c r="J36" s="301"/>
      <c r="K36" s="301"/>
      <c r="L36" s="301"/>
      <c r="M36" s="301"/>
      <c r="N36" s="245"/>
    </row>
    <row r="37" spans="1:14" ht="14.25">
      <c r="A37" s="665"/>
      <c r="B37" s="664" t="s">
        <v>168</v>
      </c>
      <c r="C37" s="664"/>
      <c r="D37" s="664"/>
      <c r="E37" s="299">
        <v>52</v>
      </c>
      <c r="F37" s="300">
        <v>3.026775320139697</v>
      </c>
      <c r="G37" s="301"/>
      <c r="H37" s="301"/>
      <c r="I37" s="301"/>
      <c r="J37" s="301"/>
      <c r="K37" s="301"/>
      <c r="L37" s="301"/>
      <c r="M37" s="301"/>
      <c r="N37" s="245"/>
    </row>
    <row r="38" spans="1:14" ht="14.25">
      <c r="A38" s="665"/>
      <c r="B38" s="664" t="s">
        <v>169</v>
      </c>
      <c r="C38" s="664"/>
      <c r="D38" s="664"/>
      <c r="E38" s="299">
        <v>551</v>
      </c>
      <c r="F38" s="300">
        <v>32.07217694994179</v>
      </c>
      <c r="G38" s="301"/>
      <c r="H38" s="301"/>
      <c r="I38" s="301"/>
      <c r="J38" s="301"/>
      <c r="K38" s="301"/>
      <c r="L38" s="301"/>
      <c r="M38" s="301"/>
      <c r="N38" s="245"/>
    </row>
    <row r="39" spans="5:14" ht="13.5">
      <c r="E39" s="245"/>
      <c r="F39" s="245"/>
      <c r="G39" s="245"/>
      <c r="H39" s="245"/>
      <c r="I39" s="245"/>
      <c r="J39" s="245"/>
      <c r="K39" s="245"/>
      <c r="L39" s="245"/>
      <c r="M39" s="245"/>
      <c r="N39" s="245"/>
    </row>
    <row r="40" ht="13.5">
      <c r="A40" t="s">
        <v>170</v>
      </c>
    </row>
  </sheetData>
  <sheetProtection/>
  <mergeCells count="64">
    <mergeCell ref="A26:A29"/>
    <mergeCell ref="I11:I16"/>
    <mergeCell ref="H11:H28"/>
    <mergeCell ref="C12:D12"/>
    <mergeCell ref="C13:D13"/>
    <mergeCell ref="A20:D20"/>
    <mergeCell ref="A21:D21"/>
    <mergeCell ref="A22:D22"/>
    <mergeCell ref="A23:D23"/>
    <mergeCell ref="A24:D24"/>
    <mergeCell ref="A6:A10"/>
    <mergeCell ref="B12:B15"/>
    <mergeCell ref="A12:A16"/>
    <mergeCell ref="A17:A19"/>
    <mergeCell ref="B17:D17"/>
    <mergeCell ref="B18:D18"/>
    <mergeCell ref="B19:D19"/>
    <mergeCell ref="A31:A38"/>
    <mergeCell ref="B6:D6"/>
    <mergeCell ref="B7:D7"/>
    <mergeCell ref="B8:D8"/>
    <mergeCell ref="B9:D9"/>
    <mergeCell ref="B10:D10"/>
    <mergeCell ref="A11:D11"/>
    <mergeCell ref="C14:D14"/>
    <mergeCell ref="C15:D15"/>
    <mergeCell ref="B16:D16"/>
    <mergeCell ref="B26:D26"/>
    <mergeCell ref="B27:D27"/>
    <mergeCell ref="B28:D28"/>
    <mergeCell ref="B29:D29"/>
    <mergeCell ref="B31:D31"/>
    <mergeCell ref="B32:D32"/>
    <mergeCell ref="B33:D33"/>
    <mergeCell ref="B34:D34"/>
    <mergeCell ref="B35:D35"/>
    <mergeCell ref="B36:D36"/>
    <mergeCell ref="B37:D37"/>
    <mergeCell ref="B38:D38"/>
    <mergeCell ref="H6:K6"/>
    <mergeCell ref="H7:K7"/>
    <mergeCell ref="H8:K8"/>
    <mergeCell ref="H9:K9"/>
    <mergeCell ref="J11:K11"/>
    <mergeCell ref="J12:K12"/>
    <mergeCell ref="J13:K13"/>
    <mergeCell ref="J14:K14"/>
    <mergeCell ref="I20:K20"/>
    <mergeCell ref="I21:K21"/>
    <mergeCell ref="I22:K22"/>
    <mergeCell ref="J15:K15"/>
    <mergeCell ref="J16:K16"/>
    <mergeCell ref="I17:K17"/>
    <mergeCell ref="I18:K18"/>
    <mergeCell ref="I27:K27"/>
    <mergeCell ref="I28:K28"/>
    <mergeCell ref="A1:M1"/>
    <mergeCell ref="A2:D4"/>
    <mergeCell ref="H2:K4"/>
    <mergeCell ref="I23:K23"/>
    <mergeCell ref="I24:K24"/>
    <mergeCell ref="I25:K25"/>
    <mergeCell ref="I26:K26"/>
    <mergeCell ref="I19:K19"/>
  </mergeCells>
  <printOptions/>
  <pageMargins left="0.787" right="0.787" top="0.984" bottom="0.984" header="0.512" footer="0.512"/>
  <pageSetup horizontalDpi="600" verticalDpi="600" orientation="portrait" paperSize="9" scale="90" r:id="rId1"/>
  <headerFooter alignWithMargins="0">
    <oddHeader>&amp;C&amp;F&amp;R&amp;D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110" zoomScaleSheetLayoutView="110" zoomScalePageLayoutView="0" workbookViewId="0" topLeftCell="A1">
      <selection activeCell="F5" sqref="F5"/>
    </sheetView>
  </sheetViews>
  <sheetFormatPr defaultColWidth="9.00390625" defaultRowHeight="13.5"/>
  <cols>
    <col min="1" max="1" width="23.625" style="0" customWidth="1"/>
    <col min="2" max="3" width="8.625" style="0" customWidth="1"/>
    <col min="4" max="4" width="4.00390625" style="0" customWidth="1"/>
    <col min="5" max="5" width="23.625" style="0" customWidth="1"/>
    <col min="6" max="7" width="8.625" style="0" customWidth="1"/>
    <col min="8" max="22" width="4.625" style="0" customWidth="1"/>
  </cols>
  <sheetData>
    <row r="1" spans="1:7" ht="35.25" customHeight="1">
      <c r="A1" s="674" t="s">
        <v>289</v>
      </c>
      <c r="B1" s="675"/>
      <c r="C1" s="675"/>
      <c r="D1" s="675"/>
      <c r="E1" s="675"/>
      <c r="F1" s="675"/>
      <c r="G1" s="675"/>
    </row>
    <row r="2" ht="13.5">
      <c r="F2" s="86"/>
    </row>
    <row r="3" spans="1:7" ht="25.5" customHeight="1">
      <c r="A3" s="676" t="s">
        <v>194</v>
      </c>
      <c r="B3" s="87" t="s">
        <v>195</v>
      </c>
      <c r="C3" s="87" t="s">
        <v>196</v>
      </c>
      <c r="D3" s="71"/>
      <c r="E3" s="673"/>
      <c r="F3" s="71"/>
      <c r="G3" s="71"/>
    </row>
    <row r="4" spans="1:7" ht="12" customHeight="1">
      <c r="A4" s="677"/>
      <c r="B4" s="305"/>
      <c r="C4" s="306" t="s">
        <v>111</v>
      </c>
      <c r="D4" s="88"/>
      <c r="E4" s="673"/>
      <c r="F4" s="71"/>
      <c r="G4" s="88"/>
    </row>
    <row r="5" spans="1:7" ht="25.5" customHeight="1">
      <c r="A5" s="678"/>
      <c r="B5" s="307">
        <v>1718</v>
      </c>
      <c r="C5" s="308">
        <v>100</v>
      </c>
      <c r="D5" s="245"/>
      <c r="E5" s="673"/>
      <c r="F5" s="89"/>
      <c r="G5" s="89"/>
    </row>
    <row r="6" spans="1:7" ht="12.75" customHeight="1">
      <c r="A6" s="90"/>
      <c r="B6" s="91"/>
      <c r="C6" s="309"/>
      <c r="D6" s="309"/>
      <c r="E6" s="245"/>
      <c r="F6" s="310"/>
      <c r="G6" s="245"/>
    </row>
    <row r="7" spans="1:7" ht="23.25" customHeight="1">
      <c r="A7" s="92" t="s">
        <v>197</v>
      </c>
      <c r="B7" s="87" t="s">
        <v>195</v>
      </c>
      <c r="C7" s="87" t="s">
        <v>196</v>
      </c>
      <c r="D7" s="245"/>
      <c r="E7" s="311" t="s">
        <v>197</v>
      </c>
      <c r="F7" s="87" t="s">
        <v>195</v>
      </c>
      <c r="G7" s="87" t="s">
        <v>196</v>
      </c>
    </row>
    <row r="8" spans="1:7" ht="13.5">
      <c r="A8" s="93" t="s">
        <v>172</v>
      </c>
      <c r="B8" s="312">
        <v>33</v>
      </c>
      <c r="C8" s="313">
        <v>1.920838183934808</v>
      </c>
      <c r="D8" s="245"/>
      <c r="E8" s="93" t="s">
        <v>173</v>
      </c>
      <c r="F8" s="314">
        <v>9</v>
      </c>
      <c r="G8" s="313">
        <v>0.5238649592549476</v>
      </c>
    </row>
    <row r="9" spans="1:7" ht="13.5">
      <c r="A9" s="93" t="s">
        <v>174</v>
      </c>
      <c r="B9" s="312">
        <v>18</v>
      </c>
      <c r="C9" s="313">
        <v>1.0477299185098952</v>
      </c>
      <c r="D9" s="245"/>
      <c r="E9" s="93" t="s">
        <v>175</v>
      </c>
      <c r="F9" s="314">
        <v>36</v>
      </c>
      <c r="G9" s="313">
        <v>2.0954598370197903</v>
      </c>
    </row>
    <row r="10" spans="1:7" ht="13.5">
      <c r="A10" s="93" t="s">
        <v>176</v>
      </c>
      <c r="B10" s="312">
        <v>6</v>
      </c>
      <c r="C10" s="313">
        <v>0.3492433061699651</v>
      </c>
      <c r="D10" s="245"/>
      <c r="E10" s="93" t="s">
        <v>177</v>
      </c>
      <c r="F10" s="314">
        <v>677</v>
      </c>
      <c r="G10" s="313">
        <v>39.40628637951106</v>
      </c>
    </row>
    <row r="11" spans="1:7" ht="13.5">
      <c r="A11" s="93" t="s">
        <v>178</v>
      </c>
      <c r="B11" s="312">
        <v>5</v>
      </c>
      <c r="C11" s="313">
        <v>0.2910360884749709</v>
      </c>
      <c r="D11" s="245"/>
      <c r="E11" s="93" t="s">
        <v>179</v>
      </c>
      <c r="F11" s="314">
        <v>520</v>
      </c>
      <c r="G11" s="313">
        <v>30.267753201396975</v>
      </c>
    </row>
    <row r="12" spans="1:7" ht="13.5">
      <c r="A12" s="93" t="s">
        <v>180</v>
      </c>
      <c r="B12" s="312">
        <v>99</v>
      </c>
      <c r="C12" s="313">
        <v>5.762514551804424</v>
      </c>
      <c r="D12" s="245"/>
      <c r="E12" s="93" t="s">
        <v>181</v>
      </c>
      <c r="F12" s="314">
        <v>7</v>
      </c>
      <c r="G12" s="313">
        <v>0.4074505238649592</v>
      </c>
    </row>
    <row r="13" spans="1:7" ht="13.5">
      <c r="A13" s="93" t="s">
        <v>182</v>
      </c>
      <c r="B13" s="314">
        <v>133</v>
      </c>
      <c r="C13" s="313">
        <v>7.741559953434225</v>
      </c>
      <c r="D13" s="245"/>
      <c r="E13" s="93" t="s">
        <v>183</v>
      </c>
      <c r="F13" s="314">
        <v>14</v>
      </c>
      <c r="G13" s="313">
        <v>0.8149010477299184</v>
      </c>
    </row>
    <row r="14" spans="1:7" ht="13.5">
      <c r="A14" s="93" t="s">
        <v>184</v>
      </c>
      <c r="B14" s="314">
        <v>3</v>
      </c>
      <c r="C14" s="313">
        <v>0.17462165308498254</v>
      </c>
      <c r="D14" s="245"/>
      <c r="E14" s="93" t="s">
        <v>185</v>
      </c>
      <c r="F14" s="314">
        <v>55</v>
      </c>
      <c r="G14" s="313">
        <v>3.2013969732246803</v>
      </c>
    </row>
    <row r="15" spans="1:7" ht="13.5">
      <c r="A15" s="93" t="s">
        <v>186</v>
      </c>
      <c r="B15" s="314">
        <v>68</v>
      </c>
      <c r="C15" s="313">
        <v>3.958090803259604</v>
      </c>
      <c r="D15" s="245"/>
      <c r="E15" s="93" t="s">
        <v>187</v>
      </c>
      <c r="F15" s="314" t="s">
        <v>281</v>
      </c>
      <c r="G15" s="313" t="s">
        <v>198</v>
      </c>
    </row>
    <row r="16" spans="1:7" ht="13.5">
      <c r="A16" s="93" t="s">
        <v>188</v>
      </c>
      <c r="B16" s="314">
        <v>7</v>
      </c>
      <c r="C16" s="313">
        <v>0.4074505238649592</v>
      </c>
      <c r="D16" s="245"/>
      <c r="E16" s="93" t="s">
        <v>189</v>
      </c>
      <c r="F16" s="314">
        <v>180</v>
      </c>
      <c r="G16" s="313">
        <v>10.477299185098952</v>
      </c>
    </row>
    <row r="17" spans="1:7" ht="13.5">
      <c r="A17" s="93" t="s">
        <v>190</v>
      </c>
      <c r="B17" s="314">
        <v>392</v>
      </c>
      <c r="C17" s="313">
        <v>22.81722933643772</v>
      </c>
      <c r="D17" s="245"/>
      <c r="E17" s="93" t="s">
        <v>191</v>
      </c>
      <c r="F17" s="314">
        <v>21</v>
      </c>
      <c r="G17" s="313">
        <v>1.2223515715948778</v>
      </c>
    </row>
    <row r="18" spans="1:7" ht="13.5">
      <c r="A18" s="93" t="s">
        <v>192</v>
      </c>
      <c r="B18" s="314">
        <v>23</v>
      </c>
      <c r="C18" s="313">
        <v>1.3387660069848661</v>
      </c>
      <c r="D18" s="245"/>
      <c r="E18" s="93" t="s">
        <v>193</v>
      </c>
      <c r="F18" s="314">
        <v>2</v>
      </c>
      <c r="G18" s="313">
        <v>0.11641443538998836</v>
      </c>
    </row>
    <row r="20" ht="13.5">
      <c r="A20" s="94" t="s">
        <v>199</v>
      </c>
    </row>
  </sheetData>
  <sheetProtection/>
  <mergeCells count="3">
    <mergeCell ref="E3:E5"/>
    <mergeCell ref="A1:G1"/>
    <mergeCell ref="A3:A5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&amp;C&amp;F&amp;R&amp;D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J37" sqref="J37"/>
    </sheetView>
  </sheetViews>
  <sheetFormatPr defaultColWidth="9.00390625" defaultRowHeight="13.5"/>
  <cols>
    <col min="1" max="2" width="5.625" style="0" customWidth="1"/>
    <col min="8" max="9" width="5.625" style="0" customWidth="1"/>
  </cols>
  <sheetData>
    <row r="1" spans="1:13" ht="44.25" customHeight="1">
      <c r="A1" s="654" t="s">
        <v>288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</row>
    <row r="2" ht="12" customHeight="1"/>
    <row r="3" spans="1:13" ht="36.75" customHeight="1">
      <c r="A3" s="679" t="s">
        <v>200</v>
      </c>
      <c r="B3" s="679"/>
      <c r="C3" s="679"/>
      <c r="D3" s="679"/>
      <c r="E3" s="95" t="s">
        <v>201</v>
      </c>
      <c r="F3" s="95" t="s">
        <v>110</v>
      </c>
      <c r="G3" s="74"/>
      <c r="H3" s="659"/>
      <c r="I3" s="659"/>
      <c r="J3" s="659"/>
      <c r="K3" s="659"/>
      <c r="L3" s="75"/>
      <c r="M3" s="75"/>
    </row>
    <row r="4" spans="1:13" ht="13.5" customHeight="1">
      <c r="A4" s="679"/>
      <c r="B4" s="679"/>
      <c r="C4" s="679"/>
      <c r="D4" s="679"/>
      <c r="E4" s="315"/>
      <c r="F4" s="316" t="s">
        <v>111</v>
      </c>
      <c r="G4" s="74"/>
      <c r="H4" s="659"/>
      <c r="I4" s="659"/>
      <c r="J4" s="659"/>
      <c r="K4" s="659"/>
      <c r="L4" s="75"/>
      <c r="M4" s="96"/>
    </row>
    <row r="5" spans="1:13" ht="14.25">
      <c r="A5" s="679"/>
      <c r="B5" s="679"/>
      <c r="C5" s="679"/>
      <c r="D5" s="679"/>
      <c r="E5" s="297">
        <v>1718</v>
      </c>
      <c r="F5" s="298">
        <v>100</v>
      </c>
      <c r="G5" s="74"/>
      <c r="H5" s="659"/>
      <c r="I5" s="659"/>
      <c r="J5" s="659"/>
      <c r="K5" s="659"/>
      <c r="L5" s="97"/>
      <c r="M5" s="80"/>
    </row>
    <row r="6" spans="1:13" ht="14.25">
      <c r="A6" s="98"/>
      <c r="B6" s="98"/>
      <c r="C6" s="98"/>
      <c r="D6" s="98"/>
      <c r="E6" s="99"/>
      <c r="F6" s="100"/>
      <c r="G6" s="74"/>
      <c r="H6" s="74"/>
      <c r="I6" s="74"/>
      <c r="J6" s="74"/>
      <c r="K6" s="74"/>
      <c r="L6" s="101"/>
      <c r="M6" s="84"/>
    </row>
    <row r="7" spans="1:13" ht="13.5" customHeight="1">
      <c r="A7" s="665" t="s">
        <v>112</v>
      </c>
      <c r="B7" s="664" t="s">
        <v>113</v>
      </c>
      <c r="C7" s="664"/>
      <c r="D7" s="664"/>
      <c r="E7" s="299" t="s">
        <v>59</v>
      </c>
      <c r="F7" s="300">
        <v>0</v>
      </c>
      <c r="G7" s="74"/>
      <c r="H7" s="664" t="s">
        <v>114</v>
      </c>
      <c r="I7" s="664"/>
      <c r="J7" s="664"/>
      <c r="K7" s="664"/>
      <c r="L7" s="299" t="s">
        <v>59</v>
      </c>
      <c r="M7" s="300">
        <v>0</v>
      </c>
    </row>
    <row r="8" spans="1:13" ht="14.25">
      <c r="A8" s="665"/>
      <c r="B8" s="664" t="s">
        <v>115</v>
      </c>
      <c r="C8" s="664"/>
      <c r="D8" s="664"/>
      <c r="E8" s="299" t="s">
        <v>59</v>
      </c>
      <c r="F8" s="300">
        <v>0</v>
      </c>
      <c r="G8" s="74"/>
      <c r="H8" s="664" t="s">
        <v>116</v>
      </c>
      <c r="I8" s="664"/>
      <c r="J8" s="664"/>
      <c r="K8" s="664"/>
      <c r="L8" s="299" t="s">
        <v>59</v>
      </c>
      <c r="M8" s="300">
        <v>0</v>
      </c>
    </row>
    <row r="9" spans="1:13" ht="14.25">
      <c r="A9" s="665"/>
      <c r="B9" s="664" t="s">
        <v>117</v>
      </c>
      <c r="C9" s="664"/>
      <c r="D9" s="664"/>
      <c r="E9" s="299">
        <v>15</v>
      </c>
      <c r="F9" s="300">
        <v>0.8731082654249126</v>
      </c>
      <c r="G9" s="74"/>
      <c r="H9" s="664" t="s">
        <v>118</v>
      </c>
      <c r="I9" s="664"/>
      <c r="J9" s="664"/>
      <c r="K9" s="664"/>
      <c r="L9" s="299">
        <v>379</v>
      </c>
      <c r="M9" s="300">
        <v>22.060535506402797</v>
      </c>
    </row>
    <row r="10" spans="1:13" ht="14.25">
      <c r="A10" s="665"/>
      <c r="B10" s="664" t="s">
        <v>119</v>
      </c>
      <c r="C10" s="664"/>
      <c r="D10" s="664"/>
      <c r="E10" s="299" t="s">
        <v>59</v>
      </c>
      <c r="F10" s="300">
        <v>0</v>
      </c>
      <c r="G10" s="74"/>
      <c r="H10" s="664" t="s">
        <v>120</v>
      </c>
      <c r="I10" s="664"/>
      <c r="J10" s="664"/>
      <c r="K10" s="664"/>
      <c r="L10" s="299">
        <v>101</v>
      </c>
      <c r="M10" s="300">
        <v>5.878928987194413</v>
      </c>
    </row>
    <row r="11" spans="1:13" ht="14.25">
      <c r="A11" s="665"/>
      <c r="B11" s="664" t="s">
        <v>121</v>
      </c>
      <c r="C11" s="664"/>
      <c r="D11" s="664"/>
      <c r="E11" s="299">
        <v>159</v>
      </c>
      <c r="F11" s="300">
        <v>9.254947613504076</v>
      </c>
      <c r="G11" s="74"/>
      <c r="H11" s="98"/>
      <c r="I11" s="98"/>
      <c r="J11" s="98"/>
      <c r="K11" s="98"/>
      <c r="L11" s="102"/>
      <c r="M11" s="100"/>
    </row>
    <row r="12" spans="1:13" ht="13.5" customHeight="1">
      <c r="A12" s="664" t="s">
        <v>122</v>
      </c>
      <c r="B12" s="664"/>
      <c r="C12" s="664"/>
      <c r="D12" s="664"/>
      <c r="E12" s="299">
        <v>19</v>
      </c>
      <c r="F12" s="300">
        <v>1.1059371362048895</v>
      </c>
      <c r="G12" s="74"/>
      <c r="H12" s="680" t="s">
        <v>74</v>
      </c>
      <c r="I12" s="665" t="s">
        <v>75</v>
      </c>
      <c r="J12" s="664" t="s">
        <v>123</v>
      </c>
      <c r="K12" s="664"/>
      <c r="L12" s="299" t="s">
        <v>59</v>
      </c>
      <c r="M12" s="300">
        <v>0</v>
      </c>
    </row>
    <row r="13" spans="1:13" ht="13.5" customHeight="1">
      <c r="A13" s="665" t="s">
        <v>124</v>
      </c>
      <c r="B13" s="666" t="s">
        <v>125</v>
      </c>
      <c r="C13" s="672" t="s">
        <v>126</v>
      </c>
      <c r="D13" s="672"/>
      <c r="E13" s="299" t="s">
        <v>59</v>
      </c>
      <c r="F13" s="300">
        <v>0</v>
      </c>
      <c r="G13" s="74"/>
      <c r="H13" s="680"/>
      <c r="I13" s="665"/>
      <c r="J13" s="664" t="s">
        <v>127</v>
      </c>
      <c r="K13" s="664"/>
      <c r="L13" s="299" t="s">
        <v>59</v>
      </c>
      <c r="M13" s="300">
        <v>0</v>
      </c>
    </row>
    <row r="14" spans="1:13" ht="14.25">
      <c r="A14" s="665"/>
      <c r="B14" s="666"/>
      <c r="C14" s="672" t="s">
        <v>128</v>
      </c>
      <c r="D14" s="672"/>
      <c r="E14" s="299" t="s">
        <v>59</v>
      </c>
      <c r="F14" s="300">
        <v>0</v>
      </c>
      <c r="G14" s="74"/>
      <c r="H14" s="680"/>
      <c r="I14" s="665"/>
      <c r="J14" s="664" t="s">
        <v>129</v>
      </c>
      <c r="K14" s="664"/>
      <c r="L14" s="299" t="s">
        <v>16</v>
      </c>
      <c r="M14" s="300">
        <v>0</v>
      </c>
    </row>
    <row r="15" spans="1:13" ht="14.25">
      <c r="A15" s="665"/>
      <c r="B15" s="666"/>
      <c r="C15" s="664" t="s">
        <v>130</v>
      </c>
      <c r="D15" s="664"/>
      <c r="E15" s="299">
        <v>2</v>
      </c>
      <c r="F15" s="300">
        <v>0.11641443538998836</v>
      </c>
      <c r="G15" s="74"/>
      <c r="H15" s="680"/>
      <c r="I15" s="665"/>
      <c r="J15" s="664" t="s">
        <v>131</v>
      </c>
      <c r="K15" s="664"/>
      <c r="L15" s="299" t="s">
        <v>59</v>
      </c>
      <c r="M15" s="300">
        <v>0</v>
      </c>
    </row>
    <row r="16" spans="1:13" ht="14.25">
      <c r="A16" s="665"/>
      <c r="B16" s="666"/>
      <c r="C16" s="664" t="s">
        <v>171</v>
      </c>
      <c r="D16" s="664"/>
      <c r="E16" s="299" t="s">
        <v>59</v>
      </c>
      <c r="F16" s="300">
        <v>0</v>
      </c>
      <c r="G16" s="74"/>
      <c r="H16" s="680"/>
      <c r="I16" s="665"/>
      <c r="J16" s="664" t="s">
        <v>132</v>
      </c>
      <c r="K16" s="664"/>
      <c r="L16" s="299" t="s">
        <v>59</v>
      </c>
      <c r="M16" s="300">
        <v>0</v>
      </c>
    </row>
    <row r="17" spans="1:13" ht="14.25">
      <c r="A17" s="665"/>
      <c r="B17" s="664" t="s">
        <v>133</v>
      </c>
      <c r="C17" s="664"/>
      <c r="D17" s="664"/>
      <c r="E17" s="299">
        <v>8</v>
      </c>
      <c r="F17" s="300">
        <v>0.46565774155995343</v>
      </c>
      <c r="G17" s="74"/>
      <c r="H17" s="680"/>
      <c r="I17" s="665"/>
      <c r="J17" s="664" t="s">
        <v>134</v>
      </c>
      <c r="K17" s="664"/>
      <c r="L17" s="299" t="s">
        <v>59</v>
      </c>
      <c r="M17" s="300">
        <v>0</v>
      </c>
    </row>
    <row r="18" spans="1:13" ht="13.5" customHeight="1">
      <c r="A18" s="665" t="s">
        <v>135</v>
      </c>
      <c r="B18" s="664" t="s">
        <v>136</v>
      </c>
      <c r="C18" s="664"/>
      <c r="D18" s="664"/>
      <c r="E18" s="299" t="s">
        <v>59</v>
      </c>
      <c r="F18" s="300">
        <v>0</v>
      </c>
      <c r="G18" s="74"/>
      <c r="H18" s="680"/>
      <c r="I18" s="664" t="s">
        <v>137</v>
      </c>
      <c r="J18" s="664"/>
      <c r="K18" s="664"/>
      <c r="L18" s="299" t="s">
        <v>59</v>
      </c>
      <c r="M18" s="300">
        <v>0</v>
      </c>
    </row>
    <row r="19" spans="1:13" ht="14.25">
      <c r="A19" s="665"/>
      <c r="B19" s="664" t="s">
        <v>138</v>
      </c>
      <c r="C19" s="664"/>
      <c r="D19" s="664"/>
      <c r="E19" s="299" t="s">
        <v>59</v>
      </c>
      <c r="F19" s="300">
        <v>0</v>
      </c>
      <c r="G19" s="74"/>
      <c r="H19" s="680"/>
      <c r="I19" s="664" t="s">
        <v>139</v>
      </c>
      <c r="J19" s="664"/>
      <c r="K19" s="664"/>
      <c r="L19" s="299">
        <v>57</v>
      </c>
      <c r="M19" s="300">
        <v>3.317811408614668</v>
      </c>
    </row>
    <row r="20" spans="1:13" ht="14.25">
      <c r="A20" s="665"/>
      <c r="B20" s="664" t="s">
        <v>140</v>
      </c>
      <c r="C20" s="664"/>
      <c r="D20" s="664"/>
      <c r="E20" s="299">
        <v>479</v>
      </c>
      <c r="F20" s="300">
        <v>27.88125727590221</v>
      </c>
      <c r="G20" s="74"/>
      <c r="H20" s="680"/>
      <c r="I20" s="664" t="s">
        <v>141</v>
      </c>
      <c r="J20" s="664"/>
      <c r="K20" s="664"/>
      <c r="L20" s="299">
        <v>1</v>
      </c>
      <c r="M20" s="300">
        <v>0.05820721769499418</v>
      </c>
    </row>
    <row r="21" spans="1:13" ht="14.25">
      <c r="A21" s="664" t="s">
        <v>142</v>
      </c>
      <c r="B21" s="664"/>
      <c r="C21" s="664"/>
      <c r="D21" s="664"/>
      <c r="E21" s="299" t="s">
        <v>59</v>
      </c>
      <c r="F21" s="300">
        <v>0</v>
      </c>
      <c r="G21" s="74"/>
      <c r="H21" s="680"/>
      <c r="I21" s="664" t="s">
        <v>143</v>
      </c>
      <c r="J21" s="664"/>
      <c r="K21" s="664"/>
      <c r="L21" s="299" t="s">
        <v>59</v>
      </c>
      <c r="M21" s="300">
        <v>0</v>
      </c>
    </row>
    <row r="22" spans="1:13" ht="14.25">
      <c r="A22" s="664" t="s">
        <v>144</v>
      </c>
      <c r="B22" s="664"/>
      <c r="C22" s="664"/>
      <c r="D22" s="664"/>
      <c r="E22" s="299">
        <v>29</v>
      </c>
      <c r="F22" s="300">
        <v>1.6880093131548313</v>
      </c>
      <c r="G22" s="74"/>
      <c r="H22" s="680"/>
      <c r="I22" s="664" t="s">
        <v>145</v>
      </c>
      <c r="J22" s="664"/>
      <c r="K22" s="664"/>
      <c r="L22" s="299" t="s">
        <v>59</v>
      </c>
      <c r="M22" s="300">
        <v>0</v>
      </c>
    </row>
    <row r="23" spans="1:13" ht="14.25">
      <c r="A23" s="664" t="s">
        <v>146</v>
      </c>
      <c r="B23" s="664"/>
      <c r="C23" s="664"/>
      <c r="D23" s="664"/>
      <c r="E23" s="299" t="s">
        <v>59</v>
      </c>
      <c r="F23" s="300">
        <v>0</v>
      </c>
      <c r="G23" s="74"/>
      <c r="H23" s="680"/>
      <c r="I23" s="664" t="s">
        <v>147</v>
      </c>
      <c r="J23" s="664"/>
      <c r="K23" s="664"/>
      <c r="L23" s="299" t="s">
        <v>16</v>
      </c>
      <c r="M23" s="300">
        <v>0</v>
      </c>
    </row>
    <row r="24" spans="1:13" ht="14.25">
      <c r="A24" s="664" t="s">
        <v>148</v>
      </c>
      <c r="B24" s="664"/>
      <c r="C24" s="664"/>
      <c r="D24" s="664"/>
      <c r="E24" s="299">
        <v>81</v>
      </c>
      <c r="F24" s="300">
        <v>4.714784633294529</v>
      </c>
      <c r="G24" s="74"/>
      <c r="H24" s="680"/>
      <c r="I24" s="664" t="s">
        <v>149</v>
      </c>
      <c r="J24" s="664"/>
      <c r="K24" s="664"/>
      <c r="L24" s="299" t="s">
        <v>59</v>
      </c>
      <c r="M24" s="300">
        <v>0</v>
      </c>
    </row>
    <row r="25" spans="1:13" ht="14.25">
      <c r="A25" s="664" t="s">
        <v>150</v>
      </c>
      <c r="B25" s="664"/>
      <c r="C25" s="664"/>
      <c r="D25" s="664"/>
      <c r="E25" s="299">
        <v>27</v>
      </c>
      <c r="F25" s="300">
        <v>1.571594877764843</v>
      </c>
      <c r="G25" s="74"/>
      <c r="H25" s="680"/>
      <c r="I25" s="664" t="s">
        <v>151</v>
      </c>
      <c r="J25" s="664"/>
      <c r="K25" s="664"/>
      <c r="L25" s="299">
        <v>2</v>
      </c>
      <c r="M25" s="300">
        <v>0.11641443538998836</v>
      </c>
    </row>
    <row r="26" spans="1:13" ht="14.25">
      <c r="A26" s="74"/>
      <c r="B26" s="74"/>
      <c r="C26" s="74"/>
      <c r="D26" s="74"/>
      <c r="E26" s="85"/>
      <c r="F26" s="82"/>
      <c r="G26" s="74"/>
      <c r="H26" s="680"/>
      <c r="I26" s="664" t="s">
        <v>152</v>
      </c>
      <c r="J26" s="664"/>
      <c r="K26" s="664"/>
      <c r="L26" s="299" t="s">
        <v>59</v>
      </c>
      <c r="M26" s="300">
        <v>0</v>
      </c>
    </row>
    <row r="27" spans="1:13" ht="13.5" customHeight="1">
      <c r="A27" s="665" t="s">
        <v>153</v>
      </c>
      <c r="B27" s="664" t="s">
        <v>154</v>
      </c>
      <c r="C27" s="664"/>
      <c r="D27" s="664"/>
      <c r="E27" s="299" t="s">
        <v>59</v>
      </c>
      <c r="F27" s="300">
        <v>0</v>
      </c>
      <c r="G27" s="74"/>
      <c r="H27" s="680"/>
      <c r="I27" s="664" t="s">
        <v>155</v>
      </c>
      <c r="J27" s="664"/>
      <c r="K27" s="664"/>
      <c r="L27" s="299" t="s">
        <v>59</v>
      </c>
      <c r="M27" s="300">
        <v>0</v>
      </c>
    </row>
    <row r="28" spans="1:13" ht="14.25">
      <c r="A28" s="665"/>
      <c r="B28" s="664" t="s">
        <v>156</v>
      </c>
      <c r="C28" s="664"/>
      <c r="D28" s="664"/>
      <c r="E28" s="299" t="s">
        <v>59</v>
      </c>
      <c r="F28" s="300">
        <v>0</v>
      </c>
      <c r="G28" s="74"/>
      <c r="H28" s="680"/>
      <c r="I28" s="664" t="s">
        <v>157</v>
      </c>
      <c r="J28" s="664"/>
      <c r="K28" s="664"/>
      <c r="L28" s="299" t="s">
        <v>59</v>
      </c>
      <c r="M28" s="300">
        <v>0</v>
      </c>
    </row>
    <row r="29" spans="1:13" ht="14.25">
      <c r="A29" s="665"/>
      <c r="B29" s="664" t="s">
        <v>158</v>
      </c>
      <c r="C29" s="664"/>
      <c r="D29" s="664"/>
      <c r="E29" s="299" t="s">
        <v>59</v>
      </c>
      <c r="F29" s="300">
        <v>0</v>
      </c>
      <c r="G29" s="74"/>
      <c r="H29" s="680"/>
      <c r="I29" s="664" t="s">
        <v>159</v>
      </c>
      <c r="J29" s="664"/>
      <c r="K29" s="664"/>
      <c r="L29" s="299" t="s">
        <v>59</v>
      </c>
      <c r="M29" s="300">
        <v>0</v>
      </c>
    </row>
    <row r="30" spans="1:13" ht="14.25">
      <c r="A30" s="665"/>
      <c r="B30" s="664" t="s">
        <v>160</v>
      </c>
      <c r="C30" s="664"/>
      <c r="D30" s="664"/>
      <c r="E30" s="299">
        <v>56</v>
      </c>
      <c r="F30" s="300">
        <v>3.259604190919674</v>
      </c>
      <c r="G30" s="74"/>
      <c r="H30" s="74"/>
      <c r="I30" s="74"/>
      <c r="J30" s="74"/>
      <c r="K30" s="74"/>
      <c r="L30" s="74"/>
      <c r="M30" s="74"/>
    </row>
    <row r="31" spans="1:13" ht="14.25">
      <c r="A31" s="74"/>
      <c r="B31" s="74"/>
      <c r="C31" s="74"/>
      <c r="D31" s="74"/>
      <c r="E31" s="85"/>
      <c r="F31" s="82"/>
      <c r="G31" s="74"/>
      <c r="H31" s="74"/>
      <c r="I31" s="74"/>
      <c r="J31" s="74"/>
      <c r="K31" s="74"/>
      <c r="L31" s="74"/>
      <c r="M31" s="74"/>
    </row>
    <row r="32" spans="1:13" ht="14.25">
      <c r="A32" s="665" t="s">
        <v>161</v>
      </c>
      <c r="B32" s="664" t="s">
        <v>162</v>
      </c>
      <c r="C32" s="664"/>
      <c r="D32" s="664"/>
      <c r="E32" s="299" t="s">
        <v>59</v>
      </c>
      <c r="F32" s="300">
        <v>0</v>
      </c>
      <c r="G32" s="74"/>
      <c r="H32" s="74"/>
      <c r="I32" s="74"/>
      <c r="J32" s="74"/>
      <c r="K32" s="74"/>
      <c r="L32" s="74"/>
      <c r="M32" s="74"/>
    </row>
    <row r="33" spans="1:13" ht="14.25">
      <c r="A33" s="665"/>
      <c r="B33" s="664" t="s">
        <v>163</v>
      </c>
      <c r="C33" s="664"/>
      <c r="D33" s="664"/>
      <c r="E33" s="299" t="s">
        <v>59</v>
      </c>
      <c r="F33" s="300">
        <v>0</v>
      </c>
      <c r="G33" s="74"/>
      <c r="H33" s="74"/>
      <c r="I33" s="74"/>
      <c r="J33" s="74"/>
      <c r="K33" s="74"/>
      <c r="L33" s="74"/>
      <c r="M33" s="74"/>
    </row>
    <row r="34" spans="1:13" ht="14.25">
      <c r="A34" s="665"/>
      <c r="B34" s="664" t="s">
        <v>164</v>
      </c>
      <c r="C34" s="664"/>
      <c r="D34" s="664"/>
      <c r="E34" s="299" t="s">
        <v>59</v>
      </c>
      <c r="F34" s="300">
        <v>0</v>
      </c>
      <c r="G34" s="74"/>
      <c r="H34" s="74"/>
      <c r="I34" s="74"/>
      <c r="J34" s="74"/>
      <c r="K34" s="74"/>
      <c r="L34" s="74"/>
      <c r="M34" s="74"/>
    </row>
    <row r="35" spans="1:13" ht="14.25">
      <c r="A35" s="665"/>
      <c r="B35" s="664" t="s">
        <v>165</v>
      </c>
      <c r="C35" s="664"/>
      <c r="D35" s="664"/>
      <c r="E35" s="299" t="s">
        <v>59</v>
      </c>
      <c r="F35" s="300">
        <v>0</v>
      </c>
      <c r="G35" s="74"/>
      <c r="H35" s="74"/>
      <c r="I35" s="74"/>
      <c r="J35" s="74"/>
      <c r="K35" s="74"/>
      <c r="L35" s="74"/>
      <c r="M35" s="74"/>
    </row>
    <row r="36" spans="1:13" ht="14.25">
      <c r="A36" s="665"/>
      <c r="B36" s="664" t="s">
        <v>166</v>
      </c>
      <c r="C36" s="664"/>
      <c r="D36" s="664"/>
      <c r="E36" s="299">
        <v>16</v>
      </c>
      <c r="F36" s="300">
        <v>0.9313154831199069</v>
      </c>
      <c r="G36" s="74"/>
      <c r="H36" s="74"/>
      <c r="I36" s="74"/>
      <c r="J36" s="74"/>
      <c r="K36" s="74"/>
      <c r="L36" s="74"/>
      <c r="M36" s="74"/>
    </row>
    <row r="37" spans="1:13" ht="14.25">
      <c r="A37" s="665"/>
      <c r="B37" s="664" t="s">
        <v>167</v>
      </c>
      <c r="C37" s="664"/>
      <c r="D37" s="664"/>
      <c r="E37" s="299">
        <v>59</v>
      </c>
      <c r="F37" s="300">
        <v>3.434225844004657</v>
      </c>
      <c r="G37" s="74"/>
      <c r="H37" s="74"/>
      <c r="I37" s="74"/>
      <c r="J37" s="74"/>
      <c r="K37" s="74"/>
      <c r="L37" s="74"/>
      <c r="M37" s="74"/>
    </row>
    <row r="38" spans="1:13" ht="14.25">
      <c r="A38" s="665"/>
      <c r="B38" s="664" t="s">
        <v>168</v>
      </c>
      <c r="C38" s="664"/>
      <c r="D38" s="664"/>
      <c r="E38" s="299">
        <v>14</v>
      </c>
      <c r="F38" s="300">
        <v>0.8149010477299184</v>
      </c>
      <c r="G38" s="74"/>
      <c r="H38" s="74"/>
      <c r="I38" s="74"/>
      <c r="J38" s="74"/>
      <c r="K38" s="74"/>
      <c r="L38" s="74"/>
      <c r="M38" s="74"/>
    </row>
    <row r="39" spans="1:13" ht="14.25">
      <c r="A39" s="665"/>
      <c r="B39" s="664" t="s">
        <v>169</v>
      </c>
      <c r="C39" s="664"/>
      <c r="D39" s="664"/>
      <c r="E39" s="299">
        <v>214</v>
      </c>
      <c r="F39" s="300">
        <v>12.456344586728754</v>
      </c>
      <c r="G39" s="74"/>
      <c r="H39" s="74"/>
      <c r="I39" s="74"/>
      <c r="J39" s="74"/>
      <c r="K39" s="74"/>
      <c r="L39" s="74"/>
      <c r="M39" s="74"/>
    </row>
  </sheetData>
  <sheetProtection/>
  <mergeCells count="64">
    <mergeCell ref="I23:K23"/>
    <mergeCell ref="I24:K24"/>
    <mergeCell ref="I29:K29"/>
    <mergeCell ref="I25:K25"/>
    <mergeCell ref="I26:K26"/>
    <mergeCell ref="I27:K27"/>
    <mergeCell ref="I28:K28"/>
    <mergeCell ref="I20:K20"/>
    <mergeCell ref="I12:I17"/>
    <mergeCell ref="I21:K21"/>
    <mergeCell ref="I22:K22"/>
    <mergeCell ref="J16:K16"/>
    <mergeCell ref="J17:K17"/>
    <mergeCell ref="I18:K18"/>
    <mergeCell ref="I19:K19"/>
    <mergeCell ref="J12:K12"/>
    <mergeCell ref="J13:K13"/>
    <mergeCell ref="J14:K14"/>
    <mergeCell ref="J15:K15"/>
    <mergeCell ref="A32:A39"/>
    <mergeCell ref="B32:D32"/>
    <mergeCell ref="B33:D33"/>
    <mergeCell ref="B34:D34"/>
    <mergeCell ref="B35:D35"/>
    <mergeCell ref="B36:D36"/>
    <mergeCell ref="B37:D37"/>
    <mergeCell ref="B38:D38"/>
    <mergeCell ref="B20:D20"/>
    <mergeCell ref="B39:D39"/>
    <mergeCell ref="B27:D27"/>
    <mergeCell ref="B28:D28"/>
    <mergeCell ref="A27:A30"/>
    <mergeCell ref="B29:D29"/>
    <mergeCell ref="B30:D30"/>
    <mergeCell ref="B17:D17"/>
    <mergeCell ref="A23:D23"/>
    <mergeCell ref="A24:D24"/>
    <mergeCell ref="A25:D25"/>
    <mergeCell ref="H12:H29"/>
    <mergeCell ref="C13:D13"/>
    <mergeCell ref="C14:D14"/>
    <mergeCell ref="A12:D12"/>
    <mergeCell ref="C15:D15"/>
    <mergeCell ref="C16:D16"/>
    <mergeCell ref="B7:D7"/>
    <mergeCell ref="A21:D21"/>
    <mergeCell ref="B13:B16"/>
    <mergeCell ref="A13:A17"/>
    <mergeCell ref="A18:A20"/>
    <mergeCell ref="A22:D22"/>
    <mergeCell ref="B9:D9"/>
    <mergeCell ref="B10:D10"/>
    <mergeCell ref="B11:D11"/>
    <mergeCell ref="B19:D19"/>
    <mergeCell ref="B8:D8"/>
    <mergeCell ref="B18:D18"/>
    <mergeCell ref="A3:D5"/>
    <mergeCell ref="H3:K5"/>
    <mergeCell ref="A1:M1"/>
    <mergeCell ref="A7:A11"/>
    <mergeCell ref="H7:K7"/>
    <mergeCell ref="H8:K8"/>
    <mergeCell ref="H9:K9"/>
    <mergeCell ref="H10:K10"/>
  </mergeCells>
  <printOptions/>
  <pageMargins left="0.787" right="0.787" top="0.984" bottom="0.984" header="0.512" footer="0.512"/>
  <pageSetup horizontalDpi="600" verticalDpi="600" orientation="portrait" paperSize="9" scale="83" r:id="rId1"/>
  <headerFooter alignWithMargins="0">
    <oddHeader>&amp;C&amp;F&amp;R&amp;D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80" zoomScaleNormal="75" zoomScaleSheetLayoutView="80" zoomScalePageLayoutView="0" workbookViewId="0" topLeftCell="A2">
      <selection activeCell="C5" sqref="C5:M10"/>
    </sheetView>
  </sheetViews>
  <sheetFormatPr defaultColWidth="9.00390625" defaultRowHeight="13.5"/>
  <cols>
    <col min="1" max="1" width="14.25390625" style="103" customWidth="1"/>
    <col min="2" max="2" width="10.625" style="103" customWidth="1"/>
    <col min="3" max="13" width="8.625" style="103" customWidth="1"/>
    <col min="14" max="16384" width="9.00390625" style="103" customWidth="1"/>
  </cols>
  <sheetData>
    <row r="1" spans="1:13" ht="66.75" customHeight="1">
      <c r="A1" s="683" t="s">
        <v>287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</row>
    <row r="2" spans="1:13" ht="16.5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 t="s">
        <v>202</v>
      </c>
      <c r="M2" s="214"/>
    </row>
    <row r="3" spans="1:13" ht="30" customHeight="1">
      <c r="A3" s="681" t="s">
        <v>222</v>
      </c>
      <c r="B3" s="216"/>
      <c r="C3" s="684" t="s">
        <v>203</v>
      </c>
      <c r="D3" s="684"/>
      <c r="E3" s="684"/>
      <c r="F3" s="684"/>
      <c r="G3" s="684"/>
      <c r="H3" s="684"/>
      <c r="I3" s="684"/>
      <c r="J3" s="684"/>
      <c r="K3" s="684"/>
      <c r="L3" s="684"/>
      <c r="M3" s="217"/>
    </row>
    <row r="4" spans="1:13" ht="60" customHeight="1" thickBot="1">
      <c r="A4" s="682"/>
      <c r="B4" s="104" t="s">
        <v>204</v>
      </c>
      <c r="C4" s="105" t="s">
        <v>205</v>
      </c>
      <c r="D4" s="105" t="s">
        <v>206</v>
      </c>
      <c r="E4" s="105" t="s">
        <v>207</v>
      </c>
      <c r="F4" s="105" t="s">
        <v>208</v>
      </c>
      <c r="G4" s="105" t="s">
        <v>209</v>
      </c>
      <c r="H4" s="105" t="s">
        <v>210</v>
      </c>
      <c r="I4" s="105" t="s">
        <v>211</v>
      </c>
      <c r="J4" s="105" t="s">
        <v>212</v>
      </c>
      <c r="K4" s="105" t="s">
        <v>213</v>
      </c>
      <c r="L4" s="105" t="s">
        <v>214</v>
      </c>
      <c r="M4" s="218" t="s">
        <v>215</v>
      </c>
    </row>
    <row r="5" spans="1:13" ht="60" customHeight="1" thickTop="1">
      <c r="A5" s="219" t="s">
        <v>216</v>
      </c>
      <c r="B5" s="317">
        <f>B7+B9</f>
        <v>758</v>
      </c>
      <c r="C5" s="317">
        <v>2</v>
      </c>
      <c r="D5" s="317">
        <v>5</v>
      </c>
      <c r="E5" s="317">
        <v>8</v>
      </c>
      <c r="F5" s="317">
        <v>12</v>
      </c>
      <c r="G5" s="317">
        <v>15</v>
      </c>
      <c r="H5" s="317">
        <v>40</v>
      </c>
      <c r="I5" s="317">
        <v>60</v>
      </c>
      <c r="J5" s="317">
        <v>82</v>
      </c>
      <c r="K5" s="317">
        <v>144</v>
      </c>
      <c r="L5" s="317">
        <v>148</v>
      </c>
      <c r="M5" s="318">
        <v>242</v>
      </c>
    </row>
    <row r="6" spans="1:13" ht="39.75" customHeight="1" thickBot="1">
      <c r="A6" s="220" t="s">
        <v>217</v>
      </c>
      <c r="B6" s="319">
        <v>100</v>
      </c>
      <c r="C6" s="319">
        <v>0.2638522427440633</v>
      </c>
      <c r="D6" s="319">
        <v>0.6596306068601583</v>
      </c>
      <c r="E6" s="319">
        <v>1.0554089709762533</v>
      </c>
      <c r="F6" s="319">
        <v>1.58311345646438</v>
      </c>
      <c r="G6" s="319">
        <v>1.978891820580475</v>
      </c>
      <c r="H6" s="319">
        <v>5.277044854881266</v>
      </c>
      <c r="I6" s="319">
        <v>7.9155672823219</v>
      </c>
      <c r="J6" s="319">
        <v>10.817941952506596</v>
      </c>
      <c r="K6" s="319">
        <v>18.997361477572557</v>
      </c>
      <c r="L6" s="319">
        <v>19.525065963060687</v>
      </c>
      <c r="M6" s="320">
        <v>31.926121372031663</v>
      </c>
    </row>
    <row r="7" spans="1:13" ht="60" customHeight="1">
      <c r="A7" s="221" t="s">
        <v>218</v>
      </c>
      <c r="B7" s="321">
        <f>SUM(C7:M7)</f>
        <v>139</v>
      </c>
      <c r="C7" s="322">
        <v>0</v>
      </c>
      <c r="D7" s="321">
        <v>1</v>
      </c>
      <c r="E7" s="321">
        <v>1</v>
      </c>
      <c r="F7" s="321">
        <v>4</v>
      </c>
      <c r="G7" s="321">
        <v>5</v>
      </c>
      <c r="H7" s="321">
        <v>16</v>
      </c>
      <c r="I7" s="321">
        <v>24</v>
      </c>
      <c r="J7" s="321">
        <v>15</v>
      </c>
      <c r="K7" s="321">
        <v>18</v>
      </c>
      <c r="L7" s="321">
        <v>17</v>
      </c>
      <c r="M7" s="323">
        <v>38</v>
      </c>
    </row>
    <row r="8" spans="1:13" ht="39.75" customHeight="1" thickBot="1">
      <c r="A8" s="220" t="s">
        <v>219</v>
      </c>
      <c r="B8" s="319">
        <v>100</v>
      </c>
      <c r="C8" s="324" t="s">
        <v>286</v>
      </c>
      <c r="D8" s="319">
        <v>0.7194244604316548</v>
      </c>
      <c r="E8" s="319">
        <v>0.7194244604316548</v>
      </c>
      <c r="F8" s="319">
        <v>2.877697841726619</v>
      </c>
      <c r="G8" s="319">
        <v>3.597122302158273</v>
      </c>
      <c r="H8" s="319">
        <v>11.510791366906476</v>
      </c>
      <c r="I8" s="319">
        <v>17.26618705035971</v>
      </c>
      <c r="J8" s="319">
        <v>10.79136690647482</v>
      </c>
      <c r="K8" s="319">
        <v>12.949640287769784</v>
      </c>
      <c r="L8" s="319">
        <v>12.23021582733813</v>
      </c>
      <c r="M8" s="320">
        <v>27.33812949640288</v>
      </c>
    </row>
    <row r="9" spans="1:13" ht="60" customHeight="1">
      <c r="A9" s="222" t="s">
        <v>220</v>
      </c>
      <c r="B9" s="325">
        <f>SUM(C9:M9)</f>
        <v>619</v>
      </c>
      <c r="C9" s="325">
        <v>2</v>
      </c>
      <c r="D9" s="325">
        <v>4</v>
      </c>
      <c r="E9" s="325">
        <v>7</v>
      </c>
      <c r="F9" s="325">
        <v>8</v>
      </c>
      <c r="G9" s="325">
        <v>10</v>
      </c>
      <c r="H9" s="325">
        <v>24</v>
      </c>
      <c r="I9" s="325">
        <v>36</v>
      </c>
      <c r="J9" s="325">
        <v>67</v>
      </c>
      <c r="K9" s="325">
        <v>126</v>
      </c>
      <c r="L9" s="325">
        <v>131</v>
      </c>
      <c r="M9" s="326">
        <v>204</v>
      </c>
    </row>
    <row r="10" spans="1:13" ht="39.75" customHeight="1" thickBot="1">
      <c r="A10" s="223" t="s">
        <v>221</v>
      </c>
      <c r="B10" s="327">
        <v>100</v>
      </c>
      <c r="C10" s="327">
        <v>0.32310177705977383</v>
      </c>
      <c r="D10" s="327">
        <v>0.6462035541195477</v>
      </c>
      <c r="E10" s="327">
        <v>1.1308562197092082</v>
      </c>
      <c r="F10" s="327">
        <v>1.2924071082390953</v>
      </c>
      <c r="G10" s="327">
        <v>1.615508885298869</v>
      </c>
      <c r="H10" s="327">
        <v>3.877221324717286</v>
      </c>
      <c r="I10" s="327">
        <v>5.815831987075929</v>
      </c>
      <c r="J10" s="327">
        <v>10.823909531502423</v>
      </c>
      <c r="K10" s="327">
        <v>20.35541195476575</v>
      </c>
      <c r="L10" s="327">
        <v>21.163166397415186</v>
      </c>
      <c r="M10" s="328">
        <v>32.956381260096926</v>
      </c>
    </row>
  </sheetData>
  <sheetProtection/>
  <mergeCells count="3">
    <mergeCell ref="A3:A4"/>
    <mergeCell ref="A1:M1"/>
    <mergeCell ref="C3:L3"/>
  </mergeCells>
  <printOptions/>
  <pageMargins left="0.787" right="0.787" top="0.984" bottom="0.984" header="0.512" footer="0.512"/>
  <pageSetup horizontalDpi="600" verticalDpi="600" orientation="portrait" paperSize="9" scale="72" r:id="rId1"/>
  <headerFooter alignWithMargins="0">
    <oddHeader>&amp;C&amp;F&amp;R&amp;D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84"/>
  <sheetViews>
    <sheetView view="pageBreakPreview" zoomScaleSheetLayoutView="100" zoomScalePageLayoutView="0" workbookViewId="0" topLeftCell="A1">
      <selection activeCell="S9" sqref="S9"/>
    </sheetView>
  </sheetViews>
  <sheetFormatPr defaultColWidth="9.00390625" defaultRowHeight="13.5"/>
  <cols>
    <col min="1" max="1" width="5.875" style="0" customWidth="1"/>
    <col min="2" max="2" width="3.125" style="112" customWidth="1"/>
    <col min="3" max="3" width="7.875" style="0" customWidth="1"/>
    <col min="4" max="4" width="9.00390625" style="0" customWidth="1"/>
    <col min="5" max="5" width="5.125" style="0" customWidth="1"/>
    <col min="6" max="6" width="8.125" style="0" customWidth="1"/>
    <col min="7" max="8" width="9.00390625" style="0" customWidth="1"/>
    <col min="9" max="9" width="6.625" style="0" customWidth="1"/>
    <col min="10" max="10" width="8.125" style="0" customWidth="1"/>
    <col min="11" max="11" width="7.375" style="0" customWidth="1"/>
    <col min="12" max="12" width="6.625" style="0" customWidth="1"/>
    <col min="13" max="13" width="8.25390625" style="0" customWidth="1"/>
    <col min="14" max="14" width="6.875" style="0" customWidth="1"/>
    <col min="15" max="15" width="5.25390625" style="0" customWidth="1"/>
    <col min="16" max="16" width="8.25390625" style="0" customWidth="1"/>
    <col min="17" max="17" width="6.875" style="0" customWidth="1"/>
    <col min="18" max="18" width="5.25390625" style="0" customWidth="1"/>
    <col min="19" max="19" width="8.25390625" style="0" customWidth="1"/>
    <col min="20" max="20" width="6.875" style="0" customWidth="1"/>
    <col min="21" max="21" width="5.25390625" style="0" customWidth="1"/>
    <col min="22" max="22" width="7.25390625" style="0" customWidth="1"/>
    <col min="23" max="23" width="6.875" style="0" customWidth="1"/>
    <col min="24" max="24" width="5.25390625" style="0" customWidth="1"/>
  </cols>
  <sheetData>
    <row r="1" spans="1:23" ht="18.75">
      <c r="A1" s="743" t="s">
        <v>223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106"/>
      <c r="Q1" s="106"/>
      <c r="R1" s="106"/>
      <c r="S1" s="106"/>
      <c r="T1" s="106"/>
      <c r="U1" s="106"/>
      <c r="V1" s="106"/>
      <c r="W1" s="106"/>
    </row>
    <row r="2" spans="1:24" ht="12.75" customHeight="1">
      <c r="A2" s="390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2"/>
      <c r="Q2" s="392"/>
      <c r="R2" s="392"/>
      <c r="S2" s="392"/>
      <c r="T2" s="392"/>
      <c r="U2" s="392"/>
      <c r="V2" s="457"/>
      <c r="W2" s="392"/>
      <c r="X2" s="458" t="s">
        <v>66</v>
      </c>
    </row>
    <row r="3" spans="1:24" ht="29.25" customHeight="1">
      <c r="A3" s="695" t="s">
        <v>224</v>
      </c>
      <c r="B3" s="696"/>
      <c r="C3" s="697"/>
      <c r="D3" s="689" t="s">
        <v>313</v>
      </c>
      <c r="E3" s="727" t="s">
        <v>9</v>
      </c>
      <c r="F3" s="730" t="s">
        <v>308</v>
      </c>
      <c r="G3" s="722" t="s">
        <v>311</v>
      </c>
      <c r="H3" s="740" t="s">
        <v>225</v>
      </c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2"/>
    </row>
    <row r="4" spans="1:24" ht="29.25" customHeight="1">
      <c r="A4" s="698"/>
      <c r="B4" s="699"/>
      <c r="C4" s="700"/>
      <c r="D4" s="725"/>
      <c r="E4" s="728"/>
      <c r="F4" s="731"/>
      <c r="G4" s="723"/>
      <c r="H4" s="748" t="s">
        <v>226</v>
      </c>
      <c r="I4" s="752"/>
      <c r="J4" s="351"/>
      <c r="K4" s="393"/>
      <c r="L4" s="736" t="s">
        <v>227</v>
      </c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394"/>
      <c r="X4" s="395"/>
    </row>
    <row r="5" spans="1:24" ht="29.25" customHeight="1">
      <c r="A5" s="698"/>
      <c r="B5" s="699"/>
      <c r="C5" s="700"/>
      <c r="D5" s="725"/>
      <c r="E5" s="728"/>
      <c r="F5" s="731"/>
      <c r="G5" s="723"/>
      <c r="H5" s="685" t="s">
        <v>309</v>
      </c>
      <c r="I5" s="687" t="s">
        <v>235</v>
      </c>
      <c r="J5" s="689" t="s">
        <v>310</v>
      </c>
      <c r="K5" s="738" t="s">
        <v>235</v>
      </c>
      <c r="L5" s="749" t="s">
        <v>228</v>
      </c>
      <c r="M5" s="751" t="s">
        <v>293</v>
      </c>
      <c r="N5" s="737"/>
      <c r="O5" s="747"/>
      <c r="P5" s="748" t="s">
        <v>294</v>
      </c>
      <c r="Q5" s="748"/>
      <c r="R5" s="746"/>
      <c r="S5" s="744" t="s">
        <v>295</v>
      </c>
      <c r="T5" s="745"/>
      <c r="U5" s="746"/>
      <c r="V5" s="744" t="s">
        <v>229</v>
      </c>
      <c r="W5" s="737"/>
      <c r="X5" s="747"/>
    </row>
    <row r="6" spans="1:24" ht="29.25" customHeight="1">
      <c r="A6" s="701"/>
      <c r="B6" s="702"/>
      <c r="C6" s="703"/>
      <c r="D6" s="726"/>
      <c r="E6" s="729"/>
      <c r="F6" s="732"/>
      <c r="G6" s="724"/>
      <c r="H6" s="686"/>
      <c r="I6" s="688"/>
      <c r="J6" s="690"/>
      <c r="K6" s="739"/>
      <c r="L6" s="750"/>
      <c r="M6" s="440" t="s">
        <v>204</v>
      </c>
      <c r="N6" s="441" t="s">
        <v>235</v>
      </c>
      <c r="O6" s="442" t="s">
        <v>230</v>
      </c>
      <c r="P6" s="440" t="s">
        <v>204</v>
      </c>
      <c r="Q6" s="441" t="s">
        <v>235</v>
      </c>
      <c r="R6" s="442" t="s">
        <v>230</v>
      </c>
      <c r="S6" s="440" t="s">
        <v>204</v>
      </c>
      <c r="T6" s="441" t="s">
        <v>235</v>
      </c>
      <c r="U6" s="442" t="s">
        <v>230</v>
      </c>
      <c r="V6" s="440" t="s">
        <v>204</v>
      </c>
      <c r="W6" s="441" t="s">
        <v>235</v>
      </c>
      <c r="X6" s="442" t="s">
        <v>230</v>
      </c>
    </row>
    <row r="7" spans="1:24" ht="27.75" customHeight="1">
      <c r="A7" s="707" t="s">
        <v>291</v>
      </c>
      <c r="B7" s="709" t="s">
        <v>236</v>
      </c>
      <c r="C7" s="710"/>
      <c r="D7" s="396">
        <v>109451</v>
      </c>
      <c r="E7" s="353"/>
      <c r="F7" s="459">
        <v>78</v>
      </c>
      <c r="G7" s="471">
        <v>109373</v>
      </c>
      <c r="H7" s="443">
        <v>42457</v>
      </c>
      <c r="I7" s="397">
        <v>38.8</v>
      </c>
      <c r="J7" s="396">
        <v>66916</v>
      </c>
      <c r="K7" s="398">
        <v>61.2</v>
      </c>
      <c r="L7" s="352"/>
      <c r="M7" s="396">
        <v>15070</v>
      </c>
      <c r="N7" s="398">
        <v>13.8</v>
      </c>
      <c r="O7" s="353"/>
      <c r="P7" s="396">
        <v>15997</v>
      </c>
      <c r="Q7" s="398">
        <v>14.6</v>
      </c>
      <c r="R7" s="352"/>
      <c r="S7" s="396">
        <v>18590</v>
      </c>
      <c r="T7" s="398">
        <v>17</v>
      </c>
      <c r="U7" s="353"/>
      <c r="V7" s="396">
        <v>17259</v>
      </c>
      <c r="W7" s="398">
        <v>15.8</v>
      </c>
      <c r="X7" s="352"/>
    </row>
    <row r="8" spans="1:24" ht="27.75" customHeight="1">
      <c r="A8" s="708"/>
      <c r="B8" s="711" t="s">
        <v>231</v>
      </c>
      <c r="C8" s="712"/>
      <c r="D8" s="399">
        <v>2235</v>
      </c>
      <c r="E8" s="383">
        <v>21</v>
      </c>
      <c r="F8" s="460">
        <v>0</v>
      </c>
      <c r="G8" s="472">
        <v>2235</v>
      </c>
      <c r="H8" s="444">
        <v>560</v>
      </c>
      <c r="I8" s="401">
        <v>25.1</v>
      </c>
      <c r="J8" s="400">
        <v>1675</v>
      </c>
      <c r="K8" s="402">
        <v>74.9</v>
      </c>
      <c r="L8" s="354">
        <v>4</v>
      </c>
      <c r="M8" s="403">
        <v>363</v>
      </c>
      <c r="N8" s="402">
        <v>16.2</v>
      </c>
      <c r="O8" s="355">
        <v>5</v>
      </c>
      <c r="P8" s="403">
        <v>366</v>
      </c>
      <c r="Q8" s="402">
        <v>16.4</v>
      </c>
      <c r="R8" s="354">
        <v>8</v>
      </c>
      <c r="S8" s="403">
        <v>440</v>
      </c>
      <c r="T8" s="402">
        <v>19.7</v>
      </c>
      <c r="U8" s="355">
        <v>9</v>
      </c>
      <c r="V8" s="403">
        <v>506</v>
      </c>
      <c r="W8" s="402">
        <v>22.6</v>
      </c>
      <c r="X8" s="354">
        <v>3</v>
      </c>
    </row>
    <row r="9" spans="1:24" ht="27.75" customHeight="1">
      <c r="A9" s="708"/>
      <c r="B9" s="711" t="s">
        <v>232</v>
      </c>
      <c r="C9" s="712"/>
      <c r="D9" s="404">
        <v>331</v>
      </c>
      <c r="E9" s="357">
        <v>39</v>
      </c>
      <c r="F9" s="461">
        <v>5</v>
      </c>
      <c r="G9" s="473">
        <v>326</v>
      </c>
      <c r="H9" s="445">
        <v>100</v>
      </c>
      <c r="I9" s="405">
        <v>30.7</v>
      </c>
      <c r="J9" s="404">
        <v>226</v>
      </c>
      <c r="K9" s="406">
        <v>69.3</v>
      </c>
      <c r="L9" s="356">
        <v>10</v>
      </c>
      <c r="M9" s="404">
        <v>41</v>
      </c>
      <c r="N9" s="406">
        <v>12.6</v>
      </c>
      <c r="O9" s="357">
        <v>31</v>
      </c>
      <c r="P9" s="404">
        <v>50</v>
      </c>
      <c r="Q9" s="406">
        <v>15.3</v>
      </c>
      <c r="R9" s="356">
        <v>17</v>
      </c>
      <c r="S9" s="404">
        <v>73</v>
      </c>
      <c r="T9" s="406">
        <v>22.4</v>
      </c>
      <c r="U9" s="357">
        <v>2</v>
      </c>
      <c r="V9" s="404">
        <v>62</v>
      </c>
      <c r="W9" s="406">
        <v>19</v>
      </c>
      <c r="X9" s="356">
        <v>10</v>
      </c>
    </row>
    <row r="10" spans="1:24" ht="27.75" customHeight="1">
      <c r="A10" s="708"/>
      <c r="B10" s="716" t="s">
        <v>233</v>
      </c>
      <c r="C10" s="735"/>
      <c r="D10" s="407">
        <v>2088</v>
      </c>
      <c r="E10" s="359">
        <v>23</v>
      </c>
      <c r="F10" s="462">
        <v>4</v>
      </c>
      <c r="G10" s="474">
        <v>2084</v>
      </c>
      <c r="H10" s="446">
        <v>510</v>
      </c>
      <c r="I10" s="409">
        <v>24.5</v>
      </c>
      <c r="J10" s="408">
        <v>1574</v>
      </c>
      <c r="K10" s="410">
        <v>75.5</v>
      </c>
      <c r="L10" s="358">
        <v>2</v>
      </c>
      <c r="M10" s="407">
        <v>349</v>
      </c>
      <c r="N10" s="410">
        <v>16.7</v>
      </c>
      <c r="O10" s="359">
        <v>3</v>
      </c>
      <c r="P10" s="407">
        <v>361</v>
      </c>
      <c r="Q10" s="410">
        <v>17.3</v>
      </c>
      <c r="R10" s="358">
        <v>5</v>
      </c>
      <c r="S10" s="407">
        <v>443</v>
      </c>
      <c r="T10" s="410">
        <v>21.3</v>
      </c>
      <c r="U10" s="359">
        <v>3</v>
      </c>
      <c r="V10" s="407">
        <v>421</v>
      </c>
      <c r="W10" s="410">
        <v>20.2</v>
      </c>
      <c r="X10" s="358">
        <v>5</v>
      </c>
    </row>
    <row r="11" spans="1:24" ht="27.75" customHeight="1" thickBot="1">
      <c r="A11" s="708"/>
      <c r="B11" s="693" t="s">
        <v>234</v>
      </c>
      <c r="C11" s="694"/>
      <c r="D11" s="411">
        <v>1179</v>
      </c>
      <c r="E11" s="361">
        <v>29</v>
      </c>
      <c r="F11" s="463">
        <v>0</v>
      </c>
      <c r="G11" s="475">
        <v>1179</v>
      </c>
      <c r="H11" s="447">
        <v>426</v>
      </c>
      <c r="I11" s="412">
        <v>36.1</v>
      </c>
      <c r="J11" s="411">
        <v>753</v>
      </c>
      <c r="K11" s="413">
        <v>63.9</v>
      </c>
      <c r="L11" s="360">
        <v>20</v>
      </c>
      <c r="M11" s="411">
        <v>176</v>
      </c>
      <c r="N11" s="413">
        <v>14.9</v>
      </c>
      <c r="O11" s="361">
        <v>16</v>
      </c>
      <c r="P11" s="411">
        <v>160</v>
      </c>
      <c r="Q11" s="413">
        <v>13.6</v>
      </c>
      <c r="R11" s="360">
        <v>29</v>
      </c>
      <c r="S11" s="411">
        <v>206</v>
      </c>
      <c r="T11" s="413">
        <v>17.5</v>
      </c>
      <c r="U11" s="361">
        <v>22</v>
      </c>
      <c r="V11" s="411">
        <v>211</v>
      </c>
      <c r="W11" s="413">
        <v>17.9</v>
      </c>
      <c r="X11" s="360">
        <v>14</v>
      </c>
    </row>
    <row r="12" spans="1:24" ht="27.75" customHeight="1">
      <c r="A12" s="704" t="s">
        <v>292</v>
      </c>
      <c r="B12" s="691" t="s">
        <v>236</v>
      </c>
      <c r="C12" s="692"/>
      <c r="D12" s="414">
        <v>89470</v>
      </c>
      <c r="E12" s="363"/>
      <c r="F12" s="464">
        <v>34</v>
      </c>
      <c r="G12" s="476">
        <v>89436</v>
      </c>
      <c r="H12" s="448">
        <v>31123</v>
      </c>
      <c r="I12" s="415">
        <v>34.8</v>
      </c>
      <c r="J12" s="414">
        <v>58313</v>
      </c>
      <c r="K12" s="416">
        <v>65.2</v>
      </c>
      <c r="L12" s="362"/>
      <c r="M12" s="414">
        <v>14303</v>
      </c>
      <c r="N12" s="416">
        <v>16</v>
      </c>
      <c r="O12" s="363"/>
      <c r="P12" s="414">
        <v>13282</v>
      </c>
      <c r="Q12" s="416">
        <v>14.9</v>
      </c>
      <c r="R12" s="362"/>
      <c r="S12" s="414">
        <v>12909</v>
      </c>
      <c r="T12" s="416">
        <v>14.4</v>
      </c>
      <c r="U12" s="363"/>
      <c r="V12" s="414">
        <v>17819</v>
      </c>
      <c r="W12" s="416">
        <v>19.9</v>
      </c>
      <c r="X12" s="364"/>
    </row>
    <row r="13" spans="1:24" ht="27.75" customHeight="1">
      <c r="A13" s="705"/>
      <c r="B13" s="711" t="s">
        <v>231</v>
      </c>
      <c r="C13" s="712"/>
      <c r="D13" s="399">
        <v>1767</v>
      </c>
      <c r="E13" s="383">
        <v>23</v>
      </c>
      <c r="F13" s="460">
        <v>1</v>
      </c>
      <c r="G13" s="472">
        <v>1766</v>
      </c>
      <c r="H13" s="449">
        <v>342</v>
      </c>
      <c r="I13" s="417">
        <v>19.4</v>
      </c>
      <c r="J13" s="403">
        <v>1424</v>
      </c>
      <c r="K13" s="418">
        <v>80.6</v>
      </c>
      <c r="L13" s="365">
        <v>2</v>
      </c>
      <c r="M13" s="403">
        <v>275</v>
      </c>
      <c r="N13" s="418">
        <v>15.6</v>
      </c>
      <c r="O13" s="366">
        <v>19</v>
      </c>
      <c r="P13" s="403">
        <v>339</v>
      </c>
      <c r="Q13" s="418">
        <v>19.2</v>
      </c>
      <c r="R13" s="365">
        <v>4</v>
      </c>
      <c r="S13" s="403">
        <v>312</v>
      </c>
      <c r="T13" s="418">
        <v>17.7</v>
      </c>
      <c r="U13" s="366">
        <v>7</v>
      </c>
      <c r="V13" s="403">
        <v>498</v>
      </c>
      <c r="W13" s="418">
        <v>28.2</v>
      </c>
      <c r="X13" s="367">
        <v>3</v>
      </c>
    </row>
    <row r="14" spans="1:24" ht="27.75" customHeight="1">
      <c r="A14" s="705"/>
      <c r="B14" s="711" t="s">
        <v>232</v>
      </c>
      <c r="C14" s="712"/>
      <c r="D14" s="419">
        <v>248</v>
      </c>
      <c r="E14" s="384">
        <v>38</v>
      </c>
      <c r="F14" s="465">
        <v>3</v>
      </c>
      <c r="G14" s="477">
        <v>245</v>
      </c>
      <c r="H14" s="450">
        <v>86</v>
      </c>
      <c r="I14" s="420">
        <v>35.1</v>
      </c>
      <c r="J14" s="419">
        <v>159</v>
      </c>
      <c r="K14" s="421">
        <v>64.9</v>
      </c>
      <c r="L14" s="368">
        <v>23</v>
      </c>
      <c r="M14" s="419">
        <v>33</v>
      </c>
      <c r="N14" s="421">
        <v>13.5</v>
      </c>
      <c r="O14" s="369">
        <v>27</v>
      </c>
      <c r="P14" s="419">
        <v>48</v>
      </c>
      <c r="Q14" s="421">
        <v>19.6</v>
      </c>
      <c r="R14" s="368">
        <v>2</v>
      </c>
      <c r="S14" s="419">
        <v>29</v>
      </c>
      <c r="T14" s="421">
        <v>11.8</v>
      </c>
      <c r="U14" s="369">
        <v>33</v>
      </c>
      <c r="V14" s="419">
        <v>49</v>
      </c>
      <c r="W14" s="421">
        <v>20</v>
      </c>
      <c r="X14" s="370">
        <v>24</v>
      </c>
    </row>
    <row r="15" spans="1:24" ht="27.75" customHeight="1">
      <c r="A15" s="705"/>
      <c r="B15" s="716" t="s">
        <v>233</v>
      </c>
      <c r="C15" s="735"/>
      <c r="D15" s="407">
        <v>1630</v>
      </c>
      <c r="E15" s="359">
        <v>24</v>
      </c>
      <c r="F15" s="462">
        <v>1</v>
      </c>
      <c r="G15" s="474">
        <v>1629</v>
      </c>
      <c r="H15" s="451">
        <v>358</v>
      </c>
      <c r="I15" s="422">
        <v>22</v>
      </c>
      <c r="J15" s="407">
        <v>1271</v>
      </c>
      <c r="K15" s="423">
        <v>78</v>
      </c>
      <c r="L15" s="358">
        <v>5</v>
      </c>
      <c r="M15" s="407">
        <v>227</v>
      </c>
      <c r="N15" s="423">
        <v>13.9</v>
      </c>
      <c r="O15" s="359">
        <v>26</v>
      </c>
      <c r="P15" s="407">
        <v>339</v>
      </c>
      <c r="Q15" s="423">
        <v>20.8</v>
      </c>
      <c r="R15" s="358">
        <v>1</v>
      </c>
      <c r="S15" s="407">
        <v>293</v>
      </c>
      <c r="T15" s="423">
        <v>18</v>
      </c>
      <c r="U15" s="359">
        <v>5</v>
      </c>
      <c r="V15" s="407">
        <v>412</v>
      </c>
      <c r="W15" s="423">
        <v>25.3</v>
      </c>
      <c r="X15" s="371">
        <v>10</v>
      </c>
    </row>
    <row r="16" spans="1:24" ht="27.75" customHeight="1" thickBot="1">
      <c r="A16" s="706"/>
      <c r="B16" s="720" t="s">
        <v>234</v>
      </c>
      <c r="C16" s="721"/>
      <c r="D16" s="424">
        <v>970</v>
      </c>
      <c r="E16" s="385">
        <v>30</v>
      </c>
      <c r="F16" s="466">
        <v>1</v>
      </c>
      <c r="G16" s="478">
        <v>969</v>
      </c>
      <c r="H16" s="452">
        <v>334</v>
      </c>
      <c r="I16" s="425">
        <v>34.5</v>
      </c>
      <c r="J16" s="424">
        <v>635</v>
      </c>
      <c r="K16" s="426">
        <v>65.5</v>
      </c>
      <c r="L16" s="372">
        <v>20</v>
      </c>
      <c r="M16" s="424">
        <v>174</v>
      </c>
      <c r="N16" s="426">
        <v>18</v>
      </c>
      <c r="O16" s="373">
        <v>6</v>
      </c>
      <c r="P16" s="424">
        <v>136</v>
      </c>
      <c r="Q16" s="426">
        <v>14</v>
      </c>
      <c r="R16" s="372">
        <v>29</v>
      </c>
      <c r="S16" s="424">
        <v>130</v>
      </c>
      <c r="T16" s="426">
        <v>13.4</v>
      </c>
      <c r="U16" s="373">
        <v>27</v>
      </c>
      <c r="V16" s="424">
        <v>195</v>
      </c>
      <c r="W16" s="426">
        <v>20.1</v>
      </c>
      <c r="X16" s="374">
        <v>23</v>
      </c>
    </row>
    <row r="17" spans="1:24" ht="27.75" customHeight="1">
      <c r="A17" s="713" t="s">
        <v>312</v>
      </c>
      <c r="B17" s="718" t="s">
        <v>236</v>
      </c>
      <c r="C17" s="719"/>
      <c r="D17" s="427">
        <v>-19981</v>
      </c>
      <c r="E17" s="386"/>
      <c r="F17" s="467">
        <v>-44</v>
      </c>
      <c r="G17" s="479">
        <v>-19937</v>
      </c>
      <c r="H17" s="453">
        <v>-11334</v>
      </c>
      <c r="I17" s="428">
        <v>-4</v>
      </c>
      <c r="J17" s="429">
        <v>-8603</v>
      </c>
      <c r="K17" s="428">
        <v>4</v>
      </c>
      <c r="L17" s="375"/>
      <c r="M17" s="429">
        <v>-767</v>
      </c>
      <c r="N17" s="428">
        <v>2.1999999999999993</v>
      </c>
      <c r="O17" s="375"/>
      <c r="P17" s="429">
        <v>-2715</v>
      </c>
      <c r="Q17" s="428">
        <v>0.3000000000000007</v>
      </c>
      <c r="R17" s="376"/>
      <c r="S17" s="429">
        <v>-5681</v>
      </c>
      <c r="T17" s="428">
        <v>-2.5999999999999996</v>
      </c>
      <c r="U17" s="376"/>
      <c r="V17" s="429">
        <v>560</v>
      </c>
      <c r="W17" s="428">
        <v>4.099999999999998</v>
      </c>
      <c r="X17" s="376"/>
    </row>
    <row r="18" spans="1:24" ht="27.75" customHeight="1">
      <c r="A18" s="713"/>
      <c r="B18" s="711" t="s">
        <v>231</v>
      </c>
      <c r="C18" s="715"/>
      <c r="D18" s="430">
        <v>-468</v>
      </c>
      <c r="E18" s="387">
        <v>-2</v>
      </c>
      <c r="F18" s="468">
        <v>1</v>
      </c>
      <c r="G18" s="480">
        <v>-469</v>
      </c>
      <c r="H18" s="454">
        <v>-218</v>
      </c>
      <c r="I18" s="431">
        <v>-5.700000000000003</v>
      </c>
      <c r="J18" s="432">
        <v>-251</v>
      </c>
      <c r="K18" s="431">
        <v>5.699999999999989</v>
      </c>
      <c r="L18" s="377">
        <v>2</v>
      </c>
      <c r="M18" s="432">
        <v>-88</v>
      </c>
      <c r="N18" s="431">
        <v>-0.5999999999999996</v>
      </c>
      <c r="O18" s="377">
        <v>-17</v>
      </c>
      <c r="P18" s="432">
        <v>-27</v>
      </c>
      <c r="Q18" s="431">
        <v>2.8000000000000007</v>
      </c>
      <c r="R18" s="378">
        <v>4</v>
      </c>
      <c r="S18" s="432">
        <v>-128</v>
      </c>
      <c r="T18" s="431">
        <v>-2</v>
      </c>
      <c r="U18" s="378">
        <v>2</v>
      </c>
      <c r="V18" s="432">
        <v>-8</v>
      </c>
      <c r="W18" s="431">
        <v>5.599999999999998</v>
      </c>
      <c r="X18" s="378" t="s">
        <v>198</v>
      </c>
    </row>
    <row r="19" spans="1:24" ht="27.75" customHeight="1">
      <c r="A19" s="713"/>
      <c r="B19" s="711" t="s">
        <v>232</v>
      </c>
      <c r="C19" s="715"/>
      <c r="D19" s="430">
        <v>-83</v>
      </c>
      <c r="E19" s="387">
        <v>1</v>
      </c>
      <c r="F19" s="468">
        <v>-2</v>
      </c>
      <c r="G19" s="480">
        <v>-81</v>
      </c>
      <c r="H19" s="454">
        <v>-14</v>
      </c>
      <c r="I19" s="431">
        <v>4.400000000000002</v>
      </c>
      <c r="J19" s="432">
        <v>-67</v>
      </c>
      <c r="K19" s="431">
        <v>-4.3999999999999915</v>
      </c>
      <c r="L19" s="377">
        <v>-13</v>
      </c>
      <c r="M19" s="432">
        <v>-8</v>
      </c>
      <c r="N19" s="431">
        <v>0.9000000000000004</v>
      </c>
      <c r="O19" s="377">
        <v>-2</v>
      </c>
      <c r="P19" s="432">
        <v>-2</v>
      </c>
      <c r="Q19" s="431">
        <v>4.300000000000001</v>
      </c>
      <c r="R19" s="378">
        <v>15</v>
      </c>
      <c r="S19" s="432">
        <v>-44</v>
      </c>
      <c r="T19" s="433">
        <v>-10.599999999999998</v>
      </c>
      <c r="U19" s="378">
        <v>-31</v>
      </c>
      <c r="V19" s="432">
        <v>-13</v>
      </c>
      <c r="W19" s="431">
        <v>1</v>
      </c>
      <c r="X19" s="378">
        <v>-14</v>
      </c>
    </row>
    <row r="20" spans="1:24" ht="27.75" customHeight="1">
      <c r="A20" s="713"/>
      <c r="B20" s="716" t="s">
        <v>233</v>
      </c>
      <c r="C20" s="717"/>
      <c r="D20" s="434">
        <v>-458</v>
      </c>
      <c r="E20" s="388">
        <v>-1</v>
      </c>
      <c r="F20" s="469">
        <v>-3</v>
      </c>
      <c r="G20" s="481">
        <v>-455</v>
      </c>
      <c r="H20" s="455">
        <v>-152</v>
      </c>
      <c r="I20" s="435">
        <v>-2.5</v>
      </c>
      <c r="J20" s="436">
        <v>-303</v>
      </c>
      <c r="K20" s="435">
        <v>2.5</v>
      </c>
      <c r="L20" s="379">
        <v>-3</v>
      </c>
      <c r="M20" s="436">
        <v>-122</v>
      </c>
      <c r="N20" s="435">
        <v>-2.799999999999999</v>
      </c>
      <c r="O20" s="379">
        <v>-27</v>
      </c>
      <c r="P20" s="436">
        <v>-22</v>
      </c>
      <c r="Q20" s="435">
        <v>3.5</v>
      </c>
      <c r="R20" s="380">
        <v>4</v>
      </c>
      <c r="S20" s="436">
        <v>-150</v>
      </c>
      <c r="T20" s="435">
        <v>-3.3000000000000007</v>
      </c>
      <c r="U20" s="380">
        <v>-2</v>
      </c>
      <c r="V20" s="436">
        <v>-9</v>
      </c>
      <c r="W20" s="435">
        <v>5.100000000000001</v>
      </c>
      <c r="X20" s="380">
        <v>-5</v>
      </c>
    </row>
    <row r="21" spans="1:24" ht="27.75" customHeight="1">
      <c r="A21" s="714"/>
      <c r="B21" s="733" t="s">
        <v>234</v>
      </c>
      <c r="C21" s="734"/>
      <c r="D21" s="437">
        <v>-209</v>
      </c>
      <c r="E21" s="389">
        <v>-1</v>
      </c>
      <c r="F21" s="470">
        <v>1</v>
      </c>
      <c r="G21" s="482">
        <v>-210</v>
      </c>
      <c r="H21" s="456">
        <v>-92</v>
      </c>
      <c r="I21" s="438">
        <v>-1.6000000000000014</v>
      </c>
      <c r="J21" s="439">
        <v>-118</v>
      </c>
      <c r="K21" s="438">
        <v>1.6000000000000014</v>
      </c>
      <c r="L21" s="381" t="s">
        <v>198</v>
      </c>
      <c r="M21" s="439">
        <v>-2</v>
      </c>
      <c r="N21" s="438">
        <v>3.0999999999999996</v>
      </c>
      <c r="O21" s="381">
        <v>10</v>
      </c>
      <c r="P21" s="439">
        <v>-24</v>
      </c>
      <c r="Q21" s="438">
        <v>0.40000000000000036</v>
      </c>
      <c r="R21" s="382" t="s">
        <v>198</v>
      </c>
      <c r="S21" s="439">
        <v>-76</v>
      </c>
      <c r="T21" s="438">
        <v>-4.1</v>
      </c>
      <c r="U21" s="382">
        <v>-5</v>
      </c>
      <c r="V21" s="439">
        <v>-16</v>
      </c>
      <c r="W21" s="438">
        <v>2.200000000000003</v>
      </c>
      <c r="X21" s="382">
        <v>-9</v>
      </c>
    </row>
    <row r="22" spans="1:23" ht="15" customHeight="1">
      <c r="A22" s="107"/>
      <c r="B22" s="108"/>
      <c r="C22" s="108"/>
      <c r="D22" s="109"/>
      <c r="E22" s="110"/>
      <c r="F22" s="109"/>
      <c r="G22" s="109"/>
      <c r="H22" s="109"/>
      <c r="I22" s="111"/>
      <c r="J22" s="110"/>
      <c r="K22" s="109"/>
      <c r="L22" s="111"/>
      <c r="M22" s="110"/>
      <c r="N22" s="109"/>
      <c r="O22" s="111"/>
      <c r="P22" s="111"/>
      <c r="Q22" s="110"/>
      <c r="R22" s="109"/>
      <c r="S22" s="111"/>
      <c r="T22" s="110"/>
      <c r="U22" s="109"/>
      <c r="V22" s="111"/>
      <c r="W22" s="110"/>
    </row>
    <row r="23" spans="1:23" ht="15" customHeight="1">
      <c r="A23" s="107"/>
      <c r="B23" s="108"/>
      <c r="C23" s="108"/>
      <c r="D23" s="109"/>
      <c r="E23" s="110"/>
      <c r="F23" s="109"/>
      <c r="G23" s="109"/>
      <c r="H23" s="109"/>
      <c r="I23" s="111"/>
      <c r="J23" s="110"/>
      <c r="K23" s="109"/>
      <c r="L23" s="111"/>
      <c r="M23" s="110"/>
      <c r="N23" s="109"/>
      <c r="O23" s="111"/>
      <c r="P23" s="111"/>
      <c r="Q23" s="110"/>
      <c r="R23" s="109"/>
      <c r="S23" s="111"/>
      <c r="T23" s="110"/>
      <c r="U23" s="109"/>
      <c r="V23" s="111"/>
      <c r="W23" s="110"/>
    </row>
    <row r="24" ht="15" customHeight="1"/>
    <row r="25" ht="15" customHeight="1"/>
    <row r="26" ht="15" customHeight="1"/>
    <row r="27" ht="15" customHeight="1"/>
    <row r="28" ht="15" customHeight="1"/>
    <row r="29" spans="4:21" ht="6.75" customHeight="1"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</row>
    <row r="30" spans="4:21" ht="15" customHeight="1">
      <c r="D30" s="113"/>
      <c r="E30" s="113"/>
      <c r="F30" s="113"/>
      <c r="P30" s="113"/>
      <c r="Q30" s="113"/>
      <c r="R30" s="113"/>
      <c r="S30" s="113"/>
      <c r="T30" s="113"/>
      <c r="U30" s="113"/>
    </row>
    <row r="31" spans="4:21" ht="15" customHeight="1">
      <c r="D31" s="113"/>
      <c r="E31" s="113"/>
      <c r="F31" s="113"/>
      <c r="P31" s="113"/>
      <c r="Q31" s="113"/>
      <c r="R31" s="113"/>
      <c r="S31" s="113"/>
      <c r="T31" s="113"/>
      <c r="U31" s="113"/>
    </row>
    <row r="32" spans="4:21" ht="15" customHeight="1">
      <c r="D32" s="113"/>
      <c r="E32" s="113"/>
      <c r="F32" s="113"/>
      <c r="P32" s="113"/>
      <c r="Q32" s="113"/>
      <c r="R32" s="113"/>
      <c r="S32" s="113"/>
      <c r="T32" s="113"/>
      <c r="U32" s="113"/>
    </row>
    <row r="33" spans="4:21" ht="15" customHeight="1">
      <c r="D33" s="113"/>
      <c r="E33" s="113"/>
      <c r="F33" s="113"/>
      <c r="P33" s="113"/>
      <c r="Q33" s="113"/>
      <c r="R33" s="113"/>
      <c r="S33" s="113"/>
      <c r="T33" s="113"/>
      <c r="U33" s="113"/>
    </row>
    <row r="34" spans="4:21" ht="15" customHeight="1">
      <c r="D34" s="113"/>
      <c r="E34" s="113"/>
      <c r="F34" s="113"/>
      <c r="P34" s="113"/>
      <c r="Q34" s="113"/>
      <c r="R34" s="113"/>
      <c r="S34" s="113"/>
      <c r="T34" s="113"/>
      <c r="U34" s="113"/>
    </row>
    <row r="35" spans="4:21" ht="15" customHeight="1">
      <c r="D35" s="113"/>
      <c r="E35" s="113"/>
      <c r="F35" s="113"/>
      <c r="P35" s="113"/>
      <c r="Q35" s="113"/>
      <c r="R35" s="113"/>
      <c r="S35" s="113"/>
      <c r="T35" s="113"/>
      <c r="U35" s="113"/>
    </row>
    <row r="36" spans="4:21" ht="15" customHeight="1">
      <c r="D36" s="113"/>
      <c r="E36" s="113"/>
      <c r="F36" s="113"/>
      <c r="P36" s="113"/>
      <c r="Q36" s="113"/>
      <c r="R36" s="113"/>
      <c r="S36" s="113"/>
      <c r="T36" s="113"/>
      <c r="U36" s="113"/>
    </row>
    <row r="37" spans="4:21" ht="15" customHeight="1">
      <c r="D37" s="113"/>
      <c r="E37" s="113"/>
      <c r="F37" s="113"/>
      <c r="P37" s="113"/>
      <c r="Q37" s="113"/>
      <c r="R37" s="113"/>
      <c r="S37" s="113"/>
      <c r="T37" s="113"/>
      <c r="U37" s="113"/>
    </row>
    <row r="38" spans="4:21" ht="15" customHeight="1">
      <c r="D38" s="113"/>
      <c r="E38" s="113"/>
      <c r="F38" s="113"/>
      <c r="P38" s="113"/>
      <c r="Q38" s="113"/>
      <c r="R38" s="113"/>
      <c r="S38" s="113"/>
      <c r="T38" s="113"/>
      <c r="U38" s="113"/>
    </row>
    <row r="39" spans="4:21" ht="13.5"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</row>
    <row r="40" spans="4:21" ht="13.5"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</row>
    <row r="41" spans="4:21" ht="13.5"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</row>
    <row r="42" spans="4:21" ht="13.5"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</row>
    <row r="43" spans="4:21" ht="13.5"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</row>
    <row r="44" spans="4:21" ht="13.5"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</row>
    <row r="45" spans="4:21" ht="13.5"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</row>
    <row r="46" spans="4:21" ht="13.5"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</row>
    <row r="47" spans="4:21" ht="13.5"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</row>
    <row r="48" spans="4:21" ht="13.5"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</row>
    <row r="49" spans="4:21" ht="13.5"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</row>
    <row r="50" spans="4:21" ht="13.5"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</row>
    <row r="51" spans="4:21" ht="13.5"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</row>
    <row r="52" spans="4:21" ht="13.5"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</row>
    <row r="53" spans="4:21" ht="13.5"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</row>
    <row r="54" spans="4:21" ht="13.5"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</row>
    <row r="55" spans="4:21" ht="13.5"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</row>
    <row r="56" spans="4:21" ht="13.5"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</row>
    <row r="57" spans="4:21" ht="13.5"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</row>
    <row r="58" spans="4:21" ht="13.5"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</row>
    <row r="59" spans="4:21" ht="13.5"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</row>
    <row r="60" spans="4:21" ht="13.5"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</row>
    <row r="61" spans="4:21" ht="13.5"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</row>
    <row r="62" spans="4:21" ht="13.5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</row>
    <row r="63" spans="4:21" ht="13.5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</row>
    <row r="64" spans="4:21" ht="13.5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</row>
    <row r="65" spans="4:21" ht="13.5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</row>
    <row r="66" spans="4:21" ht="13.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</row>
    <row r="67" spans="4:21" ht="13.5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</row>
    <row r="68" spans="4:21" ht="13.5"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</row>
    <row r="69" spans="4:21" ht="13.5"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</row>
    <row r="70" spans="4:21" ht="13.5"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</row>
    <row r="71" spans="4:21" ht="13.5"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</row>
    <row r="72" spans="4:21" ht="13.5"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</row>
    <row r="73" spans="4:21" ht="13.5"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</row>
    <row r="74" spans="4:21" ht="13.5"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</row>
    <row r="75" spans="4:21" ht="13.5"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</row>
    <row r="76" spans="4:21" ht="13.5"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</row>
    <row r="77" spans="4:21" ht="13.5"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</row>
    <row r="78" spans="4:21" ht="13.5"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</row>
    <row r="79" spans="4:21" ht="13.5"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</row>
    <row r="80" spans="4:21" ht="13.5"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</row>
    <row r="81" spans="4:21" ht="13.5"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</row>
    <row r="82" spans="4:21" ht="13.5"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</row>
    <row r="83" spans="4:21" ht="13.5"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</row>
    <row r="84" spans="4:21" ht="13.5"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</row>
  </sheetData>
  <sheetProtection/>
  <mergeCells count="36">
    <mergeCell ref="L4:V4"/>
    <mergeCell ref="K5:K6"/>
    <mergeCell ref="H3:X3"/>
    <mergeCell ref="A1:O1"/>
    <mergeCell ref="S5:U5"/>
    <mergeCell ref="V5:X5"/>
    <mergeCell ref="P5:R5"/>
    <mergeCell ref="L5:L6"/>
    <mergeCell ref="M5:O5"/>
    <mergeCell ref="H4:I4"/>
    <mergeCell ref="B9:C9"/>
    <mergeCell ref="G3:G6"/>
    <mergeCell ref="D3:D6"/>
    <mergeCell ref="E3:E6"/>
    <mergeCell ref="F3:F6"/>
    <mergeCell ref="B21:C21"/>
    <mergeCell ref="B13:C13"/>
    <mergeCell ref="B14:C14"/>
    <mergeCell ref="B10:C10"/>
    <mergeCell ref="B15:C15"/>
    <mergeCell ref="A17:A21"/>
    <mergeCell ref="B19:C19"/>
    <mergeCell ref="B20:C20"/>
    <mergeCell ref="B17:C17"/>
    <mergeCell ref="B18:C18"/>
    <mergeCell ref="B16:C16"/>
    <mergeCell ref="H5:H6"/>
    <mergeCell ref="I5:I6"/>
    <mergeCell ref="J5:J6"/>
    <mergeCell ref="B12:C12"/>
    <mergeCell ref="B11:C11"/>
    <mergeCell ref="A3:C6"/>
    <mergeCell ref="A12:A16"/>
    <mergeCell ref="A7:A11"/>
    <mergeCell ref="B7:C7"/>
    <mergeCell ref="B8:C8"/>
  </mergeCells>
  <printOptions horizontalCentered="1"/>
  <pageMargins left="0.5905511811023623" right="0.5905511811023623" top="1.1811023622047245" bottom="0.3937007874015748" header="0.5118110236220472" footer="0.5118110236220472"/>
  <pageSetup horizontalDpi="600" verticalDpi="600" orientation="landscape" paperSize="9" scale="80" r:id="rId2"/>
  <headerFooter alignWithMargins="0">
    <oddHeader>&amp;C&amp;F&amp;R&amp;D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seisan-k</dc:creator>
  <cp:keywords/>
  <dc:description/>
  <cp:lastModifiedBy>gongen</cp:lastModifiedBy>
  <cp:lastPrinted>2015-01-27T01:56:06Z</cp:lastPrinted>
  <dcterms:created xsi:type="dcterms:W3CDTF">2010-03-18T05:22:02Z</dcterms:created>
  <dcterms:modified xsi:type="dcterms:W3CDTF">2015-01-27T08:19:47Z</dcterms:modified>
  <cp:category/>
  <cp:version/>
  <cp:contentType/>
  <cp:contentStatus/>
</cp:coreProperties>
</file>