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20" windowHeight="8790" activeTab="0"/>
  </bookViews>
  <sheets>
    <sheet name="224" sheetId="1" r:id="rId1"/>
    <sheet name="226" sheetId="2" r:id="rId2"/>
    <sheet name="228" sheetId="3" r:id="rId3"/>
    <sheet name="230" sheetId="4" r:id="rId4"/>
    <sheet name="232" sheetId="5" r:id="rId5"/>
    <sheet name="234" sheetId="6" r:id="rId6"/>
    <sheet name="236" sheetId="7" r:id="rId7"/>
    <sheet name="238" sheetId="8" r:id="rId8"/>
  </sheets>
  <definedNames>
    <definedName name="_xlnm.Print_Area" localSheetId="0">'224'!$A$1:$BF$75</definedName>
    <definedName name="_xlnm.Print_Area" localSheetId="1">'226'!$A$1:$AS$74</definedName>
    <definedName name="_xlnm.Print_Area" localSheetId="2">'228'!$A$1:$AX$83</definedName>
    <definedName name="_xlnm.Print_Area" localSheetId="3">'230'!$A$1:$AL$61</definedName>
    <definedName name="_xlnm.Print_Area" localSheetId="4">'232'!$A$1:$BM$83</definedName>
    <definedName name="_xlnm.Print_Area" localSheetId="5">'234'!$A$1:$AS$65</definedName>
    <definedName name="_xlnm.Print_Area" localSheetId="6">'236'!$A$1:$AI$46</definedName>
    <definedName name="_xlnm.Print_Area" localSheetId="7">'238'!$A$1:$W$32</definedName>
  </definedNames>
  <calcPr fullCalcOnLoad="1"/>
</workbook>
</file>

<file path=xl/sharedStrings.xml><?xml version="1.0" encoding="utf-8"?>
<sst xmlns="http://schemas.openxmlformats.org/spreadsheetml/2006/main" count="4067" uniqueCount="523">
  <si>
    <t>学校種別</t>
  </si>
  <si>
    <t>学校数</t>
  </si>
  <si>
    <t>総数</t>
  </si>
  <si>
    <t>本校</t>
  </si>
  <si>
    <t>分校</t>
  </si>
  <si>
    <t>学級数</t>
  </si>
  <si>
    <t>園児・児童・生徒・学生数</t>
  </si>
  <si>
    <t>計</t>
  </si>
  <si>
    <t>男</t>
  </si>
  <si>
    <t>女</t>
  </si>
  <si>
    <t>本務者</t>
  </si>
  <si>
    <t>兼務者</t>
  </si>
  <si>
    <t>教員数</t>
  </si>
  <si>
    <t>国立</t>
  </si>
  <si>
    <t>公立</t>
  </si>
  <si>
    <t>私立</t>
  </si>
  <si>
    <t>幼稚園</t>
  </si>
  <si>
    <t>小学校</t>
  </si>
  <si>
    <t>中学校</t>
  </si>
  <si>
    <t>高等学校</t>
  </si>
  <si>
    <t>短期大学</t>
  </si>
  <si>
    <t>大学</t>
  </si>
  <si>
    <t>各種学校</t>
  </si>
  <si>
    <t>ろう学校</t>
  </si>
  <si>
    <t>養護学校</t>
  </si>
  <si>
    <t>学　　校　　　種　　別</t>
  </si>
  <si>
    <t>19～24</t>
  </si>
  <si>
    <t>25～30</t>
  </si>
  <si>
    <t>31～36</t>
  </si>
  <si>
    <t>37～42</t>
  </si>
  <si>
    <t>43　以上</t>
  </si>
  <si>
    <t>100～149</t>
  </si>
  <si>
    <t>150～199</t>
  </si>
  <si>
    <t>200～249</t>
  </si>
  <si>
    <t>400～499</t>
  </si>
  <si>
    <t>500～599</t>
  </si>
  <si>
    <t>600～699</t>
  </si>
  <si>
    <t>700～799</t>
  </si>
  <si>
    <t>800～899</t>
  </si>
  <si>
    <t>900～999</t>
  </si>
  <si>
    <t>1,000～1,099</t>
  </si>
  <si>
    <t>1,500～1,999</t>
  </si>
  <si>
    <t>1,400～1,499</t>
  </si>
  <si>
    <t>1,200～1,299</t>
  </si>
  <si>
    <t>1,300～1,399</t>
  </si>
  <si>
    <t>2､000　以上</t>
  </si>
  <si>
    <t>本務者</t>
  </si>
  <si>
    <t>市郡別</t>
  </si>
  <si>
    <t>総数</t>
  </si>
  <si>
    <t>10歳</t>
  </si>
  <si>
    <t>11歳</t>
  </si>
  <si>
    <t>12歳</t>
  </si>
  <si>
    <t>13歳</t>
  </si>
  <si>
    <t>14歳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</si>
  <si>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</si>
  <si>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</si>
  <si>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</si>
  <si>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</si>
  <si>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</si>
  <si>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</si>
  <si>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</si>
  <si>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</si>
  <si>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</si>
  <si>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</si>
  <si>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</si>
  <si>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</si>
  <si>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</si>
  <si>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</si>
  <si>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</si>
  <si>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</si>
  <si>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理由別</t>
  </si>
  <si>
    <t>12歳～14歳</t>
  </si>
  <si>
    <t>盲及び弱視</t>
  </si>
  <si>
    <t>難聴及び聾</t>
  </si>
  <si>
    <t>肢体不自由</t>
  </si>
  <si>
    <t>病弱</t>
  </si>
  <si>
    <t>精神薄弱</t>
  </si>
  <si>
    <t>その他</t>
  </si>
  <si>
    <t>私立</t>
  </si>
  <si>
    <t>町村立</t>
  </si>
  <si>
    <t>組合立</t>
  </si>
  <si>
    <t>校長</t>
  </si>
  <si>
    <t>講師</t>
  </si>
  <si>
    <t>事務職員</t>
  </si>
  <si>
    <t>栄養</t>
  </si>
  <si>
    <t>職員</t>
  </si>
  <si>
    <t>本務者</t>
  </si>
  <si>
    <t>技術職員</t>
  </si>
  <si>
    <t>全日制</t>
  </si>
  <si>
    <t>定時制</t>
  </si>
  <si>
    <t>併置</t>
  </si>
  <si>
    <t>普通</t>
  </si>
  <si>
    <t>農業</t>
  </si>
  <si>
    <t>水産</t>
  </si>
  <si>
    <t>工業</t>
  </si>
  <si>
    <t>商業</t>
  </si>
  <si>
    <t>家庭</t>
  </si>
  <si>
    <t>年次及び</t>
  </si>
  <si>
    <t>専攻科</t>
  </si>
  <si>
    <t>学科別</t>
  </si>
  <si>
    <t>高等部</t>
  </si>
  <si>
    <t>小等部</t>
  </si>
  <si>
    <t>高等部</t>
  </si>
  <si>
    <t>小学部</t>
  </si>
  <si>
    <t>中学部</t>
  </si>
  <si>
    <t>本科</t>
  </si>
  <si>
    <t>幼稚部</t>
  </si>
  <si>
    <t>注　教員数には兼務者を含む。</t>
  </si>
  <si>
    <t>専門課程</t>
  </si>
  <si>
    <t>教員養成</t>
  </si>
  <si>
    <t>調理</t>
  </si>
  <si>
    <t>理容</t>
  </si>
  <si>
    <t>美容</t>
  </si>
  <si>
    <t>和洋裁</t>
  </si>
  <si>
    <t>音楽</t>
  </si>
  <si>
    <t>年次及び設置者別</t>
  </si>
  <si>
    <t>性別</t>
  </si>
  <si>
    <t>料理</t>
  </si>
  <si>
    <t>自動車操縦</t>
  </si>
  <si>
    <t>予備校</t>
  </si>
  <si>
    <t>進学者</t>
  </si>
  <si>
    <t>就職者</t>
  </si>
  <si>
    <t>無業者</t>
  </si>
  <si>
    <t>建設業</t>
  </si>
  <si>
    <t>製造業</t>
  </si>
  <si>
    <t>サービス業</t>
  </si>
  <si>
    <t>公務</t>
  </si>
  <si>
    <t>建築学科</t>
  </si>
  <si>
    <t>土木工学科</t>
  </si>
  <si>
    <t>電気工学科</t>
  </si>
  <si>
    <t>機械工学科</t>
  </si>
  <si>
    <t>入学状況</t>
  </si>
  <si>
    <t>教授</t>
  </si>
  <si>
    <t>助教授</t>
  </si>
  <si>
    <t>助手</t>
  </si>
  <si>
    <t>学長</t>
  </si>
  <si>
    <t>副学長</t>
  </si>
  <si>
    <t>事務系</t>
  </si>
  <si>
    <t>医療系</t>
  </si>
  <si>
    <t>教務系</t>
  </si>
  <si>
    <t>看護婦</t>
  </si>
  <si>
    <t>県立</t>
  </si>
  <si>
    <t>大学院</t>
  </si>
  <si>
    <t>経済学部</t>
  </si>
  <si>
    <t>工学部</t>
  </si>
  <si>
    <t>医学部</t>
  </si>
  <si>
    <t>入学者</t>
  </si>
  <si>
    <t>卒業者</t>
  </si>
  <si>
    <t>計</t>
  </si>
  <si>
    <t>1,100～1,199</t>
  </si>
  <si>
    <t>技術技能系</t>
  </si>
  <si>
    <t>法文学部</t>
  </si>
  <si>
    <t>工業高等　専門学校</t>
  </si>
  <si>
    <t>保母養成</t>
  </si>
  <si>
    <t>一般教養</t>
  </si>
  <si>
    <t>外国語</t>
  </si>
  <si>
    <t>助教諭</t>
  </si>
  <si>
    <t>助教諭</t>
  </si>
  <si>
    <t>進学課程</t>
  </si>
  <si>
    <t>柔道整復</t>
  </si>
  <si>
    <t>兼務教員</t>
  </si>
  <si>
    <t>簿記・珠算</t>
  </si>
  <si>
    <t>准看護婦</t>
  </si>
  <si>
    <t>資料　石川県統計調査課「学校基本調査」による。</t>
  </si>
  <si>
    <t>資料　石川県統計調査課「学校基本調査」による。</t>
  </si>
  <si>
    <t>50年</t>
  </si>
  <si>
    <t>49年</t>
  </si>
  <si>
    <t>資料　石川県統計調査課「学校基本調査」による。</t>
  </si>
  <si>
    <t>資料　石川県統計調査課「学校基本調査」による</t>
  </si>
  <si>
    <t>商業・経営</t>
  </si>
  <si>
    <t>助産婦</t>
  </si>
  <si>
    <t>資料　当該学校からの報告（学校基本調査）による。</t>
  </si>
  <si>
    <t>学科別在学者数</t>
  </si>
  <si>
    <t>本務</t>
  </si>
  <si>
    <t>兼務</t>
  </si>
  <si>
    <t>技術
技能系</t>
  </si>
  <si>
    <t>(再掲)
職員のうち</t>
  </si>
  <si>
    <t>市立</t>
  </si>
  <si>
    <t>入学志願者</t>
  </si>
  <si>
    <t>農学科</t>
  </si>
  <si>
    <t>文学科</t>
  </si>
  <si>
    <t>家政科</t>
  </si>
  <si>
    <t>保育科</t>
  </si>
  <si>
    <t>英語科</t>
  </si>
  <si>
    <t>教養科</t>
  </si>
  <si>
    <t>美術科</t>
  </si>
  <si>
    <t>教育学部</t>
  </si>
  <si>
    <t>理学部</t>
  </si>
  <si>
    <t>薬学部</t>
  </si>
  <si>
    <t>本科</t>
  </si>
  <si>
    <t>別科</t>
  </si>
  <si>
    <t>年次及び職業別</t>
  </si>
  <si>
    <t>状況及び就職先産業別</t>
  </si>
  <si>
    <t>48年</t>
  </si>
  <si>
    <t>率</t>
  </si>
  <si>
    <t>卒業者総数</t>
  </si>
  <si>
    <t>就職進学者(b)</t>
  </si>
  <si>
    <t>その他（死亡・不詳）</t>
  </si>
  <si>
    <t>専門的、技術的職業従事者</t>
  </si>
  <si>
    <t>事務従事者</t>
  </si>
  <si>
    <t>販売従事者</t>
  </si>
  <si>
    <t>就職先の産業</t>
  </si>
  <si>
    <t>農林業作業者</t>
  </si>
  <si>
    <t>漁業作業者</t>
  </si>
  <si>
    <t>鉱業</t>
  </si>
  <si>
    <t>技能工、生産工程作業者</t>
  </si>
  <si>
    <t>金属材料製造・金属加工</t>
  </si>
  <si>
    <t>電気機械器具組立・修理</t>
  </si>
  <si>
    <t>卸売業・小売業</t>
  </si>
  <si>
    <t>輸送機械組立・修理</t>
  </si>
  <si>
    <t>金融・保険業・不動産業</t>
  </si>
  <si>
    <t>運輸通信業・
電気・ガス・水道業</t>
  </si>
  <si>
    <t>製糸・紡織・裁断・縫製</t>
  </si>
  <si>
    <t>飲食料品製造</t>
  </si>
  <si>
    <t>化学製品製造</t>
  </si>
  <si>
    <t>定置機関・機械及び
建設機械運転作業</t>
  </si>
  <si>
    <t>電気作業</t>
  </si>
  <si>
    <t>保安職業従事者</t>
  </si>
  <si>
    <t>サービス職業従事者</t>
  </si>
  <si>
    <t>上記以外のもの</t>
  </si>
  <si>
    <t>注　国立の中学校を除く。</t>
  </si>
  <si>
    <t>工業高等専門学校</t>
  </si>
  <si>
    <t>昭和46年</t>
  </si>
  <si>
    <t>昭和46年</t>
  </si>
  <si>
    <t>昭和46年</t>
  </si>
  <si>
    <t>昭和46年</t>
  </si>
  <si>
    <t>タイピスト</t>
  </si>
  <si>
    <t>歯科衛生</t>
  </si>
  <si>
    <t>茶華道</t>
  </si>
  <si>
    <t>注　国立の中学校、高等学校を除く。</t>
  </si>
  <si>
    <t>47年</t>
  </si>
  <si>
    <t>昭和46年</t>
  </si>
  <si>
    <t>資料　石川県統計調査課「学校基本調査」並びに当該学校調。</t>
  </si>
  <si>
    <t>設置者別　　　　　学校種別</t>
  </si>
  <si>
    <t>幼 稚 園</t>
  </si>
  <si>
    <t>小 学 校</t>
  </si>
  <si>
    <t>中 学 校</t>
  </si>
  <si>
    <t>大　　学</t>
  </si>
  <si>
    <t>盲 学 校</t>
  </si>
  <si>
    <t>資料　当該学校調。</t>
  </si>
  <si>
    <t>　本表には、外国人は含まない。</t>
  </si>
  <si>
    <t>1人～　49</t>
  </si>
  <si>
    <t>50　～　99</t>
  </si>
  <si>
    <t>250　～　299</t>
  </si>
  <si>
    <t>300　～　399</t>
  </si>
  <si>
    <t>注　　本表では本校、分校を各１校として計上した。</t>
  </si>
  <si>
    <t>０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</si>
  <si>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</si>
  <si>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</si>
  <si>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</si>
  <si>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</si>
  <si>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</si>
  <si>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</si>
  <si>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</si>
  <si>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</si>
  <si>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</si>
  <si>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－</t>
  </si>
  <si>
    <t>単級</t>
  </si>
  <si>
    <t>224　教　　育</t>
  </si>
  <si>
    <t>教　　育　225</t>
  </si>
  <si>
    <t>123　　学 校 種 別 、 設 置 者 別 学 校 一 覧 表　（昭和50.5.1現在）</t>
  </si>
  <si>
    <t>１９　　教　　　　　　　　　　育</t>
  </si>
  <si>
    <t>学　　校　　数</t>
  </si>
  <si>
    <t>総 数</t>
  </si>
  <si>
    <t>本 校</t>
  </si>
  <si>
    <t>分 校</t>
  </si>
  <si>
    <t>本　務　者</t>
  </si>
  <si>
    <t>兼　務　者</t>
  </si>
  <si>
    <t>教　　　　員　　　　数</t>
  </si>
  <si>
    <t>124　　規　模　別　小　中　学　校　数　（昭和50.5.1現在）</t>
  </si>
  <si>
    <t>（１）　　学　　級　　数　　別　　小　　中　　学　　校　　数</t>
  </si>
  <si>
    <t>125　　学　校　種　別　国　立　学　校　一　覧　表　（昭和50.5.1現在）</t>
  </si>
  <si>
    <t>総　　　　　数</t>
  </si>
  <si>
    <t>教　　　　　員　　　　　数</t>
  </si>
  <si>
    <t>生　徒　数</t>
  </si>
  <si>
    <t>職　員　数</t>
  </si>
  <si>
    <t>126　　不　就　学　学　令　児　童　生　徒　数　（昭和50.5.1現在）</t>
  </si>
  <si>
    <t>総　　　数</t>
  </si>
  <si>
    <t>６　歳</t>
  </si>
  <si>
    <t>７　歳</t>
  </si>
  <si>
    <t>８歳</t>
  </si>
  <si>
    <t>９歳</t>
  </si>
  <si>
    <t>－</t>
  </si>
  <si>
    <t>６歳～11歳</t>
  </si>
  <si>
    <t>総　　　　　　　数</t>
  </si>
  <si>
    <t>就　学　免　除</t>
  </si>
  <si>
    <t>就　学　猶　予</t>
  </si>
  <si>
    <t>（１）　　市　郡　別　、　年　令　別　不　就　学　学　令　児　童　生　徒　数</t>
  </si>
  <si>
    <t>（２）　　理　由　別　、　状　態　別　不　就　学　学　令　児　童　生　徒　数</t>
  </si>
  <si>
    <t>（２）　　児　 童　 、　 生　 徒　 数　 別　 小　 中　 学　 校　 数</t>
  </si>
  <si>
    <t>総　数</t>
  </si>
  <si>
    <r>
      <t>昭和</t>
    </r>
    <r>
      <rPr>
        <sz val="12"/>
        <color indexed="8"/>
        <rFont val="ＭＳ 明朝"/>
        <family val="1"/>
      </rPr>
      <t>47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</si>
  <si>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48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</si>
  <si>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</si>
  <si>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t>226　教　　育</t>
  </si>
  <si>
    <t>教　　育　227</t>
  </si>
  <si>
    <t>注　　教員数のうちには、兼務者を含む。</t>
  </si>
  <si>
    <t>公　　　　　　　立</t>
  </si>
  <si>
    <t>国　　　立</t>
  </si>
  <si>
    <t>私　　　　立</t>
  </si>
  <si>
    <t>国　　　　立</t>
  </si>
  <si>
    <t>年次及び　　　　　　　市　郡　別</t>
  </si>
  <si>
    <r>
      <t>昭和</t>
    </r>
    <r>
      <rPr>
        <b/>
        <sz val="12"/>
        <color indexed="8"/>
        <rFont val="ＭＳ ゴシック"/>
        <family val="3"/>
      </rPr>
      <t>50</t>
    </r>
    <r>
      <rPr>
        <b/>
        <sz val="12"/>
        <color indexed="9"/>
        <rFont val="ＭＳ ゴシック"/>
        <family val="3"/>
      </rPr>
      <t>年</t>
    </r>
  </si>
  <si>
    <t>年　 次</t>
  </si>
  <si>
    <t>及　 び</t>
  </si>
  <si>
    <t>園　　　　　　　　　　数</t>
  </si>
  <si>
    <t>127　　幼　　　　　稚　　　　　園　（市郡別）（昭和46～50年）（各年5.1現在）</t>
  </si>
  <si>
    <t>公　　立</t>
  </si>
  <si>
    <t>私　　立</t>
  </si>
  <si>
    <t>国　　立</t>
  </si>
  <si>
    <t>園　　　　　　　　児　　　　　　　　数</t>
  </si>
  <si>
    <t>128　　小　　　　　学　　　　　校　（市郡別）（昭和46～50年）（各年5.1現在）</t>
  </si>
  <si>
    <t>（１）　　設　　置　　者　　別　　学　　校　　数　　及　　び　　学　　級　　数</t>
  </si>
  <si>
    <t>市　　　立</t>
  </si>
  <si>
    <t>学　　　　　　　　校　　　　　　　　数</t>
  </si>
  <si>
    <t>私　立</t>
  </si>
  <si>
    <t>国　立</t>
  </si>
  <si>
    <t>市　立</t>
  </si>
  <si>
    <t>学　　　　　級　　　　　数</t>
  </si>
  <si>
    <t>年　　次</t>
  </si>
  <si>
    <t>及　　び</t>
  </si>
  <si>
    <t>教　　頭</t>
  </si>
  <si>
    <t>教　　諭</t>
  </si>
  <si>
    <t>校　長</t>
  </si>
  <si>
    <t>養護教諭　　　・助教諭</t>
  </si>
  <si>
    <t>本　　　務　　　教　　　員</t>
  </si>
  <si>
    <t>講　師</t>
  </si>
  <si>
    <t>職　　　　　員（本務者）</t>
  </si>
  <si>
    <t>（２）　　職　　名　　別　　、　　男　　女　　別　　教　　員　　数　　及　　び　　職　　員　　数</t>
  </si>
  <si>
    <t>（３）　　学　　　　年　　　　別　　　、　　　男　　　　女　　　　別　　　　児　　　　童　　　　数</t>
  </si>
  <si>
    <t>１　　　年</t>
  </si>
  <si>
    <t>２　　年</t>
  </si>
  <si>
    <t>３　　年</t>
  </si>
  <si>
    <t>４　　　年</t>
  </si>
  <si>
    <t>５　　　　　年</t>
  </si>
  <si>
    <t>６　　　　　年</t>
  </si>
  <si>
    <t>１学級　当たり　児童数</t>
  </si>
  <si>
    <t>養護教諭助 教 諭</t>
  </si>
  <si>
    <t>228　教　　育</t>
  </si>
  <si>
    <t>教　　育　229</t>
  </si>
  <si>
    <t>１学級当た　り生徒数</t>
  </si>
  <si>
    <t>129　　中　　　　　学　　　　　校　（市郡別）（昭和46～50年）（各年5.1現在）</t>
  </si>
  <si>
    <t>市　　立</t>
  </si>
  <si>
    <t>私　　　立</t>
  </si>
  <si>
    <t>学　　　　　　　　　　校　　　　　　　　　　数</t>
  </si>
  <si>
    <t>教　頭</t>
  </si>
  <si>
    <t>教　　　諭</t>
  </si>
  <si>
    <t>講　　　師</t>
  </si>
  <si>
    <t>教　　　　　　　　　　員　　　　　　　　　　数</t>
  </si>
  <si>
    <t>職　　　　　　　　　　員</t>
  </si>
  <si>
    <t>（３）　　学　　　年　　　別　　　、　　　男　　　女　　　別　　　生　　　徒　　　数</t>
  </si>
  <si>
    <t>市　郡　別</t>
  </si>
  <si>
    <t>私　　　　　立</t>
  </si>
  <si>
    <t>国　　　　　立</t>
  </si>
  <si>
    <t>総　　　　　　　　　　　　　　　数</t>
  </si>
  <si>
    <t>１　　　　　年</t>
  </si>
  <si>
    <t>２　　　　　年</t>
  </si>
  <si>
    <t>３　　　　　年</t>
  </si>
  <si>
    <t>130　　高　　　等　　　学　　　校　（昭和46～50年）（各年5.1現在）</t>
  </si>
  <si>
    <t>（１）　　設　 置　 者　 別　 学　 校　 数　 及　 び　 学　 科　 数</t>
  </si>
  <si>
    <t>－</t>
  </si>
  <si>
    <t>本　　　　　　　校</t>
  </si>
  <si>
    <t>分　　　　　　　校</t>
  </si>
  <si>
    <t>学　　　　　科　　　　　数</t>
  </si>
  <si>
    <t>県　　立</t>
  </si>
  <si>
    <t>養護教諭助 教 諭</t>
  </si>
  <si>
    <t>公　立</t>
  </si>
  <si>
    <t>兼務者</t>
  </si>
  <si>
    <t>校　　長</t>
  </si>
  <si>
    <t>職　　　　　　　員　　　　　　　数</t>
  </si>
  <si>
    <t>教　　　　　　　　　　　　員　　　　　　　　　　　　数</t>
  </si>
  <si>
    <t>設置者別</t>
  </si>
  <si>
    <t>及　　　び</t>
  </si>
  <si>
    <t>年　　　次</t>
  </si>
  <si>
    <r>
      <t>昭和</t>
    </r>
    <r>
      <rPr>
        <sz val="12"/>
        <color indexed="8"/>
        <rFont val="ＭＳ 明朝"/>
        <family val="1"/>
      </rPr>
      <t>47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</si>
  <si>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48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</si>
  <si>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</si>
  <si>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t>課　程　別</t>
  </si>
  <si>
    <r>
      <t>昭和</t>
    </r>
    <r>
      <rPr>
        <b/>
        <sz val="12"/>
        <color indexed="8"/>
        <rFont val="ＭＳ ゴシック"/>
        <family val="3"/>
      </rPr>
      <t>50</t>
    </r>
    <r>
      <rPr>
        <b/>
        <sz val="12"/>
        <color indexed="9"/>
        <rFont val="ＭＳ ゴシック"/>
        <family val="3"/>
      </rPr>
      <t>年</t>
    </r>
  </si>
  <si>
    <t>総　　数</t>
  </si>
  <si>
    <t>定　時　制</t>
  </si>
  <si>
    <t>230　教　　育</t>
  </si>
  <si>
    <t>教　　育　231</t>
  </si>
  <si>
    <t>年次及び　　　市　郡　別</t>
  </si>
  <si>
    <t>全　日　制</t>
  </si>
  <si>
    <t>定　　時　　制</t>
  </si>
  <si>
    <t>（３）　　課　　程　　別　　、　　男　　女　　別　　生　　徒　　数</t>
  </si>
  <si>
    <t>ア　　学　　　年　　　別　　　生　　　徒　　　数</t>
  </si>
  <si>
    <t>公　　　　　　　立</t>
  </si>
  <si>
    <t>私　　　　　　　立</t>
  </si>
  <si>
    <t>国　　　　　　　立</t>
  </si>
  <si>
    <t>私　　　　　　立</t>
  </si>
  <si>
    <t>国　　　　　　立</t>
  </si>
  <si>
    <t>１　年</t>
  </si>
  <si>
    <t>２　年</t>
  </si>
  <si>
    <t>３　年</t>
  </si>
  <si>
    <t>４　年</t>
  </si>
  <si>
    <t>イ　　学　　　科　　　別　　　生　　　徒　　　数</t>
  </si>
  <si>
    <t>合　　　　　　　計</t>
  </si>
  <si>
    <t>公　　　立</t>
  </si>
  <si>
    <t>全　　　　　日　　　　　制</t>
  </si>
  <si>
    <t>普　　　通</t>
  </si>
  <si>
    <t>農　　　業</t>
  </si>
  <si>
    <t>水　　　産</t>
  </si>
  <si>
    <t>工　　　業</t>
  </si>
  <si>
    <t>商　　　業</t>
  </si>
  <si>
    <t>家　　　庭</t>
  </si>
  <si>
    <t>そ の 他</t>
  </si>
  <si>
    <t>専 攻 科</t>
  </si>
  <si>
    <t>ウ　　市　　　郡　　　別　　　生　　　徒　　　数</t>
  </si>
  <si>
    <t>公　　　　立</t>
  </si>
  <si>
    <t>定　　　時　　　制</t>
  </si>
  <si>
    <t>131　　盲　　学　　校　（昭和46～50年）（各年5.1現在）</t>
  </si>
  <si>
    <t>（１）　　男　女　別　教　職　員　数　及　び　学　級　数</t>
  </si>
  <si>
    <t>教　　　員　　　数</t>
  </si>
  <si>
    <t>職　　　員　　　数</t>
  </si>
  <si>
    <t>学　　　級　　　数</t>
  </si>
  <si>
    <t>（２）　　男　　女　　別　　児　　童　　生　　徒　　数</t>
  </si>
  <si>
    <t>小　学　部</t>
  </si>
  <si>
    <t>中　学　部</t>
  </si>
  <si>
    <t>資料　石川県統計調査課「学校基本調査」による。</t>
  </si>
  <si>
    <t>高　　　　　等　　　　　部</t>
  </si>
  <si>
    <t>別　　　科</t>
  </si>
  <si>
    <t>注　教員数には、兼務者を含む。</t>
  </si>
  <si>
    <t>232　教　　育</t>
  </si>
  <si>
    <t>132　　ろ　う　学　校　（昭和46～50年）（各年5.1現在）</t>
  </si>
  <si>
    <t>（１）　　男　女　別　教　職　員　数　及　び　学　級　数</t>
  </si>
  <si>
    <t>年　　　　　次</t>
  </si>
  <si>
    <t>職　　員　　数</t>
  </si>
  <si>
    <t>（２）　　男　　女　　別　　児　　童　　生　　徒　　数</t>
  </si>
  <si>
    <t>年　　　　次</t>
  </si>
  <si>
    <t>中　学　部</t>
  </si>
  <si>
    <t>高　等　部</t>
  </si>
  <si>
    <t>教　　育　233</t>
  </si>
  <si>
    <t>133　　各　種　学　校　（昭和46～50年）（各年5.1現在）</t>
  </si>
  <si>
    <t>（１）　　設　置　者　別　学　校　数　、　課　程　数　及　び　男　女　別　教　職　員　数</t>
  </si>
  <si>
    <t>学　校　数</t>
  </si>
  <si>
    <t>課　程　数</t>
  </si>
  <si>
    <t>職　　　　　員　　　　　数</t>
  </si>
  <si>
    <t>公　　　　　立</t>
  </si>
  <si>
    <t>（２）　　男　　　　　女　　　　　別　　　　　生　　　　　徒　　　　　数</t>
  </si>
  <si>
    <t>ア　　設　　　置　　　者　　　別　　　生　　　徒　　　数</t>
  </si>
  <si>
    <t>総　　　　　　　　　数</t>
  </si>
  <si>
    <t>公　　　　　　　　立</t>
  </si>
  <si>
    <t>私　　　　　　　　立</t>
  </si>
  <si>
    <t>国　　　　　　　　立</t>
  </si>
  <si>
    <t>イ　　学　　　　科　　　　別　　　　生　　　　徒　　　　数</t>
  </si>
  <si>
    <t>学 生 の
健康管理</t>
  </si>
  <si>
    <t>看　護　婦</t>
  </si>
  <si>
    <t>附属病院</t>
  </si>
  <si>
    <t>設置者別</t>
  </si>
  <si>
    <t>学　科　別　　　　　志願者数</t>
  </si>
  <si>
    <t>学　科　別　　　　　　　　入学者数</t>
  </si>
  <si>
    <t>本　　務　　者</t>
  </si>
  <si>
    <t>兼　　務　　者</t>
  </si>
  <si>
    <t>職　　　　　　　　　　員　　　　　　　　　　数</t>
  </si>
  <si>
    <t>134　　工　　業　　高　　等　　専　　門　　学　　校　（国立及び私立）（昭和50.5.1現在）</t>
  </si>
  <si>
    <t>（１）　　職　　　名　　　別　　　教　　　員　　　数　　　、　　　職　　　員　　　数</t>
  </si>
  <si>
    <t>ア　　教　　　　　　　　　　員　　　　　　　　　　数</t>
  </si>
  <si>
    <t>職　名　別</t>
  </si>
  <si>
    <t>短　期　大　学</t>
  </si>
  <si>
    <t>大　　　　　　　　　　　　　　　　　　　　　　　　　　　　　　学</t>
  </si>
  <si>
    <t>イ　　職　　　　　　　　　　員　　　　　　　　　　数</t>
  </si>
  <si>
    <t>　計</t>
  </si>
  <si>
    <t>　男</t>
  </si>
  <si>
    <t>　女</t>
  </si>
  <si>
    <t>135　　大　　　　　　　　　　学　（設置者別、学校種別、男女別）（昭和50.5.1現在）</t>
  </si>
  <si>
    <t>編物手芸</t>
  </si>
  <si>
    <t>資料　当該学校調。</t>
  </si>
  <si>
    <t>234　教　　育</t>
  </si>
  <si>
    <t>教　　育　235</t>
  </si>
  <si>
    <t>　本表において志願、入学者数は昭和50年度のものであり、卒業者数は昭和49年度のものである。</t>
  </si>
  <si>
    <t>（２）　　学　　　　　　　生　　　　　　　数</t>
  </si>
  <si>
    <t>学　　　部</t>
  </si>
  <si>
    <t>大　　　　　　　　　　　　　　　学</t>
  </si>
  <si>
    <t>－</t>
  </si>
  <si>
    <t>（３）　　学　部　（科）　別　入　学　志　願　者　、　入　学　者　及　び　卒　業　者　数</t>
  </si>
  <si>
    <t>ア　　大　　　　　　　　　　　　　　　学</t>
  </si>
  <si>
    <t>区　別</t>
  </si>
  <si>
    <t>イ　　短　　　　　期　　　　　大　　　　　学</t>
  </si>
  <si>
    <t>医　療
技術科</t>
  </si>
  <si>
    <t>食　物
栄養科</t>
  </si>
  <si>
    <t>情　報
処理科</t>
  </si>
  <si>
    <t>（１）　　卒　　　　　業　　　　　者　　　　　数</t>
  </si>
  <si>
    <t>ア　　学　校　種　別　卒　業　者　数</t>
  </si>
  <si>
    <t>総　　　　　　　　数</t>
  </si>
  <si>
    <t>幼　　　稚　　　園</t>
  </si>
  <si>
    <t>中　　　学　　　校</t>
  </si>
  <si>
    <t>高　等　学　校</t>
  </si>
  <si>
    <t>各　種　学　校</t>
  </si>
  <si>
    <t>総　　　　　　数</t>
  </si>
  <si>
    <t>公　　　　　　立</t>
  </si>
  <si>
    <t>136　　卒　　　　　業　　　　　者　（昭和50.5.1現在）</t>
  </si>
  <si>
    <t>イ　　市　　郡　　別　　卒　　業　　者　　数</t>
  </si>
  <si>
    <t>幼　　稚　　園</t>
  </si>
  <si>
    <t>中　　学　　校</t>
  </si>
  <si>
    <t>資料　石川県統計調査課「学校基本調査」並びに当該学校調。</t>
  </si>
  <si>
    <r>
      <t>昭和</t>
    </r>
    <r>
      <rPr>
        <sz val="12"/>
        <color indexed="8"/>
        <rFont val="ＭＳ 明朝"/>
        <family val="1"/>
      </rPr>
      <t>47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</si>
  <si>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48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</si>
  <si>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</si>
  <si>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47</t>
    </r>
    <r>
      <rPr>
        <sz val="12"/>
        <color indexed="9"/>
        <rFont val="ＭＳ 明朝"/>
        <family val="1"/>
      </rPr>
      <t>年</t>
    </r>
  </si>
  <si>
    <t>全　　　日　　　制</t>
  </si>
  <si>
    <t>ウ　　高　等　学　校　学　科　別　卒　業　者　数</t>
  </si>
  <si>
    <r>
      <t>昭和</t>
    </r>
    <r>
      <rPr>
        <b/>
        <sz val="12"/>
        <color indexed="8"/>
        <rFont val="ＭＳ ゴシック"/>
        <family val="3"/>
      </rPr>
      <t>50</t>
    </r>
    <r>
      <rPr>
        <b/>
        <sz val="12"/>
        <color indexed="9"/>
        <rFont val="ＭＳ ゴシック"/>
        <family val="3"/>
      </rPr>
      <t>年</t>
    </r>
  </si>
  <si>
    <t>エ　　盲　学　校　卒　業　者　数　（昭和46～50年）</t>
  </si>
  <si>
    <t>高　　等　　部</t>
  </si>
  <si>
    <t>オ　　ろう学校卒業者数　（昭和46～50年）</t>
  </si>
  <si>
    <t>（２）　　卒　　業　　後　　の　　状　　況</t>
  </si>
  <si>
    <t>ア　　中　学　校　、　高　等　学　校　卒　業　者　の　職　業　別　就　職　状　況</t>
  </si>
  <si>
    <t>採　鉱・採石作業者</t>
  </si>
  <si>
    <t>運　輸・通信作業者</t>
  </si>
  <si>
    <t>計器・光学機械器具
組　立・修　理</t>
  </si>
  <si>
    <t>236　教　　育</t>
  </si>
  <si>
    <t>教　　育　237</t>
  </si>
  <si>
    <t>238　教　　育</t>
  </si>
  <si>
    <t>教　　育　239</t>
  </si>
  <si>
    <t>イ　　中学校卒業者の卒業後の状況及び就職先の産業　（昭和46～50年）</t>
  </si>
  <si>
    <t>就　　職　　者(a)</t>
  </si>
  <si>
    <t>就　職　者　計(a+b)</t>
  </si>
  <si>
    <t>林　業・狩猟業</t>
  </si>
  <si>
    <t>漁　業・水産養殖業</t>
  </si>
  <si>
    <t>注　　国立の高等学校を除く。</t>
  </si>
  <si>
    <t>ウ　　高等学校卒業者の卒業後の状況及び就職先の産業　（昭和46～50年）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</si>
</sst>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);[Red]\(#,##0\)"/>
    <numFmt numFmtId="178" formatCode="0.0_ "/>
    <numFmt numFmtId="179" formatCode="#,##0_ ;[Red]\-#,##0\ "/>
    <numFmt numFmtId="180" formatCode="0.0;&quot;△ &quot;0.0"/>
    <numFmt numFmtId="181" formatCode="0.00_ "/>
    <numFmt numFmtId="182" formatCode="#,##0.0;[Red]\-#,##0.0"/>
    <numFmt numFmtId="183" formatCode="\(#,##0.00\)"/>
    <numFmt numFmtId="184" formatCode="#,##0.0_);[Red]\(#,##0.0\)"/>
    <numFmt numFmtId="185" formatCode="0.0"/>
    <numFmt numFmtId="186" formatCode="0.0;[Red]0.0"/>
    <numFmt numFmtId="187" formatCode="0_ "/>
    <numFmt numFmtId="188" formatCode="#,##0;[Red]#,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sz val="6"/>
      <name val="ＭＳ Ｐ明朝"/>
      <family val="1"/>
    </font>
    <font>
      <b/>
      <sz val="14"/>
      <name val="ＭＳ 明朝"/>
      <family val="1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b/>
      <sz val="12"/>
      <color indexed="9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497">
    <xf numFmtId="0" fontId="0" fillId="0" borderId="0" xfId="0" applyAlignment="1">
      <alignment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Continuous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center" vertical="center" textRotation="255"/>
    </xf>
    <xf numFmtId="3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1" xfId="61" applyFont="1" applyBorder="1" applyAlignment="1">
      <alignment horizontal="distributed" vertical="center"/>
      <protection/>
    </xf>
    <xf numFmtId="0" fontId="2" fillId="0" borderId="10" xfId="61" applyFont="1" applyBorder="1" applyAlignment="1">
      <alignment horizontal="distributed" vertical="center"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18" xfId="61" applyFont="1" applyBorder="1" applyAlignment="1">
      <alignment vertical="center"/>
      <protection/>
    </xf>
    <xf numFmtId="0" fontId="2" fillId="0" borderId="0" xfId="61" applyFont="1" applyAlignment="1">
      <alignment horizontal="distributed" vertical="center"/>
      <protection/>
    </xf>
    <xf numFmtId="0" fontId="2" fillId="0" borderId="19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/>
      <protection/>
    </xf>
    <xf numFmtId="38" fontId="3" fillId="0" borderId="15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2" fillId="0" borderId="0" xfId="48" applyFont="1" applyAlignment="1">
      <alignment vertical="center"/>
    </xf>
    <xf numFmtId="0" fontId="2" fillId="0" borderId="0" xfId="61" applyFont="1" applyAlignment="1">
      <alignment horizontal="distributed" vertical="center"/>
      <protection/>
    </xf>
    <xf numFmtId="38" fontId="2" fillId="0" borderId="15" xfId="48" applyFont="1" applyBorder="1" applyAlignment="1">
      <alignment vertical="center"/>
    </xf>
    <xf numFmtId="0" fontId="2" fillId="0" borderId="12" xfId="61" applyFont="1" applyBorder="1" applyAlignment="1">
      <alignment horizontal="distributed" vertical="center"/>
      <protection/>
    </xf>
    <xf numFmtId="0" fontId="2" fillId="0" borderId="12" xfId="61" applyFont="1" applyBorder="1" applyAlignment="1">
      <alignment horizontal="distributed" vertical="center" wrapText="1"/>
      <protection/>
    </xf>
    <xf numFmtId="0" fontId="2" fillId="0" borderId="0" xfId="61" applyFont="1" applyAlignment="1">
      <alignment horizontal="distributed" vertical="center" wrapText="1"/>
      <protection/>
    </xf>
    <xf numFmtId="0" fontId="2" fillId="0" borderId="0" xfId="60" applyFont="1" applyBorder="1" applyAlignment="1">
      <alignment horizontal="distributed" vertical="center"/>
      <protection/>
    </xf>
    <xf numFmtId="0" fontId="2" fillId="0" borderId="17" xfId="61" applyFont="1" applyBorder="1" applyAlignment="1">
      <alignment horizontal="center" vertical="center" textRotation="255"/>
      <protection/>
    </xf>
    <xf numFmtId="0" fontId="2" fillId="0" borderId="20" xfId="61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vertical="center"/>
      <protection/>
    </xf>
    <xf numFmtId="0" fontId="2" fillId="0" borderId="12" xfId="60" applyFont="1" applyBorder="1" applyAlignment="1">
      <alignment vertical="center"/>
      <protection/>
    </xf>
    <xf numFmtId="0" fontId="2" fillId="0" borderId="13" xfId="60" applyFont="1" applyBorder="1" applyAlignment="1">
      <alignment vertical="center"/>
      <protection/>
    </xf>
    <xf numFmtId="0" fontId="2" fillId="0" borderId="0" xfId="61" applyFont="1" applyBorder="1" applyAlignment="1">
      <alignment horizontal="distributed" vertical="center"/>
      <protection/>
    </xf>
    <xf numFmtId="0" fontId="2" fillId="0" borderId="0" xfId="61" applyFont="1" applyAlignment="1">
      <alignment horizontal="right" vertical="center"/>
      <protection/>
    </xf>
    <xf numFmtId="38" fontId="2" fillId="0" borderId="15" xfId="48" applyFont="1" applyBorder="1" applyAlignment="1">
      <alignment horizontal="right" vertical="center"/>
    </xf>
    <xf numFmtId="38" fontId="2" fillId="0" borderId="0" xfId="48" applyFont="1" applyAlignment="1">
      <alignment horizontal="right" vertical="center"/>
    </xf>
    <xf numFmtId="38" fontId="3" fillId="0" borderId="0" xfId="48" applyFont="1" applyAlignment="1">
      <alignment horizontal="right" vertical="center"/>
    </xf>
    <xf numFmtId="0" fontId="2" fillId="0" borderId="22" xfId="61" applyFont="1" applyBorder="1" applyAlignment="1">
      <alignment horizontal="right" vertical="center"/>
      <protection/>
    </xf>
    <xf numFmtId="0" fontId="2" fillId="0" borderId="19" xfId="61" applyFont="1" applyBorder="1" applyAlignment="1">
      <alignment horizontal="right" vertical="center"/>
      <protection/>
    </xf>
    <xf numFmtId="38" fontId="3" fillId="0" borderId="15" xfId="48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38" fontId="2" fillId="0" borderId="0" xfId="48" applyFont="1" applyBorder="1" applyAlignment="1">
      <alignment horizontal="right" vertical="center"/>
    </xf>
    <xf numFmtId="38" fontId="2" fillId="0" borderId="22" xfId="48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 quotePrefix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2" fillId="0" borderId="19" xfId="0" applyFont="1" applyBorder="1" applyAlignment="1" quotePrefix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3" fontId="2" fillId="0" borderId="15" xfId="0" applyNumberFormat="1" applyFont="1" applyBorder="1" applyAlignment="1" quotePrefix="1">
      <alignment horizontal="right" vertical="center"/>
    </xf>
    <xf numFmtId="0" fontId="2" fillId="0" borderId="0" xfId="60" applyFont="1" applyAlignment="1">
      <alignment horizontal="center" vertical="center"/>
      <protection/>
    </xf>
    <xf numFmtId="0" fontId="2" fillId="0" borderId="0" xfId="61" applyFont="1" applyAlignment="1">
      <alignment vertical="center"/>
      <protection/>
    </xf>
    <xf numFmtId="3" fontId="2" fillId="0" borderId="0" xfId="0" applyNumberFormat="1" applyFont="1" applyAlignment="1" quotePrefix="1">
      <alignment horizontal="right" vertical="center"/>
    </xf>
    <xf numFmtId="3" fontId="11" fillId="0" borderId="0" xfId="0" applyNumberFormat="1" applyFont="1" applyFill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0" fontId="11" fillId="0" borderId="21" xfId="0" applyFont="1" applyBorder="1" applyAlignment="1">
      <alignment horizontal="distributed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distributed" vertical="center"/>
    </xf>
    <xf numFmtId="0" fontId="11" fillId="0" borderId="15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right" vertical="center"/>
    </xf>
    <xf numFmtId="0" fontId="2" fillId="0" borderId="21" xfId="0" applyFont="1" applyBorder="1" applyAlignment="1">
      <alignment horizontal="distributed" vertical="center"/>
    </xf>
    <xf numFmtId="0" fontId="2" fillId="0" borderId="18" xfId="0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0" fontId="13" fillId="0" borderId="0" xfId="0" applyFont="1" applyAlignment="1">
      <alignment horizontal="distributed" vertical="center"/>
    </xf>
    <xf numFmtId="3" fontId="11" fillId="0" borderId="15" xfId="0" applyNumberFormat="1" applyFont="1" applyBorder="1" applyAlignment="1">
      <alignment horizontal="right" vertical="center"/>
    </xf>
    <xf numFmtId="3" fontId="11" fillId="0" borderId="0" xfId="0" applyNumberFormat="1" applyFont="1" applyAlignment="1" quotePrefix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15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" fontId="11" fillId="0" borderId="15" xfId="0" applyNumberFormat="1" applyFont="1" applyFill="1" applyBorder="1" applyAlignment="1">
      <alignment horizontal="right" vertical="center"/>
    </xf>
    <xf numFmtId="0" fontId="11" fillId="0" borderId="0" xfId="0" applyFont="1" applyAlignment="1" quotePrefix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19" xfId="61" applyFont="1" applyBorder="1" applyAlignment="1">
      <alignment horizontal="distributed" vertical="center"/>
      <protection/>
    </xf>
    <xf numFmtId="0" fontId="2" fillId="0" borderId="0" xfId="61" applyFont="1" applyBorder="1" applyAlignment="1">
      <alignment vertical="center"/>
      <protection/>
    </xf>
    <xf numFmtId="0" fontId="2" fillId="0" borderId="23" xfId="61" applyFont="1" applyBorder="1" applyAlignment="1">
      <alignment vertical="center"/>
      <protection/>
    </xf>
    <xf numFmtId="0" fontId="2" fillId="0" borderId="21" xfId="61" applyFont="1" applyBorder="1" applyAlignment="1">
      <alignment vertical="center"/>
      <protection/>
    </xf>
    <xf numFmtId="0" fontId="2" fillId="0" borderId="0" xfId="0" applyFont="1" applyFill="1" applyAlignment="1">
      <alignment vertical="center"/>
    </xf>
    <xf numFmtId="3" fontId="11" fillId="0" borderId="15" xfId="0" applyNumberFormat="1" applyFont="1" applyBorder="1" applyAlignment="1">
      <alignment vertical="center"/>
    </xf>
    <xf numFmtId="3" fontId="11" fillId="0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60" applyFont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3" fillId="0" borderId="0" xfId="60" applyFont="1" applyAlignment="1">
      <alignment vertical="center"/>
      <protection/>
    </xf>
    <xf numFmtId="0" fontId="2" fillId="0" borderId="23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2" fillId="0" borderId="19" xfId="61" applyFont="1" applyBorder="1" applyAlignment="1">
      <alignment vertical="center"/>
      <protection/>
    </xf>
    <xf numFmtId="0" fontId="2" fillId="0" borderId="16" xfId="61" applyFont="1" applyBorder="1" applyAlignment="1">
      <alignment vertical="center"/>
      <protection/>
    </xf>
    <xf numFmtId="0" fontId="2" fillId="0" borderId="22" xfId="61" applyFont="1" applyBorder="1" applyAlignment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2" fillId="0" borderId="13" xfId="61" applyFont="1" applyBorder="1" applyAlignment="1">
      <alignment vertical="center"/>
      <protection/>
    </xf>
    <xf numFmtId="38" fontId="2" fillId="0" borderId="19" xfId="48" applyFont="1" applyBorder="1" applyAlignment="1">
      <alignment horizontal="right" vertical="center"/>
    </xf>
    <xf numFmtId="38" fontId="2" fillId="0" borderId="0" xfId="48" applyFont="1" applyBorder="1" applyAlignment="1">
      <alignment vertical="center"/>
    </xf>
    <xf numFmtId="0" fontId="4" fillId="0" borderId="0" xfId="60" applyFont="1" applyAlignment="1">
      <alignment vertical="top"/>
      <protection/>
    </xf>
    <xf numFmtId="0" fontId="4" fillId="0" borderId="0" xfId="61" applyFont="1" applyAlignment="1">
      <alignment horizontal="right" vertical="top"/>
      <protection/>
    </xf>
    <xf numFmtId="38" fontId="11" fillId="0" borderId="15" xfId="48" applyFont="1" applyBorder="1" applyAlignment="1">
      <alignment vertical="center"/>
    </xf>
    <xf numFmtId="38" fontId="2" fillId="0" borderId="22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0" xfId="48" applyFont="1" applyBorder="1" applyAlignment="1" quotePrefix="1">
      <alignment horizontal="right" vertical="center"/>
    </xf>
    <xf numFmtId="0" fontId="11" fillId="0" borderId="12" xfId="60" applyFont="1" applyBorder="1" applyAlignment="1">
      <alignment horizontal="distributed" vertical="center"/>
      <protection/>
    </xf>
    <xf numFmtId="38" fontId="11" fillId="0" borderId="0" xfId="48" applyFont="1" applyAlignment="1">
      <alignment horizontal="right" vertical="center"/>
    </xf>
    <xf numFmtId="38" fontId="2" fillId="0" borderId="0" xfId="48" applyFont="1" applyAlignment="1" quotePrefix="1">
      <alignment horizontal="right" vertical="center"/>
    </xf>
    <xf numFmtId="38" fontId="2" fillId="0" borderId="15" xfId="48" applyFont="1" applyBorder="1" applyAlignment="1" quotePrefix="1">
      <alignment horizontal="right" vertical="center"/>
    </xf>
    <xf numFmtId="0" fontId="2" fillId="0" borderId="0" xfId="61" applyFont="1" applyAlignment="1" quotePrefix="1">
      <alignment horizontal="right" vertical="center"/>
      <protection/>
    </xf>
    <xf numFmtId="0" fontId="2" fillId="0" borderId="0" xfId="61" applyFont="1" applyBorder="1" applyAlignment="1" quotePrefix="1">
      <alignment horizontal="right" vertical="center"/>
      <protection/>
    </xf>
    <xf numFmtId="0" fontId="2" fillId="0" borderId="21" xfId="61" applyFont="1" applyBorder="1" applyAlignment="1">
      <alignment horizontal="center" vertical="center" textRotation="255"/>
      <protection/>
    </xf>
    <xf numFmtId="0" fontId="2" fillId="0" borderId="12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38" fontId="11" fillId="0" borderId="0" xfId="48" applyFont="1" applyAlignment="1" quotePrefix="1">
      <alignment horizontal="righ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 quotePrefix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5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6" xfId="0" applyFont="1" applyBorder="1" applyAlignment="1" quotePrefix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 quotePrefix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 quotePrefix="1">
      <alignment horizontal="right" vertical="center"/>
    </xf>
    <xf numFmtId="0" fontId="2" fillId="0" borderId="0" xfId="0" applyFont="1" applyBorder="1" applyAlignment="1" quotePrefix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11" fillId="0" borderId="23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 quotePrefix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2" fillId="0" borderId="23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3" fontId="2" fillId="0" borderId="18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2" fillId="0" borderId="0" xfId="0" applyNumberFormat="1" applyFont="1" applyAlignment="1" quotePrefix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11" fillId="0" borderId="23" xfId="0" applyNumberFormat="1" applyFont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 vertical="center"/>
    </xf>
    <xf numFmtId="3" fontId="11" fillId="0" borderId="0" xfId="0" applyNumberFormat="1" applyFont="1" applyFill="1" applyAlignment="1">
      <alignment horizontal="righ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9" xfId="0" applyFont="1" applyBorder="1" applyAlignment="1" quotePrefix="1">
      <alignment horizontal="right" vertical="center"/>
    </xf>
    <xf numFmtId="3" fontId="2" fillId="0" borderId="15" xfId="0" applyNumberFormat="1" applyFont="1" applyBorder="1" applyAlignment="1" quotePrefix="1">
      <alignment horizontal="right" vertical="center"/>
    </xf>
    <xf numFmtId="3" fontId="2" fillId="0" borderId="19" xfId="0" applyNumberFormat="1" applyFont="1" applyBorder="1" applyAlignment="1" quotePrefix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 quotePrefix="1">
      <alignment horizontal="right" vertical="center"/>
    </xf>
    <xf numFmtId="0" fontId="11" fillId="0" borderId="23" xfId="0" applyFont="1" applyBorder="1" applyAlignment="1">
      <alignment horizontal="distributed" vertical="center"/>
    </xf>
    <xf numFmtId="3" fontId="11" fillId="0" borderId="0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distributed" vertical="center"/>
    </xf>
    <xf numFmtId="3" fontId="11" fillId="0" borderId="0" xfId="0" applyNumberFormat="1" applyFont="1" applyAlignment="1">
      <alignment horizontal="right" vertical="center"/>
    </xf>
    <xf numFmtId="0" fontId="2" fillId="0" borderId="32" xfId="0" applyFont="1" applyBorder="1" applyAlignment="1">
      <alignment horizontal="distributed" vertical="center"/>
    </xf>
    <xf numFmtId="3" fontId="2" fillId="0" borderId="22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0" fontId="13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distributed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 textRotation="255"/>
    </xf>
    <xf numFmtId="0" fontId="12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right" vertical="center"/>
    </xf>
    <xf numFmtId="0" fontId="2" fillId="0" borderId="25" xfId="0" applyFont="1" applyBorder="1" applyAlignment="1">
      <alignment horizontal="distributed" vertical="center"/>
    </xf>
    <xf numFmtId="176" fontId="11" fillId="0" borderId="0" xfId="0" applyNumberFormat="1" applyFont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distributed" textRotation="255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11" fillId="0" borderId="0" xfId="0" applyFont="1" applyAlignment="1">
      <alignment horizontal="distributed" vertical="center"/>
    </xf>
    <xf numFmtId="0" fontId="9" fillId="0" borderId="0" xfId="60" applyFont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17" xfId="61" applyFont="1" applyBorder="1" applyAlignment="1">
      <alignment horizontal="center" vertical="center" wrapText="1"/>
      <protection/>
    </xf>
    <xf numFmtId="0" fontId="2" fillId="0" borderId="20" xfId="61" applyFont="1" applyBorder="1" applyAlignment="1">
      <alignment horizontal="center" vertical="center" wrapText="1"/>
      <protection/>
    </xf>
    <xf numFmtId="0" fontId="2" fillId="0" borderId="16" xfId="61" applyFont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center"/>
      <protection/>
    </xf>
    <xf numFmtId="0" fontId="2" fillId="0" borderId="29" xfId="60" applyFont="1" applyBorder="1" applyAlignment="1">
      <alignment horizontal="distributed" vertical="center"/>
      <protection/>
    </xf>
    <xf numFmtId="0" fontId="2" fillId="0" borderId="32" xfId="60" applyFont="1" applyBorder="1" applyAlignment="1">
      <alignment horizontal="distributed" vertical="center"/>
      <protection/>
    </xf>
    <xf numFmtId="0" fontId="2" fillId="0" borderId="30" xfId="60" applyFont="1" applyBorder="1" applyAlignment="1">
      <alignment horizontal="distributed" vertical="center"/>
      <protection/>
    </xf>
    <xf numFmtId="0" fontId="2" fillId="0" borderId="11" xfId="60" applyFont="1" applyBorder="1" applyAlignment="1">
      <alignment horizontal="distributed" vertical="center"/>
      <protection/>
    </xf>
    <xf numFmtId="0" fontId="2" fillId="0" borderId="27" xfId="60" applyFont="1" applyBorder="1" applyAlignment="1">
      <alignment horizontal="distributed" vertical="center"/>
      <protection/>
    </xf>
    <xf numFmtId="0" fontId="2" fillId="0" borderId="31" xfId="60" applyFont="1" applyBorder="1" applyAlignment="1">
      <alignment horizontal="distributed" vertical="center"/>
      <protection/>
    </xf>
    <xf numFmtId="0" fontId="2" fillId="0" borderId="0" xfId="60" applyFont="1" applyBorder="1" applyAlignment="1">
      <alignment vertical="center"/>
      <protection/>
    </xf>
    <xf numFmtId="0" fontId="2" fillId="0" borderId="19" xfId="60" applyFont="1" applyBorder="1" applyAlignment="1">
      <alignment vertical="center"/>
      <protection/>
    </xf>
    <xf numFmtId="0" fontId="11" fillId="0" borderId="0" xfId="60" applyFont="1" applyBorder="1" applyAlignment="1">
      <alignment vertical="center"/>
      <protection/>
    </xf>
    <xf numFmtId="0" fontId="2" fillId="0" borderId="15" xfId="60" applyFont="1" applyBorder="1" applyAlignment="1">
      <alignment vertical="center"/>
      <protection/>
    </xf>
    <xf numFmtId="0" fontId="2" fillId="0" borderId="18" xfId="60" applyFont="1" applyBorder="1" applyAlignment="1">
      <alignment vertical="center"/>
      <protection/>
    </xf>
    <xf numFmtId="0" fontId="2" fillId="0" borderId="23" xfId="60" applyFont="1" applyBorder="1" applyAlignment="1">
      <alignment vertical="center"/>
      <protection/>
    </xf>
    <xf numFmtId="0" fontId="2" fillId="0" borderId="10" xfId="61" applyFont="1" applyBorder="1" applyAlignment="1">
      <alignment horizontal="distributed"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24" xfId="61" applyFont="1" applyBorder="1" applyAlignment="1">
      <alignment horizontal="distributed" vertical="center"/>
      <protection/>
    </xf>
    <xf numFmtId="0" fontId="2" fillId="0" borderId="25" xfId="61" applyFont="1" applyBorder="1" applyAlignment="1">
      <alignment horizontal="distributed" vertical="center"/>
      <protection/>
    </xf>
    <xf numFmtId="0" fontId="2" fillId="0" borderId="14" xfId="61" applyFont="1" applyBorder="1" applyAlignment="1">
      <alignment horizontal="distributed" vertical="center"/>
      <protection/>
    </xf>
    <xf numFmtId="0" fontId="2" fillId="0" borderId="22" xfId="61" applyFont="1" applyBorder="1" applyAlignment="1">
      <alignment horizontal="distributed" vertical="center"/>
      <protection/>
    </xf>
    <xf numFmtId="0" fontId="2" fillId="0" borderId="19" xfId="61" applyFont="1" applyBorder="1" applyAlignment="1">
      <alignment horizontal="distributed" vertical="center"/>
      <protection/>
    </xf>
    <xf numFmtId="0" fontId="2" fillId="0" borderId="13" xfId="61" applyFont="1" applyBorder="1" applyAlignment="1">
      <alignment horizontal="distributed" vertical="center"/>
      <protection/>
    </xf>
    <xf numFmtId="0" fontId="2" fillId="0" borderId="29" xfId="61" applyFont="1" applyBorder="1" applyAlignment="1">
      <alignment horizontal="distributed" vertical="center"/>
      <protection/>
    </xf>
    <xf numFmtId="0" fontId="2" fillId="0" borderId="32" xfId="61" applyFont="1" applyBorder="1" applyAlignment="1">
      <alignment horizontal="distributed" vertical="center"/>
      <protection/>
    </xf>
    <xf numFmtId="0" fontId="2" fillId="0" borderId="30" xfId="61" applyFont="1" applyBorder="1" applyAlignment="1">
      <alignment horizontal="distributed" vertical="center"/>
      <protection/>
    </xf>
    <xf numFmtId="0" fontId="2" fillId="0" borderId="11" xfId="61" applyFont="1" applyBorder="1" applyAlignment="1">
      <alignment horizontal="distributed" vertical="center"/>
      <protection/>
    </xf>
    <xf numFmtId="0" fontId="2" fillId="0" borderId="31" xfId="61" applyFont="1" applyBorder="1" applyAlignment="1">
      <alignment horizontal="distributed" vertical="center"/>
      <protection/>
    </xf>
    <xf numFmtId="0" fontId="2" fillId="0" borderId="27" xfId="61" applyFont="1" applyBorder="1" applyAlignment="1">
      <alignment horizontal="distributed" vertical="center"/>
      <protection/>
    </xf>
    <xf numFmtId="0" fontId="2" fillId="0" borderId="19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0" xfId="61" applyFont="1" applyAlignment="1">
      <alignment horizontal="center" vertical="center"/>
      <protection/>
    </xf>
    <xf numFmtId="38" fontId="11" fillId="0" borderId="0" xfId="48" applyFont="1" applyAlignment="1">
      <alignment horizontal="right" vertical="center"/>
    </xf>
    <xf numFmtId="38" fontId="11" fillId="0" borderId="0" xfId="48" applyFont="1" applyAlignment="1" quotePrefix="1">
      <alignment horizontal="right" vertical="center"/>
    </xf>
    <xf numFmtId="0" fontId="2" fillId="0" borderId="0" xfId="61" applyFont="1" applyBorder="1" applyAlignment="1">
      <alignment vertical="center"/>
      <protection/>
    </xf>
    <xf numFmtId="0" fontId="2" fillId="0" borderId="10" xfId="60" applyFont="1" applyBorder="1" applyAlignment="1">
      <alignment horizontal="distributed" vertical="center"/>
      <protection/>
    </xf>
    <xf numFmtId="38" fontId="2" fillId="0" borderId="15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2" fillId="0" borderId="22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0" fontId="2" fillId="0" borderId="25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4" xfId="60" applyFont="1" applyBorder="1" applyAlignment="1">
      <alignment horizontal="distributed" vertical="center"/>
      <protection/>
    </xf>
    <xf numFmtId="0" fontId="2" fillId="0" borderId="19" xfId="60" applyFont="1" applyBorder="1" applyAlignment="1">
      <alignment horizontal="distributed" vertical="center"/>
      <protection/>
    </xf>
    <xf numFmtId="0" fontId="2" fillId="0" borderId="13" xfId="60" applyFont="1" applyBorder="1" applyAlignment="1">
      <alignment horizontal="distributed" vertical="center"/>
      <protection/>
    </xf>
    <xf numFmtId="0" fontId="6" fillId="0" borderId="0" xfId="60" applyFont="1" applyAlignment="1">
      <alignment horizontal="center"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7" fillId="0" borderId="12" xfId="60" applyFont="1" applyBorder="1" applyAlignment="1">
      <alignment horizontal="distributed" vertical="center"/>
      <protection/>
    </xf>
    <xf numFmtId="0" fontId="7" fillId="0" borderId="20" xfId="60" applyFont="1" applyBorder="1" applyAlignment="1">
      <alignment horizontal="distributed" vertical="center"/>
      <protection/>
    </xf>
    <xf numFmtId="0" fontId="11" fillId="0" borderId="15" xfId="60" applyFont="1" applyBorder="1" applyAlignment="1">
      <alignment vertical="center"/>
      <protection/>
    </xf>
    <xf numFmtId="0" fontId="2" fillId="0" borderId="22" xfId="60" applyFont="1" applyBorder="1" applyAlignment="1">
      <alignment vertical="center"/>
      <protection/>
    </xf>
    <xf numFmtId="0" fontId="2" fillId="0" borderId="28" xfId="60" applyFont="1" applyBorder="1" applyAlignment="1">
      <alignment horizontal="distributed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distributed" vertical="center"/>
      <protection/>
    </xf>
    <xf numFmtId="0" fontId="2" fillId="0" borderId="20" xfId="60" applyFont="1" applyBorder="1" applyAlignment="1">
      <alignment horizontal="distributed" vertical="center"/>
      <protection/>
    </xf>
    <xf numFmtId="0" fontId="13" fillId="0" borderId="12" xfId="60" applyFont="1" applyBorder="1" applyAlignment="1">
      <alignment horizontal="distributed" vertical="center"/>
      <protection/>
    </xf>
    <xf numFmtId="0" fontId="13" fillId="0" borderId="20" xfId="60" applyFont="1" applyBorder="1" applyAlignment="1">
      <alignment horizontal="distributed" vertical="center"/>
      <protection/>
    </xf>
    <xf numFmtId="0" fontId="2" fillId="0" borderId="0" xfId="60" applyFont="1" applyAlignment="1">
      <alignment horizontal="distributed" vertical="center"/>
      <protection/>
    </xf>
    <xf numFmtId="0" fontId="2" fillId="0" borderId="0" xfId="61" applyFont="1" applyAlignment="1">
      <alignment horizontal="distributed" vertical="center"/>
      <protection/>
    </xf>
    <xf numFmtId="0" fontId="2" fillId="0" borderId="0" xfId="61" applyFont="1" applyBorder="1" applyAlignment="1">
      <alignment horizontal="distributed" vertical="center"/>
      <protection/>
    </xf>
    <xf numFmtId="38" fontId="11" fillId="0" borderId="15" xfId="48" applyFont="1" applyBorder="1" applyAlignment="1">
      <alignment vertical="center"/>
    </xf>
    <xf numFmtId="38" fontId="5" fillId="0" borderId="0" xfId="48" applyFont="1" applyAlignment="1">
      <alignment vertical="center"/>
    </xf>
    <xf numFmtId="38" fontId="11" fillId="0" borderId="0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0" borderId="0" xfId="48" applyFont="1" applyAlignment="1" quotePrefix="1">
      <alignment horizontal="right" vertical="center"/>
    </xf>
    <xf numFmtId="38" fontId="2" fillId="0" borderId="19" xfId="48" applyFont="1" applyBorder="1" applyAlignment="1">
      <alignment horizontal="right" vertical="center"/>
    </xf>
    <xf numFmtId="0" fontId="2" fillId="0" borderId="0" xfId="61" applyFont="1" applyAlignment="1">
      <alignment horizontal="distributed" vertical="center" wrapText="1"/>
      <protection/>
    </xf>
    <xf numFmtId="0" fontId="2" fillId="0" borderId="17" xfId="61" applyFont="1" applyBorder="1" applyAlignment="1">
      <alignment horizontal="center" vertical="center" textRotation="255"/>
      <protection/>
    </xf>
    <xf numFmtId="0" fontId="2" fillId="0" borderId="20" xfId="61" applyFont="1" applyBorder="1" applyAlignment="1">
      <alignment horizontal="center" vertical="center" textRotation="255"/>
      <protection/>
    </xf>
    <xf numFmtId="0" fontId="2" fillId="0" borderId="16" xfId="61" applyFont="1" applyBorder="1" applyAlignment="1">
      <alignment horizontal="center" vertical="center" textRotation="255"/>
      <protection/>
    </xf>
    <xf numFmtId="0" fontId="2" fillId="0" borderId="21" xfId="61" applyFont="1" applyBorder="1" applyAlignment="1">
      <alignment horizontal="center" vertical="center" textRotation="255" wrapText="1"/>
      <protection/>
    </xf>
    <xf numFmtId="0" fontId="2" fillId="0" borderId="12" xfId="61" applyFont="1" applyBorder="1" applyAlignment="1">
      <alignment horizontal="center" vertical="center" textRotation="255"/>
      <protection/>
    </xf>
    <xf numFmtId="0" fontId="2" fillId="0" borderId="13" xfId="61" applyFont="1" applyBorder="1" applyAlignment="1">
      <alignment horizontal="center" vertical="center" textRotation="255"/>
      <protection/>
    </xf>
    <xf numFmtId="0" fontId="2" fillId="0" borderId="0" xfId="61" applyFont="1" applyBorder="1" applyAlignment="1">
      <alignment horizontal="distributed" vertical="center"/>
      <protection/>
    </xf>
    <xf numFmtId="0" fontId="2" fillId="0" borderId="12" xfId="61" applyFont="1" applyBorder="1" applyAlignment="1">
      <alignment horizontal="distributed" vertical="center"/>
      <protection/>
    </xf>
    <xf numFmtId="38" fontId="2" fillId="0" borderId="0" xfId="48" applyFont="1" applyBorder="1" applyAlignment="1" quotePrefix="1">
      <alignment horizontal="right" vertical="center"/>
    </xf>
    <xf numFmtId="38" fontId="2" fillId="0" borderId="0" xfId="48" applyFont="1" applyBorder="1" applyAlignment="1">
      <alignment horizontal="right" vertical="center"/>
    </xf>
    <xf numFmtId="38" fontId="11" fillId="0" borderId="0" xfId="48" applyFont="1" applyBorder="1" applyAlignment="1" quotePrefix="1">
      <alignment horizontal="right" vertical="center"/>
    </xf>
    <xf numFmtId="38" fontId="11" fillId="0" borderId="0" xfId="48" applyFont="1" applyBorder="1" applyAlignment="1">
      <alignment horizontal="right" vertical="center"/>
    </xf>
    <xf numFmtId="38" fontId="2" fillId="0" borderId="19" xfId="48" applyFont="1" applyBorder="1" applyAlignment="1" quotePrefix="1">
      <alignment horizontal="right" vertical="center"/>
    </xf>
    <xf numFmtId="0" fontId="2" fillId="0" borderId="11" xfId="61" applyFont="1" applyBorder="1" applyAlignment="1">
      <alignment horizontal="center" vertical="distributed" textRotation="255"/>
      <protection/>
    </xf>
    <xf numFmtId="0" fontId="2" fillId="0" borderId="10" xfId="61" applyFont="1" applyBorder="1" applyAlignment="1">
      <alignment horizontal="center" vertical="distributed" textRotation="255"/>
      <protection/>
    </xf>
    <xf numFmtId="0" fontId="2" fillId="0" borderId="24" xfId="60" applyFont="1" applyBorder="1" applyAlignment="1">
      <alignment horizontal="center" vertical="distributed" textRotation="255"/>
      <protection/>
    </xf>
    <xf numFmtId="0" fontId="2" fillId="0" borderId="15" xfId="60" applyFont="1" applyBorder="1" applyAlignment="1">
      <alignment horizontal="center" vertical="distributed" textRotation="255"/>
      <protection/>
    </xf>
    <xf numFmtId="0" fontId="2" fillId="0" borderId="22" xfId="60" applyFont="1" applyBorder="1" applyAlignment="1">
      <alignment horizontal="center" vertical="distributed" textRotation="255"/>
      <protection/>
    </xf>
    <xf numFmtId="0" fontId="2" fillId="0" borderId="14" xfId="60" applyFont="1" applyBorder="1" applyAlignment="1">
      <alignment horizontal="distributed" vertical="center"/>
      <protection/>
    </xf>
    <xf numFmtId="0" fontId="2" fillId="0" borderId="15" xfId="60" applyFont="1" applyBorder="1" applyAlignment="1">
      <alignment horizontal="distributed" vertical="center"/>
      <protection/>
    </xf>
    <xf numFmtId="0" fontId="2" fillId="0" borderId="22" xfId="60" applyFont="1" applyBorder="1" applyAlignment="1">
      <alignment horizontal="distributed" vertical="center"/>
      <protection/>
    </xf>
    <xf numFmtId="0" fontId="11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vertical="center"/>
      <protection/>
    </xf>
    <xf numFmtId="0" fontId="11" fillId="0" borderId="0" xfId="61" applyFont="1" applyBorder="1" applyAlignment="1">
      <alignment vertical="center"/>
      <protection/>
    </xf>
    <xf numFmtId="0" fontId="2" fillId="0" borderId="19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distributed" vertical="center"/>
      <protection/>
    </xf>
    <xf numFmtId="0" fontId="2" fillId="0" borderId="28" xfId="61" applyFont="1" applyBorder="1" applyAlignment="1">
      <alignment horizontal="distributed" vertical="center"/>
      <protection/>
    </xf>
    <xf numFmtId="0" fontId="2" fillId="0" borderId="18" xfId="61" applyFont="1" applyBorder="1" applyAlignment="1">
      <alignment horizontal="distributed" vertical="center" wrapText="1"/>
      <protection/>
    </xf>
    <xf numFmtId="0" fontId="2" fillId="0" borderId="23" xfId="61" applyFont="1" applyBorder="1" applyAlignment="1">
      <alignment horizontal="distributed" vertical="center" wrapText="1"/>
      <protection/>
    </xf>
    <xf numFmtId="0" fontId="2" fillId="0" borderId="21" xfId="61" applyFont="1" applyBorder="1" applyAlignment="1">
      <alignment horizontal="distributed" vertical="center" wrapText="1"/>
      <protection/>
    </xf>
    <xf numFmtId="0" fontId="2" fillId="0" borderId="22" xfId="61" applyFont="1" applyBorder="1" applyAlignment="1">
      <alignment horizontal="distributed" vertical="center" wrapText="1"/>
      <protection/>
    </xf>
    <xf numFmtId="0" fontId="2" fillId="0" borderId="19" xfId="61" applyFont="1" applyBorder="1" applyAlignment="1">
      <alignment horizontal="distributed" vertical="center" wrapText="1"/>
      <protection/>
    </xf>
    <xf numFmtId="0" fontId="2" fillId="0" borderId="13" xfId="61" applyFont="1" applyBorder="1" applyAlignment="1">
      <alignment horizontal="distributed" vertical="center" wrapText="1"/>
      <protection/>
    </xf>
    <xf numFmtId="0" fontId="2" fillId="0" borderId="12" xfId="61" applyFont="1" applyBorder="1" applyAlignment="1">
      <alignment horizontal="distributed" vertical="center"/>
      <protection/>
    </xf>
    <xf numFmtId="0" fontId="2" fillId="0" borderId="15" xfId="61" applyFont="1" applyBorder="1" applyAlignment="1">
      <alignment horizontal="distributed" vertical="center"/>
      <protection/>
    </xf>
    <xf numFmtId="0" fontId="2" fillId="0" borderId="0" xfId="61" applyFont="1" applyAlignment="1">
      <alignment horizontal="distributed" vertical="center"/>
      <protection/>
    </xf>
    <xf numFmtId="0" fontId="2" fillId="0" borderId="25" xfId="61" applyFont="1" applyBorder="1" applyAlignment="1">
      <alignment horizontal="center" vertical="distributed" textRotation="255"/>
      <protection/>
    </xf>
    <xf numFmtId="0" fontId="2" fillId="0" borderId="14" xfId="61" applyFont="1" applyBorder="1" applyAlignment="1">
      <alignment horizontal="center" vertical="distributed" textRotation="255"/>
      <protection/>
    </xf>
    <xf numFmtId="0" fontId="2" fillId="0" borderId="0" xfId="61" applyFont="1" applyBorder="1" applyAlignment="1">
      <alignment horizontal="center" vertical="distributed" textRotation="255"/>
      <protection/>
    </xf>
    <xf numFmtId="0" fontId="2" fillId="0" borderId="12" xfId="61" applyFont="1" applyBorder="1" applyAlignment="1">
      <alignment horizontal="center" vertical="distributed" textRotation="255"/>
      <protection/>
    </xf>
    <xf numFmtId="0" fontId="2" fillId="0" borderId="19" xfId="61" applyFont="1" applyBorder="1" applyAlignment="1">
      <alignment horizontal="center" vertical="distributed" textRotation="255"/>
      <protection/>
    </xf>
    <xf numFmtId="0" fontId="2" fillId="0" borderId="13" xfId="61" applyFont="1" applyBorder="1" applyAlignment="1">
      <alignment horizontal="center" vertical="distributed" textRotation="255"/>
      <protection/>
    </xf>
    <xf numFmtId="0" fontId="2" fillId="0" borderId="26" xfId="61" applyFont="1" applyBorder="1" applyAlignment="1">
      <alignment horizontal="distributed" vertical="center"/>
      <protection/>
    </xf>
    <xf numFmtId="0" fontId="2" fillId="0" borderId="20" xfId="61" applyFont="1" applyBorder="1" applyAlignment="1">
      <alignment horizontal="distributed" vertical="center"/>
      <protection/>
    </xf>
    <xf numFmtId="0" fontId="2" fillId="0" borderId="16" xfId="61" applyFont="1" applyBorder="1" applyAlignment="1">
      <alignment horizontal="distributed" vertical="center"/>
      <protection/>
    </xf>
    <xf numFmtId="0" fontId="2" fillId="0" borderId="24" xfId="0" applyFont="1" applyFill="1" applyBorder="1" applyAlignment="1" applyProtection="1">
      <alignment horizontal="distributed" vertical="center" wrapText="1"/>
      <protection/>
    </xf>
    <xf numFmtId="0" fontId="2" fillId="0" borderId="14" xfId="0" applyFont="1" applyFill="1" applyBorder="1" applyAlignment="1" applyProtection="1">
      <alignment horizontal="distributed" vertical="center"/>
      <protection/>
    </xf>
    <xf numFmtId="0" fontId="2" fillId="0" borderId="2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25" xfId="0" applyFont="1" applyFill="1" applyBorder="1" applyAlignment="1" applyProtection="1">
      <alignment horizontal="distributed" vertical="center"/>
      <protection/>
    </xf>
    <xf numFmtId="0" fontId="2" fillId="0" borderId="19" xfId="0" applyFont="1" applyFill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textRotation="255"/>
    </xf>
    <xf numFmtId="0" fontId="2" fillId="0" borderId="11" xfId="61" applyFont="1" applyBorder="1" applyAlignment="1">
      <alignment horizontal="center" vertical="center"/>
      <protection/>
    </xf>
    <xf numFmtId="0" fontId="2" fillId="0" borderId="27" xfId="61" applyFont="1" applyBorder="1" applyAlignment="1">
      <alignment horizontal="center" vertical="center"/>
      <protection/>
    </xf>
    <xf numFmtId="0" fontId="2" fillId="0" borderId="0" xfId="61" applyFont="1" applyAlignment="1">
      <alignment vertical="center"/>
      <protection/>
    </xf>
    <xf numFmtId="0" fontId="7" fillId="0" borderId="12" xfId="61" applyFont="1" applyBorder="1" applyAlignment="1">
      <alignment horizontal="distributed" vertical="center"/>
      <protection/>
    </xf>
    <xf numFmtId="0" fontId="7" fillId="0" borderId="20" xfId="61" applyFont="1" applyBorder="1" applyAlignment="1">
      <alignment horizontal="distributed" vertical="center"/>
      <protection/>
    </xf>
    <xf numFmtId="0" fontId="2" fillId="0" borderId="23" xfId="61" applyFont="1" applyBorder="1" applyAlignment="1">
      <alignment vertical="center"/>
      <protection/>
    </xf>
    <xf numFmtId="0" fontId="2" fillId="0" borderId="21" xfId="61" applyFont="1" applyBorder="1" applyAlignment="1">
      <alignment vertical="center"/>
      <protection/>
    </xf>
    <xf numFmtId="0" fontId="2" fillId="0" borderId="31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vertical="center"/>
      <protection/>
    </xf>
    <xf numFmtId="0" fontId="2" fillId="0" borderId="20" xfId="61" applyFont="1" applyBorder="1" applyAlignment="1">
      <alignment horizontal="distributed" vertical="center"/>
      <protection/>
    </xf>
    <xf numFmtId="0" fontId="2" fillId="0" borderId="13" xfId="61" applyFont="1" applyBorder="1" applyAlignment="1">
      <alignment horizontal="distributed" vertical="center"/>
      <protection/>
    </xf>
    <xf numFmtId="0" fontId="2" fillId="0" borderId="16" xfId="61" applyFont="1" applyBorder="1" applyAlignment="1">
      <alignment horizontal="distributed" vertical="center"/>
      <protection/>
    </xf>
    <xf numFmtId="0" fontId="2" fillId="0" borderId="0" xfId="61" applyFont="1" applyAlignment="1">
      <alignment horizontal="left" vertical="distributed" textRotation="255"/>
      <protection/>
    </xf>
    <xf numFmtId="0" fontId="2" fillId="0" borderId="25" xfId="61" applyFont="1" applyBorder="1" applyAlignment="1">
      <alignment horizontal="center" vertical="center"/>
      <protection/>
    </xf>
    <xf numFmtId="0" fontId="2" fillId="0" borderId="29" xfId="61" applyFont="1" applyBorder="1" applyAlignment="1">
      <alignment horizontal="center" vertical="center"/>
      <protection/>
    </xf>
    <xf numFmtId="0" fontId="2" fillId="0" borderId="32" xfId="61" applyFont="1" applyBorder="1" applyAlignment="1">
      <alignment horizontal="center" vertical="center"/>
      <protection/>
    </xf>
    <xf numFmtId="0" fontId="2" fillId="0" borderId="30" xfId="61" applyFont="1" applyBorder="1" applyAlignment="1">
      <alignment horizontal="center" vertical="center"/>
      <protection/>
    </xf>
    <xf numFmtId="0" fontId="2" fillId="0" borderId="31" xfId="0" applyFont="1" applyBorder="1" applyAlignment="1">
      <alignment horizontal="center" vertical="center"/>
    </xf>
    <xf numFmtId="3" fontId="2" fillId="0" borderId="15" xfId="61" applyNumberFormat="1" applyFont="1" applyBorder="1" applyAlignment="1">
      <alignment horizontal="right" vertical="center"/>
      <protection/>
    </xf>
    <xf numFmtId="3" fontId="2" fillId="0" borderId="0" xfId="61" applyNumberFormat="1" applyFont="1" applyAlignment="1">
      <alignment horizontal="right" vertical="center"/>
      <protection/>
    </xf>
    <xf numFmtId="3" fontId="2" fillId="0" borderId="15" xfId="61" applyNumberFormat="1" applyFont="1" applyBorder="1" applyAlignment="1">
      <alignment horizontal="right" vertical="center" shrinkToFit="1"/>
      <protection/>
    </xf>
    <xf numFmtId="3" fontId="2" fillId="0" borderId="0" xfId="61" applyNumberFormat="1" applyFont="1" applyAlignment="1">
      <alignment horizontal="right" vertical="center" shrinkToFit="1"/>
      <protection/>
    </xf>
    <xf numFmtId="3" fontId="2" fillId="0" borderId="22" xfId="61" applyNumberFormat="1" applyFont="1" applyBorder="1" applyAlignment="1">
      <alignment horizontal="right" vertical="center" shrinkToFit="1"/>
      <protection/>
    </xf>
    <xf numFmtId="3" fontId="2" fillId="0" borderId="19" xfId="61" applyNumberFormat="1" applyFont="1" applyBorder="1" applyAlignment="1">
      <alignment horizontal="right" vertical="center" shrinkToFit="1"/>
      <protection/>
    </xf>
    <xf numFmtId="3" fontId="2" fillId="0" borderId="19" xfId="61" applyNumberFormat="1" applyFont="1" applyBorder="1" applyAlignment="1">
      <alignment horizontal="right" vertical="center"/>
      <protection/>
    </xf>
    <xf numFmtId="0" fontId="2" fillId="0" borderId="0" xfId="0" applyFont="1" applyAlignment="1">
      <alignment horizontal="left" vertical="center" textRotation="255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0" fontId="11" fillId="0" borderId="12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11" fillId="0" borderId="0" xfId="61" applyFont="1" applyAlignment="1">
      <alignment horizontal="distributed" vertical="center"/>
      <protection/>
    </xf>
    <xf numFmtId="3" fontId="11" fillId="0" borderId="15" xfId="61" applyNumberFormat="1" applyFont="1" applyBorder="1" applyAlignment="1">
      <alignment horizontal="right" vertical="center" shrinkToFit="1"/>
      <protection/>
    </xf>
    <xf numFmtId="3" fontId="11" fillId="0" borderId="0" xfId="61" applyNumberFormat="1" applyFont="1" applyAlignment="1">
      <alignment horizontal="right" vertical="center" shrinkToFit="1"/>
      <protection/>
    </xf>
    <xf numFmtId="3" fontId="11" fillId="0" borderId="0" xfId="61" applyNumberFormat="1" applyFont="1" applyAlignment="1">
      <alignment horizontal="right" vertical="center"/>
      <protection/>
    </xf>
    <xf numFmtId="3" fontId="2" fillId="0" borderId="0" xfId="61" applyNumberFormat="1" applyFont="1" applyAlignment="1" quotePrefix="1">
      <alignment horizontal="right" vertical="center"/>
      <protection/>
    </xf>
    <xf numFmtId="0" fontId="0" fillId="0" borderId="0" xfId="0" applyAlignment="1">
      <alignment horizontal="left" vertical="distributed" textRotation="255"/>
    </xf>
    <xf numFmtId="0" fontId="2" fillId="0" borderId="2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3" fontId="2" fillId="0" borderId="0" xfId="61" applyNumberFormat="1" applyFont="1" applyAlignment="1">
      <alignment horizontal="right" vertical="center"/>
      <protection/>
    </xf>
    <xf numFmtId="3" fontId="2" fillId="0" borderId="19" xfId="61" applyNumberFormat="1" applyFont="1" applyBorder="1" applyAlignment="1">
      <alignment horizontal="right" vertical="center"/>
      <protection/>
    </xf>
    <xf numFmtId="0" fontId="2" fillId="0" borderId="0" xfId="61" applyFont="1" applyAlignment="1">
      <alignment horizontal="left" vertical="center" textRotation="255"/>
      <protection/>
    </xf>
    <xf numFmtId="0" fontId="2" fillId="0" borderId="0" xfId="61" applyFont="1" applyAlignment="1">
      <alignment horizontal="right" vertical="center"/>
      <protection/>
    </xf>
    <xf numFmtId="0" fontId="2" fillId="0" borderId="19" xfId="61" applyFont="1" applyBorder="1" applyAlignment="1">
      <alignment horizontal="right" vertical="center"/>
      <protection/>
    </xf>
    <xf numFmtId="0" fontId="2" fillId="0" borderId="22" xfId="61" applyFont="1" applyBorder="1" applyAlignment="1">
      <alignment horizontal="distributed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3" fontId="11" fillId="0" borderId="15" xfId="61" applyNumberFormat="1" applyFont="1" applyBorder="1" applyAlignment="1">
      <alignment horizontal="right" vertical="center"/>
      <protection/>
    </xf>
    <xf numFmtId="3" fontId="11" fillId="0" borderId="0" xfId="61" applyNumberFormat="1" applyFont="1" applyAlignment="1">
      <alignment horizontal="right" vertical="center"/>
      <protection/>
    </xf>
    <xf numFmtId="0" fontId="11" fillId="0" borderId="0" xfId="61" applyFont="1" applyAlignment="1">
      <alignment horizontal="right" vertical="center"/>
      <protection/>
    </xf>
    <xf numFmtId="0" fontId="11" fillId="0" borderId="0" xfId="61" applyFont="1" applyAlignment="1">
      <alignment vertical="center"/>
      <protection/>
    </xf>
    <xf numFmtId="0" fontId="11" fillId="0" borderId="0" xfId="61" applyFont="1" applyAlignment="1" quotePrefix="1">
      <alignment horizontal="right" vertical="center"/>
      <protection/>
    </xf>
    <xf numFmtId="3" fontId="2" fillId="0" borderId="0" xfId="61" applyNumberFormat="1" applyFont="1" applyAlignment="1" quotePrefix="1">
      <alignment horizontal="right" vertical="center"/>
      <protection/>
    </xf>
    <xf numFmtId="0" fontId="13" fillId="0" borderId="12" xfId="61" applyFont="1" applyBorder="1" applyAlignment="1">
      <alignment horizontal="distributed" vertical="center"/>
      <protection/>
    </xf>
    <xf numFmtId="0" fontId="13" fillId="0" borderId="20" xfId="61" applyFont="1" applyBorder="1" applyAlignment="1">
      <alignment horizontal="distributed" vertical="center"/>
      <protection/>
    </xf>
    <xf numFmtId="185" fontId="2" fillId="0" borderId="0" xfId="61" applyNumberFormat="1" applyFont="1" applyAlignment="1">
      <alignment horizontal="right" vertical="center"/>
      <protection/>
    </xf>
    <xf numFmtId="38" fontId="11" fillId="0" borderId="0" xfId="48" applyFont="1" applyAlignment="1">
      <alignment vertical="center"/>
    </xf>
    <xf numFmtId="186" fontId="11" fillId="0" borderId="0" xfId="61" applyNumberFormat="1" applyFont="1" applyAlignment="1">
      <alignment horizontal="right" vertical="center"/>
      <protection/>
    </xf>
    <xf numFmtId="185" fontId="11" fillId="0" borderId="0" xfId="61" applyNumberFormat="1" applyFont="1" applyAlignment="1">
      <alignment vertical="center"/>
      <protection/>
    </xf>
    <xf numFmtId="188" fontId="11" fillId="0" borderId="0" xfId="61" applyNumberFormat="1" applyFont="1" applyAlignment="1">
      <alignment horizontal="right" vertical="center"/>
      <protection/>
    </xf>
    <xf numFmtId="182" fontId="11" fillId="0" borderId="0" xfId="48" applyNumberFormat="1" applyFont="1" applyAlignment="1">
      <alignment vertical="center"/>
    </xf>
    <xf numFmtId="0" fontId="2" fillId="0" borderId="10" xfId="61" applyFont="1" applyBorder="1" applyAlignment="1">
      <alignment horizontal="center" vertical="center" shrinkToFit="1"/>
      <protection/>
    </xf>
    <xf numFmtId="0" fontId="2" fillId="0" borderId="12" xfId="61" applyFont="1" applyBorder="1" applyAlignment="1">
      <alignment horizontal="center" vertical="center" shrinkToFit="1"/>
      <protection/>
    </xf>
    <xf numFmtId="0" fontId="4" fillId="0" borderId="0" xfId="61" applyFont="1" applyAlignment="1">
      <alignment horizontal="left" vertical="top"/>
      <protection/>
    </xf>
    <xf numFmtId="0" fontId="11" fillId="0" borderId="0" xfId="61" applyFont="1" applyAlignment="1">
      <alignment horizontal="distributed" vertical="center"/>
      <protection/>
    </xf>
    <xf numFmtId="182" fontId="2" fillId="0" borderId="0" xfId="48" applyNumberFormat="1" applyFont="1" applyAlignment="1">
      <alignment horizontal="right" vertical="center"/>
    </xf>
    <xf numFmtId="0" fontId="2" fillId="0" borderId="15" xfId="61" applyFont="1" applyBorder="1" applyAlignment="1">
      <alignment vertical="center"/>
      <protection/>
    </xf>
    <xf numFmtId="0" fontId="2" fillId="0" borderId="0" xfId="61" applyFont="1" applyFill="1" applyBorder="1" applyAlignment="1">
      <alignment horizontal="left" vertical="center"/>
      <protection/>
    </xf>
    <xf numFmtId="0" fontId="2" fillId="0" borderId="0" xfId="61" applyFont="1" applyAlignment="1">
      <alignment horizontal="distributed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isb75_224-238" xfId="60"/>
    <cellStyle name="標準_years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9</xdr:row>
      <xdr:rowOff>57150</xdr:rowOff>
    </xdr:from>
    <xdr:to>
      <xdr:col>0</xdr:col>
      <xdr:colOff>790575</xdr:colOff>
      <xdr:row>12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714375" y="2028825"/>
          <a:ext cx="76200" cy="790575"/>
        </a:xfrm>
        <a:prstGeom prst="leftBrace">
          <a:avLst>
            <a:gd name="adj" fmla="val -44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13</xdr:row>
      <xdr:rowOff>28575</xdr:rowOff>
    </xdr:from>
    <xdr:to>
      <xdr:col>0</xdr:col>
      <xdr:colOff>790575</xdr:colOff>
      <xdr:row>16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676275" y="2876550"/>
          <a:ext cx="114300" cy="809625"/>
        </a:xfrm>
        <a:prstGeom prst="leftBrace">
          <a:avLst>
            <a:gd name="adj" fmla="val -394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714375</xdr:colOff>
      <xdr:row>17</xdr:row>
      <xdr:rowOff>38100</xdr:rowOff>
    </xdr:from>
    <xdr:to>
      <xdr:col>0</xdr:col>
      <xdr:colOff>809625</xdr:colOff>
      <xdr:row>20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714375" y="3762375"/>
          <a:ext cx="95250" cy="800100"/>
        </a:xfrm>
        <a:prstGeom prst="leftBrace">
          <a:avLst>
            <a:gd name="adj" fmla="val -4302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723900</xdr:colOff>
      <xdr:row>21</xdr:row>
      <xdr:rowOff>19050</xdr:rowOff>
    </xdr:from>
    <xdr:to>
      <xdr:col>0</xdr:col>
      <xdr:colOff>800100</xdr:colOff>
      <xdr:row>24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723900" y="4619625"/>
          <a:ext cx="76200" cy="828675"/>
        </a:xfrm>
        <a:prstGeom prst="leftBrace">
          <a:avLst>
            <a:gd name="adj" fmla="val -43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723900</xdr:colOff>
      <xdr:row>25</xdr:row>
      <xdr:rowOff>38100</xdr:rowOff>
    </xdr:from>
    <xdr:to>
      <xdr:col>0</xdr:col>
      <xdr:colOff>819150</xdr:colOff>
      <xdr:row>28</xdr:row>
      <xdr:rowOff>190500</xdr:rowOff>
    </xdr:to>
    <xdr:sp>
      <xdr:nvSpPr>
        <xdr:cNvPr id="5" name="AutoShape 5"/>
        <xdr:cNvSpPr>
          <a:spLocks/>
        </xdr:cNvSpPr>
      </xdr:nvSpPr>
      <xdr:spPr>
        <a:xfrm>
          <a:off x="723900" y="5514975"/>
          <a:ext cx="95250" cy="809625"/>
        </a:xfrm>
        <a:prstGeom prst="leftBrace">
          <a:avLst>
            <a:gd name="adj" fmla="val -4254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29</xdr:row>
      <xdr:rowOff>19050</xdr:rowOff>
    </xdr:from>
    <xdr:to>
      <xdr:col>0</xdr:col>
      <xdr:colOff>800100</xdr:colOff>
      <xdr:row>32</xdr:row>
      <xdr:rowOff>190500</xdr:rowOff>
    </xdr:to>
    <xdr:sp>
      <xdr:nvSpPr>
        <xdr:cNvPr id="6" name="AutoShape 6"/>
        <xdr:cNvSpPr>
          <a:spLocks/>
        </xdr:cNvSpPr>
      </xdr:nvSpPr>
      <xdr:spPr>
        <a:xfrm>
          <a:off x="704850" y="6372225"/>
          <a:ext cx="95250" cy="828675"/>
        </a:xfrm>
        <a:prstGeom prst="leftBrace">
          <a:avLst>
            <a:gd name="adj" fmla="val -423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714375</xdr:colOff>
      <xdr:row>33</xdr:row>
      <xdr:rowOff>38100</xdr:rowOff>
    </xdr:from>
    <xdr:to>
      <xdr:col>0</xdr:col>
      <xdr:colOff>781050</xdr:colOff>
      <xdr:row>36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714375" y="7267575"/>
          <a:ext cx="66675" cy="819150"/>
        </a:xfrm>
        <a:prstGeom prst="leftBrace">
          <a:avLst>
            <a:gd name="adj" fmla="val -4419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714375</xdr:colOff>
      <xdr:row>37</xdr:row>
      <xdr:rowOff>28575</xdr:rowOff>
    </xdr:from>
    <xdr:to>
      <xdr:col>0</xdr:col>
      <xdr:colOff>800100</xdr:colOff>
      <xdr:row>40</xdr:row>
      <xdr:rowOff>180975</xdr:rowOff>
    </xdr:to>
    <xdr:sp>
      <xdr:nvSpPr>
        <xdr:cNvPr id="8" name="AutoShape 9"/>
        <xdr:cNvSpPr>
          <a:spLocks/>
        </xdr:cNvSpPr>
      </xdr:nvSpPr>
      <xdr:spPr>
        <a:xfrm>
          <a:off x="714375" y="8134350"/>
          <a:ext cx="85725" cy="809625"/>
        </a:xfrm>
        <a:prstGeom prst="leftBrace">
          <a:avLst>
            <a:gd name="adj" fmla="val -42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723900</xdr:colOff>
      <xdr:row>41</xdr:row>
      <xdr:rowOff>28575</xdr:rowOff>
    </xdr:from>
    <xdr:to>
      <xdr:col>0</xdr:col>
      <xdr:colOff>800100</xdr:colOff>
      <xdr:row>44</xdr:row>
      <xdr:rowOff>152400</xdr:rowOff>
    </xdr:to>
    <xdr:sp>
      <xdr:nvSpPr>
        <xdr:cNvPr id="9" name="AutoShape 10"/>
        <xdr:cNvSpPr>
          <a:spLocks/>
        </xdr:cNvSpPr>
      </xdr:nvSpPr>
      <xdr:spPr>
        <a:xfrm>
          <a:off x="723900" y="9010650"/>
          <a:ext cx="76200" cy="781050"/>
        </a:xfrm>
        <a:prstGeom prst="leftBrace">
          <a:avLst>
            <a:gd name="adj" fmla="val -4154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723900</xdr:colOff>
      <xdr:row>45</xdr:row>
      <xdr:rowOff>19050</xdr:rowOff>
    </xdr:from>
    <xdr:to>
      <xdr:col>0</xdr:col>
      <xdr:colOff>800100</xdr:colOff>
      <xdr:row>48</xdr:row>
      <xdr:rowOff>200025</xdr:rowOff>
    </xdr:to>
    <xdr:sp>
      <xdr:nvSpPr>
        <xdr:cNvPr id="10" name="AutoShape 11"/>
        <xdr:cNvSpPr>
          <a:spLocks/>
        </xdr:cNvSpPr>
      </xdr:nvSpPr>
      <xdr:spPr>
        <a:xfrm>
          <a:off x="723900" y="9877425"/>
          <a:ext cx="76200" cy="838200"/>
        </a:xfrm>
        <a:prstGeom prst="leftBrace">
          <a:avLst>
            <a:gd name="adj" fmla="val -43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695325</xdr:colOff>
      <xdr:row>49</xdr:row>
      <xdr:rowOff>19050</xdr:rowOff>
    </xdr:from>
    <xdr:to>
      <xdr:col>0</xdr:col>
      <xdr:colOff>809625</xdr:colOff>
      <xdr:row>52</xdr:row>
      <xdr:rowOff>180975</xdr:rowOff>
    </xdr:to>
    <xdr:sp>
      <xdr:nvSpPr>
        <xdr:cNvPr id="11" name="AutoShape 12"/>
        <xdr:cNvSpPr>
          <a:spLocks/>
        </xdr:cNvSpPr>
      </xdr:nvSpPr>
      <xdr:spPr>
        <a:xfrm>
          <a:off x="695325" y="10753725"/>
          <a:ext cx="114300" cy="819150"/>
        </a:xfrm>
        <a:prstGeom prst="leftBrace">
          <a:avLst>
            <a:gd name="adj" fmla="val -411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228600</xdr:colOff>
      <xdr:row>51</xdr:row>
      <xdr:rowOff>28575</xdr:rowOff>
    </xdr:from>
    <xdr:to>
      <xdr:col>21</xdr:col>
      <xdr:colOff>466725</xdr:colOff>
      <xdr:row>68</xdr:row>
      <xdr:rowOff>209550</xdr:rowOff>
    </xdr:to>
    <xdr:sp>
      <xdr:nvSpPr>
        <xdr:cNvPr id="1" name="AutoShape 2"/>
        <xdr:cNvSpPr>
          <a:spLocks/>
        </xdr:cNvSpPr>
      </xdr:nvSpPr>
      <xdr:spPr>
        <a:xfrm>
          <a:off x="12925425" y="12268200"/>
          <a:ext cx="238125" cy="4229100"/>
        </a:xfrm>
        <a:prstGeom prst="leftBrace">
          <a:avLst>
            <a:gd name="adj" fmla="val -40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228600</xdr:colOff>
      <xdr:row>14</xdr:row>
      <xdr:rowOff>28575</xdr:rowOff>
    </xdr:from>
    <xdr:to>
      <xdr:col>21</xdr:col>
      <xdr:colOff>476250</xdr:colOff>
      <xdr:row>31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12925425" y="3362325"/>
          <a:ext cx="247650" cy="4238625"/>
        </a:xfrm>
        <a:prstGeom prst="leftBrace">
          <a:avLst>
            <a:gd name="adj" fmla="val -3990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314325</xdr:colOff>
      <xdr:row>70</xdr:row>
      <xdr:rowOff>19050</xdr:rowOff>
    </xdr:from>
    <xdr:to>
      <xdr:col>26</xdr:col>
      <xdr:colOff>28575</xdr:colOff>
      <xdr:row>72</xdr:row>
      <xdr:rowOff>219075</xdr:rowOff>
    </xdr:to>
    <xdr:sp>
      <xdr:nvSpPr>
        <xdr:cNvPr id="1" name="AutoShape 2"/>
        <xdr:cNvSpPr>
          <a:spLocks/>
        </xdr:cNvSpPr>
      </xdr:nvSpPr>
      <xdr:spPr>
        <a:xfrm>
          <a:off x="16611600" y="18021300"/>
          <a:ext cx="95250" cy="714375"/>
        </a:xfrm>
        <a:prstGeom prst="leftBrace">
          <a:avLst>
            <a:gd name="adj" fmla="val -4194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314325</xdr:colOff>
      <xdr:row>74</xdr:row>
      <xdr:rowOff>19050</xdr:rowOff>
    </xdr:from>
    <xdr:to>
      <xdr:col>26</xdr:col>
      <xdr:colOff>38100</xdr:colOff>
      <xdr:row>76</xdr:row>
      <xdr:rowOff>209550</xdr:rowOff>
    </xdr:to>
    <xdr:sp>
      <xdr:nvSpPr>
        <xdr:cNvPr id="2" name="AutoShape 3"/>
        <xdr:cNvSpPr>
          <a:spLocks/>
        </xdr:cNvSpPr>
      </xdr:nvSpPr>
      <xdr:spPr>
        <a:xfrm>
          <a:off x="16611600" y="19050000"/>
          <a:ext cx="104775" cy="704850"/>
        </a:xfrm>
        <a:prstGeom prst="leftBrace">
          <a:avLst>
            <a:gd name="adj" fmla="val -45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323850</xdr:colOff>
      <xdr:row>78</xdr:row>
      <xdr:rowOff>0</xdr:rowOff>
    </xdr:from>
    <xdr:to>
      <xdr:col>26</xdr:col>
      <xdr:colOff>19050</xdr:colOff>
      <xdr:row>80</xdr:row>
      <xdr:rowOff>209550</xdr:rowOff>
    </xdr:to>
    <xdr:sp>
      <xdr:nvSpPr>
        <xdr:cNvPr id="3" name="AutoShape 4"/>
        <xdr:cNvSpPr>
          <a:spLocks/>
        </xdr:cNvSpPr>
      </xdr:nvSpPr>
      <xdr:spPr>
        <a:xfrm>
          <a:off x="16621125" y="20059650"/>
          <a:ext cx="76200" cy="723900"/>
        </a:xfrm>
        <a:prstGeom prst="leftBrace">
          <a:avLst>
            <a:gd name="adj" fmla="val -43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333375</xdr:colOff>
      <xdr:row>13</xdr:row>
      <xdr:rowOff>28575</xdr:rowOff>
    </xdr:from>
    <xdr:to>
      <xdr:col>26</xdr:col>
      <xdr:colOff>76200</xdr:colOff>
      <xdr:row>30</xdr:row>
      <xdr:rowOff>228600</xdr:rowOff>
    </xdr:to>
    <xdr:sp>
      <xdr:nvSpPr>
        <xdr:cNvPr id="4" name="AutoShape 5"/>
        <xdr:cNvSpPr>
          <a:spLocks/>
        </xdr:cNvSpPr>
      </xdr:nvSpPr>
      <xdr:spPr>
        <a:xfrm>
          <a:off x="16630650" y="3371850"/>
          <a:ext cx="123825" cy="4572000"/>
        </a:xfrm>
        <a:prstGeom prst="leftBrace">
          <a:avLst>
            <a:gd name="adj" fmla="val -445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228600</xdr:colOff>
      <xdr:row>54</xdr:row>
      <xdr:rowOff>28575</xdr:rowOff>
    </xdr:from>
    <xdr:to>
      <xdr:col>0</xdr:col>
      <xdr:colOff>476250</xdr:colOff>
      <xdr:row>71</xdr:row>
      <xdr:rowOff>219075</xdr:rowOff>
    </xdr:to>
    <xdr:sp>
      <xdr:nvSpPr>
        <xdr:cNvPr id="5" name="AutoShape 2"/>
        <xdr:cNvSpPr>
          <a:spLocks/>
        </xdr:cNvSpPr>
      </xdr:nvSpPr>
      <xdr:spPr>
        <a:xfrm>
          <a:off x="228600" y="13916025"/>
          <a:ext cx="247650" cy="4562475"/>
        </a:xfrm>
        <a:prstGeom prst="leftBrace">
          <a:avLst>
            <a:gd name="adj" fmla="val -3990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14</xdr:row>
      <xdr:rowOff>9525</xdr:rowOff>
    </xdr:from>
    <xdr:to>
      <xdr:col>1</xdr:col>
      <xdr:colOff>0</xdr:colOff>
      <xdr:row>19</xdr:row>
      <xdr:rowOff>0</xdr:rowOff>
    </xdr:to>
    <xdr:sp>
      <xdr:nvSpPr>
        <xdr:cNvPr id="1" name="AutoShape 4"/>
        <xdr:cNvSpPr>
          <a:spLocks/>
        </xdr:cNvSpPr>
      </xdr:nvSpPr>
      <xdr:spPr>
        <a:xfrm>
          <a:off x="371475" y="3743325"/>
          <a:ext cx="95250" cy="1323975"/>
        </a:xfrm>
        <a:prstGeom prst="leftBrace">
          <a:avLst>
            <a:gd name="adj" fmla="val -408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20</xdr:row>
      <xdr:rowOff>19050</xdr:rowOff>
    </xdr:from>
    <xdr:to>
      <xdr:col>0</xdr:col>
      <xdr:colOff>447675</xdr:colOff>
      <xdr:row>24</xdr:row>
      <xdr:rowOff>257175</xdr:rowOff>
    </xdr:to>
    <xdr:sp>
      <xdr:nvSpPr>
        <xdr:cNvPr id="2" name="AutoShape 5"/>
        <xdr:cNvSpPr>
          <a:spLocks/>
        </xdr:cNvSpPr>
      </xdr:nvSpPr>
      <xdr:spPr>
        <a:xfrm>
          <a:off x="361950" y="5353050"/>
          <a:ext cx="85725" cy="1304925"/>
        </a:xfrm>
        <a:prstGeom prst="leftBrace">
          <a:avLst>
            <a:gd name="adj" fmla="val -43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352425</xdr:colOff>
      <xdr:row>26</xdr:row>
      <xdr:rowOff>9525</xdr:rowOff>
    </xdr:from>
    <xdr:to>
      <xdr:col>1</xdr:col>
      <xdr:colOff>19050</xdr:colOff>
      <xdr:row>31</xdr:row>
      <xdr:rowOff>247650</xdr:rowOff>
    </xdr:to>
    <xdr:sp>
      <xdr:nvSpPr>
        <xdr:cNvPr id="3" name="AutoShape 6"/>
        <xdr:cNvSpPr>
          <a:spLocks/>
        </xdr:cNvSpPr>
      </xdr:nvSpPr>
      <xdr:spPr>
        <a:xfrm>
          <a:off x="352425" y="6943725"/>
          <a:ext cx="133350" cy="1571625"/>
        </a:xfrm>
        <a:prstGeom prst="leftBrace">
          <a:avLst>
            <a:gd name="adj" fmla="val -440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123825</xdr:colOff>
      <xdr:row>37</xdr:row>
      <xdr:rowOff>38100</xdr:rowOff>
    </xdr:from>
    <xdr:to>
      <xdr:col>30</xdr:col>
      <xdr:colOff>228600</xdr:colOff>
      <xdr:row>39</xdr:row>
      <xdr:rowOff>180975</xdr:rowOff>
    </xdr:to>
    <xdr:sp>
      <xdr:nvSpPr>
        <xdr:cNvPr id="1" name="AutoShape 2"/>
        <xdr:cNvSpPr>
          <a:spLocks/>
        </xdr:cNvSpPr>
      </xdr:nvSpPr>
      <xdr:spPr>
        <a:xfrm>
          <a:off x="14582775" y="8143875"/>
          <a:ext cx="104775" cy="581025"/>
        </a:xfrm>
        <a:prstGeom prst="leftBrace">
          <a:avLst>
            <a:gd name="adj" fmla="val -3649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114300</xdr:colOff>
      <xdr:row>61</xdr:row>
      <xdr:rowOff>38100</xdr:rowOff>
    </xdr:from>
    <xdr:to>
      <xdr:col>30</xdr:col>
      <xdr:colOff>219075</xdr:colOff>
      <xdr:row>63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4573250" y="13401675"/>
          <a:ext cx="104775" cy="581025"/>
        </a:xfrm>
        <a:prstGeom prst="leftBrace">
          <a:avLst>
            <a:gd name="adj" fmla="val -3649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104775</xdr:colOff>
      <xdr:row>65</xdr:row>
      <xdr:rowOff>28575</xdr:rowOff>
    </xdr:from>
    <xdr:to>
      <xdr:col>30</xdr:col>
      <xdr:colOff>228600</xdr:colOff>
      <xdr:row>66</xdr:row>
      <xdr:rowOff>180975</xdr:rowOff>
    </xdr:to>
    <xdr:sp>
      <xdr:nvSpPr>
        <xdr:cNvPr id="3" name="AutoShape 2"/>
        <xdr:cNvSpPr>
          <a:spLocks/>
        </xdr:cNvSpPr>
      </xdr:nvSpPr>
      <xdr:spPr>
        <a:xfrm>
          <a:off x="14563725" y="14268450"/>
          <a:ext cx="123825" cy="371475"/>
        </a:xfrm>
        <a:prstGeom prst="leftBrace">
          <a:avLst>
            <a:gd name="adj" fmla="val -250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95250</xdr:colOff>
      <xdr:row>67</xdr:row>
      <xdr:rowOff>28575</xdr:rowOff>
    </xdr:from>
    <xdr:to>
      <xdr:col>30</xdr:col>
      <xdr:colOff>219075</xdr:colOff>
      <xdr:row>68</xdr:row>
      <xdr:rowOff>180975</xdr:rowOff>
    </xdr:to>
    <xdr:sp>
      <xdr:nvSpPr>
        <xdr:cNvPr id="4" name="AutoShape 2"/>
        <xdr:cNvSpPr>
          <a:spLocks/>
        </xdr:cNvSpPr>
      </xdr:nvSpPr>
      <xdr:spPr>
        <a:xfrm>
          <a:off x="14554200" y="14706600"/>
          <a:ext cx="123825" cy="371475"/>
        </a:xfrm>
        <a:prstGeom prst="leftBrace">
          <a:avLst>
            <a:gd name="adj" fmla="val -250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95250</xdr:colOff>
      <xdr:row>69</xdr:row>
      <xdr:rowOff>28575</xdr:rowOff>
    </xdr:from>
    <xdr:to>
      <xdr:col>30</xdr:col>
      <xdr:colOff>219075</xdr:colOff>
      <xdr:row>70</xdr:row>
      <xdr:rowOff>180975</xdr:rowOff>
    </xdr:to>
    <xdr:sp>
      <xdr:nvSpPr>
        <xdr:cNvPr id="5" name="AutoShape 2"/>
        <xdr:cNvSpPr>
          <a:spLocks/>
        </xdr:cNvSpPr>
      </xdr:nvSpPr>
      <xdr:spPr>
        <a:xfrm>
          <a:off x="14554200" y="15144750"/>
          <a:ext cx="123825" cy="371475"/>
        </a:xfrm>
        <a:prstGeom prst="leftBrace">
          <a:avLst>
            <a:gd name="adj" fmla="val -250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95250</xdr:colOff>
      <xdr:row>71</xdr:row>
      <xdr:rowOff>28575</xdr:rowOff>
    </xdr:from>
    <xdr:to>
      <xdr:col>30</xdr:col>
      <xdr:colOff>219075</xdr:colOff>
      <xdr:row>72</xdr:row>
      <xdr:rowOff>180975</xdr:rowOff>
    </xdr:to>
    <xdr:sp>
      <xdr:nvSpPr>
        <xdr:cNvPr id="6" name="AutoShape 2"/>
        <xdr:cNvSpPr>
          <a:spLocks/>
        </xdr:cNvSpPr>
      </xdr:nvSpPr>
      <xdr:spPr>
        <a:xfrm>
          <a:off x="14554200" y="15582900"/>
          <a:ext cx="123825" cy="371475"/>
        </a:xfrm>
        <a:prstGeom prst="leftBrace">
          <a:avLst>
            <a:gd name="adj" fmla="val -250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104775</xdr:colOff>
      <xdr:row>73</xdr:row>
      <xdr:rowOff>28575</xdr:rowOff>
    </xdr:from>
    <xdr:to>
      <xdr:col>30</xdr:col>
      <xdr:colOff>228600</xdr:colOff>
      <xdr:row>74</xdr:row>
      <xdr:rowOff>180975</xdr:rowOff>
    </xdr:to>
    <xdr:sp>
      <xdr:nvSpPr>
        <xdr:cNvPr id="7" name="AutoShape 2"/>
        <xdr:cNvSpPr>
          <a:spLocks/>
        </xdr:cNvSpPr>
      </xdr:nvSpPr>
      <xdr:spPr>
        <a:xfrm>
          <a:off x="14563725" y="16021050"/>
          <a:ext cx="123825" cy="371475"/>
        </a:xfrm>
        <a:prstGeom prst="leftBrace">
          <a:avLst>
            <a:gd name="adj" fmla="val -250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104775</xdr:colOff>
      <xdr:row>41</xdr:row>
      <xdr:rowOff>28575</xdr:rowOff>
    </xdr:from>
    <xdr:to>
      <xdr:col>30</xdr:col>
      <xdr:colOff>228600</xdr:colOff>
      <xdr:row>42</xdr:row>
      <xdr:rowOff>180975</xdr:rowOff>
    </xdr:to>
    <xdr:sp>
      <xdr:nvSpPr>
        <xdr:cNvPr id="8" name="AutoShape 2"/>
        <xdr:cNvSpPr>
          <a:spLocks/>
        </xdr:cNvSpPr>
      </xdr:nvSpPr>
      <xdr:spPr>
        <a:xfrm>
          <a:off x="14563725" y="9010650"/>
          <a:ext cx="123825" cy="371475"/>
        </a:xfrm>
        <a:prstGeom prst="leftBrace">
          <a:avLst>
            <a:gd name="adj" fmla="val -250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95250</xdr:colOff>
      <xdr:row>43</xdr:row>
      <xdr:rowOff>28575</xdr:rowOff>
    </xdr:from>
    <xdr:to>
      <xdr:col>30</xdr:col>
      <xdr:colOff>219075</xdr:colOff>
      <xdr:row>44</xdr:row>
      <xdr:rowOff>180975</xdr:rowOff>
    </xdr:to>
    <xdr:sp>
      <xdr:nvSpPr>
        <xdr:cNvPr id="9" name="AutoShape 2"/>
        <xdr:cNvSpPr>
          <a:spLocks/>
        </xdr:cNvSpPr>
      </xdr:nvSpPr>
      <xdr:spPr>
        <a:xfrm>
          <a:off x="14554200" y="9448800"/>
          <a:ext cx="123825" cy="371475"/>
        </a:xfrm>
        <a:prstGeom prst="leftBrace">
          <a:avLst>
            <a:gd name="adj" fmla="val -250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95250</xdr:colOff>
      <xdr:row>45</xdr:row>
      <xdr:rowOff>28575</xdr:rowOff>
    </xdr:from>
    <xdr:to>
      <xdr:col>30</xdr:col>
      <xdr:colOff>219075</xdr:colOff>
      <xdr:row>46</xdr:row>
      <xdr:rowOff>180975</xdr:rowOff>
    </xdr:to>
    <xdr:sp>
      <xdr:nvSpPr>
        <xdr:cNvPr id="10" name="AutoShape 2"/>
        <xdr:cNvSpPr>
          <a:spLocks/>
        </xdr:cNvSpPr>
      </xdr:nvSpPr>
      <xdr:spPr>
        <a:xfrm>
          <a:off x="14554200" y="9886950"/>
          <a:ext cx="123825" cy="371475"/>
        </a:xfrm>
        <a:prstGeom prst="leftBrace">
          <a:avLst>
            <a:gd name="adj" fmla="val -250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95250</xdr:colOff>
      <xdr:row>47</xdr:row>
      <xdr:rowOff>28575</xdr:rowOff>
    </xdr:from>
    <xdr:to>
      <xdr:col>30</xdr:col>
      <xdr:colOff>219075</xdr:colOff>
      <xdr:row>48</xdr:row>
      <xdr:rowOff>180975</xdr:rowOff>
    </xdr:to>
    <xdr:sp>
      <xdr:nvSpPr>
        <xdr:cNvPr id="11" name="AutoShape 2"/>
        <xdr:cNvSpPr>
          <a:spLocks/>
        </xdr:cNvSpPr>
      </xdr:nvSpPr>
      <xdr:spPr>
        <a:xfrm>
          <a:off x="14554200" y="10325100"/>
          <a:ext cx="123825" cy="371475"/>
        </a:xfrm>
        <a:prstGeom prst="leftBrace">
          <a:avLst>
            <a:gd name="adj" fmla="val -250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104775</xdr:colOff>
      <xdr:row>49</xdr:row>
      <xdr:rowOff>28575</xdr:rowOff>
    </xdr:from>
    <xdr:to>
      <xdr:col>30</xdr:col>
      <xdr:colOff>228600</xdr:colOff>
      <xdr:row>50</xdr:row>
      <xdr:rowOff>180975</xdr:rowOff>
    </xdr:to>
    <xdr:sp>
      <xdr:nvSpPr>
        <xdr:cNvPr id="12" name="AutoShape 2"/>
        <xdr:cNvSpPr>
          <a:spLocks/>
        </xdr:cNvSpPr>
      </xdr:nvSpPr>
      <xdr:spPr>
        <a:xfrm>
          <a:off x="14563725" y="10763250"/>
          <a:ext cx="123825" cy="371475"/>
        </a:xfrm>
        <a:prstGeom prst="leftBrace">
          <a:avLst>
            <a:gd name="adj" fmla="val -250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104775</xdr:colOff>
      <xdr:row>51</xdr:row>
      <xdr:rowOff>28575</xdr:rowOff>
    </xdr:from>
    <xdr:to>
      <xdr:col>30</xdr:col>
      <xdr:colOff>228600</xdr:colOff>
      <xdr:row>52</xdr:row>
      <xdr:rowOff>180975</xdr:rowOff>
    </xdr:to>
    <xdr:sp>
      <xdr:nvSpPr>
        <xdr:cNvPr id="13" name="AutoShape 2"/>
        <xdr:cNvSpPr>
          <a:spLocks/>
        </xdr:cNvSpPr>
      </xdr:nvSpPr>
      <xdr:spPr>
        <a:xfrm>
          <a:off x="14563725" y="11201400"/>
          <a:ext cx="123825" cy="371475"/>
        </a:xfrm>
        <a:prstGeom prst="leftBrace">
          <a:avLst>
            <a:gd name="adj" fmla="val -250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27</xdr:row>
      <xdr:rowOff>57150</xdr:rowOff>
    </xdr:from>
    <xdr:to>
      <xdr:col>0</xdr:col>
      <xdr:colOff>295275</xdr:colOff>
      <xdr:row>30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19075" y="6743700"/>
          <a:ext cx="76200" cy="847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228600</xdr:colOff>
      <xdr:row>32</xdr:row>
      <xdr:rowOff>76200</xdr:rowOff>
    </xdr:from>
    <xdr:to>
      <xdr:col>0</xdr:col>
      <xdr:colOff>304800</xdr:colOff>
      <xdr:row>35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28600" y="8001000"/>
          <a:ext cx="76200" cy="847725"/>
        </a:xfrm>
        <a:prstGeom prst="leftBrace">
          <a:avLst>
            <a:gd name="adj" fmla="val -43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228600</xdr:colOff>
      <xdr:row>37</xdr:row>
      <xdr:rowOff>57150</xdr:rowOff>
    </xdr:from>
    <xdr:to>
      <xdr:col>0</xdr:col>
      <xdr:colOff>304800</xdr:colOff>
      <xdr:row>40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228600" y="9220200"/>
          <a:ext cx="76200" cy="857250"/>
        </a:xfrm>
        <a:prstGeom prst="leftBrace">
          <a:avLst>
            <a:gd name="adj" fmla="val -436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49</xdr:row>
      <xdr:rowOff>57150</xdr:rowOff>
    </xdr:from>
    <xdr:to>
      <xdr:col>0</xdr:col>
      <xdr:colOff>295275</xdr:colOff>
      <xdr:row>52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219075" y="12192000"/>
          <a:ext cx="76200" cy="847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54</xdr:row>
      <xdr:rowOff>66675</xdr:rowOff>
    </xdr:from>
    <xdr:to>
      <xdr:col>0</xdr:col>
      <xdr:colOff>295275</xdr:colOff>
      <xdr:row>57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219075" y="13439775"/>
          <a:ext cx="76200" cy="847725"/>
        </a:xfrm>
        <a:prstGeom prst="leftBrace">
          <a:avLst>
            <a:gd name="adj" fmla="val -43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59</xdr:row>
      <xdr:rowOff>66675</xdr:rowOff>
    </xdr:from>
    <xdr:to>
      <xdr:col>0</xdr:col>
      <xdr:colOff>295275</xdr:colOff>
      <xdr:row>62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219075" y="14678025"/>
          <a:ext cx="76200" cy="857250"/>
        </a:xfrm>
        <a:prstGeom prst="leftBrace">
          <a:avLst>
            <a:gd name="adj" fmla="val -436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180975</xdr:colOff>
      <xdr:row>27</xdr:row>
      <xdr:rowOff>66675</xdr:rowOff>
    </xdr:from>
    <xdr:to>
      <xdr:col>28</xdr:col>
      <xdr:colOff>314325</xdr:colOff>
      <xdr:row>44</xdr:row>
      <xdr:rowOff>171450</xdr:rowOff>
    </xdr:to>
    <xdr:sp>
      <xdr:nvSpPr>
        <xdr:cNvPr id="7" name="AutoShape 8"/>
        <xdr:cNvSpPr>
          <a:spLocks/>
        </xdr:cNvSpPr>
      </xdr:nvSpPr>
      <xdr:spPr>
        <a:xfrm>
          <a:off x="11725275" y="6753225"/>
          <a:ext cx="133350" cy="4314825"/>
        </a:xfrm>
        <a:prstGeom prst="leftBrace">
          <a:avLst>
            <a:gd name="adj" fmla="val -438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238125</xdr:colOff>
      <xdr:row>23</xdr:row>
      <xdr:rowOff>38100</xdr:rowOff>
    </xdr:from>
    <xdr:to>
      <xdr:col>22</xdr:col>
      <xdr:colOff>28575</xdr:colOff>
      <xdr:row>32</xdr:row>
      <xdr:rowOff>247650</xdr:rowOff>
    </xdr:to>
    <xdr:sp>
      <xdr:nvSpPr>
        <xdr:cNvPr id="1" name="AutoShape 3"/>
        <xdr:cNvSpPr>
          <a:spLocks/>
        </xdr:cNvSpPr>
      </xdr:nvSpPr>
      <xdr:spPr>
        <a:xfrm>
          <a:off x="8486775" y="6172200"/>
          <a:ext cx="133350" cy="2838450"/>
        </a:xfrm>
        <a:prstGeom prst="leftBrace">
          <a:avLst>
            <a:gd name="adj" fmla="val -425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75"/>
  <sheetViews>
    <sheetView tabSelected="1" zoomScalePageLayoutView="0" workbookViewId="0" topLeftCell="A1">
      <selection activeCell="A1" sqref="A1"/>
    </sheetView>
  </sheetViews>
  <sheetFormatPr defaultColWidth="9.00390625" defaultRowHeight="17.25" customHeight="1"/>
  <cols>
    <col min="1" max="1" width="10.75390625" style="60" customWidth="1"/>
    <col min="2" max="2" width="9.00390625" style="60" customWidth="1"/>
    <col min="3" max="8" width="4.75390625" style="60" customWidth="1"/>
    <col min="9" max="10" width="5.75390625" style="60" customWidth="1"/>
    <col min="11" max="16" width="4.75390625" style="60" customWidth="1"/>
    <col min="17" max="18" width="6.875" style="60" customWidth="1"/>
    <col min="19" max="19" width="7.375" style="60" customWidth="1"/>
    <col min="20" max="25" width="3.75390625" style="60" customWidth="1"/>
    <col min="26" max="27" width="3.125" style="60" customWidth="1"/>
    <col min="28" max="28" width="5.00390625" style="60" customWidth="1"/>
    <col min="29" max="29" width="9.00390625" style="60" customWidth="1"/>
    <col min="30" max="30" width="12.625" style="60" customWidth="1"/>
    <col min="31" max="31" width="6.875" style="60" customWidth="1"/>
    <col min="32" max="35" width="3.875" style="60" customWidth="1"/>
    <col min="36" max="38" width="9.00390625" style="60" customWidth="1"/>
    <col min="39" max="42" width="4.50390625" style="60" customWidth="1"/>
    <col min="43" max="46" width="5.00390625" style="60" customWidth="1"/>
    <col min="47" max="48" width="4.75390625" style="60" customWidth="1"/>
    <col min="49" max="50" width="5.00390625" style="60" customWidth="1"/>
    <col min="51" max="54" width="4.50390625" style="60" customWidth="1"/>
    <col min="55" max="55" width="5.75390625" style="60" customWidth="1"/>
    <col min="56" max="57" width="3.625" style="60" customWidth="1"/>
    <col min="58" max="58" width="5.75390625" style="60" customWidth="1"/>
    <col min="59" max="16384" width="9.00390625" style="60" customWidth="1"/>
  </cols>
  <sheetData>
    <row r="1" spans="1:58" ht="17.25" customHeight="1">
      <c r="A1" s="75" t="s">
        <v>258</v>
      </c>
      <c r="BF1" s="76" t="s">
        <v>259</v>
      </c>
    </row>
    <row r="3" spans="1:28" ht="17.25" customHeight="1">
      <c r="A3" s="203" t="s">
        <v>261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11"/>
    </row>
    <row r="4" spans="30:58" ht="17.25" customHeight="1">
      <c r="AD4" s="165" t="s">
        <v>271</v>
      </c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</row>
    <row r="5" spans="1:28" ht="17.25" customHeight="1" thickBot="1">
      <c r="A5" s="165" t="s">
        <v>260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1"/>
    </row>
    <row r="6" spans="30:58" ht="17.25" customHeight="1" thickBot="1">
      <c r="AD6" s="190" t="s">
        <v>0</v>
      </c>
      <c r="AE6" s="187"/>
      <c r="AF6" s="198" t="s">
        <v>1</v>
      </c>
      <c r="AG6" s="198"/>
      <c r="AH6" s="198" t="s">
        <v>5</v>
      </c>
      <c r="AI6" s="198"/>
      <c r="AJ6" s="187" t="s">
        <v>273</v>
      </c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 t="s">
        <v>275</v>
      </c>
      <c r="AV6" s="187"/>
      <c r="AW6" s="187"/>
      <c r="AX6" s="187"/>
      <c r="AY6" s="187"/>
      <c r="AZ6" s="187"/>
      <c r="BA6" s="187" t="s">
        <v>274</v>
      </c>
      <c r="BB6" s="187"/>
      <c r="BC6" s="187"/>
      <c r="BD6" s="187"/>
      <c r="BE6" s="187"/>
      <c r="BF6" s="188"/>
    </row>
    <row r="7" spans="1:58" ht="17.25" customHeight="1">
      <c r="A7" s="159" t="s">
        <v>233</v>
      </c>
      <c r="B7" s="160"/>
      <c r="C7" s="187" t="s">
        <v>262</v>
      </c>
      <c r="D7" s="187"/>
      <c r="E7" s="187"/>
      <c r="F7" s="187"/>
      <c r="G7" s="187"/>
      <c r="H7" s="187"/>
      <c r="I7" s="187" t="s">
        <v>5</v>
      </c>
      <c r="J7" s="187"/>
      <c r="K7" s="198" t="s">
        <v>6</v>
      </c>
      <c r="L7" s="198"/>
      <c r="M7" s="198"/>
      <c r="N7" s="198"/>
      <c r="O7" s="198"/>
      <c r="P7" s="198"/>
      <c r="Q7" s="187" t="s">
        <v>268</v>
      </c>
      <c r="R7" s="187"/>
      <c r="S7" s="187"/>
      <c r="T7" s="187"/>
      <c r="U7" s="187"/>
      <c r="V7" s="187"/>
      <c r="W7" s="187"/>
      <c r="X7" s="187"/>
      <c r="Y7" s="187"/>
      <c r="Z7" s="187"/>
      <c r="AA7" s="188"/>
      <c r="AB7" s="5"/>
      <c r="AD7" s="191"/>
      <c r="AE7" s="186"/>
      <c r="AF7" s="199"/>
      <c r="AG7" s="199"/>
      <c r="AH7" s="199"/>
      <c r="AI7" s="199"/>
      <c r="AJ7" s="186" t="s">
        <v>272</v>
      </c>
      <c r="AK7" s="186"/>
      <c r="AL7" s="186"/>
      <c r="AM7" s="186" t="s">
        <v>46</v>
      </c>
      <c r="AN7" s="186"/>
      <c r="AO7" s="186"/>
      <c r="AP7" s="186"/>
      <c r="AQ7" s="186" t="s">
        <v>11</v>
      </c>
      <c r="AR7" s="186"/>
      <c r="AS7" s="186"/>
      <c r="AT7" s="186"/>
      <c r="AU7" s="186" t="s">
        <v>266</v>
      </c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9"/>
    </row>
    <row r="8" spans="1:58" ht="17.25" customHeight="1">
      <c r="A8" s="161"/>
      <c r="B8" s="162"/>
      <c r="C8" s="186"/>
      <c r="D8" s="186"/>
      <c r="E8" s="186"/>
      <c r="F8" s="186"/>
      <c r="G8" s="186"/>
      <c r="H8" s="186"/>
      <c r="I8" s="186"/>
      <c r="J8" s="186"/>
      <c r="K8" s="199"/>
      <c r="L8" s="199"/>
      <c r="M8" s="199"/>
      <c r="N8" s="199"/>
      <c r="O8" s="199"/>
      <c r="P8" s="199"/>
      <c r="Q8" s="186" t="s">
        <v>7</v>
      </c>
      <c r="R8" s="186"/>
      <c r="S8" s="186" t="s">
        <v>266</v>
      </c>
      <c r="T8" s="186"/>
      <c r="U8" s="186"/>
      <c r="V8" s="186"/>
      <c r="W8" s="186" t="s">
        <v>267</v>
      </c>
      <c r="X8" s="186"/>
      <c r="Y8" s="186"/>
      <c r="Z8" s="186"/>
      <c r="AA8" s="189"/>
      <c r="AB8" s="5"/>
      <c r="AD8" s="191"/>
      <c r="AE8" s="186"/>
      <c r="AF8" s="199"/>
      <c r="AG8" s="199"/>
      <c r="AH8" s="199"/>
      <c r="AI8" s="199"/>
      <c r="AJ8" s="2" t="s">
        <v>7</v>
      </c>
      <c r="AK8" s="2" t="s">
        <v>8</v>
      </c>
      <c r="AL8" s="2" t="s">
        <v>9</v>
      </c>
      <c r="AM8" s="186" t="s">
        <v>8</v>
      </c>
      <c r="AN8" s="186"/>
      <c r="AO8" s="186" t="s">
        <v>9</v>
      </c>
      <c r="AP8" s="186"/>
      <c r="AQ8" s="186" t="s">
        <v>8</v>
      </c>
      <c r="AR8" s="186"/>
      <c r="AS8" s="186" t="s">
        <v>9</v>
      </c>
      <c r="AT8" s="186"/>
      <c r="AU8" s="186" t="s">
        <v>7</v>
      </c>
      <c r="AV8" s="186"/>
      <c r="AW8" s="186" t="s">
        <v>8</v>
      </c>
      <c r="AX8" s="186"/>
      <c r="AY8" s="186" t="s">
        <v>9</v>
      </c>
      <c r="AZ8" s="186"/>
      <c r="BA8" s="186" t="s">
        <v>7</v>
      </c>
      <c r="BB8" s="186"/>
      <c r="BC8" s="186" t="s">
        <v>8</v>
      </c>
      <c r="BD8" s="186"/>
      <c r="BE8" s="186" t="s">
        <v>9</v>
      </c>
      <c r="BF8" s="189"/>
    </row>
    <row r="9" spans="1:58" ht="17.25" customHeight="1">
      <c r="A9" s="163"/>
      <c r="B9" s="164"/>
      <c r="C9" s="186" t="s">
        <v>263</v>
      </c>
      <c r="D9" s="186"/>
      <c r="E9" s="186" t="s">
        <v>264</v>
      </c>
      <c r="F9" s="186"/>
      <c r="G9" s="186" t="s">
        <v>265</v>
      </c>
      <c r="H9" s="186"/>
      <c r="I9" s="186"/>
      <c r="J9" s="186"/>
      <c r="K9" s="186" t="s">
        <v>7</v>
      </c>
      <c r="L9" s="186"/>
      <c r="M9" s="186" t="s">
        <v>8</v>
      </c>
      <c r="N9" s="186"/>
      <c r="O9" s="186" t="s">
        <v>9</v>
      </c>
      <c r="P9" s="186"/>
      <c r="Q9" s="186"/>
      <c r="R9" s="186"/>
      <c r="S9" s="186" t="s">
        <v>8</v>
      </c>
      <c r="T9" s="186"/>
      <c r="U9" s="186" t="s">
        <v>9</v>
      </c>
      <c r="V9" s="186"/>
      <c r="W9" s="186" t="s">
        <v>8</v>
      </c>
      <c r="X9" s="186"/>
      <c r="Y9" s="186"/>
      <c r="Z9" s="186" t="s">
        <v>9</v>
      </c>
      <c r="AA9" s="189"/>
      <c r="AB9" s="5"/>
      <c r="AD9" s="229" t="s">
        <v>2</v>
      </c>
      <c r="AE9" s="229"/>
      <c r="AF9" s="216">
        <f>SUM(AF11:AG19)</f>
        <v>9</v>
      </c>
      <c r="AG9" s="215"/>
      <c r="AH9" s="217">
        <f>SUM(AH11:AI19)</f>
        <v>43</v>
      </c>
      <c r="AI9" s="217"/>
      <c r="AJ9" s="85">
        <f>SUM(AJ11:AJ19)</f>
        <v>1398</v>
      </c>
      <c r="AK9" s="85">
        <f>SUM(AK11:AK19)</f>
        <v>1296</v>
      </c>
      <c r="AL9" s="85">
        <f>SUM(AL11:AL19)</f>
        <v>102</v>
      </c>
      <c r="AM9" s="215">
        <f>SUM(AM11:AN19)</f>
        <v>855</v>
      </c>
      <c r="AN9" s="215"/>
      <c r="AO9" s="215">
        <f>SUM(AO11:AP19)</f>
        <v>83</v>
      </c>
      <c r="AP9" s="215"/>
      <c r="AQ9" s="215">
        <f>SUM(AQ11:AR19)</f>
        <v>441</v>
      </c>
      <c r="AR9" s="215"/>
      <c r="AS9" s="215">
        <f>SUM(AS11:AT19)</f>
        <v>19</v>
      </c>
      <c r="AT9" s="215"/>
      <c r="AU9" s="215">
        <f>SUM(AU11:AV19)</f>
        <v>1372</v>
      </c>
      <c r="AV9" s="215"/>
      <c r="AW9" s="215">
        <f>SUM(AW11:AX19)</f>
        <v>717</v>
      </c>
      <c r="AX9" s="215"/>
      <c r="AY9" s="215">
        <f>SUM(AY11:AZ19)</f>
        <v>655</v>
      </c>
      <c r="AZ9" s="215"/>
      <c r="BA9" s="215">
        <f>SUM(BA11:BB19)</f>
        <v>9464</v>
      </c>
      <c r="BB9" s="215"/>
      <c r="BC9" s="215">
        <f>SUM(BC11:BD19)</f>
        <v>6991</v>
      </c>
      <c r="BD9" s="215"/>
      <c r="BE9" s="215">
        <f>SUM(BE11:BF19)</f>
        <v>2473</v>
      </c>
      <c r="BF9" s="215"/>
    </row>
    <row r="10" spans="1:58" ht="17.25" customHeight="1">
      <c r="A10" s="200" t="s">
        <v>234</v>
      </c>
      <c r="B10" s="1" t="s">
        <v>7</v>
      </c>
      <c r="C10" s="204">
        <f>SUM(E10:H10)</f>
        <v>74</v>
      </c>
      <c r="D10" s="201"/>
      <c r="E10" s="201">
        <v>73</v>
      </c>
      <c r="F10" s="201"/>
      <c r="G10" s="201">
        <v>1</v>
      </c>
      <c r="H10" s="201"/>
      <c r="I10" s="201">
        <v>412</v>
      </c>
      <c r="J10" s="201"/>
      <c r="K10" s="201">
        <f>SUM(M10:P10)</f>
        <v>12745</v>
      </c>
      <c r="L10" s="201"/>
      <c r="M10" s="201">
        <v>6425</v>
      </c>
      <c r="N10" s="201"/>
      <c r="O10" s="201">
        <v>6320</v>
      </c>
      <c r="P10" s="201"/>
      <c r="Q10" s="201">
        <f>SUM(S10:AA10)</f>
        <v>573</v>
      </c>
      <c r="R10" s="201"/>
      <c r="S10" s="201">
        <v>39</v>
      </c>
      <c r="T10" s="201"/>
      <c r="U10" s="201">
        <v>490</v>
      </c>
      <c r="V10" s="201"/>
      <c r="W10" s="201">
        <v>28</v>
      </c>
      <c r="X10" s="201"/>
      <c r="Y10" s="201"/>
      <c r="Z10" s="201">
        <v>16</v>
      </c>
      <c r="AA10" s="201"/>
      <c r="AB10" s="63"/>
      <c r="AD10" s="222"/>
      <c r="AE10" s="222"/>
      <c r="AF10" s="195"/>
      <c r="AG10" s="169"/>
      <c r="AH10" s="214"/>
      <c r="AI10" s="214"/>
      <c r="AJ10" s="64"/>
      <c r="AK10" s="64"/>
      <c r="AL10" s="6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</row>
    <row r="11" spans="1:58" ht="17.25" customHeight="1">
      <c r="A11" s="200"/>
      <c r="B11" s="1" t="s">
        <v>13</v>
      </c>
      <c r="C11" s="195">
        <f aca="true" t="shared" si="0" ref="C11:C52">SUM(E11:H11)</f>
        <v>1</v>
      </c>
      <c r="D11" s="169"/>
      <c r="E11" s="169">
        <v>1</v>
      </c>
      <c r="F11" s="169"/>
      <c r="G11" s="196" t="s">
        <v>256</v>
      </c>
      <c r="H11" s="169"/>
      <c r="I11" s="169">
        <v>2</v>
      </c>
      <c r="J11" s="169"/>
      <c r="K11" s="169">
        <f aca="true" t="shared" si="1" ref="K11:K52">SUM(M11:P11)</f>
        <v>72</v>
      </c>
      <c r="L11" s="169"/>
      <c r="M11" s="169">
        <v>36</v>
      </c>
      <c r="N11" s="169"/>
      <c r="O11" s="169">
        <v>36</v>
      </c>
      <c r="P11" s="169"/>
      <c r="Q11" s="169">
        <f aca="true" t="shared" si="2" ref="Q11:Q52">SUM(S11:AA11)</f>
        <v>6</v>
      </c>
      <c r="R11" s="169"/>
      <c r="S11" s="196" t="s">
        <v>256</v>
      </c>
      <c r="T11" s="169"/>
      <c r="U11" s="169">
        <v>3</v>
      </c>
      <c r="V11" s="169"/>
      <c r="W11" s="169">
        <v>1</v>
      </c>
      <c r="X11" s="169"/>
      <c r="Y11" s="169"/>
      <c r="Z11" s="169">
        <v>2</v>
      </c>
      <c r="AA11" s="169"/>
      <c r="AB11" s="63"/>
      <c r="AD11" s="222" t="s">
        <v>16</v>
      </c>
      <c r="AE11" s="222"/>
      <c r="AF11" s="195">
        <v>1</v>
      </c>
      <c r="AG11" s="169"/>
      <c r="AH11" s="214">
        <v>2</v>
      </c>
      <c r="AI11" s="214"/>
      <c r="AJ11" s="64">
        <v>6</v>
      </c>
      <c r="AK11" s="64">
        <v>1</v>
      </c>
      <c r="AL11" s="64">
        <v>5</v>
      </c>
      <c r="AM11" s="213" t="s">
        <v>256</v>
      </c>
      <c r="AN11" s="214"/>
      <c r="AO11" s="214">
        <v>3</v>
      </c>
      <c r="AP11" s="214"/>
      <c r="AQ11" s="214">
        <v>1</v>
      </c>
      <c r="AR11" s="214"/>
      <c r="AS11" s="214">
        <v>2</v>
      </c>
      <c r="AT11" s="214"/>
      <c r="AU11" s="214">
        <f>SUM(AW11:AZ11)</f>
        <v>2</v>
      </c>
      <c r="AV11" s="214"/>
      <c r="AW11" s="214">
        <v>1</v>
      </c>
      <c r="AX11" s="214"/>
      <c r="AY11" s="214">
        <v>1</v>
      </c>
      <c r="AZ11" s="214"/>
      <c r="BA11" s="214">
        <f>SUM(BC11:BF11)</f>
        <v>72</v>
      </c>
      <c r="BB11" s="214"/>
      <c r="BC11" s="214">
        <v>36</v>
      </c>
      <c r="BD11" s="214"/>
      <c r="BE11" s="214">
        <v>36</v>
      </c>
      <c r="BF11" s="214"/>
    </row>
    <row r="12" spans="1:58" ht="17.25" customHeight="1">
      <c r="A12" s="200"/>
      <c r="B12" s="1" t="s">
        <v>14</v>
      </c>
      <c r="C12" s="195">
        <f t="shared" si="0"/>
        <v>14</v>
      </c>
      <c r="D12" s="169"/>
      <c r="E12" s="169">
        <v>14</v>
      </c>
      <c r="F12" s="169"/>
      <c r="G12" s="196" t="s">
        <v>256</v>
      </c>
      <c r="H12" s="169"/>
      <c r="I12" s="169">
        <v>56</v>
      </c>
      <c r="J12" s="169"/>
      <c r="K12" s="169">
        <f t="shared" si="1"/>
        <v>1691</v>
      </c>
      <c r="L12" s="169"/>
      <c r="M12" s="169">
        <v>837</v>
      </c>
      <c r="N12" s="169"/>
      <c r="O12" s="169">
        <v>854</v>
      </c>
      <c r="P12" s="169"/>
      <c r="Q12" s="169">
        <f t="shared" si="2"/>
        <v>88</v>
      </c>
      <c r="R12" s="169"/>
      <c r="S12" s="169">
        <v>2</v>
      </c>
      <c r="T12" s="169"/>
      <c r="U12" s="169">
        <v>69</v>
      </c>
      <c r="V12" s="169"/>
      <c r="W12" s="169">
        <v>13</v>
      </c>
      <c r="X12" s="169"/>
      <c r="Y12" s="169"/>
      <c r="Z12" s="169">
        <v>4</v>
      </c>
      <c r="AA12" s="169"/>
      <c r="AB12" s="63"/>
      <c r="AD12" s="222" t="s">
        <v>17</v>
      </c>
      <c r="AE12" s="222"/>
      <c r="AF12" s="195">
        <v>1</v>
      </c>
      <c r="AG12" s="169"/>
      <c r="AH12" s="214">
        <v>20</v>
      </c>
      <c r="AI12" s="214"/>
      <c r="AJ12" s="64">
        <v>28</v>
      </c>
      <c r="AK12" s="64">
        <v>23</v>
      </c>
      <c r="AL12" s="64">
        <v>5</v>
      </c>
      <c r="AM12" s="214">
        <v>22</v>
      </c>
      <c r="AN12" s="214"/>
      <c r="AO12" s="214">
        <v>5</v>
      </c>
      <c r="AP12" s="214"/>
      <c r="AQ12" s="214">
        <v>1</v>
      </c>
      <c r="AR12" s="214"/>
      <c r="AS12" s="213" t="s">
        <v>256</v>
      </c>
      <c r="AT12" s="214"/>
      <c r="AU12" s="214">
        <f aca="true" t="shared" si="3" ref="AU12:AU19">SUM(AW12:AZ12)</f>
        <v>5</v>
      </c>
      <c r="AV12" s="214"/>
      <c r="AW12" s="214">
        <v>3</v>
      </c>
      <c r="AX12" s="214"/>
      <c r="AY12" s="214">
        <v>2</v>
      </c>
      <c r="AZ12" s="214"/>
      <c r="BA12" s="214">
        <f aca="true" t="shared" si="4" ref="BA12:BA19">SUM(BC12:BF12)</f>
        <v>669</v>
      </c>
      <c r="BB12" s="214"/>
      <c r="BC12" s="214">
        <v>342</v>
      </c>
      <c r="BD12" s="214"/>
      <c r="BE12" s="214">
        <v>327</v>
      </c>
      <c r="BF12" s="214"/>
    </row>
    <row r="13" spans="1:58" ht="17.25" customHeight="1">
      <c r="A13" s="200"/>
      <c r="B13" s="1" t="s">
        <v>15</v>
      </c>
      <c r="C13" s="195">
        <f t="shared" si="0"/>
        <v>59</v>
      </c>
      <c r="D13" s="169"/>
      <c r="E13" s="169">
        <v>58</v>
      </c>
      <c r="F13" s="169"/>
      <c r="G13" s="169">
        <v>1</v>
      </c>
      <c r="H13" s="169"/>
      <c r="I13" s="169">
        <v>354</v>
      </c>
      <c r="J13" s="169"/>
      <c r="K13" s="169">
        <f t="shared" si="1"/>
        <v>10982</v>
      </c>
      <c r="L13" s="169"/>
      <c r="M13" s="169">
        <v>5552</v>
      </c>
      <c r="N13" s="169"/>
      <c r="O13" s="169">
        <v>5430</v>
      </c>
      <c r="P13" s="169"/>
      <c r="Q13" s="169">
        <f t="shared" si="2"/>
        <v>479</v>
      </c>
      <c r="R13" s="169"/>
      <c r="S13" s="169">
        <v>37</v>
      </c>
      <c r="T13" s="169"/>
      <c r="U13" s="169">
        <v>418</v>
      </c>
      <c r="V13" s="169"/>
      <c r="W13" s="169">
        <v>14</v>
      </c>
      <c r="X13" s="169"/>
      <c r="Y13" s="169"/>
      <c r="Z13" s="169">
        <v>10</v>
      </c>
      <c r="AA13" s="169"/>
      <c r="AB13" s="63"/>
      <c r="AD13" s="222" t="s">
        <v>18</v>
      </c>
      <c r="AE13" s="222"/>
      <c r="AF13" s="195">
        <v>1</v>
      </c>
      <c r="AG13" s="169"/>
      <c r="AH13" s="214">
        <v>12</v>
      </c>
      <c r="AI13" s="214"/>
      <c r="AJ13" s="64">
        <v>24</v>
      </c>
      <c r="AK13" s="64">
        <v>18</v>
      </c>
      <c r="AL13" s="64">
        <v>6</v>
      </c>
      <c r="AM13" s="214">
        <v>17</v>
      </c>
      <c r="AN13" s="214"/>
      <c r="AO13" s="214">
        <v>6</v>
      </c>
      <c r="AP13" s="214"/>
      <c r="AQ13" s="214">
        <v>1</v>
      </c>
      <c r="AR13" s="214"/>
      <c r="AS13" s="213" t="s">
        <v>256</v>
      </c>
      <c r="AT13" s="214"/>
      <c r="AU13" s="214">
        <f t="shared" si="3"/>
        <v>5</v>
      </c>
      <c r="AV13" s="214"/>
      <c r="AW13" s="214">
        <v>3</v>
      </c>
      <c r="AX13" s="214"/>
      <c r="AY13" s="214">
        <v>2</v>
      </c>
      <c r="AZ13" s="214"/>
      <c r="BA13" s="214">
        <f t="shared" si="4"/>
        <v>516</v>
      </c>
      <c r="BB13" s="214"/>
      <c r="BC13" s="214">
        <v>279</v>
      </c>
      <c r="BD13" s="214"/>
      <c r="BE13" s="214">
        <v>237</v>
      </c>
      <c r="BF13" s="214"/>
    </row>
    <row r="14" spans="1:58" ht="17.25" customHeight="1">
      <c r="A14" s="200" t="s">
        <v>235</v>
      </c>
      <c r="B14" s="1" t="s">
        <v>7</v>
      </c>
      <c r="C14" s="195">
        <f t="shared" si="0"/>
        <v>340</v>
      </c>
      <c r="D14" s="169"/>
      <c r="E14" s="169">
        <v>299</v>
      </c>
      <c r="F14" s="169"/>
      <c r="G14" s="169">
        <v>41</v>
      </c>
      <c r="H14" s="169"/>
      <c r="I14" s="169">
        <v>3146</v>
      </c>
      <c r="J14" s="169"/>
      <c r="K14" s="169">
        <f t="shared" si="1"/>
        <v>95920</v>
      </c>
      <c r="L14" s="169"/>
      <c r="M14" s="169">
        <v>49042</v>
      </c>
      <c r="N14" s="169"/>
      <c r="O14" s="169">
        <v>46878</v>
      </c>
      <c r="P14" s="169"/>
      <c r="Q14" s="169">
        <f t="shared" si="2"/>
        <v>4256</v>
      </c>
      <c r="R14" s="169"/>
      <c r="S14" s="169">
        <v>1729</v>
      </c>
      <c r="T14" s="169"/>
      <c r="U14" s="169">
        <v>2497</v>
      </c>
      <c r="V14" s="169"/>
      <c r="W14" s="169">
        <v>21</v>
      </c>
      <c r="X14" s="169"/>
      <c r="Y14" s="169"/>
      <c r="Z14" s="169">
        <v>9</v>
      </c>
      <c r="AA14" s="169"/>
      <c r="AB14" s="63"/>
      <c r="AD14" s="222" t="s">
        <v>19</v>
      </c>
      <c r="AE14" s="222"/>
      <c r="AF14" s="195">
        <v>1</v>
      </c>
      <c r="AG14" s="169"/>
      <c r="AH14" s="213" t="s">
        <v>256</v>
      </c>
      <c r="AI14" s="214"/>
      <c r="AJ14" s="64">
        <v>30</v>
      </c>
      <c r="AK14" s="64">
        <v>26</v>
      </c>
      <c r="AL14" s="64">
        <v>4</v>
      </c>
      <c r="AM14" s="214">
        <v>20</v>
      </c>
      <c r="AN14" s="214"/>
      <c r="AO14" s="214">
        <v>3</v>
      </c>
      <c r="AP14" s="214"/>
      <c r="AQ14" s="214">
        <v>6</v>
      </c>
      <c r="AR14" s="214"/>
      <c r="AS14" s="214">
        <v>1</v>
      </c>
      <c r="AT14" s="214"/>
      <c r="AU14" s="214">
        <f t="shared" si="3"/>
        <v>17</v>
      </c>
      <c r="AV14" s="214"/>
      <c r="AW14" s="214">
        <v>9</v>
      </c>
      <c r="AX14" s="214"/>
      <c r="AY14" s="214">
        <v>8</v>
      </c>
      <c r="AZ14" s="214"/>
      <c r="BA14" s="214">
        <f t="shared" si="4"/>
        <v>408</v>
      </c>
      <c r="BB14" s="214"/>
      <c r="BC14" s="214">
        <v>291</v>
      </c>
      <c r="BD14" s="214"/>
      <c r="BE14" s="214">
        <v>117</v>
      </c>
      <c r="BF14" s="214"/>
    </row>
    <row r="15" spans="1:58" ht="17.25" customHeight="1">
      <c r="A15" s="200"/>
      <c r="B15" s="1" t="s">
        <v>13</v>
      </c>
      <c r="C15" s="195">
        <f t="shared" si="0"/>
        <v>1</v>
      </c>
      <c r="D15" s="169"/>
      <c r="E15" s="169">
        <v>1</v>
      </c>
      <c r="F15" s="169"/>
      <c r="G15" s="196" t="s">
        <v>256</v>
      </c>
      <c r="H15" s="169"/>
      <c r="I15" s="169">
        <v>20</v>
      </c>
      <c r="J15" s="169"/>
      <c r="K15" s="169">
        <f t="shared" si="1"/>
        <v>669</v>
      </c>
      <c r="L15" s="169"/>
      <c r="M15" s="169">
        <v>342</v>
      </c>
      <c r="N15" s="169"/>
      <c r="O15" s="169">
        <v>327</v>
      </c>
      <c r="P15" s="169"/>
      <c r="Q15" s="169">
        <f t="shared" si="2"/>
        <v>28</v>
      </c>
      <c r="R15" s="169"/>
      <c r="S15" s="169">
        <v>22</v>
      </c>
      <c r="T15" s="169"/>
      <c r="U15" s="169">
        <v>5</v>
      </c>
      <c r="V15" s="169"/>
      <c r="W15" s="169">
        <v>1</v>
      </c>
      <c r="X15" s="169"/>
      <c r="Y15" s="169"/>
      <c r="Z15" s="196" t="s">
        <v>256</v>
      </c>
      <c r="AA15" s="169"/>
      <c r="AB15" s="63"/>
      <c r="AD15" s="222" t="s">
        <v>221</v>
      </c>
      <c r="AE15" s="222"/>
      <c r="AF15" s="195">
        <v>1</v>
      </c>
      <c r="AG15" s="169"/>
      <c r="AH15" s="213" t="s">
        <v>256</v>
      </c>
      <c r="AI15" s="214"/>
      <c r="AJ15" s="64">
        <v>103</v>
      </c>
      <c r="AK15" s="64">
        <v>101</v>
      </c>
      <c r="AL15" s="64">
        <v>2</v>
      </c>
      <c r="AM15" s="214">
        <v>59</v>
      </c>
      <c r="AN15" s="214"/>
      <c r="AO15" s="213" t="s">
        <v>256</v>
      </c>
      <c r="AP15" s="214"/>
      <c r="AQ15" s="214">
        <v>42</v>
      </c>
      <c r="AR15" s="214"/>
      <c r="AS15" s="214">
        <v>2</v>
      </c>
      <c r="AT15" s="214"/>
      <c r="AU15" s="214">
        <f t="shared" si="3"/>
        <v>70</v>
      </c>
      <c r="AV15" s="214"/>
      <c r="AW15" s="214">
        <v>54</v>
      </c>
      <c r="AX15" s="214"/>
      <c r="AY15" s="214">
        <v>16</v>
      </c>
      <c r="AZ15" s="214"/>
      <c r="BA15" s="214">
        <f t="shared" si="4"/>
        <v>789</v>
      </c>
      <c r="BB15" s="214"/>
      <c r="BC15" s="214">
        <v>765</v>
      </c>
      <c r="BD15" s="214"/>
      <c r="BE15" s="214">
        <v>24</v>
      </c>
      <c r="BF15" s="214"/>
    </row>
    <row r="16" spans="1:58" ht="17.25" customHeight="1">
      <c r="A16" s="200"/>
      <c r="B16" s="1" t="s">
        <v>14</v>
      </c>
      <c r="C16" s="195">
        <f t="shared" si="0"/>
        <v>338</v>
      </c>
      <c r="D16" s="169"/>
      <c r="E16" s="169">
        <v>297</v>
      </c>
      <c r="F16" s="169"/>
      <c r="G16" s="169">
        <v>41</v>
      </c>
      <c r="H16" s="169"/>
      <c r="I16" s="169">
        <v>3120</v>
      </c>
      <c r="J16" s="169"/>
      <c r="K16" s="169">
        <f t="shared" si="1"/>
        <v>95150</v>
      </c>
      <c r="L16" s="169"/>
      <c r="M16" s="169">
        <v>48667</v>
      </c>
      <c r="N16" s="169"/>
      <c r="O16" s="169">
        <v>46483</v>
      </c>
      <c r="P16" s="169"/>
      <c r="Q16" s="169">
        <f t="shared" si="2"/>
        <v>4216</v>
      </c>
      <c r="R16" s="169"/>
      <c r="S16" s="169">
        <v>1705</v>
      </c>
      <c r="T16" s="169"/>
      <c r="U16" s="169">
        <v>2486</v>
      </c>
      <c r="V16" s="169"/>
      <c r="W16" s="169">
        <v>20</v>
      </c>
      <c r="X16" s="169"/>
      <c r="Y16" s="169"/>
      <c r="Z16" s="169">
        <v>5</v>
      </c>
      <c r="AA16" s="169"/>
      <c r="AB16" s="63"/>
      <c r="AD16" s="222" t="s">
        <v>20</v>
      </c>
      <c r="AE16" s="222"/>
      <c r="AF16" s="195">
        <v>1</v>
      </c>
      <c r="AG16" s="169"/>
      <c r="AH16" s="213" t="s">
        <v>256</v>
      </c>
      <c r="AI16" s="214"/>
      <c r="AJ16" s="64">
        <v>101</v>
      </c>
      <c r="AK16" s="64">
        <v>81</v>
      </c>
      <c r="AL16" s="64">
        <v>20</v>
      </c>
      <c r="AM16" s="214">
        <v>26</v>
      </c>
      <c r="AN16" s="214"/>
      <c r="AO16" s="214">
        <v>15</v>
      </c>
      <c r="AP16" s="214"/>
      <c r="AQ16" s="214">
        <v>55</v>
      </c>
      <c r="AR16" s="214"/>
      <c r="AS16" s="214">
        <v>5</v>
      </c>
      <c r="AT16" s="214"/>
      <c r="AU16" s="214">
        <f t="shared" si="3"/>
        <v>19</v>
      </c>
      <c r="AV16" s="214"/>
      <c r="AW16" s="214">
        <v>14</v>
      </c>
      <c r="AX16" s="214"/>
      <c r="AY16" s="214">
        <v>5</v>
      </c>
      <c r="AZ16" s="214"/>
      <c r="BA16" s="214">
        <f t="shared" si="4"/>
        <v>407</v>
      </c>
      <c r="BB16" s="214"/>
      <c r="BC16" s="214">
        <v>70</v>
      </c>
      <c r="BD16" s="214"/>
      <c r="BE16" s="214">
        <v>337</v>
      </c>
      <c r="BF16" s="214"/>
    </row>
    <row r="17" spans="1:58" ht="17.25" customHeight="1">
      <c r="A17" s="200"/>
      <c r="B17" s="1" t="s">
        <v>15</v>
      </c>
      <c r="C17" s="195">
        <f t="shared" si="0"/>
        <v>1</v>
      </c>
      <c r="D17" s="169"/>
      <c r="E17" s="169">
        <v>1</v>
      </c>
      <c r="F17" s="169"/>
      <c r="G17" s="196" t="s">
        <v>256</v>
      </c>
      <c r="H17" s="169"/>
      <c r="I17" s="169">
        <v>6</v>
      </c>
      <c r="J17" s="169"/>
      <c r="K17" s="169">
        <f t="shared" si="1"/>
        <v>101</v>
      </c>
      <c r="L17" s="169"/>
      <c r="M17" s="169">
        <v>33</v>
      </c>
      <c r="N17" s="169"/>
      <c r="O17" s="169">
        <v>68</v>
      </c>
      <c r="P17" s="169"/>
      <c r="Q17" s="169">
        <f t="shared" si="2"/>
        <v>12</v>
      </c>
      <c r="R17" s="169"/>
      <c r="S17" s="169">
        <v>2</v>
      </c>
      <c r="T17" s="169"/>
      <c r="U17" s="169">
        <v>6</v>
      </c>
      <c r="V17" s="169"/>
      <c r="W17" s="196" t="s">
        <v>256</v>
      </c>
      <c r="X17" s="169"/>
      <c r="Y17" s="169"/>
      <c r="Z17" s="169">
        <v>4</v>
      </c>
      <c r="AA17" s="169"/>
      <c r="AB17" s="63"/>
      <c r="AD17" s="222" t="s">
        <v>21</v>
      </c>
      <c r="AE17" s="222"/>
      <c r="AF17" s="195">
        <v>1</v>
      </c>
      <c r="AG17" s="169"/>
      <c r="AH17" s="213" t="s">
        <v>256</v>
      </c>
      <c r="AI17" s="214"/>
      <c r="AJ17" s="64">
        <v>1058</v>
      </c>
      <c r="AK17" s="64">
        <v>1009</v>
      </c>
      <c r="AL17" s="64">
        <v>49</v>
      </c>
      <c r="AM17" s="214">
        <v>696</v>
      </c>
      <c r="AN17" s="214"/>
      <c r="AO17" s="214">
        <v>45</v>
      </c>
      <c r="AP17" s="214"/>
      <c r="AQ17" s="214">
        <v>313</v>
      </c>
      <c r="AR17" s="214"/>
      <c r="AS17" s="214">
        <v>4</v>
      </c>
      <c r="AT17" s="214"/>
      <c r="AU17" s="214">
        <f t="shared" si="3"/>
        <v>1247</v>
      </c>
      <c r="AV17" s="214"/>
      <c r="AW17" s="214">
        <v>629</v>
      </c>
      <c r="AX17" s="214"/>
      <c r="AY17" s="214">
        <v>618</v>
      </c>
      <c r="AZ17" s="214"/>
      <c r="BA17" s="214">
        <f t="shared" si="4"/>
        <v>6512</v>
      </c>
      <c r="BB17" s="214"/>
      <c r="BC17" s="214">
        <v>5162</v>
      </c>
      <c r="BD17" s="214"/>
      <c r="BE17" s="214">
        <v>1350</v>
      </c>
      <c r="BF17" s="214"/>
    </row>
    <row r="18" spans="1:58" ht="17.25" customHeight="1">
      <c r="A18" s="200" t="s">
        <v>236</v>
      </c>
      <c r="B18" s="1" t="s">
        <v>7</v>
      </c>
      <c r="C18" s="195">
        <f t="shared" si="0"/>
        <v>115</v>
      </c>
      <c r="D18" s="169"/>
      <c r="E18" s="169">
        <v>108</v>
      </c>
      <c r="F18" s="169"/>
      <c r="G18" s="169">
        <v>7</v>
      </c>
      <c r="H18" s="169"/>
      <c r="I18" s="169">
        <v>1221</v>
      </c>
      <c r="J18" s="169"/>
      <c r="K18" s="169">
        <f t="shared" si="1"/>
        <v>45255</v>
      </c>
      <c r="L18" s="169"/>
      <c r="M18" s="169">
        <v>23222</v>
      </c>
      <c r="N18" s="169"/>
      <c r="O18" s="169">
        <v>22033</v>
      </c>
      <c r="P18" s="169"/>
      <c r="Q18" s="169">
        <f t="shared" si="2"/>
        <v>2318</v>
      </c>
      <c r="R18" s="169"/>
      <c r="S18" s="169">
        <v>1547</v>
      </c>
      <c r="T18" s="169"/>
      <c r="U18" s="169">
        <v>726</v>
      </c>
      <c r="V18" s="169"/>
      <c r="W18" s="169">
        <v>20</v>
      </c>
      <c r="X18" s="169"/>
      <c r="Y18" s="169"/>
      <c r="Z18" s="169">
        <v>25</v>
      </c>
      <c r="AA18" s="169"/>
      <c r="AB18" s="63"/>
      <c r="AD18" s="222" t="s">
        <v>22</v>
      </c>
      <c r="AE18" s="222"/>
      <c r="AF18" s="195">
        <v>1</v>
      </c>
      <c r="AG18" s="169"/>
      <c r="AH18" s="213" t="s">
        <v>256</v>
      </c>
      <c r="AI18" s="214"/>
      <c r="AJ18" s="64">
        <v>21</v>
      </c>
      <c r="AK18" s="64">
        <v>14</v>
      </c>
      <c r="AL18" s="64">
        <v>7</v>
      </c>
      <c r="AM18" s="213" t="s">
        <v>256</v>
      </c>
      <c r="AN18" s="214"/>
      <c r="AO18" s="214">
        <v>2</v>
      </c>
      <c r="AP18" s="214"/>
      <c r="AQ18" s="214">
        <v>14</v>
      </c>
      <c r="AR18" s="214"/>
      <c r="AS18" s="214">
        <v>5</v>
      </c>
      <c r="AT18" s="214"/>
      <c r="AU18" s="214">
        <f t="shared" si="3"/>
        <v>1</v>
      </c>
      <c r="AV18" s="214"/>
      <c r="AW18" s="213" t="s">
        <v>256</v>
      </c>
      <c r="AX18" s="214"/>
      <c r="AY18" s="214">
        <v>1</v>
      </c>
      <c r="AZ18" s="214"/>
      <c r="BA18" s="214">
        <f t="shared" si="4"/>
        <v>15</v>
      </c>
      <c r="BB18" s="214"/>
      <c r="BC18" s="213" t="s">
        <v>256</v>
      </c>
      <c r="BD18" s="214"/>
      <c r="BE18" s="214">
        <v>15</v>
      </c>
      <c r="BF18" s="214"/>
    </row>
    <row r="19" spans="1:58" ht="17.25" customHeight="1">
      <c r="A19" s="200"/>
      <c r="B19" s="1" t="s">
        <v>13</v>
      </c>
      <c r="C19" s="195">
        <f t="shared" si="0"/>
        <v>1</v>
      </c>
      <c r="D19" s="169"/>
      <c r="E19" s="169">
        <v>1</v>
      </c>
      <c r="F19" s="169"/>
      <c r="G19" s="196" t="s">
        <v>256</v>
      </c>
      <c r="H19" s="169"/>
      <c r="I19" s="169">
        <v>12</v>
      </c>
      <c r="J19" s="169"/>
      <c r="K19" s="169">
        <f t="shared" si="1"/>
        <v>516</v>
      </c>
      <c r="L19" s="169"/>
      <c r="M19" s="169">
        <v>279</v>
      </c>
      <c r="N19" s="169"/>
      <c r="O19" s="169">
        <v>237</v>
      </c>
      <c r="P19" s="169"/>
      <c r="Q19" s="169">
        <f t="shared" si="2"/>
        <v>24</v>
      </c>
      <c r="R19" s="169"/>
      <c r="S19" s="169">
        <v>17</v>
      </c>
      <c r="T19" s="169"/>
      <c r="U19" s="169">
        <v>6</v>
      </c>
      <c r="V19" s="169"/>
      <c r="W19" s="169">
        <v>1</v>
      </c>
      <c r="X19" s="169"/>
      <c r="Y19" s="169"/>
      <c r="Z19" s="196" t="s">
        <v>256</v>
      </c>
      <c r="AA19" s="169"/>
      <c r="AB19" s="63"/>
      <c r="AD19" s="222" t="s">
        <v>24</v>
      </c>
      <c r="AE19" s="222"/>
      <c r="AF19" s="195">
        <v>1</v>
      </c>
      <c r="AG19" s="169"/>
      <c r="AH19" s="214">
        <v>9</v>
      </c>
      <c r="AI19" s="214"/>
      <c r="AJ19" s="64">
        <v>27</v>
      </c>
      <c r="AK19" s="64">
        <v>23</v>
      </c>
      <c r="AL19" s="64">
        <v>4</v>
      </c>
      <c r="AM19" s="214">
        <v>15</v>
      </c>
      <c r="AN19" s="214"/>
      <c r="AO19" s="214">
        <v>4</v>
      </c>
      <c r="AP19" s="214"/>
      <c r="AQ19" s="214">
        <v>8</v>
      </c>
      <c r="AR19" s="214"/>
      <c r="AS19" s="213" t="s">
        <v>256</v>
      </c>
      <c r="AT19" s="214"/>
      <c r="AU19" s="214">
        <f t="shared" si="3"/>
        <v>6</v>
      </c>
      <c r="AV19" s="214"/>
      <c r="AW19" s="214">
        <v>4</v>
      </c>
      <c r="AX19" s="214"/>
      <c r="AY19" s="214">
        <v>2</v>
      </c>
      <c r="AZ19" s="214"/>
      <c r="BA19" s="214">
        <f t="shared" si="4"/>
        <v>76</v>
      </c>
      <c r="BB19" s="214"/>
      <c r="BC19" s="214">
        <v>46</v>
      </c>
      <c r="BD19" s="214"/>
      <c r="BE19" s="214">
        <v>30</v>
      </c>
      <c r="BF19" s="214"/>
    </row>
    <row r="20" spans="1:58" ht="17.25" customHeight="1">
      <c r="A20" s="200"/>
      <c r="B20" s="1" t="s">
        <v>14</v>
      </c>
      <c r="C20" s="195">
        <f t="shared" si="0"/>
        <v>112</v>
      </c>
      <c r="D20" s="169"/>
      <c r="E20" s="169">
        <v>105</v>
      </c>
      <c r="F20" s="169"/>
      <c r="G20" s="169">
        <v>7</v>
      </c>
      <c r="H20" s="169"/>
      <c r="I20" s="169">
        <v>1203</v>
      </c>
      <c r="J20" s="169"/>
      <c r="K20" s="169">
        <f t="shared" si="1"/>
        <v>44547</v>
      </c>
      <c r="L20" s="169"/>
      <c r="M20" s="169">
        <v>22896</v>
      </c>
      <c r="N20" s="169"/>
      <c r="O20" s="169">
        <v>21651</v>
      </c>
      <c r="P20" s="169"/>
      <c r="Q20" s="169">
        <f t="shared" si="2"/>
        <v>2254</v>
      </c>
      <c r="R20" s="169"/>
      <c r="S20" s="169">
        <v>1525</v>
      </c>
      <c r="T20" s="169"/>
      <c r="U20" s="169">
        <v>718</v>
      </c>
      <c r="V20" s="169"/>
      <c r="W20" s="169">
        <v>1</v>
      </c>
      <c r="X20" s="169"/>
      <c r="Y20" s="169"/>
      <c r="Z20" s="169">
        <v>10</v>
      </c>
      <c r="AA20" s="169"/>
      <c r="AB20" s="63"/>
      <c r="AD20" s="223"/>
      <c r="AE20" s="223"/>
      <c r="AF20" s="183"/>
      <c r="AG20" s="172"/>
      <c r="AH20" s="172"/>
      <c r="AI20" s="172"/>
      <c r="AJ20" s="65"/>
      <c r="AK20" s="65"/>
      <c r="AL20" s="65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</row>
    <row r="21" spans="1:31" ht="17.25" customHeight="1">
      <c r="A21" s="200"/>
      <c r="B21" s="1" t="s">
        <v>15</v>
      </c>
      <c r="C21" s="195">
        <f t="shared" si="0"/>
        <v>2</v>
      </c>
      <c r="D21" s="169"/>
      <c r="E21" s="169">
        <v>2</v>
      </c>
      <c r="F21" s="169"/>
      <c r="G21" s="196" t="s">
        <v>256</v>
      </c>
      <c r="H21" s="169"/>
      <c r="I21" s="169">
        <v>6</v>
      </c>
      <c r="J21" s="169"/>
      <c r="K21" s="169">
        <f t="shared" si="1"/>
        <v>192</v>
      </c>
      <c r="L21" s="169"/>
      <c r="M21" s="169">
        <v>47</v>
      </c>
      <c r="N21" s="169"/>
      <c r="O21" s="169">
        <v>145</v>
      </c>
      <c r="P21" s="169"/>
      <c r="Q21" s="169">
        <f t="shared" si="2"/>
        <v>40</v>
      </c>
      <c r="R21" s="169"/>
      <c r="S21" s="169">
        <v>5</v>
      </c>
      <c r="T21" s="169"/>
      <c r="U21" s="169">
        <v>2</v>
      </c>
      <c r="V21" s="169"/>
      <c r="W21" s="169">
        <v>18</v>
      </c>
      <c r="X21" s="169"/>
      <c r="Y21" s="169"/>
      <c r="Z21" s="169">
        <v>15</v>
      </c>
      <c r="AA21" s="169"/>
      <c r="AB21" s="63"/>
      <c r="AD21" s="60" t="s">
        <v>239</v>
      </c>
      <c r="AE21" s="11"/>
    </row>
    <row r="22" spans="1:28" ht="17.25" customHeight="1">
      <c r="A22" s="200" t="s">
        <v>19</v>
      </c>
      <c r="B22" s="1" t="s">
        <v>7</v>
      </c>
      <c r="C22" s="195">
        <f t="shared" si="0"/>
        <v>62</v>
      </c>
      <c r="D22" s="169"/>
      <c r="E22" s="169">
        <v>61</v>
      </c>
      <c r="F22" s="169"/>
      <c r="G22" s="169">
        <v>1</v>
      </c>
      <c r="H22" s="169"/>
      <c r="I22" s="196" t="s">
        <v>256</v>
      </c>
      <c r="J22" s="169"/>
      <c r="K22" s="169">
        <f t="shared" si="1"/>
        <v>44033</v>
      </c>
      <c r="L22" s="169"/>
      <c r="M22" s="169">
        <v>21669</v>
      </c>
      <c r="N22" s="169"/>
      <c r="O22" s="169">
        <v>22364</v>
      </c>
      <c r="P22" s="169"/>
      <c r="Q22" s="169">
        <f t="shared" si="2"/>
        <v>2802</v>
      </c>
      <c r="R22" s="169"/>
      <c r="S22" s="169">
        <v>1998</v>
      </c>
      <c r="T22" s="169"/>
      <c r="U22" s="169">
        <v>435</v>
      </c>
      <c r="V22" s="169"/>
      <c r="W22" s="169">
        <v>242</v>
      </c>
      <c r="X22" s="169"/>
      <c r="Y22" s="169"/>
      <c r="Z22" s="169">
        <v>127</v>
      </c>
      <c r="AA22" s="169"/>
      <c r="AB22" s="63"/>
    </row>
    <row r="23" spans="1:28" ht="17.25" customHeight="1">
      <c r="A23" s="200"/>
      <c r="B23" s="1" t="s">
        <v>13</v>
      </c>
      <c r="C23" s="195">
        <f t="shared" si="0"/>
        <v>1</v>
      </c>
      <c r="D23" s="169"/>
      <c r="E23" s="169">
        <v>1</v>
      </c>
      <c r="F23" s="169"/>
      <c r="G23" s="196" t="s">
        <v>256</v>
      </c>
      <c r="H23" s="169"/>
      <c r="I23" s="196" t="s">
        <v>256</v>
      </c>
      <c r="J23" s="169"/>
      <c r="K23" s="169">
        <f t="shared" si="1"/>
        <v>408</v>
      </c>
      <c r="L23" s="169"/>
      <c r="M23" s="169">
        <v>291</v>
      </c>
      <c r="N23" s="169"/>
      <c r="O23" s="169">
        <v>117</v>
      </c>
      <c r="P23" s="169"/>
      <c r="Q23" s="169">
        <f t="shared" si="2"/>
        <v>30</v>
      </c>
      <c r="R23" s="169"/>
      <c r="S23" s="169">
        <v>20</v>
      </c>
      <c r="T23" s="169"/>
      <c r="U23" s="169">
        <v>3</v>
      </c>
      <c r="V23" s="169"/>
      <c r="W23" s="169">
        <v>6</v>
      </c>
      <c r="X23" s="169"/>
      <c r="Y23" s="169"/>
      <c r="Z23" s="169">
        <v>1</v>
      </c>
      <c r="AA23" s="169"/>
      <c r="AB23" s="63"/>
    </row>
    <row r="24" spans="1:28" ht="17.25" customHeight="1">
      <c r="A24" s="200"/>
      <c r="B24" s="1" t="s">
        <v>14</v>
      </c>
      <c r="C24" s="195">
        <f t="shared" si="0"/>
        <v>52</v>
      </c>
      <c r="D24" s="169"/>
      <c r="E24" s="169">
        <v>51</v>
      </c>
      <c r="F24" s="169"/>
      <c r="G24" s="169">
        <v>1</v>
      </c>
      <c r="H24" s="169"/>
      <c r="I24" s="196" t="s">
        <v>256</v>
      </c>
      <c r="J24" s="169"/>
      <c r="K24" s="169">
        <f t="shared" si="1"/>
        <v>35435</v>
      </c>
      <c r="L24" s="169"/>
      <c r="M24" s="169">
        <v>18544</v>
      </c>
      <c r="N24" s="169"/>
      <c r="O24" s="169">
        <v>16891</v>
      </c>
      <c r="P24" s="169"/>
      <c r="Q24" s="169">
        <f t="shared" si="2"/>
        <v>2333</v>
      </c>
      <c r="R24" s="169"/>
      <c r="S24" s="169">
        <v>1765</v>
      </c>
      <c r="T24" s="169"/>
      <c r="U24" s="169">
        <v>346</v>
      </c>
      <c r="V24" s="169"/>
      <c r="W24" s="169">
        <v>137</v>
      </c>
      <c r="X24" s="169"/>
      <c r="Y24" s="169"/>
      <c r="Z24" s="169">
        <v>85</v>
      </c>
      <c r="AA24" s="169"/>
      <c r="AB24" s="63"/>
    </row>
    <row r="25" spans="1:28" ht="17.25" customHeight="1">
      <c r="A25" s="200"/>
      <c r="B25" s="1" t="s">
        <v>15</v>
      </c>
      <c r="C25" s="195">
        <f t="shared" si="0"/>
        <v>9</v>
      </c>
      <c r="D25" s="169"/>
      <c r="E25" s="169">
        <v>9</v>
      </c>
      <c r="F25" s="169"/>
      <c r="G25" s="196" t="s">
        <v>256</v>
      </c>
      <c r="H25" s="169"/>
      <c r="I25" s="196" t="s">
        <v>256</v>
      </c>
      <c r="J25" s="169"/>
      <c r="K25" s="169">
        <f t="shared" si="1"/>
        <v>8190</v>
      </c>
      <c r="L25" s="169"/>
      <c r="M25" s="169">
        <v>2834</v>
      </c>
      <c r="N25" s="169"/>
      <c r="O25" s="169">
        <v>5356</v>
      </c>
      <c r="P25" s="169"/>
      <c r="Q25" s="169">
        <f t="shared" si="2"/>
        <v>439</v>
      </c>
      <c r="R25" s="169"/>
      <c r="S25" s="169">
        <v>213</v>
      </c>
      <c r="T25" s="169"/>
      <c r="U25" s="169">
        <v>86</v>
      </c>
      <c r="V25" s="169"/>
      <c r="W25" s="169">
        <v>99</v>
      </c>
      <c r="X25" s="169"/>
      <c r="Y25" s="169"/>
      <c r="Z25" s="169">
        <v>41</v>
      </c>
      <c r="AA25" s="169"/>
      <c r="AB25" s="63"/>
    </row>
    <row r="26" spans="1:28" ht="17.25" customHeight="1">
      <c r="A26" s="202" t="s">
        <v>152</v>
      </c>
      <c r="B26" s="1" t="s">
        <v>7</v>
      </c>
      <c r="C26" s="195">
        <f t="shared" si="0"/>
        <v>2</v>
      </c>
      <c r="D26" s="169"/>
      <c r="E26" s="169">
        <v>2</v>
      </c>
      <c r="F26" s="169"/>
      <c r="G26" s="196" t="s">
        <v>256</v>
      </c>
      <c r="H26" s="169"/>
      <c r="I26" s="196" t="s">
        <v>256</v>
      </c>
      <c r="J26" s="169"/>
      <c r="K26" s="169">
        <f t="shared" si="1"/>
        <v>1420</v>
      </c>
      <c r="L26" s="169"/>
      <c r="M26" s="169">
        <v>1396</v>
      </c>
      <c r="N26" s="169"/>
      <c r="O26" s="169">
        <v>24</v>
      </c>
      <c r="P26" s="169"/>
      <c r="Q26" s="169">
        <f t="shared" si="2"/>
        <v>146</v>
      </c>
      <c r="R26" s="169"/>
      <c r="S26" s="169">
        <v>97</v>
      </c>
      <c r="T26" s="169"/>
      <c r="U26" s="196" t="s">
        <v>256</v>
      </c>
      <c r="V26" s="169"/>
      <c r="W26" s="169">
        <v>47</v>
      </c>
      <c r="X26" s="169"/>
      <c r="Y26" s="169"/>
      <c r="Z26" s="169">
        <v>2</v>
      </c>
      <c r="AA26" s="169"/>
      <c r="AB26" s="63"/>
    </row>
    <row r="27" spans="1:46" ht="17.25" customHeight="1">
      <c r="A27" s="202"/>
      <c r="B27" s="1" t="s">
        <v>13</v>
      </c>
      <c r="C27" s="195">
        <f t="shared" si="0"/>
        <v>1</v>
      </c>
      <c r="D27" s="169"/>
      <c r="E27" s="169">
        <v>1</v>
      </c>
      <c r="F27" s="169"/>
      <c r="G27" s="196" t="s">
        <v>256</v>
      </c>
      <c r="H27" s="169"/>
      <c r="I27" s="196" t="s">
        <v>256</v>
      </c>
      <c r="J27" s="169"/>
      <c r="K27" s="169">
        <f t="shared" si="1"/>
        <v>789</v>
      </c>
      <c r="L27" s="169"/>
      <c r="M27" s="169">
        <v>765</v>
      </c>
      <c r="N27" s="169"/>
      <c r="O27" s="169">
        <v>24</v>
      </c>
      <c r="P27" s="169"/>
      <c r="Q27" s="169">
        <f t="shared" si="2"/>
        <v>103</v>
      </c>
      <c r="R27" s="169"/>
      <c r="S27" s="169">
        <v>59</v>
      </c>
      <c r="T27" s="169"/>
      <c r="U27" s="196" t="s">
        <v>256</v>
      </c>
      <c r="V27" s="169"/>
      <c r="W27" s="169">
        <v>42</v>
      </c>
      <c r="X27" s="169"/>
      <c r="Y27" s="169"/>
      <c r="Z27" s="169">
        <v>2</v>
      </c>
      <c r="AA27" s="169"/>
      <c r="AB27" s="63"/>
      <c r="AR27" s="11"/>
      <c r="AS27" s="11"/>
      <c r="AT27" s="11"/>
    </row>
    <row r="28" spans="1:76" ht="17.25" customHeight="1">
      <c r="A28" s="202"/>
      <c r="B28" s="1" t="s">
        <v>14</v>
      </c>
      <c r="C28" s="225" t="s">
        <v>256</v>
      </c>
      <c r="D28" s="169"/>
      <c r="E28" s="196" t="s">
        <v>256</v>
      </c>
      <c r="F28" s="169"/>
      <c r="G28" s="196" t="s">
        <v>256</v>
      </c>
      <c r="H28" s="169"/>
      <c r="I28" s="196" t="s">
        <v>256</v>
      </c>
      <c r="J28" s="169"/>
      <c r="K28" s="196" t="s">
        <v>256</v>
      </c>
      <c r="L28" s="169"/>
      <c r="M28" s="196" t="s">
        <v>256</v>
      </c>
      <c r="N28" s="169"/>
      <c r="O28" s="196" t="s">
        <v>256</v>
      </c>
      <c r="P28" s="169"/>
      <c r="Q28" s="196" t="s">
        <v>256</v>
      </c>
      <c r="R28" s="169"/>
      <c r="S28" s="196" t="s">
        <v>256</v>
      </c>
      <c r="T28" s="169"/>
      <c r="U28" s="196" t="s">
        <v>256</v>
      </c>
      <c r="V28" s="169"/>
      <c r="W28" s="196" t="s">
        <v>256</v>
      </c>
      <c r="X28" s="169"/>
      <c r="Y28" s="169"/>
      <c r="Z28" s="196" t="s">
        <v>256</v>
      </c>
      <c r="AA28" s="169"/>
      <c r="AB28" s="63"/>
      <c r="AD28" s="21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</row>
    <row r="29" spans="1:76" ht="17.25" customHeight="1">
      <c r="A29" s="202"/>
      <c r="B29" s="1" t="s">
        <v>15</v>
      </c>
      <c r="C29" s="195">
        <f t="shared" si="0"/>
        <v>1</v>
      </c>
      <c r="D29" s="169"/>
      <c r="E29" s="169">
        <v>1</v>
      </c>
      <c r="F29" s="169"/>
      <c r="G29" s="196" t="s">
        <v>256</v>
      </c>
      <c r="H29" s="169"/>
      <c r="I29" s="196" t="s">
        <v>256</v>
      </c>
      <c r="J29" s="169"/>
      <c r="K29" s="169">
        <f t="shared" si="1"/>
        <v>631</v>
      </c>
      <c r="L29" s="169"/>
      <c r="M29" s="169">
        <v>631</v>
      </c>
      <c r="N29" s="169"/>
      <c r="O29" s="196" t="s">
        <v>256</v>
      </c>
      <c r="P29" s="169"/>
      <c r="Q29" s="169">
        <f t="shared" si="2"/>
        <v>43</v>
      </c>
      <c r="R29" s="169"/>
      <c r="S29" s="169">
        <v>38</v>
      </c>
      <c r="T29" s="169"/>
      <c r="U29" s="196" t="s">
        <v>256</v>
      </c>
      <c r="V29" s="169"/>
      <c r="W29" s="169">
        <v>5</v>
      </c>
      <c r="X29" s="169"/>
      <c r="Y29" s="169"/>
      <c r="Z29" s="196" t="s">
        <v>256</v>
      </c>
      <c r="AA29" s="169"/>
      <c r="AB29" s="63"/>
      <c r="AD29" s="21"/>
      <c r="AE29" s="5"/>
      <c r="AF29" s="194"/>
      <c r="AG29" s="194"/>
      <c r="AH29" s="194"/>
      <c r="AI29" s="194"/>
      <c r="AJ29" s="5"/>
      <c r="AK29" s="5"/>
      <c r="AL29" s="5"/>
      <c r="AM29" s="194"/>
      <c r="AN29" s="194"/>
      <c r="AO29" s="194"/>
      <c r="AP29" s="194"/>
      <c r="AQ29" s="5"/>
      <c r="AR29" s="194"/>
      <c r="AS29" s="194"/>
      <c r="AT29" s="5"/>
      <c r="AU29" s="194"/>
      <c r="AV29" s="194"/>
      <c r="AW29" s="5"/>
      <c r="AX29" s="5"/>
      <c r="AY29" s="5"/>
      <c r="AZ29" s="5"/>
      <c r="BA29" s="5"/>
      <c r="BB29" s="5"/>
      <c r="BC29" s="5"/>
      <c r="BD29" s="194"/>
      <c r="BE29" s="194"/>
      <c r="BF29" s="5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</row>
    <row r="30" spans="1:76" ht="17.25" customHeight="1">
      <c r="A30" s="200" t="s">
        <v>20</v>
      </c>
      <c r="B30" s="1" t="s">
        <v>7</v>
      </c>
      <c r="C30" s="195">
        <f t="shared" si="0"/>
        <v>4</v>
      </c>
      <c r="D30" s="169"/>
      <c r="E30" s="169">
        <v>4</v>
      </c>
      <c r="F30" s="169"/>
      <c r="G30" s="196" t="s">
        <v>256</v>
      </c>
      <c r="H30" s="169"/>
      <c r="I30" s="196" t="s">
        <v>256</v>
      </c>
      <c r="J30" s="169"/>
      <c r="K30" s="169">
        <f t="shared" si="1"/>
        <v>2597</v>
      </c>
      <c r="L30" s="169"/>
      <c r="M30" s="169">
        <v>239</v>
      </c>
      <c r="N30" s="169"/>
      <c r="O30" s="169">
        <v>2358</v>
      </c>
      <c r="P30" s="169"/>
      <c r="Q30" s="169">
        <f t="shared" si="2"/>
        <v>344</v>
      </c>
      <c r="R30" s="169"/>
      <c r="S30" s="169">
        <v>105</v>
      </c>
      <c r="T30" s="169"/>
      <c r="U30" s="169">
        <v>55</v>
      </c>
      <c r="V30" s="169"/>
      <c r="W30" s="169">
        <v>152</v>
      </c>
      <c r="X30" s="169"/>
      <c r="Y30" s="169"/>
      <c r="Z30" s="169">
        <v>32</v>
      </c>
      <c r="AA30" s="169"/>
      <c r="AB30" s="63"/>
      <c r="AD30" s="165" t="s">
        <v>276</v>
      </c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</row>
    <row r="31" spans="1:76" ht="17.25" customHeight="1">
      <c r="A31" s="200"/>
      <c r="B31" s="1" t="s">
        <v>13</v>
      </c>
      <c r="C31" s="195">
        <f t="shared" si="0"/>
        <v>1</v>
      </c>
      <c r="D31" s="169"/>
      <c r="E31" s="169">
        <v>1</v>
      </c>
      <c r="F31" s="169"/>
      <c r="G31" s="196" t="s">
        <v>256</v>
      </c>
      <c r="H31" s="169"/>
      <c r="I31" s="196" t="s">
        <v>256</v>
      </c>
      <c r="J31" s="169"/>
      <c r="K31" s="169">
        <f t="shared" si="1"/>
        <v>407</v>
      </c>
      <c r="L31" s="169"/>
      <c r="M31" s="169">
        <v>70</v>
      </c>
      <c r="N31" s="169"/>
      <c r="O31" s="169">
        <v>337</v>
      </c>
      <c r="P31" s="169"/>
      <c r="Q31" s="169">
        <f t="shared" si="2"/>
        <v>101</v>
      </c>
      <c r="R31" s="169"/>
      <c r="S31" s="169">
        <v>26</v>
      </c>
      <c r="T31" s="169"/>
      <c r="U31" s="169">
        <v>15</v>
      </c>
      <c r="V31" s="169"/>
      <c r="W31" s="169">
        <v>55</v>
      </c>
      <c r="X31" s="169"/>
      <c r="Y31" s="169"/>
      <c r="Z31" s="169">
        <v>5</v>
      </c>
      <c r="AA31" s="169"/>
      <c r="AB31" s="63"/>
      <c r="AD31" s="60" t="s">
        <v>240</v>
      </c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</row>
    <row r="32" spans="1:76" ht="17.25" customHeight="1">
      <c r="A32" s="200"/>
      <c r="B32" s="1" t="s">
        <v>14</v>
      </c>
      <c r="C32" s="195">
        <f t="shared" si="0"/>
        <v>1</v>
      </c>
      <c r="D32" s="169"/>
      <c r="E32" s="169">
        <v>1</v>
      </c>
      <c r="F32" s="169"/>
      <c r="G32" s="196" t="s">
        <v>256</v>
      </c>
      <c r="H32" s="169"/>
      <c r="I32" s="196" t="s">
        <v>256</v>
      </c>
      <c r="J32" s="169"/>
      <c r="K32" s="169">
        <f t="shared" si="1"/>
        <v>200</v>
      </c>
      <c r="L32" s="169"/>
      <c r="M32" s="169">
        <v>169</v>
      </c>
      <c r="N32" s="169"/>
      <c r="O32" s="169">
        <v>31</v>
      </c>
      <c r="P32" s="169"/>
      <c r="Q32" s="169">
        <f t="shared" si="2"/>
        <v>66</v>
      </c>
      <c r="R32" s="169"/>
      <c r="S32" s="169">
        <v>34</v>
      </c>
      <c r="T32" s="169"/>
      <c r="U32" s="196" t="s">
        <v>256</v>
      </c>
      <c r="V32" s="169"/>
      <c r="W32" s="169">
        <v>32</v>
      </c>
      <c r="X32" s="169"/>
      <c r="Y32" s="169"/>
      <c r="Z32" s="196" t="s">
        <v>256</v>
      </c>
      <c r="AA32" s="169"/>
      <c r="AB32" s="63"/>
      <c r="AD32" s="166" t="s">
        <v>287</v>
      </c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</row>
    <row r="33" spans="1:59" ht="17.25" customHeight="1" thickBot="1">
      <c r="A33" s="200"/>
      <c r="B33" s="1" t="s">
        <v>15</v>
      </c>
      <c r="C33" s="195">
        <f t="shared" si="0"/>
        <v>2</v>
      </c>
      <c r="D33" s="169"/>
      <c r="E33" s="169">
        <v>2</v>
      </c>
      <c r="F33" s="169"/>
      <c r="G33" s="196" t="s">
        <v>256</v>
      </c>
      <c r="H33" s="169"/>
      <c r="I33" s="196" t="s">
        <v>256</v>
      </c>
      <c r="J33" s="169"/>
      <c r="K33" s="169">
        <f t="shared" si="1"/>
        <v>1990</v>
      </c>
      <c r="L33" s="169"/>
      <c r="M33" s="196" t="s">
        <v>256</v>
      </c>
      <c r="N33" s="169"/>
      <c r="O33" s="169">
        <v>1990</v>
      </c>
      <c r="P33" s="169"/>
      <c r="Q33" s="169">
        <f t="shared" si="2"/>
        <v>177</v>
      </c>
      <c r="R33" s="169"/>
      <c r="S33" s="169">
        <v>45</v>
      </c>
      <c r="T33" s="169"/>
      <c r="U33" s="169">
        <v>40</v>
      </c>
      <c r="V33" s="169"/>
      <c r="W33" s="169">
        <v>65</v>
      </c>
      <c r="X33" s="169"/>
      <c r="Y33" s="169"/>
      <c r="Z33" s="169">
        <v>27</v>
      </c>
      <c r="AA33" s="169"/>
      <c r="AB33" s="63"/>
      <c r="AD33" s="6"/>
      <c r="AE33" s="66"/>
      <c r="AF33" s="193"/>
      <c r="AG33" s="193"/>
      <c r="AH33" s="193"/>
      <c r="AI33" s="193"/>
      <c r="AJ33" s="66"/>
      <c r="AK33" s="66"/>
      <c r="AL33" s="66"/>
      <c r="AM33" s="193"/>
      <c r="AN33" s="193"/>
      <c r="AO33" s="193"/>
      <c r="AP33" s="193"/>
      <c r="AQ33" s="66"/>
      <c r="AR33" s="193"/>
      <c r="AS33" s="193"/>
      <c r="AT33" s="66"/>
      <c r="AU33" s="193"/>
      <c r="AV33" s="193"/>
      <c r="AW33" s="66"/>
      <c r="AX33" s="66"/>
      <c r="AY33" s="66"/>
      <c r="AZ33" s="66"/>
      <c r="BA33" s="66"/>
      <c r="BB33" s="66"/>
      <c r="BC33" s="66"/>
      <c r="BD33" s="193"/>
      <c r="BE33" s="193"/>
      <c r="BF33" s="66"/>
      <c r="BG33" s="66"/>
    </row>
    <row r="34" spans="1:58" ht="17.25" customHeight="1">
      <c r="A34" s="200" t="s">
        <v>237</v>
      </c>
      <c r="B34" s="1" t="s">
        <v>7</v>
      </c>
      <c r="C34" s="195">
        <f t="shared" si="0"/>
        <v>6</v>
      </c>
      <c r="D34" s="169"/>
      <c r="E34" s="169">
        <v>6</v>
      </c>
      <c r="F34" s="169"/>
      <c r="G34" s="196" t="s">
        <v>256</v>
      </c>
      <c r="H34" s="169"/>
      <c r="I34" s="196" t="s">
        <v>256</v>
      </c>
      <c r="J34" s="169"/>
      <c r="K34" s="169">
        <f t="shared" si="1"/>
        <v>15729</v>
      </c>
      <c r="L34" s="169"/>
      <c r="M34" s="169">
        <v>13903</v>
      </c>
      <c r="N34" s="169"/>
      <c r="O34" s="169">
        <v>1826</v>
      </c>
      <c r="P34" s="169"/>
      <c r="Q34" s="169">
        <f t="shared" si="2"/>
        <v>1781</v>
      </c>
      <c r="R34" s="169"/>
      <c r="S34" s="169">
        <v>1214</v>
      </c>
      <c r="T34" s="169"/>
      <c r="U34" s="169">
        <v>91</v>
      </c>
      <c r="V34" s="169"/>
      <c r="W34" s="169">
        <v>470</v>
      </c>
      <c r="X34" s="169"/>
      <c r="Y34" s="169"/>
      <c r="Z34" s="169">
        <v>6</v>
      </c>
      <c r="AA34" s="169"/>
      <c r="AB34" s="63"/>
      <c r="AD34" s="190" t="s">
        <v>47</v>
      </c>
      <c r="AE34" s="187" t="s">
        <v>277</v>
      </c>
      <c r="AF34" s="187"/>
      <c r="AG34" s="187"/>
      <c r="AH34" s="187"/>
      <c r="AI34" s="187"/>
      <c r="AJ34" s="187" t="s">
        <v>278</v>
      </c>
      <c r="AK34" s="187"/>
      <c r="AL34" s="187" t="s">
        <v>279</v>
      </c>
      <c r="AM34" s="187"/>
      <c r="AN34" s="187"/>
      <c r="AO34" s="187" t="s">
        <v>280</v>
      </c>
      <c r="AP34" s="187"/>
      <c r="AQ34" s="187"/>
      <c r="AR34" s="187" t="s">
        <v>281</v>
      </c>
      <c r="AS34" s="187"/>
      <c r="AT34" s="187"/>
      <c r="AU34" s="187" t="s">
        <v>49</v>
      </c>
      <c r="AV34" s="187"/>
      <c r="AW34" s="187"/>
      <c r="AX34" s="187" t="s">
        <v>50</v>
      </c>
      <c r="AY34" s="187"/>
      <c r="AZ34" s="187" t="s">
        <v>51</v>
      </c>
      <c r="BA34" s="187"/>
      <c r="BB34" s="187" t="s">
        <v>52</v>
      </c>
      <c r="BC34" s="187"/>
      <c r="BD34" s="187" t="s">
        <v>53</v>
      </c>
      <c r="BE34" s="187"/>
      <c r="BF34" s="188"/>
    </row>
    <row r="35" spans="1:58" ht="17.25" customHeight="1">
      <c r="A35" s="200"/>
      <c r="B35" s="1" t="s">
        <v>13</v>
      </c>
      <c r="C35" s="195">
        <f t="shared" si="0"/>
        <v>1</v>
      </c>
      <c r="D35" s="169"/>
      <c r="E35" s="169">
        <v>1</v>
      </c>
      <c r="F35" s="169"/>
      <c r="G35" s="196" t="s">
        <v>256</v>
      </c>
      <c r="H35" s="169"/>
      <c r="I35" s="196" t="s">
        <v>256</v>
      </c>
      <c r="J35" s="169"/>
      <c r="K35" s="169">
        <f t="shared" si="1"/>
        <v>6512</v>
      </c>
      <c r="L35" s="169"/>
      <c r="M35" s="169">
        <v>5162</v>
      </c>
      <c r="N35" s="169"/>
      <c r="O35" s="169">
        <v>1350</v>
      </c>
      <c r="P35" s="169"/>
      <c r="Q35" s="169">
        <f t="shared" si="2"/>
        <v>1058</v>
      </c>
      <c r="R35" s="169"/>
      <c r="S35" s="169">
        <v>696</v>
      </c>
      <c r="T35" s="169"/>
      <c r="U35" s="169">
        <v>45</v>
      </c>
      <c r="V35" s="169"/>
      <c r="W35" s="169">
        <v>313</v>
      </c>
      <c r="X35" s="169"/>
      <c r="Y35" s="169"/>
      <c r="Z35" s="169">
        <v>4</v>
      </c>
      <c r="AA35" s="169"/>
      <c r="AB35" s="63"/>
      <c r="AD35" s="191"/>
      <c r="AE35" s="2" t="s">
        <v>7</v>
      </c>
      <c r="AF35" s="186" t="s">
        <v>8</v>
      </c>
      <c r="AG35" s="186"/>
      <c r="AH35" s="186" t="s">
        <v>9</v>
      </c>
      <c r="AI35" s="186"/>
      <c r="AJ35" s="2" t="s">
        <v>8</v>
      </c>
      <c r="AK35" s="2" t="s">
        <v>9</v>
      </c>
      <c r="AL35" s="2" t="s">
        <v>8</v>
      </c>
      <c r="AM35" s="186" t="s">
        <v>9</v>
      </c>
      <c r="AN35" s="186"/>
      <c r="AO35" s="186" t="s">
        <v>8</v>
      </c>
      <c r="AP35" s="186"/>
      <c r="AQ35" s="2" t="s">
        <v>9</v>
      </c>
      <c r="AR35" s="186" t="s">
        <v>8</v>
      </c>
      <c r="AS35" s="186"/>
      <c r="AT35" s="2" t="s">
        <v>9</v>
      </c>
      <c r="AU35" s="186" t="s">
        <v>8</v>
      </c>
      <c r="AV35" s="186"/>
      <c r="AW35" s="2" t="s">
        <v>9</v>
      </c>
      <c r="AX35" s="2" t="s">
        <v>8</v>
      </c>
      <c r="AY35" s="2" t="s">
        <v>9</v>
      </c>
      <c r="AZ35" s="2" t="s">
        <v>8</v>
      </c>
      <c r="BA35" s="2" t="s">
        <v>9</v>
      </c>
      <c r="BB35" s="2" t="s">
        <v>8</v>
      </c>
      <c r="BC35" s="2" t="s">
        <v>9</v>
      </c>
      <c r="BD35" s="186" t="s">
        <v>8</v>
      </c>
      <c r="BE35" s="186"/>
      <c r="BF35" s="3" t="s">
        <v>9</v>
      </c>
    </row>
    <row r="36" spans="1:58" ht="17.25" customHeight="1">
      <c r="A36" s="200"/>
      <c r="B36" s="1" t="s">
        <v>14</v>
      </c>
      <c r="C36" s="195">
        <f t="shared" si="0"/>
        <v>1</v>
      </c>
      <c r="D36" s="169"/>
      <c r="E36" s="169">
        <v>1</v>
      </c>
      <c r="F36" s="169"/>
      <c r="G36" s="196" t="s">
        <v>256</v>
      </c>
      <c r="H36" s="169"/>
      <c r="I36" s="196" t="s">
        <v>256</v>
      </c>
      <c r="J36" s="169"/>
      <c r="K36" s="169">
        <f t="shared" si="1"/>
        <v>573</v>
      </c>
      <c r="L36" s="169"/>
      <c r="M36" s="169">
        <v>378</v>
      </c>
      <c r="N36" s="169"/>
      <c r="O36" s="169">
        <v>195</v>
      </c>
      <c r="P36" s="169"/>
      <c r="Q36" s="169">
        <f t="shared" si="2"/>
        <v>96</v>
      </c>
      <c r="R36" s="169"/>
      <c r="S36" s="169">
        <v>46</v>
      </c>
      <c r="T36" s="169"/>
      <c r="U36" s="169">
        <v>1</v>
      </c>
      <c r="V36" s="169"/>
      <c r="W36" s="169">
        <v>48</v>
      </c>
      <c r="X36" s="169"/>
      <c r="Y36" s="169"/>
      <c r="Z36" s="169">
        <v>1</v>
      </c>
      <c r="AA36" s="169"/>
      <c r="AB36" s="63"/>
      <c r="AD36" s="86" t="s">
        <v>48</v>
      </c>
      <c r="AE36" s="87">
        <f>SUM(AE38:AE54)</f>
        <v>107</v>
      </c>
      <c r="AF36" s="192">
        <f>SUM(AF38:AG54)</f>
        <v>67</v>
      </c>
      <c r="AG36" s="192"/>
      <c r="AH36" s="192">
        <f>SUM(AH38:AI54)</f>
        <v>40</v>
      </c>
      <c r="AI36" s="192"/>
      <c r="AJ36" s="87">
        <f>SUM(AJ38:AJ54)</f>
        <v>14</v>
      </c>
      <c r="AK36" s="87">
        <f>SUM(AK38:AK54)</f>
        <v>11</v>
      </c>
      <c r="AL36" s="87">
        <f>SUM(AL38:AL54)</f>
        <v>6</v>
      </c>
      <c r="AM36" s="192">
        <f>SUM(AM38:AN55)</f>
        <v>6</v>
      </c>
      <c r="AN36" s="192"/>
      <c r="AO36" s="192">
        <f>SUM(AO38:AP54)</f>
        <v>7</v>
      </c>
      <c r="AP36" s="192"/>
      <c r="AQ36" s="87">
        <f>SUM(AQ38:AQ54)</f>
        <v>2</v>
      </c>
      <c r="AR36" s="192">
        <f>SUM(AR38:AS54)</f>
        <v>10</v>
      </c>
      <c r="AS36" s="192"/>
      <c r="AT36" s="87">
        <f>SUM(AT38:AT54)</f>
        <v>3</v>
      </c>
      <c r="AU36" s="192">
        <f>SUM(AU38:AV54)</f>
        <v>8</v>
      </c>
      <c r="AV36" s="192"/>
      <c r="AW36" s="87">
        <v>2</v>
      </c>
      <c r="AX36" s="87">
        <v>2</v>
      </c>
      <c r="AY36" s="87">
        <v>5</v>
      </c>
      <c r="AZ36" s="87">
        <v>11</v>
      </c>
      <c r="BA36" s="87">
        <v>2</v>
      </c>
      <c r="BB36" s="87">
        <v>5</v>
      </c>
      <c r="BC36" s="87">
        <v>7</v>
      </c>
      <c r="BD36" s="192">
        <v>4</v>
      </c>
      <c r="BE36" s="192"/>
      <c r="BF36" s="87">
        <v>2</v>
      </c>
    </row>
    <row r="37" spans="1:58" ht="17.25" customHeight="1">
      <c r="A37" s="200"/>
      <c r="B37" s="1" t="s">
        <v>15</v>
      </c>
      <c r="C37" s="195">
        <f t="shared" si="0"/>
        <v>4</v>
      </c>
      <c r="D37" s="169"/>
      <c r="E37" s="169">
        <v>4</v>
      </c>
      <c r="F37" s="169"/>
      <c r="G37" s="196" t="s">
        <v>256</v>
      </c>
      <c r="H37" s="169"/>
      <c r="I37" s="196" t="s">
        <v>256</v>
      </c>
      <c r="J37" s="169"/>
      <c r="K37" s="169">
        <f t="shared" si="1"/>
        <v>8644</v>
      </c>
      <c r="L37" s="169"/>
      <c r="M37" s="169">
        <v>8363</v>
      </c>
      <c r="N37" s="169"/>
      <c r="O37" s="169">
        <v>281</v>
      </c>
      <c r="P37" s="169"/>
      <c r="Q37" s="169">
        <f t="shared" si="2"/>
        <v>627</v>
      </c>
      <c r="R37" s="169"/>
      <c r="S37" s="169">
        <v>472</v>
      </c>
      <c r="T37" s="169"/>
      <c r="U37" s="169">
        <v>45</v>
      </c>
      <c r="V37" s="169"/>
      <c r="W37" s="169">
        <v>109</v>
      </c>
      <c r="X37" s="169"/>
      <c r="Y37" s="169"/>
      <c r="Z37" s="169">
        <v>1</v>
      </c>
      <c r="AA37" s="169"/>
      <c r="AB37" s="63"/>
      <c r="AD37" s="4"/>
      <c r="AE37" s="61"/>
      <c r="AF37" s="171"/>
      <c r="AG37" s="171"/>
      <c r="AH37" s="171"/>
      <c r="AI37" s="171"/>
      <c r="AJ37" s="61"/>
      <c r="AK37" s="61"/>
      <c r="AL37" s="61"/>
      <c r="AM37" s="171"/>
      <c r="AN37" s="171"/>
      <c r="AO37" s="171"/>
      <c r="AP37" s="171"/>
      <c r="AQ37" s="61"/>
      <c r="AR37" s="171"/>
      <c r="AS37" s="171"/>
      <c r="AT37" s="61"/>
      <c r="AU37" s="171"/>
      <c r="AV37" s="171"/>
      <c r="AW37" s="61"/>
      <c r="AX37" s="61"/>
      <c r="AY37" s="61"/>
      <c r="AZ37" s="61"/>
      <c r="BA37" s="61"/>
      <c r="BB37" s="61"/>
      <c r="BC37" s="61"/>
      <c r="BD37" s="171"/>
      <c r="BE37" s="171"/>
      <c r="BF37" s="61"/>
    </row>
    <row r="38" spans="1:58" ht="17.25" customHeight="1">
      <c r="A38" s="200" t="s">
        <v>22</v>
      </c>
      <c r="B38" s="1" t="s">
        <v>7</v>
      </c>
      <c r="C38" s="195">
        <f t="shared" si="0"/>
        <v>96</v>
      </c>
      <c r="D38" s="169"/>
      <c r="E38" s="169">
        <v>96</v>
      </c>
      <c r="F38" s="169"/>
      <c r="G38" s="196" t="s">
        <v>256</v>
      </c>
      <c r="H38" s="169"/>
      <c r="I38" s="196" t="s">
        <v>256</v>
      </c>
      <c r="J38" s="169"/>
      <c r="K38" s="169">
        <f t="shared" si="1"/>
        <v>12958</v>
      </c>
      <c r="L38" s="169"/>
      <c r="M38" s="169">
        <v>4120</v>
      </c>
      <c r="N38" s="169"/>
      <c r="O38" s="169">
        <v>8838</v>
      </c>
      <c r="P38" s="169"/>
      <c r="Q38" s="169">
        <f t="shared" si="2"/>
        <v>1106</v>
      </c>
      <c r="R38" s="169"/>
      <c r="S38" s="169">
        <v>419</v>
      </c>
      <c r="T38" s="169"/>
      <c r="U38" s="169">
        <v>239</v>
      </c>
      <c r="V38" s="169"/>
      <c r="W38" s="169">
        <v>313</v>
      </c>
      <c r="X38" s="169"/>
      <c r="Y38" s="169"/>
      <c r="Z38" s="169">
        <v>135</v>
      </c>
      <c r="AA38" s="169"/>
      <c r="AB38" s="63"/>
      <c r="AD38" s="4" t="s">
        <v>54</v>
      </c>
      <c r="AE38" s="61">
        <v>42</v>
      </c>
      <c r="AF38" s="171">
        <v>21</v>
      </c>
      <c r="AG38" s="171"/>
      <c r="AH38" s="171">
        <v>21</v>
      </c>
      <c r="AI38" s="171"/>
      <c r="AJ38" s="61">
        <v>6</v>
      </c>
      <c r="AK38" s="61">
        <v>8</v>
      </c>
      <c r="AL38" s="61">
        <v>2</v>
      </c>
      <c r="AM38" s="171">
        <v>1</v>
      </c>
      <c r="AN38" s="171"/>
      <c r="AO38" s="171">
        <v>3</v>
      </c>
      <c r="AP38" s="171"/>
      <c r="AQ38" s="61">
        <v>1</v>
      </c>
      <c r="AR38" s="171">
        <v>2</v>
      </c>
      <c r="AS38" s="171"/>
      <c r="AT38" s="61">
        <v>2</v>
      </c>
      <c r="AU38" s="171">
        <v>3</v>
      </c>
      <c r="AV38" s="171"/>
      <c r="AW38" s="61">
        <v>1</v>
      </c>
      <c r="AX38" s="61">
        <v>2</v>
      </c>
      <c r="AY38" s="61">
        <v>4</v>
      </c>
      <c r="AZ38" s="61">
        <v>2</v>
      </c>
      <c r="BA38" s="61">
        <v>1</v>
      </c>
      <c r="BB38" s="67" t="s">
        <v>282</v>
      </c>
      <c r="BC38" s="61">
        <v>2</v>
      </c>
      <c r="BD38" s="171">
        <v>1</v>
      </c>
      <c r="BE38" s="171"/>
      <c r="BF38" s="61">
        <v>1</v>
      </c>
    </row>
    <row r="39" spans="1:58" ht="17.25" customHeight="1">
      <c r="A39" s="200"/>
      <c r="B39" s="1" t="s">
        <v>13</v>
      </c>
      <c r="C39" s="195">
        <f t="shared" si="0"/>
        <v>1</v>
      </c>
      <c r="D39" s="169"/>
      <c r="E39" s="169">
        <v>1</v>
      </c>
      <c r="F39" s="169"/>
      <c r="G39" s="196" t="s">
        <v>256</v>
      </c>
      <c r="H39" s="169"/>
      <c r="I39" s="196" t="s">
        <v>256</v>
      </c>
      <c r="J39" s="169"/>
      <c r="K39" s="169">
        <f t="shared" si="1"/>
        <v>15</v>
      </c>
      <c r="L39" s="169"/>
      <c r="M39" s="196" t="s">
        <v>256</v>
      </c>
      <c r="N39" s="169"/>
      <c r="O39" s="169">
        <v>15</v>
      </c>
      <c r="P39" s="169"/>
      <c r="Q39" s="169">
        <f t="shared" si="2"/>
        <v>21</v>
      </c>
      <c r="R39" s="169"/>
      <c r="S39" s="196" t="s">
        <v>256</v>
      </c>
      <c r="T39" s="169"/>
      <c r="U39" s="169">
        <v>2</v>
      </c>
      <c r="V39" s="169"/>
      <c r="W39" s="169">
        <v>14</v>
      </c>
      <c r="X39" s="169"/>
      <c r="Y39" s="169"/>
      <c r="Z39" s="169">
        <v>5</v>
      </c>
      <c r="AA39" s="169"/>
      <c r="AB39" s="63"/>
      <c r="AD39" s="4" t="s">
        <v>55</v>
      </c>
      <c r="AE39" s="61">
        <v>14</v>
      </c>
      <c r="AF39" s="171">
        <v>8</v>
      </c>
      <c r="AG39" s="171"/>
      <c r="AH39" s="171">
        <v>6</v>
      </c>
      <c r="AI39" s="171"/>
      <c r="AJ39" s="61">
        <v>2</v>
      </c>
      <c r="AK39" s="61">
        <v>1</v>
      </c>
      <c r="AL39" s="61">
        <v>1</v>
      </c>
      <c r="AM39" s="170" t="s">
        <v>282</v>
      </c>
      <c r="AN39" s="171"/>
      <c r="AO39" s="170" t="s">
        <v>282</v>
      </c>
      <c r="AP39" s="171"/>
      <c r="AQ39" s="67" t="s">
        <v>282</v>
      </c>
      <c r="AR39" s="170" t="s">
        <v>282</v>
      </c>
      <c r="AS39" s="171"/>
      <c r="AT39" s="61">
        <v>1</v>
      </c>
      <c r="AU39" s="170" t="s">
        <v>282</v>
      </c>
      <c r="AV39" s="171"/>
      <c r="AW39" s="67" t="s">
        <v>282</v>
      </c>
      <c r="AX39" s="67" t="s">
        <v>282</v>
      </c>
      <c r="AY39" s="61">
        <v>1</v>
      </c>
      <c r="AZ39" s="61">
        <v>2</v>
      </c>
      <c r="BA39" s="61">
        <v>1</v>
      </c>
      <c r="BB39" s="61">
        <v>2</v>
      </c>
      <c r="BC39" s="61">
        <v>1</v>
      </c>
      <c r="BD39" s="171">
        <v>1</v>
      </c>
      <c r="BE39" s="171"/>
      <c r="BF39" s="61">
        <v>1</v>
      </c>
    </row>
    <row r="40" spans="1:58" ht="17.25" customHeight="1">
      <c r="A40" s="200"/>
      <c r="B40" s="1" t="s">
        <v>14</v>
      </c>
      <c r="C40" s="195">
        <f t="shared" si="0"/>
        <v>7</v>
      </c>
      <c r="D40" s="169"/>
      <c r="E40" s="169">
        <v>7</v>
      </c>
      <c r="F40" s="169"/>
      <c r="G40" s="196" t="s">
        <v>256</v>
      </c>
      <c r="H40" s="169"/>
      <c r="I40" s="196" t="s">
        <v>256</v>
      </c>
      <c r="J40" s="169"/>
      <c r="K40" s="169">
        <f t="shared" si="1"/>
        <v>418</v>
      </c>
      <c r="L40" s="169"/>
      <c r="M40" s="196" t="s">
        <v>256</v>
      </c>
      <c r="N40" s="169"/>
      <c r="O40" s="169">
        <v>418</v>
      </c>
      <c r="P40" s="169"/>
      <c r="Q40" s="169">
        <f t="shared" si="2"/>
        <v>81</v>
      </c>
      <c r="R40" s="169"/>
      <c r="S40" s="169">
        <v>10</v>
      </c>
      <c r="T40" s="169"/>
      <c r="U40" s="169">
        <v>17</v>
      </c>
      <c r="V40" s="169"/>
      <c r="W40" s="169">
        <v>31</v>
      </c>
      <c r="X40" s="169"/>
      <c r="Y40" s="169"/>
      <c r="Z40" s="169">
        <v>23</v>
      </c>
      <c r="AA40" s="169"/>
      <c r="AB40" s="63"/>
      <c r="AD40" s="4" t="s">
        <v>56</v>
      </c>
      <c r="AE40" s="61">
        <v>8</v>
      </c>
      <c r="AF40" s="171">
        <v>5</v>
      </c>
      <c r="AG40" s="171"/>
      <c r="AH40" s="171">
        <v>3</v>
      </c>
      <c r="AI40" s="171"/>
      <c r="AJ40" s="61">
        <v>1</v>
      </c>
      <c r="AK40" s="67" t="s">
        <v>282</v>
      </c>
      <c r="AL40" s="67" t="s">
        <v>282</v>
      </c>
      <c r="AM40" s="171">
        <v>1</v>
      </c>
      <c r="AN40" s="171"/>
      <c r="AO40" s="171">
        <v>1</v>
      </c>
      <c r="AP40" s="171"/>
      <c r="AQ40" s="67" t="s">
        <v>282</v>
      </c>
      <c r="AR40" s="171">
        <v>2</v>
      </c>
      <c r="AS40" s="171"/>
      <c r="AT40" s="67" t="s">
        <v>282</v>
      </c>
      <c r="AU40" s="170" t="s">
        <v>282</v>
      </c>
      <c r="AV40" s="171"/>
      <c r="AW40" s="67" t="s">
        <v>282</v>
      </c>
      <c r="AX40" s="67" t="s">
        <v>282</v>
      </c>
      <c r="AY40" s="67" t="s">
        <v>282</v>
      </c>
      <c r="AZ40" s="67" t="s">
        <v>282</v>
      </c>
      <c r="BA40" s="67" t="s">
        <v>282</v>
      </c>
      <c r="BB40" s="61">
        <v>1</v>
      </c>
      <c r="BC40" s="61">
        <v>2</v>
      </c>
      <c r="BD40" s="170" t="s">
        <v>282</v>
      </c>
      <c r="BE40" s="171"/>
      <c r="BF40" s="67" t="s">
        <v>282</v>
      </c>
    </row>
    <row r="41" spans="1:58" ht="17.25" customHeight="1">
      <c r="A41" s="200"/>
      <c r="B41" s="1" t="s">
        <v>15</v>
      </c>
      <c r="C41" s="195">
        <f t="shared" si="0"/>
        <v>88</v>
      </c>
      <c r="D41" s="169"/>
      <c r="E41" s="169">
        <v>88</v>
      </c>
      <c r="F41" s="169"/>
      <c r="G41" s="196" t="s">
        <v>256</v>
      </c>
      <c r="H41" s="169"/>
      <c r="I41" s="196" t="s">
        <v>256</v>
      </c>
      <c r="J41" s="169"/>
      <c r="K41" s="169">
        <f t="shared" si="1"/>
        <v>12525</v>
      </c>
      <c r="L41" s="169"/>
      <c r="M41" s="169">
        <v>4120</v>
      </c>
      <c r="N41" s="169"/>
      <c r="O41" s="169">
        <v>8405</v>
      </c>
      <c r="P41" s="169"/>
      <c r="Q41" s="169">
        <f t="shared" si="2"/>
        <v>1004</v>
      </c>
      <c r="R41" s="169"/>
      <c r="S41" s="169">
        <v>409</v>
      </c>
      <c r="T41" s="169"/>
      <c r="U41" s="169">
        <v>220</v>
      </c>
      <c r="V41" s="169"/>
      <c r="W41" s="169">
        <v>268</v>
      </c>
      <c r="X41" s="169"/>
      <c r="Y41" s="169"/>
      <c r="Z41" s="169">
        <v>107</v>
      </c>
      <c r="AA41" s="169"/>
      <c r="AB41" s="63"/>
      <c r="AD41" s="4" t="s">
        <v>57</v>
      </c>
      <c r="AE41" s="61">
        <v>4</v>
      </c>
      <c r="AF41" s="171">
        <v>1</v>
      </c>
      <c r="AG41" s="171"/>
      <c r="AH41" s="171">
        <v>3</v>
      </c>
      <c r="AI41" s="171"/>
      <c r="AJ41" s="67" t="s">
        <v>282</v>
      </c>
      <c r="AK41" s="67" t="s">
        <v>282</v>
      </c>
      <c r="AL41" s="67" t="s">
        <v>282</v>
      </c>
      <c r="AM41" s="171">
        <v>2</v>
      </c>
      <c r="AN41" s="171"/>
      <c r="AO41" s="171">
        <v>1</v>
      </c>
      <c r="AP41" s="171"/>
      <c r="AQ41" s="61">
        <v>1</v>
      </c>
      <c r="AR41" s="170" t="s">
        <v>282</v>
      </c>
      <c r="AS41" s="171"/>
      <c r="AT41" s="67" t="s">
        <v>282</v>
      </c>
      <c r="AU41" s="170" t="s">
        <v>282</v>
      </c>
      <c r="AV41" s="171"/>
      <c r="AW41" s="67" t="s">
        <v>282</v>
      </c>
      <c r="AX41" s="67" t="s">
        <v>282</v>
      </c>
      <c r="AY41" s="67" t="s">
        <v>282</v>
      </c>
      <c r="AZ41" s="67" t="s">
        <v>282</v>
      </c>
      <c r="BA41" s="67" t="s">
        <v>282</v>
      </c>
      <c r="BB41" s="67" t="s">
        <v>282</v>
      </c>
      <c r="BC41" s="67" t="s">
        <v>282</v>
      </c>
      <c r="BD41" s="170" t="s">
        <v>282</v>
      </c>
      <c r="BE41" s="171"/>
      <c r="BF41" s="67" t="s">
        <v>282</v>
      </c>
    </row>
    <row r="42" spans="1:58" ht="17.25" customHeight="1">
      <c r="A42" s="200" t="s">
        <v>238</v>
      </c>
      <c r="B42" s="1" t="s">
        <v>7</v>
      </c>
      <c r="C42" s="195">
        <f t="shared" si="0"/>
        <v>1</v>
      </c>
      <c r="D42" s="169"/>
      <c r="E42" s="169">
        <v>1</v>
      </c>
      <c r="F42" s="169"/>
      <c r="G42" s="196" t="s">
        <v>256</v>
      </c>
      <c r="H42" s="169"/>
      <c r="I42" s="169">
        <v>21</v>
      </c>
      <c r="J42" s="169"/>
      <c r="K42" s="169">
        <f t="shared" si="1"/>
        <v>90</v>
      </c>
      <c r="L42" s="169"/>
      <c r="M42" s="169">
        <v>54</v>
      </c>
      <c r="N42" s="169"/>
      <c r="O42" s="169">
        <v>36</v>
      </c>
      <c r="P42" s="169"/>
      <c r="Q42" s="169">
        <f t="shared" si="2"/>
        <v>43</v>
      </c>
      <c r="R42" s="169"/>
      <c r="S42" s="169">
        <v>22</v>
      </c>
      <c r="T42" s="169"/>
      <c r="U42" s="169">
        <v>18</v>
      </c>
      <c r="V42" s="169"/>
      <c r="W42" s="169">
        <v>3</v>
      </c>
      <c r="X42" s="169"/>
      <c r="Y42" s="169"/>
      <c r="Z42" s="196" t="s">
        <v>256</v>
      </c>
      <c r="AA42" s="169"/>
      <c r="AB42" s="63"/>
      <c r="AD42" s="4" t="s">
        <v>58</v>
      </c>
      <c r="AE42" s="61">
        <v>2</v>
      </c>
      <c r="AF42" s="171">
        <v>2</v>
      </c>
      <c r="AG42" s="171"/>
      <c r="AH42" s="170" t="s">
        <v>282</v>
      </c>
      <c r="AI42" s="171"/>
      <c r="AJ42" s="61">
        <v>2</v>
      </c>
      <c r="AK42" s="67" t="s">
        <v>282</v>
      </c>
      <c r="AL42" s="67" t="s">
        <v>282</v>
      </c>
      <c r="AM42" s="170" t="s">
        <v>282</v>
      </c>
      <c r="AN42" s="171"/>
      <c r="AO42" s="170" t="s">
        <v>282</v>
      </c>
      <c r="AP42" s="171"/>
      <c r="AQ42" s="67" t="s">
        <v>282</v>
      </c>
      <c r="AR42" s="170" t="s">
        <v>282</v>
      </c>
      <c r="AS42" s="171"/>
      <c r="AT42" s="67" t="s">
        <v>282</v>
      </c>
      <c r="AU42" s="170" t="s">
        <v>282</v>
      </c>
      <c r="AV42" s="171"/>
      <c r="AW42" s="67" t="s">
        <v>282</v>
      </c>
      <c r="AX42" s="67" t="s">
        <v>282</v>
      </c>
      <c r="AY42" s="67" t="s">
        <v>282</v>
      </c>
      <c r="AZ42" s="67" t="s">
        <v>282</v>
      </c>
      <c r="BA42" s="67" t="s">
        <v>282</v>
      </c>
      <c r="BB42" s="67" t="s">
        <v>282</v>
      </c>
      <c r="BC42" s="67" t="s">
        <v>282</v>
      </c>
      <c r="BD42" s="170" t="s">
        <v>282</v>
      </c>
      <c r="BE42" s="171"/>
      <c r="BF42" s="67" t="s">
        <v>282</v>
      </c>
    </row>
    <row r="43" spans="1:58" ht="17.25" customHeight="1">
      <c r="A43" s="200"/>
      <c r="B43" s="1" t="s">
        <v>13</v>
      </c>
      <c r="C43" s="225" t="s">
        <v>256</v>
      </c>
      <c r="D43" s="169"/>
      <c r="E43" s="196" t="s">
        <v>256</v>
      </c>
      <c r="F43" s="169"/>
      <c r="G43" s="196" t="s">
        <v>256</v>
      </c>
      <c r="H43" s="169"/>
      <c r="I43" s="196" t="s">
        <v>256</v>
      </c>
      <c r="J43" s="169"/>
      <c r="K43" s="196" t="s">
        <v>256</v>
      </c>
      <c r="L43" s="169"/>
      <c r="M43" s="196" t="s">
        <v>256</v>
      </c>
      <c r="N43" s="169"/>
      <c r="O43" s="196" t="s">
        <v>256</v>
      </c>
      <c r="P43" s="169"/>
      <c r="Q43" s="196" t="s">
        <v>256</v>
      </c>
      <c r="R43" s="169"/>
      <c r="S43" s="196" t="s">
        <v>256</v>
      </c>
      <c r="T43" s="169"/>
      <c r="U43" s="196" t="s">
        <v>256</v>
      </c>
      <c r="V43" s="169"/>
      <c r="W43" s="196" t="s">
        <v>256</v>
      </c>
      <c r="X43" s="169"/>
      <c r="Y43" s="169"/>
      <c r="Z43" s="196" t="s">
        <v>256</v>
      </c>
      <c r="AA43" s="169"/>
      <c r="AB43" s="63"/>
      <c r="AD43" s="4" t="s">
        <v>59</v>
      </c>
      <c r="AE43" s="61">
        <v>6</v>
      </c>
      <c r="AF43" s="171">
        <v>4</v>
      </c>
      <c r="AG43" s="171"/>
      <c r="AH43" s="171">
        <v>2</v>
      </c>
      <c r="AI43" s="171"/>
      <c r="AJ43" s="61">
        <v>1</v>
      </c>
      <c r="AK43" s="61">
        <v>2</v>
      </c>
      <c r="AL43" s="61">
        <v>1</v>
      </c>
      <c r="AM43" s="170" t="s">
        <v>282</v>
      </c>
      <c r="AN43" s="171"/>
      <c r="AO43" s="171">
        <v>1</v>
      </c>
      <c r="AP43" s="171"/>
      <c r="AQ43" s="67" t="s">
        <v>282</v>
      </c>
      <c r="AR43" s="171">
        <v>1</v>
      </c>
      <c r="AS43" s="171"/>
      <c r="AT43" s="67" t="s">
        <v>282</v>
      </c>
      <c r="AU43" s="170" t="s">
        <v>282</v>
      </c>
      <c r="AV43" s="171"/>
      <c r="AW43" s="67" t="s">
        <v>282</v>
      </c>
      <c r="AX43" s="67" t="s">
        <v>282</v>
      </c>
      <c r="AY43" s="67" t="s">
        <v>282</v>
      </c>
      <c r="AZ43" s="67" t="s">
        <v>282</v>
      </c>
      <c r="BA43" s="67" t="s">
        <v>282</v>
      </c>
      <c r="BB43" s="67" t="s">
        <v>282</v>
      </c>
      <c r="BC43" s="67" t="s">
        <v>282</v>
      </c>
      <c r="BD43" s="170" t="s">
        <v>282</v>
      </c>
      <c r="BE43" s="171"/>
      <c r="BF43" s="67" t="s">
        <v>282</v>
      </c>
    </row>
    <row r="44" spans="1:58" ht="17.25" customHeight="1">
      <c r="A44" s="200"/>
      <c r="B44" s="1" t="s">
        <v>14</v>
      </c>
      <c r="C44" s="195">
        <f t="shared" si="0"/>
        <v>1</v>
      </c>
      <c r="D44" s="169"/>
      <c r="E44" s="169">
        <v>1</v>
      </c>
      <c r="F44" s="169"/>
      <c r="G44" s="196" t="s">
        <v>256</v>
      </c>
      <c r="H44" s="169"/>
      <c r="I44" s="169">
        <v>21</v>
      </c>
      <c r="J44" s="169"/>
      <c r="K44" s="169">
        <f t="shared" si="1"/>
        <v>90</v>
      </c>
      <c r="L44" s="169"/>
      <c r="M44" s="169">
        <v>54</v>
      </c>
      <c r="N44" s="169"/>
      <c r="O44" s="169">
        <v>36</v>
      </c>
      <c r="P44" s="169"/>
      <c r="Q44" s="169">
        <f t="shared" si="2"/>
        <v>43</v>
      </c>
      <c r="R44" s="169"/>
      <c r="S44" s="169">
        <v>22</v>
      </c>
      <c r="T44" s="169"/>
      <c r="U44" s="169">
        <v>18</v>
      </c>
      <c r="V44" s="169"/>
      <c r="W44" s="169">
        <v>3</v>
      </c>
      <c r="X44" s="169"/>
      <c r="Y44" s="169"/>
      <c r="Z44" s="196" t="s">
        <v>256</v>
      </c>
      <c r="AA44" s="169"/>
      <c r="AB44" s="63"/>
      <c r="AD44" s="4" t="s">
        <v>60</v>
      </c>
      <c r="AE44" s="61">
        <v>5</v>
      </c>
      <c r="AF44" s="171">
        <v>4</v>
      </c>
      <c r="AG44" s="171"/>
      <c r="AH44" s="171">
        <v>1</v>
      </c>
      <c r="AI44" s="171"/>
      <c r="AJ44" s="67" t="s">
        <v>282</v>
      </c>
      <c r="AK44" s="67" t="s">
        <v>282</v>
      </c>
      <c r="AL44" s="67" t="s">
        <v>282</v>
      </c>
      <c r="AM44" s="171">
        <v>1</v>
      </c>
      <c r="AN44" s="171"/>
      <c r="AO44" s="170" t="s">
        <v>282</v>
      </c>
      <c r="AP44" s="171"/>
      <c r="AQ44" s="67" t="s">
        <v>282</v>
      </c>
      <c r="AR44" s="171">
        <v>2</v>
      </c>
      <c r="AS44" s="171"/>
      <c r="AT44" s="67" t="s">
        <v>282</v>
      </c>
      <c r="AU44" s="171">
        <v>2</v>
      </c>
      <c r="AV44" s="171"/>
      <c r="AW44" s="67" t="s">
        <v>282</v>
      </c>
      <c r="AX44" s="67" t="s">
        <v>282</v>
      </c>
      <c r="AY44" s="67" t="s">
        <v>282</v>
      </c>
      <c r="AZ44" s="67" t="s">
        <v>282</v>
      </c>
      <c r="BA44" s="67" t="s">
        <v>282</v>
      </c>
      <c r="BB44" s="67" t="s">
        <v>282</v>
      </c>
      <c r="BC44" s="67" t="s">
        <v>282</v>
      </c>
      <c r="BD44" s="170" t="s">
        <v>282</v>
      </c>
      <c r="BE44" s="171"/>
      <c r="BF44" s="67" t="s">
        <v>282</v>
      </c>
    </row>
    <row r="45" spans="1:58" ht="17.25" customHeight="1">
      <c r="A45" s="200"/>
      <c r="B45" s="1" t="s">
        <v>15</v>
      </c>
      <c r="C45" s="225" t="s">
        <v>256</v>
      </c>
      <c r="D45" s="169"/>
      <c r="E45" s="196" t="s">
        <v>256</v>
      </c>
      <c r="F45" s="169"/>
      <c r="G45" s="196" t="s">
        <v>256</v>
      </c>
      <c r="H45" s="169"/>
      <c r="I45" s="196" t="s">
        <v>256</v>
      </c>
      <c r="J45" s="169"/>
      <c r="K45" s="196" t="s">
        <v>256</v>
      </c>
      <c r="L45" s="169"/>
      <c r="M45" s="196" t="s">
        <v>256</v>
      </c>
      <c r="N45" s="169"/>
      <c r="O45" s="196" t="s">
        <v>256</v>
      </c>
      <c r="P45" s="169"/>
      <c r="Q45" s="196" t="s">
        <v>256</v>
      </c>
      <c r="R45" s="169"/>
      <c r="S45" s="196" t="s">
        <v>256</v>
      </c>
      <c r="T45" s="169"/>
      <c r="U45" s="196" t="s">
        <v>256</v>
      </c>
      <c r="V45" s="169"/>
      <c r="W45" s="196" t="s">
        <v>256</v>
      </c>
      <c r="X45" s="169"/>
      <c r="Y45" s="169"/>
      <c r="Z45" s="196" t="s">
        <v>256</v>
      </c>
      <c r="AA45" s="169"/>
      <c r="AB45" s="63"/>
      <c r="AD45" s="4" t="s">
        <v>61</v>
      </c>
      <c r="AE45" s="61">
        <v>2</v>
      </c>
      <c r="AF45" s="171">
        <v>2</v>
      </c>
      <c r="AG45" s="171"/>
      <c r="AH45" s="170" t="s">
        <v>282</v>
      </c>
      <c r="AI45" s="171"/>
      <c r="AJ45" s="67" t="s">
        <v>282</v>
      </c>
      <c r="AK45" s="67" t="s">
        <v>282</v>
      </c>
      <c r="AL45" s="67" t="s">
        <v>282</v>
      </c>
      <c r="AM45" s="170" t="s">
        <v>282</v>
      </c>
      <c r="AN45" s="171"/>
      <c r="AO45" s="170" t="s">
        <v>282</v>
      </c>
      <c r="AP45" s="171"/>
      <c r="AQ45" s="67" t="s">
        <v>282</v>
      </c>
      <c r="AR45" s="170" t="s">
        <v>282</v>
      </c>
      <c r="AS45" s="171"/>
      <c r="AT45" s="67" t="s">
        <v>282</v>
      </c>
      <c r="AU45" s="171">
        <v>1</v>
      </c>
      <c r="AV45" s="171"/>
      <c r="AW45" s="67" t="s">
        <v>282</v>
      </c>
      <c r="AX45" s="67" t="s">
        <v>282</v>
      </c>
      <c r="AY45" s="67" t="s">
        <v>282</v>
      </c>
      <c r="AZ45" s="61">
        <v>1</v>
      </c>
      <c r="BA45" s="67" t="s">
        <v>282</v>
      </c>
      <c r="BB45" s="67" t="s">
        <v>282</v>
      </c>
      <c r="BC45" s="67" t="s">
        <v>282</v>
      </c>
      <c r="BD45" s="170" t="s">
        <v>282</v>
      </c>
      <c r="BE45" s="171"/>
      <c r="BF45" s="67" t="s">
        <v>282</v>
      </c>
    </row>
    <row r="46" spans="1:58" ht="17.25" customHeight="1">
      <c r="A46" s="200" t="s">
        <v>23</v>
      </c>
      <c r="B46" s="1" t="s">
        <v>7</v>
      </c>
      <c r="C46" s="195">
        <f t="shared" si="0"/>
        <v>1</v>
      </c>
      <c r="D46" s="169"/>
      <c r="E46" s="169">
        <v>1</v>
      </c>
      <c r="F46" s="169"/>
      <c r="G46" s="196" t="s">
        <v>256</v>
      </c>
      <c r="H46" s="169"/>
      <c r="I46" s="169">
        <v>28</v>
      </c>
      <c r="J46" s="169"/>
      <c r="K46" s="169">
        <f t="shared" si="1"/>
        <v>125</v>
      </c>
      <c r="L46" s="169"/>
      <c r="M46" s="169">
        <v>66</v>
      </c>
      <c r="N46" s="169"/>
      <c r="O46" s="169">
        <v>59</v>
      </c>
      <c r="P46" s="169"/>
      <c r="Q46" s="169">
        <f t="shared" si="2"/>
        <v>52</v>
      </c>
      <c r="R46" s="169"/>
      <c r="S46" s="169">
        <v>26</v>
      </c>
      <c r="T46" s="169"/>
      <c r="U46" s="169">
        <v>26</v>
      </c>
      <c r="V46" s="169"/>
      <c r="W46" s="196" t="s">
        <v>256</v>
      </c>
      <c r="X46" s="169"/>
      <c r="Y46" s="169"/>
      <c r="Z46" s="196" t="s">
        <v>256</v>
      </c>
      <c r="AA46" s="169"/>
      <c r="AB46" s="63"/>
      <c r="AD46" s="4"/>
      <c r="AE46" s="61"/>
      <c r="AF46" s="171"/>
      <c r="AG46" s="171"/>
      <c r="AH46" s="171"/>
      <c r="AI46" s="171"/>
      <c r="AJ46" s="61"/>
      <c r="AK46" s="61"/>
      <c r="AL46" s="61"/>
      <c r="AM46" s="171"/>
      <c r="AN46" s="171"/>
      <c r="AO46" s="171"/>
      <c r="AP46" s="171"/>
      <c r="AQ46" s="61"/>
      <c r="AR46" s="171"/>
      <c r="AS46" s="171"/>
      <c r="AT46" s="61"/>
      <c r="AU46" s="171"/>
      <c r="AV46" s="171"/>
      <c r="AW46" s="61"/>
      <c r="AX46" s="61"/>
      <c r="AY46" s="61"/>
      <c r="AZ46" s="61"/>
      <c r="BA46" s="61"/>
      <c r="BB46" s="61"/>
      <c r="BC46" s="61"/>
      <c r="BD46" s="61"/>
      <c r="BE46" s="61"/>
      <c r="BF46" s="61"/>
    </row>
    <row r="47" spans="1:58" ht="17.25" customHeight="1">
      <c r="A47" s="200"/>
      <c r="B47" s="1" t="s">
        <v>13</v>
      </c>
      <c r="C47" s="225" t="s">
        <v>256</v>
      </c>
      <c r="D47" s="169"/>
      <c r="E47" s="196" t="s">
        <v>256</v>
      </c>
      <c r="F47" s="169"/>
      <c r="G47" s="196" t="s">
        <v>256</v>
      </c>
      <c r="H47" s="169"/>
      <c r="I47" s="196" t="s">
        <v>256</v>
      </c>
      <c r="J47" s="169"/>
      <c r="K47" s="196" t="s">
        <v>256</v>
      </c>
      <c r="L47" s="169"/>
      <c r="M47" s="196" t="s">
        <v>256</v>
      </c>
      <c r="N47" s="169"/>
      <c r="O47" s="196" t="s">
        <v>256</v>
      </c>
      <c r="P47" s="169"/>
      <c r="Q47" s="196" t="s">
        <v>256</v>
      </c>
      <c r="R47" s="169"/>
      <c r="S47" s="196" t="s">
        <v>256</v>
      </c>
      <c r="T47" s="169"/>
      <c r="U47" s="196" t="s">
        <v>256</v>
      </c>
      <c r="V47" s="169"/>
      <c r="W47" s="196" t="s">
        <v>256</v>
      </c>
      <c r="X47" s="169"/>
      <c r="Y47" s="169"/>
      <c r="Z47" s="196" t="s">
        <v>256</v>
      </c>
      <c r="AA47" s="169"/>
      <c r="AB47" s="63"/>
      <c r="AD47" s="4" t="s">
        <v>62</v>
      </c>
      <c r="AE47" s="61">
        <v>1</v>
      </c>
      <c r="AF47" s="171">
        <v>1</v>
      </c>
      <c r="AG47" s="171"/>
      <c r="AH47" s="170" t="s">
        <v>282</v>
      </c>
      <c r="AI47" s="171"/>
      <c r="AJ47" s="67" t="s">
        <v>282</v>
      </c>
      <c r="AK47" s="67" t="s">
        <v>282</v>
      </c>
      <c r="AL47" s="67" t="s">
        <v>282</v>
      </c>
      <c r="AM47" s="170" t="s">
        <v>282</v>
      </c>
      <c r="AN47" s="171"/>
      <c r="AO47" s="170" t="s">
        <v>282</v>
      </c>
      <c r="AP47" s="171"/>
      <c r="AQ47" s="67" t="s">
        <v>282</v>
      </c>
      <c r="AR47" s="170" t="s">
        <v>282</v>
      </c>
      <c r="AS47" s="171"/>
      <c r="AT47" s="67" t="s">
        <v>282</v>
      </c>
      <c r="AU47" s="170" t="s">
        <v>282</v>
      </c>
      <c r="AV47" s="171"/>
      <c r="AW47" s="67" t="s">
        <v>282</v>
      </c>
      <c r="AX47" s="67" t="s">
        <v>282</v>
      </c>
      <c r="AY47" s="67" t="s">
        <v>282</v>
      </c>
      <c r="AZ47" s="61">
        <v>1</v>
      </c>
      <c r="BA47" s="67" t="s">
        <v>282</v>
      </c>
      <c r="BB47" s="67" t="s">
        <v>282</v>
      </c>
      <c r="BC47" s="67" t="s">
        <v>282</v>
      </c>
      <c r="BD47" s="170" t="s">
        <v>282</v>
      </c>
      <c r="BE47" s="171"/>
      <c r="BF47" s="67" t="s">
        <v>282</v>
      </c>
    </row>
    <row r="48" spans="1:58" ht="17.25" customHeight="1">
      <c r="A48" s="200"/>
      <c r="B48" s="1" t="s">
        <v>14</v>
      </c>
      <c r="C48" s="195">
        <f t="shared" si="0"/>
        <v>1</v>
      </c>
      <c r="D48" s="169"/>
      <c r="E48" s="169">
        <v>1</v>
      </c>
      <c r="F48" s="169"/>
      <c r="G48" s="196" t="s">
        <v>256</v>
      </c>
      <c r="H48" s="169"/>
      <c r="I48" s="169">
        <v>28</v>
      </c>
      <c r="J48" s="169"/>
      <c r="K48" s="169">
        <f t="shared" si="1"/>
        <v>125</v>
      </c>
      <c r="L48" s="169"/>
      <c r="M48" s="169">
        <v>66</v>
      </c>
      <c r="N48" s="169"/>
      <c r="O48" s="169">
        <v>59</v>
      </c>
      <c r="P48" s="169"/>
      <c r="Q48" s="169">
        <f t="shared" si="2"/>
        <v>52</v>
      </c>
      <c r="R48" s="169"/>
      <c r="S48" s="169">
        <v>26</v>
      </c>
      <c r="T48" s="169"/>
      <c r="U48" s="169">
        <v>26</v>
      </c>
      <c r="V48" s="169"/>
      <c r="W48" s="196" t="s">
        <v>256</v>
      </c>
      <c r="X48" s="169"/>
      <c r="Y48" s="169"/>
      <c r="Z48" s="196" t="s">
        <v>256</v>
      </c>
      <c r="AA48" s="169"/>
      <c r="AB48" s="63"/>
      <c r="AD48" s="4" t="s">
        <v>63</v>
      </c>
      <c r="AE48" s="61">
        <v>5</v>
      </c>
      <c r="AF48" s="171">
        <v>4</v>
      </c>
      <c r="AG48" s="171"/>
      <c r="AH48" s="171">
        <v>1</v>
      </c>
      <c r="AI48" s="171"/>
      <c r="AJ48" s="67" t="s">
        <v>282</v>
      </c>
      <c r="AK48" s="67" t="s">
        <v>282</v>
      </c>
      <c r="AL48" s="61">
        <v>1</v>
      </c>
      <c r="AM48" s="171">
        <v>1</v>
      </c>
      <c r="AN48" s="171"/>
      <c r="AO48" s="170" t="s">
        <v>282</v>
      </c>
      <c r="AP48" s="171"/>
      <c r="AQ48" s="67" t="s">
        <v>282</v>
      </c>
      <c r="AR48" s="171">
        <v>1</v>
      </c>
      <c r="AS48" s="171"/>
      <c r="AT48" s="67" t="s">
        <v>282</v>
      </c>
      <c r="AU48" s="170" t="s">
        <v>282</v>
      </c>
      <c r="AV48" s="171"/>
      <c r="AW48" s="67" t="s">
        <v>282</v>
      </c>
      <c r="AX48" s="67" t="s">
        <v>282</v>
      </c>
      <c r="AY48" s="67" t="s">
        <v>282</v>
      </c>
      <c r="AZ48" s="61">
        <v>1</v>
      </c>
      <c r="BA48" s="67" t="s">
        <v>282</v>
      </c>
      <c r="BB48" s="61">
        <v>1</v>
      </c>
      <c r="BC48" s="67" t="s">
        <v>282</v>
      </c>
      <c r="BD48" s="170" t="s">
        <v>282</v>
      </c>
      <c r="BE48" s="171"/>
      <c r="BF48" s="67" t="s">
        <v>282</v>
      </c>
    </row>
    <row r="49" spans="1:58" ht="17.25" customHeight="1">
      <c r="A49" s="200"/>
      <c r="B49" s="1" t="s">
        <v>15</v>
      </c>
      <c r="C49" s="225" t="s">
        <v>256</v>
      </c>
      <c r="D49" s="169"/>
      <c r="E49" s="196" t="s">
        <v>256</v>
      </c>
      <c r="F49" s="169"/>
      <c r="G49" s="196" t="s">
        <v>256</v>
      </c>
      <c r="H49" s="169"/>
      <c r="I49" s="196" t="s">
        <v>256</v>
      </c>
      <c r="J49" s="169"/>
      <c r="K49" s="196" t="s">
        <v>256</v>
      </c>
      <c r="L49" s="169"/>
      <c r="M49" s="196" t="s">
        <v>256</v>
      </c>
      <c r="N49" s="169"/>
      <c r="O49" s="196" t="s">
        <v>256</v>
      </c>
      <c r="P49" s="169"/>
      <c r="Q49" s="196" t="s">
        <v>256</v>
      </c>
      <c r="R49" s="169"/>
      <c r="S49" s="196" t="s">
        <v>256</v>
      </c>
      <c r="T49" s="169"/>
      <c r="U49" s="196" t="s">
        <v>256</v>
      </c>
      <c r="V49" s="169"/>
      <c r="W49" s="196" t="s">
        <v>256</v>
      </c>
      <c r="X49" s="169"/>
      <c r="Y49" s="169"/>
      <c r="Z49" s="196" t="s">
        <v>256</v>
      </c>
      <c r="AA49" s="169"/>
      <c r="AB49" s="63"/>
      <c r="AD49" s="4" t="s">
        <v>64</v>
      </c>
      <c r="AE49" s="61">
        <v>3</v>
      </c>
      <c r="AF49" s="171">
        <v>2</v>
      </c>
      <c r="AG49" s="171"/>
      <c r="AH49" s="171">
        <v>1</v>
      </c>
      <c r="AI49" s="171"/>
      <c r="AJ49" s="61">
        <v>1</v>
      </c>
      <c r="AK49" s="67" t="s">
        <v>282</v>
      </c>
      <c r="AL49" s="67" t="s">
        <v>282</v>
      </c>
      <c r="AM49" s="170" t="s">
        <v>282</v>
      </c>
      <c r="AN49" s="171"/>
      <c r="AO49" s="170" t="s">
        <v>282</v>
      </c>
      <c r="AP49" s="171"/>
      <c r="AQ49" s="67" t="s">
        <v>282</v>
      </c>
      <c r="AR49" s="170" t="s">
        <v>282</v>
      </c>
      <c r="AS49" s="171"/>
      <c r="AT49" s="67" t="s">
        <v>282</v>
      </c>
      <c r="AU49" s="170" t="s">
        <v>282</v>
      </c>
      <c r="AV49" s="171"/>
      <c r="AW49" s="61">
        <v>1</v>
      </c>
      <c r="AX49" s="67" t="s">
        <v>282</v>
      </c>
      <c r="AY49" s="67" t="s">
        <v>282</v>
      </c>
      <c r="AZ49" s="61">
        <v>1</v>
      </c>
      <c r="BA49" s="67" t="s">
        <v>282</v>
      </c>
      <c r="BB49" s="67" t="s">
        <v>282</v>
      </c>
      <c r="BC49" s="67" t="s">
        <v>282</v>
      </c>
      <c r="BD49" s="170" t="s">
        <v>282</v>
      </c>
      <c r="BE49" s="171"/>
      <c r="BF49" s="67" t="s">
        <v>282</v>
      </c>
    </row>
    <row r="50" spans="1:58" ht="17.25" customHeight="1">
      <c r="A50" s="205" t="s">
        <v>24</v>
      </c>
      <c r="B50" s="1" t="s">
        <v>7</v>
      </c>
      <c r="C50" s="195">
        <f t="shared" si="0"/>
        <v>8</v>
      </c>
      <c r="D50" s="169"/>
      <c r="E50" s="169">
        <v>7</v>
      </c>
      <c r="F50" s="169"/>
      <c r="G50" s="169">
        <v>1</v>
      </c>
      <c r="H50" s="169"/>
      <c r="I50" s="169">
        <v>127</v>
      </c>
      <c r="J50" s="169"/>
      <c r="K50" s="169">
        <f t="shared" si="1"/>
        <v>679</v>
      </c>
      <c r="L50" s="169"/>
      <c r="M50" s="169">
        <v>404</v>
      </c>
      <c r="N50" s="169"/>
      <c r="O50" s="169">
        <v>275</v>
      </c>
      <c r="P50" s="169"/>
      <c r="Q50" s="169">
        <f t="shared" si="2"/>
        <v>225</v>
      </c>
      <c r="R50" s="169"/>
      <c r="S50" s="169">
        <v>97</v>
      </c>
      <c r="T50" s="169"/>
      <c r="U50" s="169">
        <v>120</v>
      </c>
      <c r="V50" s="169"/>
      <c r="W50" s="169">
        <v>8</v>
      </c>
      <c r="X50" s="169"/>
      <c r="Y50" s="169"/>
      <c r="Z50" s="196" t="s">
        <v>256</v>
      </c>
      <c r="AA50" s="169"/>
      <c r="AB50" s="63"/>
      <c r="AD50" s="4" t="s">
        <v>65</v>
      </c>
      <c r="AE50" s="61">
        <v>1</v>
      </c>
      <c r="AF50" s="171">
        <v>1</v>
      </c>
      <c r="AG50" s="171"/>
      <c r="AH50" s="170" t="s">
        <v>282</v>
      </c>
      <c r="AI50" s="171"/>
      <c r="AJ50" s="67" t="s">
        <v>282</v>
      </c>
      <c r="AK50" s="67" t="s">
        <v>282</v>
      </c>
      <c r="AL50" s="67" t="s">
        <v>282</v>
      </c>
      <c r="AM50" s="170" t="s">
        <v>282</v>
      </c>
      <c r="AN50" s="171"/>
      <c r="AO50" s="170" t="s">
        <v>282</v>
      </c>
      <c r="AP50" s="171"/>
      <c r="AQ50" s="67" t="s">
        <v>282</v>
      </c>
      <c r="AR50" s="170" t="s">
        <v>282</v>
      </c>
      <c r="AS50" s="171"/>
      <c r="AT50" s="67" t="s">
        <v>282</v>
      </c>
      <c r="AU50" s="171">
        <v>1</v>
      </c>
      <c r="AV50" s="171"/>
      <c r="AW50" s="67" t="s">
        <v>282</v>
      </c>
      <c r="AX50" s="67" t="s">
        <v>282</v>
      </c>
      <c r="AY50" s="67" t="s">
        <v>282</v>
      </c>
      <c r="AZ50" s="67" t="s">
        <v>282</v>
      </c>
      <c r="BA50" s="67" t="s">
        <v>282</v>
      </c>
      <c r="BB50" s="67" t="s">
        <v>282</v>
      </c>
      <c r="BC50" s="67" t="s">
        <v>282</v>
      </c>
      <c r="BD50" s="170" t="s">
        <v>282</v>
      </c>
      <c r="BE50" s="171"/>
      <c r="BF50" s="67" t="s">
        <v>282</v>
      </c>
    </row>
    <row r="51" spans="1:58" ht="17.25" customHeight="1">
      <c r="A51" s="205"/>
      <c r="B51" s="1" t="s">
        <v>13</v>
      </c>
      <c r="C51" s="195">
        <f t="shared" si="0"/>
        <v>1</v>
      </c>
      <c r="D51" s="169"/>
      <c r="E51" s="169">
        <v>1</v>
      </c>
      <c r="F51" s="169"/>
      <c r="G51" s="196" t="s">
        <v>256</v>
      </c>
      <c r="H51" s="169"/>
      <c r="I51" s="169">
        <v>9</v>
      </c>
      <c r="J51" s="169"/>
      <c r="K51" s="169">
        <f t="shared" si="1"/>
        <v>76</v>
      </c>
      <c r="L51" s="169"/>
      <c r="M51" s="169">
        <v>46</v>
      </c>
      <c r="N51" s="169"/>
      <c r="O51" s="169">
        <v>30</v>
      </c>
      <c r="P51" s="169"/>
      <c r="Q51" s="169">
        <f t="shared" si="2"/>
        <v>27</v>
      </c>
      <c r="R51" s="169"/>
      <c r="S51" s="169">
        <v>15</v>
      </c>
      <c r="T51" s="169"/>
      <c r="U51" s="169">
        <v>4</v>
      </c>
      <c r="V51" s="169"/>
      <c r="W51" s="169">
        <v>8</v>
      </c>
      <c r="X51" s="169"/>
      <c r="Y51" s="169"/>
      <c r="Z51" s="196" t="s">
        <v>256</v>
      </c>
      <c r="AA51" s="169"/>
      <c r="AB51" s="63"/>
      <c r="AD51" s="4" t="s">
        <v>66</v>
      </c>
      <c r="AE51" s="61">
        <v>3</v>
      </c>
      <c r="AF51" s="171">
        <v>3</v>
      </c>
      <c r="AG51" s="171"/>
      <c r="AH51" s="170" t="s">
        <v>282</v>
      </c>
      <c r="AI51" s="171"/>
      <c r="AJ51" s="67" t="s">
        <v>282</v>
      </c>
      <c r="AK51" s="67" t="s">
        <v>282</v>
      </c>
      <c r="AL51" s="67" t="s">
        <v>282</v>
      </c>
      <c r="AM51" s="170" t="s">
        <v>282</v>
      </c>
      <c r="AN51" s="171"/>
      <c r="AO51" s="170" t="s">
        <v>282</v>
      </c>
      <c r="AP51" s="171"/>
      <c r="AQ51" s="67" t="s">
        <v>282</v>
      </c>
      <c r="AR51" s="171">
        <v>1</v>
      </c>
      <c r="AS51" s="171"/>
      <c r="AT51" s="67" t="s">
        <v>282</v>
      </c>
      <c r="AU51" s="170" t="s">
        <v>282</v>
      </c>
      <c r="AV51" s="171"/>
      <c r="AW51" s="67" t="s">
        <v>282</v>
      </c>
      <c r="AX51" s="67" t="s">
        <v>282</v>
      </c>
      <c r="AY51" s="67" t="s">
        <v>282</v>
      </c>
      <c r="AZ51" s="61">
        <v>1</v>
      </c>
      <c r="BA51" s="67" t="s">
        <v>282</v>
      </c>
      <c r="BB51" s="67" t="s">
        <v>282</v>
      </c>
      <c r="BC51" s="67" t="s">
        <v>282</v>
      </c>
      <c r="BD51" s="171">
        <v>1</v>
      </c>
      <c r="BE51" s="171"/>
      <c r="BF51" s="67" t="s">
        <v>282</v>
      </c>
    </row>
    <row r="52" spans="1:58" ht="17.25" customHeight="1">
      <c r="A52" s="205"/>
      <c r="B52" s="1" t="s">
        <v>14</v>
      </c>
      <c r="C52" s="195">
        <f t="shared" si="0"/>
        <v>7</v>
      </c>
      <c r="D52" s="169"/>
      <c r="E52" s="169">
        <v>6</v>
      </c>
      <c r="F52" s="169"/>
      <c r="G52" s="169">
        <v>1</v>
      </c>
      <c r="H52" s="169"/>
      <c r="I52" s="169">
        <v>118</v>
      </c>
      <c r="J52" s="169"/>
      <c r="K52" s="169">
        <f t="shared" si="1"/>
        <v>603</v>
      </c>
      <c r="L52" s="169"/>
      <c r="M52" s="169">
        <v>358</v>
      </c>
      <c r="N52" s="169"/>
      <c r="O52" s="169">
        <v>245</v>
      </c>
      <c r="P52" s="169"/>
      <c r="Q52" s="169">
        <f t="shared" si="2"/>
        <v>198</v>
      </c>
      <c r="R52" s="169"/>
      <c r="S52" s="169">
        <v>82</v>
      </c>
      <c r="T52" s="169"/>
      <c r="U52" s="169">
        <v>116</v>
      </c>
      <c r="V52" s="169"/>
      <c r="W52" s="196" t="s">
        <v>256</v>
      </c>
      <c r="X52" s="169"/>
      <c r="Y52" s="169"/>
      <c r="Z52" s="196" t="s">
        <v>256</v>
      </c>
      <c r="AA52" s="169"/>
      <c r="AB52" s="63"/>
      <c r="AD52" s="4" t="s">
        <v>67</v>
      </c>
      <c r="AE52" s="61">
        <v>3</v>
      </c>
      <c r="AF52" s="171">
        <v>3</v>
      </c>
      <c r="AG52" s="171"/>
      <c r="AH52" s="170" t="s">
        <v>282</v>
      </c>
      <c r="AI52" s="171"/>
      <c r="AJ52" s="61">
        <v>1</v>
      </c>
      <c r="AK52" s="67" t="s">
        <v>282</v>
      </c>
      <c r="AL52" s="61">
        <v>1</v>
      </c>
      <c r="AM52" s="170" t="s">
        <v>282</v>
      </c>
      <c r="AN52" s="171"/>
      <c r="AO52" s="170" t="s">
        <v>282</v>
      </c>
      <c r="AP52" s="171"/>
      <c r="AQ52" s="67" t="s">
        <v>282</v>
      </c>
      <c r="AR52" s="170" t="s">
        <v>282</v>
      </c>
      <c r="AS52" s="171"/>
      <c r="AT52" s="67" t="s">
        <v>282</v>
      </c>
      <c r="AU52" s="170" t="s">
        <v>282</v>
      </c>
      <c r="AV52" s="171"/>
      <c r="AW52" s="67" t="s">
        <v>282</v>
      </c>
      <c r="AX52" s="67" t="s">
        <v>282</v>
      </c>
      <c r="AY52" s="67" t="s">
        <v>282</v>
      </c>
      <c r="AZ52" s="67" t="s">
        <v>282</v>
      </c>
      <c r="BA52" s="67" t="s">
        <v>282</v>
      </c>
      <c r="BB52" s="67" t="s">
        <v>282</v>
      </c>
      <c r="BC52" s="67" t="s">
        <v>282</v>
      </c>
      <c r="BD52" s="171">
        <v>1</v>
      </c>
      <c r="BE52" s="171"/>
      <c r="BF52" s="67" t="s">
        <v>282</v>
      </c>
    </row>
    <row r="53" spans="1:58" ht="17.25" customHeight="1">
      <c r="A53" s="206"/>
      <c r="B53" s="1" t="s">
        <v>15</v>
      </c>
      <c r="C53" s="228" t="s">
        <v>256</v>
      </c>
      <c r="D53" s="227"/>
      <c r="E53" s="226" t="s">
        <v>256</v>
      </c>
      <c r="F53" s="227"/>
      <c r="G53" s="226" t="s">
        <v>256</v>
      </c>
      <c r="H53" s="227"/>
      <c r="I53" s="226" t="s">
        <v>256</v>
      </c>
      <c r="J53" s="227"/>
      <c r="K53" s="226" t="s">
        <v>256</v>
      </c>
      <c r="L53" s="227"/>
      <c r="M53" s="226" t="s">
        <v>256</v>
      </c>
      <c r="N53" s="227"/>
      <c r="O53" s="226" t="s">
        <v>256</v>
      </c>
      <c r="P53" s="227"/>
      <c r="Q53" s="226" t="s">
        <v>256</v>
      </c>
      <c r="R53" s="227"/>
      <c r="S53" s="226" t="s">
        <v>256</v>
      </c>
      <c r="T53" s="227"/>
      <c r="U53" s="226" t="s">
        <v>256</v>
      </c>
      <c r="V53" s="227"/>
      <c r="W53" s="226" t="s">
        <v>256</v>
      </c>
      <c r="X53" s="227"/>
      <c r="Y53" s="227"/>
      <c r="Z53" s="226" t="s">
        <v>256</v>
      </c>
      <c r="AA53" s="227"/>
      <c r="AB53" s="63"/>
      <c r="AD53" s="4" t="s">
        <v>68</v>
      </c>
      <c r="AE53" s="61">
        <v>4</v>
      </c>
      <c r="AF53" s="171">
        <v>3</v>
      </c>
      <c r="AG53" s="171"/>
      <c r="AH53" s="171">
        <v>1</v>
      </c>
      <c r="AI53" s="171"/>
      <c r="AJ53" s="67" t="s">
        <v>282</v>
      </c>
      <c r="AK53" s="67" t="s">
        <v>282</v>
      </c>
      <c r="AL53" s="67" t="s">
        <v>282</v>
      </c>
      <c r="AM53" s="170" t="s">
        <v>282</v>
      </c>
      <c r="AN53" s="171"/>
      <c r="AO53" s="170" t="s">
        <v>282</v>
      </c>
      <c r="AP53" s="171"/>
      <c r="AQ53" s="67" t="s">
        <v>282</v>
      </c>
      <c r="AR53" s="170" t="s">
        <v>282</v>
      </c>
      <c r="AS53" s="171"/>
      <c r="AT53" s="67" t="s">
        <v>282</v>
      </c>
      <c r="AU53" s="170" t="s">
        <v>282</v>
      </c>
      <c r="AV53" s="171"/>
      <c r="AW53" s="67" t="s">
        <v>282</v>
      </c>
      <c r="AX53" s="67" t="s">
        <v>282</v>
      </c>
      <c r="AY53" s="67" t="s">
        <v>282</v>
      </c>
      <c r="AZ53" s="61">
        <v>2</v>
      </c>
      <c r="BA53" s="67" t="s">
        <v>282</v>
      </c>
      <c r="BB53" s="61">
        <v>1</v>
      </c>
      <c r="BC53" s="61">
        <v>1</v>
      </c>
      <c r="BD53" s="170" t="s">
        <v>282</v>
      </c>
      <c r="BE53" s="171"/>
      <c r="BF53" s="67" t="s">
        <v>282</v>
      </c>
    </row>
    <row r="54" spans="1:58" ht="17.25" customHeight="1">
      <c r="A54" s="60" t="s">
        <v>232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6"/>
      <c r="AD54" s="4" t="s">
        <v>69</v>
      </c>
      <c r="AE54" s="61">
        <v>4</v>
      </c>
      <c r="AF54" s="171">
        <v>3</v>
      </c>
      <c r="AG54" s="171"/>
      <c r="AH54" s="171">
        <v>1</v>
      </c>
      <c r="AI54" s="171"/>
      <c r="AJ54" s="67" t="s">
        <v>282</v>
      </c>
      <c r="AK54" s="67" t="s">
        <v>282</v>
      </c>
      <c r="AL54" s="67" t="s">
        <v>282</v>
      </c>
      <c r="AM54" s="170" t="s">
        <v>282</v>
      </c>
      <c r="AN54" s="171"/>
      <c r="AO54" s="171">
        <v>1</v>
      </c>
      <c r="AP54" s="171"/>
      <c r="AQ54" s="67" t="s">
        <v>282</v>
      </c>
      <c r="AR54" s="171">
        <v>1</v>
      </c>
      <c r="AS54" s="171"/>
      <c r="AT54" s="67" t="s">
        <v>282</v>
      </c>
      <c r="AU54" s="171">
        <v>1</v>
      </c>
      <c r="AV54" s="171"/>
      <c r="AW54" s="67" t="s">
        <v>282</v>
      </c>
      <c r="AX54" s="67" t="s">
        <v>282</v>
      </c>
      <c r="AY54" s="67" t="s">
        <v>282</v>
      </c>
      <c r="AZ54" s="67" t="s">
        <v>282</v>
      </c>
      <c r="BA54" s="67" t="s">
        <v>282</v>
      </c>
      <c r="BB54" s="67" t="s">
        <v>282</v>
      </c>
      <c r="BC54" s="61">
        <v>1</v>
      </c>
      <c r="BD54" s="170" t="s">
        <v>282</v>
      </c>
      <c r="BE54" s="171"/>
      <c r="BF54" s="67" t="s">
        <v>282</v>
      </c>
    </row>
    <row r="55" spans="30:58" ht="17.25" customHeight="1">
      <c r="AD55" s="69"/>
      <c r="AE55" s="65"/>
      <c r="AF55" s="54"/>
      <c r="AG55" s="54"/>
      <c r="AH55" s="54"/>
      <c r="AI55" s="54"/>
      <c r="AJ55" s="65"/>
      <c r="AK55" s="65"/>
      <c r="AL55" s="65"/>
      <c r="AM55" s="54"/>
      <c r="AN55" s="54"/>
      <c r="AO55" s="54"/>
      <c r="AP55" s="54"/>
      <c r="AQ55" s="65"/>
      <c r="AR55" s="54"/>
      <c r="AS55" s="54"/>
      <c r="AT55" s="65"/>
      <c r="AU55" s="54"/>
      <c r="AV55" s="54"/>
      <c r="AW55" s="65"/>
      <c r="AX55" s="65"/>
      <c r="AY55" s="65"/>
      <c r="AZ55" s="65"/>
      <c r="BA55" s="65"/>
      <c r="BB55" s="65"/>
      <c r="BC55" s="65"/>
      <c r="BD55" s="54"/>
      <c r="BE55" s="54"/>
      <c r="BF55" s="65"/>
    </row>
    <row r="58" spans="1:58" ht="17.25" customHeight="1">
      <c r="A58" s="165" t="s">
        <v>269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D58" s="166" t="s">
        <v>288</v>
      </c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</row>
    <row r="59" ht="17.25" customHeight="1" thickBot="1"/>
    <row r="60" spans="1:58" ht="17.25" customHeight="1">
      <c r="A60" s="166" t="s">
        <v>270</v>
      </c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D60" s="190" t="s">
        <v>70</v>
      </c>
      <c r="AE60" s="187" t="s">
        <v>284</v>
      </c>
      <c r="AF60" s="187"/>
      <c r="AG60" s="187"/>
      <c r="AH60" s="187"/>
      <c r="AI60" s="187"/>
      <c r="AJ60" s="187"/>
      <c r="AK60" s="187" t="s">
        <v>285</v>
      </c>
      <c r="AL60" s="187"/>
      <c r="AM60" s="187"/>
      <c r="AN60" s="187"/>
      <c r="AO60" s="187"/>
      <c r="AP60" s="187"/>
      <c r="AQ60" s="187"/>
      <c r="AR60" s="187"/>
      <c r="AS60" s="187"/>
      <c r="AT60" s="187"/>
      <c r="AU60" s="187" t="s">
        <v>286</v>
      </c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8"/>
    </row>
    <row r="61" spans="30:58" ht="17.25" customHeight="1" thickBot="1">
      <c r="AD61" s="191"/>
      <c r="AE61" s="186"/>
      <c r="AF61" s="186"/>
      <c r="AG61" s="186"/>
      <c r="AH61" s="186"/>
      <c r="AI61" s="186"/>
      <c r="AJ61" s="186"/>
      <c r="AK61" s="186" t="s">
        <v>283</v>
      </c>
      <c r="AL61" s="186"/>
      <c r="AM61" s="186"/>
      <c r="AN61" s="186"/>
      <c r="AO61" s="186" t="s">
        <v>71</v>
      </c>
      <c r="AP61" s="186"/>
      <c r="AQ61" s="186"/>
      <c r="AR61" s="186"/>
      <c r="AS61" s="186"/>
      <c r="AT61" s="186"/>
      <c r="AU61" s="186" t="s">
        <v>283</v>
      </c>
      <c r="AV61" s="186"/>
      <c r="AW61" s="186"/>
      <c r="AX61" s="186"/>
      <c r="AY61" s="186"/>
      <c r="AZ61" s="186"/>
      <c r="BA61" s="186" t="s">
        <v>71</v>
      </c>
      <c r="BB61" s="186"/>
      <c r="BC61" s="186"/>
      <c r="BD61" s="186"/>
      <c r="BE61" s="186"/>
      <c r="BF61" s="189"/>
    </row>
    <row r="62" spans="1:58" ht="22.5" customHeight="1">
      <c r="A62" s="207" t="s">
        <v>25</v>
      </c>
      <c r="B62" s="209" t="s">
        <v>290</v>
      </c>
      <c r="C62" s="167" t="s">
        <v>246</v>
      </c>
      <c r="D62" s="167" t="s">
        <v>247</v>
      </c>
      <c r="E62" s="167" t="s">
        <v>248</v>
      </c>
      <c r="F62" s="167" t="s">
        <v>249</v>
      </c>
      <c r="G62" s="167" t="s">
        <v>250</v>
      </c>
      <c r="H62" s="167" t="s">
        <v>251</v>
      </c>
      <c r="I62" s="167" t="s">
        <v>252</v>
      </c>
      <c r="J62" s="167" t="s">
        <v>253</v>
      </c>
      <c r="K62" s="167" t="s">
        <v>254</v>
      </c>
      <c r="L62" s="167" t="s">
        <v>255</v>
      </c>
      <c r="M62" s="197">
        <v>10</v>
      </c>
      <c r="N62" s="197">
        <v>11</v>
      </c>
      <c r="O62" s="197">
        <v>12</v>
      </c>
      <c r="P62" s="197">
        <v>13</v>
      </c>
      <c r="Q62" s="197">
        <v>14</v>
      </c>
      <c r="R62" s="197">
        <v>15</v>
      </c>
      <c r="S62" s="197">
        <v>16</v>
      </c>
      <c r="T62" s="197">
        <v>17</v>
      </c>
      <c r="U62" s="197">
        <v>18</v>
      </c>
      <c r="V62" s="211" t="s">
        <v>26</v>
      </c>
      <c r="W62" s="211" t="s">
        <v>27</v>
      </c>
      <c r="X62" s="211" t="s">
        <v>28</v>
      </c>
      <c r="Y62" s="211" t="s">
        <v>29</v>
      </c>
      <c r="Z62" s="150" t="s">
        <v>30</v>
      </c>
      <c r="AA62" s="151"/>
      <c r="AB62" s="150" t="s">
        <v>257</v>
      </c>
      <c r="AD62" s="191"/>
      <c r="AE62" s="186" t="s">
        <v>7</v>
      </c>
      <c r="AF62" s="186"/>
      <c r="AG62" s="186" t="s">
        <v>8</v>
      </c>
      <c r="AH62" s="186"/>
      <c r="AI62" s="186"/>
      <c r="AJ62" s="2" t="s">
        <v>9</v>
      </c>
      <c r="AK62" s="2" t="s">
        <v>7</v>
      </c>
      <c r="AL62" s="2" t="s">
        <v>8</v>
      </c>
      <c r="AM62" s="186" t="s">
        <v>9</v>
      </c>
      <c r="AN62" s="186"/>
      <c r="AO62" s="186" t="s">
        <v>7</v>
      </c>
      <c r="AP62" s="186"/>
      <c r="AQ62" s="186" t="s">
        <v>8</v>
      </c>
      <c r="AR62" s="186"/>
      <c r="AS62" s="181" t="s">
        <v>9</v>
      </c>
      <c r="AT62" s="182"/>
      <c r="AU62" s="186" t="s">
        <v>7</v>
      </c>
      <c r="AV62" s="186"/>
      <c r="AW62" s="186" t="s">
        <v>8</v>
      </c>
      <c r="AX62" s="186"/>
      <c r="AY62" s="186" t="s">
        <v>9</v>
      </c>
      <c r="AZ62" s="186"/>
      <c r="BA62" s="186" t="s">
        <v>7</v>
      </c>
      <c r="BB62" s="186"/>
      <c r="BC62" s="186" t="s">
        <v>8</v>
      </c>
      <c r="BD62" s="186"/>
      <c r="BE62" s="186" t="s">
        <v>9</v>
      </c>
      <c r="BF62" s="189"/>
    </row>
    <row r="63" spans="1:58" ht="22.5" customHeight="1">
      <c r="A63" s="208"/>
      <c r="B63" s="210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212"/>
      <c r="W63" s="212"/>
      <c r="X63" s="212"/>
      <c r="Y63" s="212"/>
      <c r="Z63" s="154"/>
      <c r="AA63" s="155"/>
      <c r="AB63" s="154"/>
      <c r="AE63" s="178"/>
      <c r="AF63" s="173"/>
      <c r="AG63" s="173"/>
      <c r="AH63" s="173"/>
      <c r="AI63" s="173"/>
      <c r="AJ63" s="70"/>
      <c r="AK63" s="71"/>
      <c r="AL63" s="71"/>
      <c r="AM63" s="173"/>
      <c r="AN63" s="173"/>
      <c r="AO63" s="173"/>
      <c r="AP63" s="173"/>
      <c r="AQ63" s="173"/>
      <c r="AR63" s="173"/>
      <c r="AS63" s="175"/>
      <c r="AT63" s="175"/>
      <c r="AU63" s="173"/>
      <c r="AV63" s="173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</row>
    <row r="64" spans="1:58" ht="17.25" customHeight="1">
      <c r="A64" s="92" t="s">
        <v>17</v>
      </c>
      <c r="B64" s="61">
        <f>SUM(C64:AA64)</f>
        <v>340</v>
      </c>
      <c r="C64" s="61">
        <v>10</v>
      </c>
      <c r="D64" s="61">
        <v>15</v>
      </c>
      <c r="E64" s="61">
        <v>13</v>
      </c>
      <c r="F64" s="61">
        <v>42</v>
      </c>
      <c r="G64" s="61">
        <v>14</v>
      </c>
      <c r="H64" s="61">
        <v>7</v>
      </c>
      <c r="I64" s="61">
        <v>106</v>
      </c>
      <c r="J64" s="61">
        <v>12</v>
      </c>
      <c r="K64" s="61">
        <v>7</v>
      </c>
      <c r="L64" s="61">
        <v>3</v>
      </c>
      <c r="M64" s="61">
        <v>7</v>
      </c>
      <c r="N64" s="61">
        <v>7</v>
      </c>
      <c r="O64" s="61">
        <v>19</v>
      </c>
      <c r="P64" s="61">
        <v>6</v>
      </c>
      <c r="Q64" s="61">
        <v>7</v>
      </c>
      <c r="R64" s="61">
        <v>8</v>
      </c>
      <c r="S64" s="61">
        <v>1</v>
      </c>
      <c r="T64" s="61">
        <v>3</v>
      </c>
      <c r="U64" s="61">
        <v>10</v>
      </c>
      <c r="V64" s="61">
        <v>18</v>
      </c>
      <c r="W64" s="61">
        <v>15</v>
      </c>
      <c r="X64" s="61">
        <v>4</v>
      </c>
      <c r="Y64" s="61">
        <v>5</v>
      </c>
      <c r="Z64" s="157">
        <v>1</v>
      </c>
      <c r="AA64" s="157"/>
      <c r="AB64" s="73" t="s">
        <v>256</v>
      </c>
      <c r="AD64" s="88" t="s">
        <v>2</v>
      </c>
      <c r="AE64" s="179">
        <f>SUM(AE66:AF71)</f>
        <v>107</v>
      </c>
      <c r="AF64" s="180"/>
      <c r="AG64" s="180">
        <f>SUM(AG66:AI71)</f>
        <v>67</v>
      </c>
      <c r="AH64" s="180"/>
      <c r="AI64" s="180"/>
      <c r="AJ64" s="90">
        <f>SUM(AJ66:AJ71)</f>
        <v>40</v>
      </c>
      <c r="AK64" s="87">
        <f>SUM(AK66:AK71)</f>
        <v>32</v>
      </c>
      <c r="AL64" s="87">
        <f>SUM(AL66:AL71)</f>
        <v>21</v>
      </c>
      <c r="AM64" s="174">
        <f>SUM(AM66:AN71)</f>
        <v>11</v>
      </c>
      <c r="AN64" s="174"/>
      <c r="AO64" s="174">
        <f>SUM(AO66:AP71)</f>
        <v>19</v>
      </c>
      <c r="AP64" s="174"/>
      <c r="AQ64" s="174">
        <f>SUM(AQ66:AR71)</f>
        <v>12</v>
      </c>
      <c r="AR64" s="174"/>
      <c r="AS64" s="174">
        <f>SUM(AS66:AT71)</f>
        <v>7</v>
      </c>
      <c r="AT64" s="174"/>
      <c r="AU64" s="174">
        <f>SUM(AU66:AV71)</f>
        <v>44</v>
      </c>
      <c r="AV64" s="174"/>
      <c r="AW64" s="174">
        <f>SUM(AW66:AX71)</f>
        <v>26</v>
      </c>
      <c r="AX64" s="174"/>
      <c r="AY64" s="174">
        <f>SUM(AY66:AZ71)</f>
        <v>18</v>
      </c>
      <c r="AZ64" s="174"/>
      <c r="BA64" s="174">
        <f>SUM(BA66:BB71)</f>
        <v>12</v>
      </c>
      <c r="BB64" s="174"/>
      <c r="BC64" s="174">
        <f>SUM(BC66:BD71)</f>
        <v>8</v>
      </c>
      <c r="BD64" s="174"/>
      <c r="BE64" s="174">
        <f>SUM(BE66:BF71)</f>
        <v>4</v>
      </c>
      <c r="BF64" s="174"/>
    </row>
    <row r="65" spans="1:58" ht="17.25" customHeight="1">
      <c r="A65" s="7" t="s">
        <v>18</v>
      </c>
      <c r="B65" s="61">
        <f>SUM(C65:AA65)</f>
        <v>115</v>
      </c>
      <c r="C65" s="61">
        <v>2</v>
      </c>
      <c r="D65" s="61">
        <v>2</v>
      </c>
      <c r="E65" s="61">
        <v>4</v>
      </c>
      <c r="F65" s="61">
        <v>24</v>
      </c>
      <c r="G65" s="61">
        <v>3</v>
      </c>
      <c r="H65" s="61">
        <v>6</v>
      </c>
      <c r="I65" s="61">
        <v>11</v>
      </c>
      <c r="J65" s="61">
        <v>3</v>
      </c>
      <c r="K65" s="61">
        <v>4</v>
      </c>
      <c r="L65" s="61">
        <v>6</v>
      </c>
      <c r="M65" s="61">
        <v>3</v>
      </c>
      <c r="N65" s="61">
        <v>2</v>
      </c>
      <c r="O65" s="61">
        <v>7</v>
      </c>
      <c r="P65" s="61">
        <v>2</v>
      </c>
      <c r="Q65" s="61">
        <v>3</v>
      </c>
      <c r="R65" s="61">
        <v>7</v>
      </c>
      <c r="S65" s="61">
        <v>4</v>
      </c>
      <c r="T65" s="61">
        <v>3</v>
      </c>
      <c r="U65" s="61">
        <v>1</v>
      </c>
      <c r="V65" s="61">
        <v>10</v>
      </c>
      <c r="W65" s="61">
        <v>5</v>
      </c>
      <c r="X65" s="61">
        <v>1</v>
      </c>
      <c r="Y65" s="61">
        <v>1</v>
      </c>
      <c r="Z65" s="158">
        <v>1</v>
      </c>
      <c r="AA65" s="158"/>
      <c r="AB65" s="74" t="s">
        <v>256</v>
      </c>
      <c r="AD65" s="1"/>
      <c r="AE65" s="176"/>
      <c r="AF65" s="177"/>
      <c r="AG65" s="177"/>
      <c r="AH65" s="177"/>
      <c r="AI65" s="177"/>
      <c r="AJ65" s="73"/>
      <c r="AK65" s="61"/>
      <c r="AL65" s="6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</row>
    <row r="66" spans="1:58" ht="17.25" customHeight="1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6"/>
      <c r="AD66" s="1" t="s">
        <v>72</v>
      </c>
      <c r="AE66" s="176">
        <v>1</v>
      </c>
      <c r="AF66" s="177"/>
      <c r="AG66" s="185" t="s">
        <v>256</v>
      </c>
      <c r="AH66" s="177"/>
      <c r="AI66" s="177"/>
      <c r="AJ66" s="73">
        <v>1</v>
      </c>
      <c r="AK66" s="67" t="s">
        <v>256</v>
      </c>
      <c r="AL66" s="67" t="s">
        <v>256</v>
      </c>
      <c r="AM66" s="170" t="s">
        <v>256</v>
      </c>
      <c r="AN66" s="171"/>
      <c r="AO66" s="170" t="s">
        <v>256</v>
      </c>
      <c r="AP66" s="171"/>
      <c r="AQ66" s="170" t="s">
        <v>256</v>
      </c>
      <c r="AR66" s="171"/>
      <c r="AS66" s="170" t="s">
        <v>256</v>
      </c>
      <c r="AT66" s="171"/>
      <c r="AU66" s="171">
        <v>1</v>
      </c>
      <c r="AV66" s="171"/>
      <c r="AW66" s="170" t="s">
        <v>256</v>
      </c>
      <c r="AX66" s="171"/>
      <c r="AY66" s="171">
        <v>1</v>
      </c>
      <c r="AZ66" s="171"/>
      <c r="BA66" s="170" t="s">
        <v>256</v>
      </c>
      <c r="BB66" s="171"/>
      <c r="BC66" s="170" t="s">
        <v>256</v>
      </c>
      <c r="BD66" s="171"/>
      <c r="BE66" s="170" t="s">
        <v>256</v>
      </c>
      <c r="BF66" s="171"/>
    </row>
    <row r="67" spans="1:58" ht="17.25" customHeight="1">
      <c r="A67" s="166" t="s">
        <v>289</v>
      </c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1"/>
      <c r="AD67" s="1" t="s">
        <v>73</v>
      </c>
      <c r="AE67" s="184" t="s">
        <v>256</v>
      </c>
      <c r="AF67" s="177"/>
      <c r="AG67" s="185" t="s">
        <v>256</v>
      </c>
      <c r="AH67" s="177"/>
      <c r="AI67" s="177"/>
      <c r="AJ67" s="91" t="s">
        <v>256</v>
      </c>
      <c r="AK67" s="67" t="s">
        <v>256</v>
      </c>
      <c r="AL67" s="67" t="s">
        <v>256</v>
      </c>
      <c r="AM67" s="170" t="s">
        <v>256</v>
      </c>
      <c r="AN67" s="171"/>
      <c r="AO67" s="170" t="s">
        <v>256</v>
      </c>
      <c r="AP67" s="171"/>
      <c r="AQ67" s="170" t="s">
        <v>256</v>
      </c>
      <c r="AR67" s="171"/>
      <c r="AS67" s="170" t="s">
        <v>256</v>
      </c>
      <c r="AT67" s="171"/>
      <c r="AU67" s="170" t="s">
        <v>256</v>
      </c>
      <c r="AV67" s="171"/>
      <c r="AW67" s="170" t="s">
        <v>256</v>
      </c>
      <c r="AX67" s="171"/>
      <c r="AY67" s="170" t="s">
        <v>256</v>
      </c>
      <c r="AZ67" s="171"/>
      <c r="BA67" s="170" t="s">
        <v>256</v>
      </c>
      <c r="BB67" s="171"/>
      <c r="BC67" s="170" t="s">
        <v>256</v>
      </c>
      <c r="BD67" s="171"/>
      <c r="BE67" s="170" t="s">
        <v>256</v>
      </c>
      <c r="BF67" s="171"/>
    </row>
    <row r="68" spans="30:58" ht="17.25" customHeight="1" thickBot="1">
      <c r="AD68" s="1" t="s">
        <v>74</v>
      </c>
      <c r="AE68" s="176">
        <v>20</v>
      </c>
      <c r="AF68" s="177"/>
      <c r="AG68" s="177">
        <v>13</v>
      </c>
      <c r="AH68" s="177"/>
      <c r="AI68" s="177"/>
      <c r="AJ68" s="73">
        <v>7</v>
      </c>
      <c r="AK68" s="61">
        <v>7</v>
      </c>
      <c r="AL68" s="61">
        <v>4</v>
      </c>
      <c r="AM68" s="171">
        <v>3</v>
      </c>
      <c r="AN68" s="171"/>
      <c r="AO68" s="171">
        <v>5</v>
      </c>
      <c r="AP68" s="171"/>
      <c r="AQ68" s="171">
        <v>2</v>
      </c>
      <c r="AR68" s="171"/>
      <c r="AS68" s="171">
        <v>3</v>
      </c>
      <c r="AT68" s="171"/>
      <c r="AU68" s="171">
        <v>5</v>
      </c>
      <c r="AV68" s="171"/>
      <c r="AW68" s="171">
        <v>5</v>
      </c>
      <c r="AX68" s="171"/>
      <c r="AY68" s="170" t="s">
        <v>256</v>
      </c>
      <c r="AZ68" s="171"/>
      <c r="BA68" s="171">
        <v>3</v>
      </c>
      <c r="BB68" s="171"/>
      <c r="BC68" s="171">
        <v>2</v>
      </c>
      <c r="BD68" s="171"/>
      <c r="BE68" s="171">
        <v>1</v>
      </c>
      <c r="BF68" s="171"/>
    </row>
    <row r="69" spans="1:58" ht="17.25" customHeight="1">
      <c r="A69" s="207" t="s">
        <v>25</v>
      </c>
      <c r="B69" s="209" t="s">
        <v>290</v>
      </c>
      <c r="C69" s="167" t="s">
        <v>246</v>
      </c>
      <c r="D69" s="211" t="s">
        <v>241</v>
      </c>
      <c r="E69" s="211" t="s">
        <v>242</v>
      </c>
      <c r="F69" s="211" t="s">
        <v>31</v>
      </c>
      <c r="G69" s="211" t="s">
        <v>32</v>
      </c>
      <c r="H69" s="211" t="s">
        <v>33</v>
      </c>
      <c r="I69" s="211" t="s">
        <v>243</v>
      </c>
      <c r="J69" s="211" t="s">
        <v>244</v>
      </c>
      <c r="K69" s="211" t="s">
        <v>34</v>
      </c>
      <c r="L69" s="211" t="s">
        <v>35</v>
      </c>
      <c r="M69" s="211" t="s">
        <v>36</v>
      </c>
      <c r="N69" s="211" t="s">
        <v>37</v>
      </c>
      <c r="O69" s="211" t="s">
        <v>38</v>
      </c>
      <c r="P69" s="211" t="s">
        <v>39</v>
      </c>
      <c r="Q69" s="211" t="s">
        <v>40</v>
      </c>
      <c r="R69" s="211" t="s">
        <v>149</v>
      </c>
      <c r="S69" s="211" t="s">
        <v>43</v>
      </c>
      <c r="T69" s="211" t="s">
        <v>44</v>
      </c>
      <c r="U69" s="211"/>
      <c r="V69" s="211" t="s">
        <v>42</v>
      </c>
      <c r="W69" s="211"/>
      <c r="X69" s="211" t="s">
        <v>41</v>
      </c>
      <c r="Y69" s="211"/>
      <c r="Z69" s="150" t="s">
        <v>45</v>
      </c>
      <c r="AA69" s="151"/>
      <c r="AB69" s="53"/>
      <c r="AD69" s="1" t="s">
        <v>75</v>
      </c>
      <c r="AE69" s="176">
        <v>9</v>
      </c>
      <c r="AF69" s="177"/>
      <c r="AG69" s="177">
        <v>7</v>
      </c>
      <c r="AH69" s="177"/>
      <c r="AI69" s="177"/>
      <c r="AJ69" s="73">
        <v>2</v>
      </c>
      <c r="AK69" s="67" t="s">
        <v>256</v>
      </c>
      <c r="AL69" s="67" t="s">
        <v>256</v>
      </c>
      <c r="AM69" s="170" t="s">
        <v>256</v>
      </c>
      <c r="AN69" s="171"/>
      <c r="AO69" s="171">
        <v>2</v>
      </c>
      <c r="AP69" s="171"/>
      <c r="AQ69" s="171">
        <v>1</v>
      </c>
      <c r="AR69" s="171"/>
      <c r="AS69" s="171">
        <v>1</v>
      </c>
      <c r="AT69" s="171"/>
      <c r="AU69" s="171">
        <v>5</v>
      </c>
      <c r="AV69" s="171"/>
      <c r="AW69" s="171">
        <v>4</v>
      </c>
      <c r="AX69" s="171"/>
      <c r="AY69" s="171">
        <v>1</v>
      </c>
      <c r="AZ69" s="171"/>
      <c r="BA69" s="171">
        <v>2</v>
      </c>
      <c r="BB69" s="171"/>
      <c r="BC69" s="170">
        <v>2</v>
      </c>
      <c r="BD69" s="171"/>
      <c r="BE69" s="170" t="s">
        <v>256</v>
      </c>
      <c r="BF69" s="171"/>
    </row>
    <row r="70" spans="1:58" ht="17.25" customHeight="1">
      <c r="A70" s="219"/>
      <c r="B70" s="220"/>
      <c r="C70" s="221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152"/>
      <c r="AA70" s="153"/>
      <c r="AB70" s="53"/>
      <c r="AD70" s="1" t="s">
        <v>76</v>
      </c>
      <c r="AE70" s="176">
        <v>60</v>
      </c>
      <c r="AF70" s="177"/>
      <c r="AG70" s="177">
        <v>36</v>
      </c>
      <c r="AH70" s="177"/>
      <c r="AI70" s="177"/>
      <c r="AJ70" s="73">
        <v>24</v>
      </c>
      <c r="AK70" s="61">
        <v>20</v>
      </c>
      <c r="AL70" s="61">
        <v>12</v>
      </c>
      <c r="AM70" s="171">
        <v>8</v>
      </c>
      <c r="AN70" s="171"/>
      <c r="AO70" s="171">
        <v>12</v>
      </c>
      <c r="AP70" s="171"/>
      <c r="AQ70" s="171">
        <v>9</v>
      </c>
      <c r="AR70" s="171"/>
      <c r="AS70" s="171">
        <v>3</v>
      </c>
      <c r="AT70" s="171"/>
      <c r="AU70" s="171">
        <v>23</v>
      </c>
      <c r="AV70" s="171"/>
      <c r="AW70" s="171">
        <v>12</v>
      </c>
      <c r="AX70" s="171"/>
      <c r="AY70" s="171">
        <v>11</v>
      </c>
      <c r="AZ70" s="171"/>
      <c r="BA70" s="171">
        <v>5</v>
      </c>
      <c r="BB70" s="171"/>
      <c r="BC70" s="171">
        <v>3</v>
      </c>
      <c r="BD70" s="171"/>
      <c r="BE70" s="171">
        <v>2</v>
      </c>
      <c r="BF70" s="171"/>
    </row>
    <row r="71" spans="1:58" ht="17.25" customHeight="1">
      <c r="A71" s="208"/>
      <c r="B71" s="210"/>
      <c r="C71" s="168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154"/>
      <c r="AA71" s="155"/>
      <c r="AB71" s="53"/>
      <c r="AD71" s="1" t="s">
        <v>77</v>
      </c>
      <c r="AE71" s="176">
        <v>17</v>
      </c>
      <c r="AF71" s="177"/>
      <c r="AG71" s="177">
        <v>11</v>
      </c>
      <c r="AH71" s="177"/>
      <c r="AI71" s="177"/>
      <c r="AJ71" s="73">
        <v>6</v>
      </c>
      <c r="AK71" s="61">
        <v>5</v>
      </c>
      <c r="AL71" s="61">
        <v>5</v>
      </c>
      <c r="AM71" s="170" t="s">
        <v>256</v>
      </c>
      <c r="AN71" s="171"/>
      <c r="AO71" s="170" t="s">
        <v>256</v>
      </c>
      <c r="AP71" s="171"/>
      <c r="AQ71" s="170" t="s">
        <v>256</v>
      </c>
      <c r="AR71" s="171"/>
      <c r="AS71" s="170" t="s">
        <v>256</v>
      </c>
      <c r="AT71" s="171"/>
      <c r="AU71" s="171">
        <v>10</v>
      </c>
      <c r="AV71" s="171"/>
      <c r="AW71" s="171">
        <v>5</v>
      </c>
      <c r="AX71" s="171"/>
      <c r="AY71" s="171">
        <v>5</v>
      </c>
      <c r="AZ71" s="171"/>
      <c r="BA71" s="171">
        <v>2</v>
      </c>
      <c r="BB71" s="171"/>
      <c r="BC71" s="171">
        <v>1</v>
      </c>
      <c r="BD71" s="171"/>
      <c r="BE71" s="171">
        <v>1</v>
      </c>
      <c r="BF71" s="171"/>
    </row>
    <row r="72" spans="1:59" ht="17.25" customHeight="1">
      <c r="A72" s="92" t="s">
        <v>17</v>
      </c>
      <c r="B72" s="60">
        <f>SUM(C72:AA72)</f>
        <v>340</v>
      </c>
      <c r="C72" s="60">
        <v>10</v>
      </c>
      <c r="D72" s="60">
        <v>76</v>
      </c>
      <c r="E72" s="60">
        <v>47</v>
      </c>
      <c r="F72" s="60">
        <v>42</v>
      </c>
      <c r="G72" s="60">
        <v>28</v>
      </c>
      <c r="H72" s="60">
        <v>22</v>
      </c>
      <c r="I72" s="60">
        <v>13</v>
      </c>
      <c r="J72" s="60">
        <v>24</v>
      </c>
      <c r="K72" s="60">
        <v>11</v>
      </c>
      <c r="L72" s="60">
        <v>16</v>
      </c>
      <c r="M72" s="60">
        <v>7</v>
      </c>
      <c r="N72" s="60">
        <v>11</v>
      </c>
      <c r="O72" s="60">
        <v>7</v>
      </c>
      <c r="P72" s="60">
        <v>5</v>
      </c>
      <c r="Q72" s="60">
        <v>8</v>
      </c>
      <c r="R72" s="60">
        <v>3</v>
      </c>
      <c r="S72" s="60">
        <v>2</v>
      </c>
      <c r="T72" s="156" t="s">
        <v>256</v>
      </c>
      <c r="U72" s="157"/>
      <c r="V72" s="157">
        <v>3</v>
      </c>
      <c r="W72" s="157"/>
      <c r="X72" s="157">
        <v>5</v>
      </c>
      <c r="Y72" s="157"/>
      <c r="Z72" s="156" t="s">
        <v>256</v>
      </c>
      <c r="AA72" s="157"/>
      <c r="AB72" s="73"/>
      <c r="AD72" s="69"/>
      <c r="AE72" s="183"/>
      <c r="AF72" s="172"/>
      <c r="AG72" s="172"/>
      <c r="AH72" s="172"/>
      <c r="AI72" s="172"/>
      <c r="AJ72" s="65"/>
      <c r="AM72" s="172"/>
      <c r="AN72" s="172"/>
      <c r="AO72" s="172"/>
      <c r="AP72" s="172"/>
      <c r="AQ72" s="172"/>
      <c r="AR72" s="172"/>
      <c r="AS72" s="172"/>
      <c r="AT72" s="172"/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  <c r="BE72" s="172"/>
      <c r="BF72" s="172"/>
      <c r="BG72" s="66"/>
    </row>
    <row r="73" spans="1:59" ht="17.25" customHeight="1">
      <c r="A73" s="7" t="s">
        <v>18</v>
      </c>
      <c r="B73" s="65">
        <f>SUM(C73:AA73)</f>
        <v>115</v>
      </c>
      <c r="C73" s="65">
        <v>2</v>
      </c>
      <c r="D73" s="65">
        <v>15</v>
      </c>
      <c r="E73" s="65">
        <v>13</v>
      </c>
      <c r="F73" s="65">
        <v>10</v>
      </c>
      <c r="G73" s="65">
        <v>8</v>
      </c>
      <c r="H73" s="65">
        <v>7</v>
      </c>
      <c r="I73" s="65">
        <v>3</v>
      </c>
      <c r="J73" s="65">
        <v>10</v>
      </c>
      <c r="K73" s="65">
        <v>7</v>
      </c>
      <c r="L73" s="65">
        <v>15</v>
      </c>
      <c r="M73" s="65">
        <v>7</v>
      </c>
      <c r="N73" s="65">
        <v>1</v>
      </c>
      <c r="O73" s="65">
        <v>5</v>
      </c>
      <c r="P73" s="65">
        <v>2</v>
      </c>
      <c r="Q73" s="65">
        <v>5</v>
      </c>
      <c r="R73" s="65">
        <v>1</v>
      </c>
      <c r="S73" s="65">
        <v>1</v>
      </c>
      <c r="T73" s="158">
        <v>1</v>
      </c>
      <c r="U73" s="158"/>
      <c r="V73" s="224" t="s">
        <v>256</v>
      </c>
      <c r="W73" s="158"/>
      <c r="X73" s="158">
        <v>1</v>
      </c>
      <c r="Y73" s="158"/>
      <c r="Z73" s="158">
        <v>1</v>
      </c>
      <c r="AA73" s="158"/>
      <c r="AB73" s="73"/>
      <c r="AD73" s="60" t="s">
        <v>164</v>
      </c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6"/>
    </row>
    <row r="74" ht="17.25" customHeight="1">
      <c r="A74" s="60" t="s">
        <v>245</v>
      </c>
    </row>
    <row r="75" ht="17.25" customHeight="1">
      <c r="A75" s="60" t="s">
        <v>232</v>
      </c>
    </row>
  </sheetData>
  <sheetProtection/>
  <mergeCells count="1116">
    <mergeCell ref="BC19:BD19"/>
    <mergeCell ref="BE19:BF19"/>
    <mergeCell ref="BC18:BD18"/>
    <mergeCell ref="BE18:BF18"/>
    <mergeCell ref="AM19:AN19"/>
    <mergeCell ref="AO19:AP19"/>
    <mergeCell ref="AQ19:AR19"/>
    <mergeCell ref="AS19:AT19"/>
    <mergeCell ref="BA18:BB18"/>
    <mergeCell ref="AU19:AV19"/>
    <mergeCell ref="AW19:AX19"/>
    <mergeCell ref="AY19:AZ19"/>
    <mergeCell ref="BA19:BB19"/>
    <mergeCell ref="BE17:BF17"/>
    <mergeCell ref="AM18:AN18"/>
    <mergeCell ref="AO18:AP18"/>
    <mergeCell ref="AQ18:AR18"/>
    <mergeCell ref="AS18:AT18"/>
    <mergeCell ref="AU18:AV18"/>
    <mergeCell ref="AW18:AX18"/>
    <mergeCell ref="AY18:AZ18"/>
    <mergeCell ref="BE16:BF16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5:BF15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4:BF14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3:BF13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2:BF12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1:BF11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0:BF10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20:BF2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9:BF9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AH10:AI10"/>
    <mergeCell ref="AF11:AG11"/>
    <mergeCell ref="BA9:BB9"/>
    <mergeCell ref="BC9:BD9"/>
    <mergeCell ref="AH20:AI20"/>
    <mergeCell ref="AH12:AI12"/>
    <mergeCell ref="AH13:AI13"/>
    <mergeCell ref="AH15:AI15"/>
    <mergeCell ref="AF18:AG18"/>
    <mergeCell ref="AD9:AE9"/>
    <mergeCell ref="AD11:AE11"/>
    <mergeCell ref="AD12:AE12"/>
    <mergeCell ref="AD10:AE10"/>
    <mergeCell ref="AD4:BF4"/>
    <mergeCell ref="AD6:AE8"/>
    <mergeCell ref="AF6:AG8"/>
    <mergeCell ref="AH6:AI8"/>
    <mergeCell ref="AJ7:AL7"/>
    <mergeCell ref="AM8:AN8"/>
    <mergeCell ref="AO8:AP8"/>
    <mergeCell ref="AM7:AP7"/>
    <mergeCell ref="AQ8:AR8"/>
    <mergeCell ref="BA6:BF7"/>
    <mergeCell ref="AD17:AE17"/>
    <mergeCell ref="AD18:AE18"/>
    <mergeCell ref="AQ7:AT7"/>
    <mergeCell ref="AU8:AV8"/>
    <mergeCell ref="AU7:AZ7"/>
    <mergeCell ref="AH11:AI11"/>
    <mergeCell ref="Q53:R53"/>
    <mergeCell ref="S53:T53"/>
    <mergeCell ref="U53:V53"/>
    <mergeCell ref="W53:Y53"/>
    <mergeCell ref="Z53:AA53"/>
    <mergeCell ref="Z52:AA52"/>
    <mergeCell ref="W52:Y52"/>
    <mergeCell ref="Z51:AA51"/>
    <mergeCell ref="AD13:AE13"/>
    <mergeCell ref="AD14:AE14"/>
    <mergeCell ref="AD15:AE15"/>
    <mergeCell ref="AD16:AE16"/>
    <mergeCell ref="M53:N53"/>
    <mergeCell ref="O53:P53"/>
    <mergeCell ref="M52:N52"/>
    <mergeCell ref="O52:P52"/>
    <mergeCell ref="W51:Y51"/>
    <mergeCell ref="C52:D52"/>
    <mergeCell ref="E52:F52"/>
    <mergeCell ref="G52:H52"/>
    <mergeCell ref="K53:L53"/>
    <mergeCell ref="C53:D53"/>
    <mergeCell ref="E53:F53"/>
    <mergeCell ref="G53:H53"/>
    <mergeCell ref="I53:J53"/>
    <mergeCell ref="U50:V50"/>
    <mergeCell ref="W50:Y50"/>
    <mergeCell ref="I52:J52"/>
    <mergeCell ref="K52:L52"/>
    <mergeCell ref="Q51:R51"/>
    <mergeCell ref="S51:T51"/>
    <mergeCell ref="Q52:R52"/>
    <mergeCell ref="S52:T52"/>
    <mergeCell ref="U52:V52"/>
    <mergeCell ref="S50:T50"/>
    <mergeCell ref="Z50:AA50"/>
    <mergeCell ref="C51:D51"/>
    <mergeCell ref="E51:F51"/>
    <mergeCell ref="G51:H51"/>
    <mergeCell ref="I51:J51"/>
    <mergeCell ref="K51:L51"/>
    <mergeCell ref="M51:N51"/>
    <mergeCell ref="O51:P51"/>
    <mergeCell ref="U51:V51"/>
    <mergeCell ref="K50:L50"/>
    <mergeCell ref="O50:P50"/>
    <mergeCell ref="Q50:R50"/>
    <mergeCell ref="C50:D50"/>
    <mergeCell ref="E50:F50"/>
    <mergeCell ref="G50:H50"/>
    <mergeCell ref="I50:J50"/>
    <mergeCell ref="S49:T49"/>
    <mergeCell ref="U49:V49"/>
    <mergeCell ref="W49:Y49"/>
    <mergeCell ref="Z49:AA49"/>
    <mergeCell ref="K49:L49"/>
    <mergeCell ref="M49:N49"/>
    <mergeCell ref="O49:P49"/>
    <mergeCell ref="Q49:R49"/>
    <mergeCell ref="C49:D49"/>
    <mergeCell ref="E49:F49"/>
    <mergeCell ref="G49:H49"/>
    <mergeCell ref="I49:J49"/>
    <mergeCell ref="S48:T48"/>
    <mergeCell ref="U48:V48"/>
    <mergeCell ref="C48:D48"/>
    <mergeCell ref="E48:F48"/>
    <mergeCell ref="G48:H48"/>
    <mergeCell ref="I48:J48"/>
    <mergeCell ref="W48:Y48"/>
    <mergeCell ref="Z48:AA48"/>
    <mergeCell ref="K48:L48"/>
    <mergeCell ref="M48:N48"/>
    <mergeCell ref="O48:P48"/>
    <mergeCell ref="Q48:R48"/>
    <mergeCell ref="S47:T47"/>
    <mergeCell ref="U47:V47"/>
    <mergeCell ref="W47:Y47"/>
    <mergeCell ref="Z47:AA47"/>
    <mergeCell ref="K47:L47"/>
    <mergeCell ref="M47:N47"/>
    <mergeCell ref="O47:P47"/>
    <mergeCell ref="Q47:R47"/>
    <mergeCell ref="C47:D47"/>
    <mergeCell ref="E47:F47"/>
    <mergeCell ref="G47:H47"/>
    <mergeCell ref="I47:J47"/>
    <mergeCell ref="S46:T46"/>
    <mergeCell ref="U46:V46"/>
    <mergeCell ref="C46:D46"/>
    <mergeCell ref="E46:F46"/>
    <mergeCell ref="G46:H46"/>
    <mergeCell ref="I46:J46"/>
    <mergeCell ref="W46:Y46"/>
    <mergeCell ref="Z46:AA46"/>
    <mergeCell ref="K46:L46"/>
    <mergeCell ref="M46:N46"/>
    <mergeCell ref="O46:P46"/>
    <mergeCell ref="Q46:R46"/>
    <mergeCell ref="S45:T45"/>
    <mergeCell ref="U45:V45"/>
    <mergeCell ref="W45:Y45"/>
    <mergeCell ref="Z45:AA45"/>
    <mergeCell ref="K45:L45"/>
    <mergeCell ref="M45:N45"/>
    <mergeCell ref="O45:P45"/>
    <mergeCell ref="Q45:R45"/>
    <mergeCell ref="C45:D45"/>
    <mergeCell ref="E45:F45"/>
    <mergeCell ref="G45:H45"/>
    <mergeCell ref="I45:J45"/>
    <mergeCell ref="S44:T44"/>
    <mergeCell ref="U44:V44"/>
    <mergeCell ref="C44:D44"/>
    <mergeCell ref="E44:F44"/>
    <mergeCell ref="G44:H44"/>
    <mergeCell ref="I44:J44"/>
    <mergeCell ref="W44:Y44"/>
    <mergeCell ref="Z44:AA44"/>
    <mergeCell ref="K44:L44"/>
    <mergeCell ref="M44:N44"/>
    <mergeCell ref="O44:P44"/>
    <mergeCell ref="Q44:R44"/>
    <mergeCell ref="S43:T43"/>
    <mergeCell ref="U43:V43"/>
    <mergeCell ref="W43:Y43"/>
    <mergeCell ref="Z43:AA43"/>
    <mergeCell ref="K43:L43"/>
    <mergeCell ref="M43:N43"/>
    <mergeCell ref="O43:P43"/>
    <mergeCell ref="Q43:R43"/>
    <mergeCell ref="C43:D43"/>
    <mergeCell ref="E43:F43"/>
    <mergeCell ref="G43:H43"/>
    <mergeCell ref="I43:J43"/>
    <mergeCell ref="S42:T42"/>
    <mergeCell ref="U42:V42"/>
    <mergeCell ref="C42:D42"/>
    <mergeCell ref="E42:F42"/>
    <mergeCell ref="G42:H42"/>
    <mergeCell ref="I42:J42"/>
    <mergeCell ref="W42:Y42"/>
    <mergeCell ref="Z42:AA42"/>
    <mergeCell ref="K42:L42"/>
    <mergeCell ref="M42:N42"/>
    <mergeCell ref="O42:P42"/>
    <mergeCell ref="Q42:R42"/>
    <mergeCell ref="U41:V41"/>
    <mergeCell ref="W41:Y41"/>
    <mergeCell ref="Z41:AA41"/>
    <mergeCell ref="K41:L41"/>
    <mergeCell ref="M41:N41"/>
    <mergeCell ref="O41:P41"/>
    <mergeCell ref="Q41:R41"/>
    <mergeCell ref="E41:F41"/>
    <mergeCell ref="G41:H41"/>
    <mergeCell ref="I41:J41"/>
    <mergeCell ref="S40:T40"/>
    <mergeCell ref="U40:V40"/>
    <mergeCell ref="C40:D40"/>
    <mergeCell ref="E40:F40"/>
    <mergeCell ref="G40:H40"/>
    <mergeCell ref="I40:J40"/>
    <mergeCell ref="S41:T41"/>
    <mergeCell ref="W40:Y40"/>
    <mergeCell ref="Z40:AA40"/>
    <mergeCell ref="K40:L40"/>
    <mergeCell ref="M40:N40"/>
    <mergeCell ref="O40:P40"/>
    <mergeCell ref="Q40:R40"/>
    <mergeCell ref="S39:T39"/>
    <mergeCell ref="U39:V39"/>
    <mergeCell ref="W39:Y39"/>
    <mergeCell ref="Z39:AA39"/>
    <mergeCell ref="K39:L39"/>
    <mergeCell ref="M39:N39"/>
    <mergeCell ref="O39:P39"/>
    <mergeCell ref="Q39:R39"/>
    <mergeCell ref="Z37:AA37"/>
    <mergeCell ref="Q37:R37"/>
    <mergeCell ref="S37:T37"/>
    <mergeCell ref="U37:V37"/>
    <mergeCell ref="W37:Y37"/>
    <mergeCell ref="C39:D39"/>
    <mergeCell ref="E39:F39"/>
    <mergeCell ref="G39:H39"/>
    <mergeCell ref="I39:J39"/>
    <mergeCell ref="C38:D38"/>
    <mergeCell ref="W38:Y38"/>
    <mergeCell ref="Z38:AA38"/>
    <mergeCell ref="U36:V36"/>
    <mergeCell ref="W36:Y36"/>
    <mergeCell ref="Z36:AA36"/>
    <mergeCell ref="K38:L38"/>
    <mergeCell ref="M38:N38"/>
    <mergeCell ref="O38:P38"/>
    <mergeCell ref="Q38:R38"/>
    <mergeCell ref="S38:T38"/>
    <mergeCell ref="I37:J37"/>
    <mergeCell ref="K37:L37"/>
    <mergeCell ref="M37:N37"/>
    <mergeCell ref="U38:V38"/>
    <mergeCell ref="E38:F38"/>
    <mergeCell ref="G38:H38"/>
    <mergeCell ref="I38:J38"/>
    <mergeCell ref="O37:P37"/>
    <mergeCell ref="Z35:AA35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5:V35"/>
    <mergeCell ref="W35:Y35"/>
    <mergeCell ref="U34:V34"/>
    <mergeCell ref="W34:Y34"/>
    <mergeCell ref="Q34:R34"/>
    <mergeCell ref="S34:T34"/>
    <mergeCell ref="Z34:AA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2:V32"/>
    <mergeCell ref="W32:Y32"/>
    <mergeCell ref="Z33:AA33"/>
    <mergeCell ref="C34:D34"/>
    <mergeCell ref="E34:F34"/>
    <mergeCell ref="G34:H34"/>
    <mergeCell ref="I34:J34"/>
    <mergeCell ref="K34:L34"/>
    <mergeCell ref="M34:N34"/>
    <mergeCell ref="O34:P34"/>
    <mergeCell ref="Z32:AA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Z31:AA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1:V31"/>
    <mergeCell ref="W31:Y31"/>
    <mergeCell ref="U30:V30"/>
    <mergeCell ref="W30:Y30"/>
    <mergeCell ref="Q30:R30"/>
    <mergeCell ref="S30:T30"/>
    <mergeCell ref="Z30:AA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28:V28"/>
    <mergeCell ref="W28:Y28"/>
    <mergeCell ref="Z29:AA29"/>
    <mergeCell ref="C30:D30"/>
    <mergeCell ref="E30:F30"/>
    <mergeCell ref="G30:H30"/>
    <mergeCell ref="I30:J30"/>
    <mergeCell ref="K30:L30"/>
    <mergeCell ref="M30:N30"/>
    <mergeCell ref="O30:P30"/>
    <mergeCell ref="M29:N29"/>
    <mergeCell ref="O29:P29"/>
    <mergeCell ref="Q29:R29"/>
    <mergeCell ref="S29:T29"/>
    <mergeCell ref="U29:V29"/>
    <mergeCell ref="W29:Y29"/>
    <mergeCell ref="M28:N28"/>
    <mergeCell ref="O28:P28"/>
    <mergeCell ref="Q28:R28"/>
    <mergeCell ref="S28:T28"/>
    <mergeCell ref="Z28:AA28"/>
    <mergeCell ref="C29:D29"/>
    <mergeCell ref="E29:F29"/>
    <mergeCell ref="G29:H29"/>
    <mergeCell ref="I29:J29"/>
    <mergeCell ref="K29:L29"/>
    <mergeCell ref="U27:V27"/>
    <mergeCell ref="W27:Y27"/>
    <mergeCell ref="U26:V26"/>
    <mergeCell ref="W26:Y26"/>
    <mergeCell ref="Z27:AA27"/>
    <mergeCell ref="C28:D28"/>
    <mergeCell ref="E28:F28"/>
    <mergeCell ref="G28:H28"/>
    <mergeCell ref="I28:J28"/>
    <mergeCell ref="K28:L28"/>
    <mergeCell ref="Z26:AA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Z25:AA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5:V25"/>
    <mergeCell ref="W25:Y25"/>
    <mergeCell ref="U24:V24"/>
    <mergeCell ref="W24:Y24"/>
    <mergeCell ref="Q24:R24"/>
    <mergeCell ref="S24:T24"/>
    <mergeCell ref="Z24:AA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2:V22"/>
    <mergeCell ref="W22:Y22"/>
    <mergeCell ref="Z23:AA23"/>
    <mergeCell ref="C24:D24"/>
    <mergeCell ref="E24:F24"/>
    <mergeCell ref="G24:H24"/>
    <mergeCell ref="I24:J24"/>
    <mergeCell ref="K24:L24"/>
    <mergeCell ref="M24:N24"/>
    <mergeCell ref="O24:P24"/>
    <mergeCell ref="M23:N23"/>
    <mergeCell ref="O23:P23"/>
    <mergeCell ref="Q23:R23"/>
    <mergeCell ref="S23:T23"/>
    <mergeCell ref="U23:V23"/>
    <mergeCell ref="W23:Y23"/>
    <mergeCell ref="M22:N22"/>
    <mergeCell ref="O22:P22"/>
    <mergeCell ref="Q22:R22"/>
    <mergeCell ref="S22:T22"/>
    <mergeCell ref="Z22:AA22"/>
    <mergeCell ref="C23:D23"/>
    <mergeCell ref="E23:F23"/>
    <mergeCell ref="G23:H23"/>
    <mergeCell ref="I23:J23"/>
    <mergeCell ref="K23:L23"/>
    <mergeCell ref="U21:V21"/>
    <mergeCell ref="W21:Y21"/>
    <mergeCell ref="U20:V20"/>
    <mergeCell ref="W20:Y20"/>
    <mergeCell ref="Z21:AA21"/>
    <mergeCell ref="C22:D22"/>
    <mergeCell ref="E22:F22"/>
    <mergeCell ref="G22:H22"/>
    <mergeCell ref="I22:J22"/>
    <mergeCell ref="K22:L22"/>
    <mergeCell ref="Z20:AA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Z19:AA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19:V19"/>
    <mergeCell ref="W19:Y19"/>
    <mergeCell ref="U18:V18"/>
    <mergeCell ref="W18:Y18"/>
    <mergeCell ref="Q18:R18"/>
    <mergeCell ref="S18:T18"/>
    <mergeCell ref="Z18:AA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6:V16"/>
    <mergeCell ref="W16:Y16"/>
    <mergeCell ref="Z17:AA17"/>
    <mergeCell ref="C18:D18"/>
    <mergeCell ref="E18:F18"/>
    <mergeCell ref="G18:H18"/>
    <mergeCell ref="I18:J18"/>
    <mergeCell ref="K18:L18"/>
    <mergeCell ref="M18:N18"/>
    <mergeCell ref="O18:P18"/>
    <mergeCell ref="M17:N17"/>
    <mergeCell ref="O17:P17"/>
    <mergeCell ref="Q17:R17"/>
    <mergeCell ref="S17:T17"/>
    <mergeCell ref="U17:V17"/>
    <mergeCell ref="W17:Y17"/>
    <mergeCell ref="M16:N16"/>
    <mergeCell ref="O16:P16"/>
    <mergeCell ref="Q16:R16"/>
    <mergeCell ref="S16:T16"/>
    <mergeCell ref="Z16:AA16"/>
    <mergeCell ref="C17:D17"/>
    <mergeCell ref="E17:F17"/>
    <mergeCell ref="G17:H17"/>
    <mergeCell ref="I17:J17"/>
    <mergeCell ref="K17:L17"/>
    <mergeCell ref="U15:V15"/>
    <mergeCell ref="W15:Y15"/>
    <mergeCell ref="U14:V14"/>
    <mergeCell ref="W14:Y14"/>
    <mergeCell ref="Z15:AA15"/>
    <mergeCell ref="C16:D16"/>
    <mergeCell ref="E16:F16"/>
    <mergeCell ref="G16:H16"/>
    <mergeCell ref="I16:J16"/>
    <mergeCell ref="K16:L16"/>
    <mergeCell ref="Z14:AA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I14:J14"/>
    <mergeCell ref="K14:L14"/>
    <mergeCell ref="M14:N14"/>
    <mergeCell ref="O14:P14"/>
    <mergeCell ref="Q14:R14"/>
    <mergeCell ref="S14:T14"/>
    <mergeCell ref="W12:Y12"/>
    <mergeCell ref="Z12:AA12"/>
    <mergeCell ref="K13:L13"/>
    <mergeCell ref="M13:N13"/>
    <mergeCell ref="O13:P13"/>
    <mergeCell ref="Q13:R13"/>
    <mergeCell ref="S13:T13"/>
    <mergeCell ref="U13:V13"/>
    <mergeCell ref="W13:Y13"/>
    <mergeCell ref="Z13:AA13"/>
    <mergeCell ref="Q11:R11"/>
    <mergeCell ref="S11:T11"/>
    <mergeCell ref="U11:V11"/>
    <mergeCell ref="M12:N12"/>
    <mergeCell ref="O12:P12"/>
    <mergeCell ref="Q12:R12"/>
    <mergeCell ref="S12:T12"/>
    <mergeCell ref="U12:V12"/>
    <mergeCell ref="T72:U72"/>
    <mergeCell ref="T73:U73"/>
    <mergeCell ref="V72:W72"/>
    <mergeCell ref="V73:W73"/>
    <mergeCell ref="X69:Y71"/>
    <mergeCell ref="O69:O71"/>
    <mergeCell ref="P69:P71"/>
    <mergeCell ref="X72:Y72"/>
    <mergeCell ref="X73:Y73"/>
    <mergeCell ref="R69:R71"/>
    <mergeCell ref="AD19:AE19"/>
    <mergeCell ref="AD20:AE20"/>
    <mergeCell ref="AF20:AG20"/>
    <mergeCell ref="A67:AA67"/>
    <mergeCell ref="Z11:AA11"/>
    <mergeCell ref="AF12:AG12"/>
    <mergeCell ref="AF13:AG13"/>
    <mergeCell ref="AF15:AG15"/>
    <mergeCell ref="AF16:AG16"/>
    <mergeCell ref="W11:Y11"/>
    <mergeCell ref="A69:A71"/>
    <mergeCell ref="B69:B71"/>
    <mergeCell ref="C69:C71"/>
    <mergeCell ref="D69:D71"/>
    <mergeCell ref="E69:E71"/>
    <mergeCell ref="F69:F71"/>
    <mergeCell ref="G69:G71"/>
    <mergeCell ref="H69:H71"/>
    <mergeCell ref="I69:I71"/>
    <mergeCell ref="V69:W71"/>
    <mergeCell ref="AW8:AX8"/>
    <mergeCell ref="AY8:AZ8"/>
    <mergeCell ref="S69:S71"/>
    <mergeCell ref="T69:U71"/>
    <mergeCell ref="AH16:AI16"/>
    <mergeCell ref="N69:N71"/>
    <mergeCell ref="BC8:BD8"/>
    <mergeCell ref="BE8:BF8"/>
    <mergeCell ref="AF14:AG14"/>
    <mergeCell ref="AH14:AI14"/>
    <mergeCell ref="BA8:BB8"/>
    <mergeCell ref="AM9:AN9"/>
    <mergeCell ref="AO9:AP9"/>
    <mergeCell ref="AQ9:AR9"/>
    <mergeCell ref="AS9:AT9"/>
    <mergeCell ref="AU9:AV9"/>
    <mergeCell ref="Q69:Q71"/>
    <mergeCell ref="J69:J71"/>
    <mergeCell ref="K69:K71"/>
    <mergeCell ref="L69:L71"/>
    <mergeCell ref="M69:M71"/>
    <mergeCell ref="AH18:AI18"/>
    <mergeCell ref="AF19:AG19"/>
    <mergeCell ref="AH19:AI19"/>
    <mergeCell ref="W62:W63"/>
    <mergeCell ref="AF33:AG33"/>
    <mergeCell ref="AJ6:AT6"/>
    <mergeCell ref="AU6:AZ6"/>
    <mergeCell ref="AF17:AG17"/>
    <mergeCell ref="AH17:AI17"/>
    <mergeCell ref="AW9:AX9"/>
    <mergeCell ref="AY9:AZ9"/>
    <mergeCell ref="AS8:AT8"/>
    <mergeCell ref="AF9:AG9"/>
    <mergeCell ref="AF10:AG10"/>
    <mergeCell ref="AH9:AI9"/>
    <mergeCell ref="AH33:AI33"/>
    <mergeCell ref="S62:S63"/>
    <mergeCell ref="T62:T63"/>
    <mergeCell ref="U62:U63"/>
    <mergeCell ref="V62:V63"/>
    <mergeCell ref="X62:X63"/>
    <mergeCell ref="Y62:Y63"/>
    <mergeCell ref="U33:V33"/>
    <mergeCell ref="W33:Y33"/>
    <mergeCell ref="AF39:AG39"/>
    <mergeCell ref="N62:N63"/>
    <mergeCell ref="A50:A53"/>
    <mergeCell ref="A62:A63"/>
    <mergeCell ref="B62:B63"/>
    <mergeCell ref="C62:C63"/>
    <mergeCell ref="Z62:AA63"/>
    <mergeCell ref="O62:O63"/>
    <mergeCell ref="P62:P63"/>
    <mergeCell ref="Q62:Q63"/>
    <mergeCell ref="M50:N50"/>
    <mergeCell ref="A3:AA3"/>
    <mergeCell ref="A5:AA5"/>
    <mergeCell ref="C10:D10"/>
    <mergeCell ref="E10:F10"/>
    <mergeCell ref="G10:H10"/>
    <mergeCell ref="I10:J10"/>
    <mergeCell ref="K10:L10"/>
    <mergeCell ref="M10:N10"/>
    <mergeCell ref="A10:A13"/>
    <mergeCell ref="Z9:AA9"/>
    <mergeCell ref="W10:Y10"/>
    <mergeCell ref="Z10:AA10"/>
    <mergeCell ref="G11:H11"/>
    <mergeCell ref="A38:A41"/>
    <mergeCell ref="A42:A45"/>
    <mergeCell ref="A46:A49"/>
    <mergeCell ref="A22:A25"/>
    <mergeCell ref="A26:A29"/>
    <mergeCell ref="A30:A33"/>
    <mergeCell ref="A34:A37"/>
    <mergeCell ref="A14:A17"/>
    <mergeCell ref="A18:A21"/>
    <mergeCell ref="O10:P10"/>
    <mergeCell ref="Q10:R10"/>
    <mergeCell ref="S10:T10"/>
    <mergeCell ref="U10:V10"/>
    <mergeCell ref="K12:L12"/>
    <mergeCell ref="K11:L11"/>
    <mergeCell ref="M11:N11"/>
    <mergeCell ref="O11:P11"/>
    <mergeCell ref="S8:V8"/>
    <mergeCell ref="W8:AA8"/>
    <mergeCell ref="Q7:AA7"/>
    <mergeCell ref="Q8:R9"/>
    <mergeCell ref="S9:T9"/>
    <mergeCell ref="U9:V9"/>
    <mergeCell ref="W9:Y9"/>
    <mergeCell ref="K9:L9"/>
    <mergeCell ref="M9:N9"/>
    <mergeCell ref="O9:P9"/>
    <mergeCell ref="K7:P8"/>
    <mergeCell ref="C7:H8"/>
    <mergeCell ref="I7:J9"/>
    <mergeCell ref="C9:D9"/>
    <mergeCell ref="E9:F9"/>
    <mergeCell ref="G9:H9"/>
    <mergeCell ref="H62:H63"/>
    <mergeCell ref="C11:D11"/>
    <mergeCell ref="E11:F11"/>
    <mergeCell ref="C14:D14"/>
    <mergeCell ref="E14:F14"/>
    <mergeCell ref="G14:H14"/>
    <mergeCell ref="C37:D37"/>
    <mergeCell ref="E37:F37"/>
    <mergeCell ref="G37:H37"/>
    <mergeCell ref="C41:D41"/>
    <mergeCell ref="I62:I63"/>
    <mergeCell ref="AB62:AB63"/>
    <mergeCell ref="D62:D63"/>
    <mergeCell ref="E62:E63"/>
    <mergeCell ref="F62:F63"/>
    <mergeCell ref="G62:G63"/>
    <mergeCell ref="R62:R63"/>
    <mergeCell ref="K62:K63"/>
    <mergeCell ref="L62:L63"/>
    <mergeCell ref="M62:M63"/>
    <mergeCell ref="I12:J12"/>
    <mergeCell ref="C13:D13"/>
    <mergeCell ref="E13:F13"/>
    <mergeCell ref="G13:H13"/>
    <mergeCell ref="I13:J13"/>
    <mergeCell ref="C12:D12"/>
    <mergeCell ref="E12:F12"/>
    <mergeCell ref="G12:H12"/>
    <mergeCell ref="AE28:AI28"/>
    <mergeCell ref="AH29:AI29"/>
    <mergeCell ref="AF29:AG29"/>
    <mergeCell ref="AJ28:AK28"/>
    <mergeCell ref="AL28:AN28"/>
    <mergeCell ref="AR29:AS29"/>
    <mergeCell ref="AU29:AV29"/>
    <mergeCell ref="BD28:BF28"/>
    <mergeCell ref="AO28:AQ28"/>
    <mergeCell ref="AR28:AT28"/>
    <mergeCell ref="AU28:AW28"/>
    <mergeCell ref="AX28:AY28"/>
    <mergeCell ref="AZ28:BA28"/>
    <mergeCell ref="BB28:BC28"/>
    <mergeCell ref="AO29:AP29"/>
    <mergeCell ref="BD39:BE39"/>
    <mergeCell ref="BD33:BE33"/>
    <mergeCell ref="BD35:BE35"/>
    <mergeCell ref="BD36:BE36"/>
    <mergeCell ref="BD37:BE37"/>
    <mergeCell ref="BD38:BE38"/>
    <mergeCell ref="AO39:AP39"/>
    <mergeCell ref="AO36:AP36"/>
    <mergeCell ref="AM37:AN37"/>
    <mergeCell ref="AO37:AP37"/>
    <mergeCell ref="AM38:AN38"/>
    <mergeCell ref="AU38:AV38"/>
    <mergeCell ref="AR37:AS37"/>
    <mergeCell ref="AR38:AS38"/>
    <mergeCell ref="AR39:AS39"/>
    <mergeCell ref="AU39:AV39"/>
    <mergeCell ref="AH39:AI39"/>
    <mergeCell ref="AF37:AG37"/>
    <mergeCell ref="AH37:AI37"/>
    <mergeCell ref="AF38:AG38"/>
    <mergeCell ref="AM35:AN35"/>
    <mergeCell ref="AM36:AN36"/>
    <mergeCell ref="AM39:AN39"/>
    <mergeCell ref="AH38:AI38"/>
    <mergeCell ref="AM33:AN33"/>
    <mergeCell ref="AO33:AP33"/>
    <mergeCell ref="AU33:AV33"/>
    <mergeCell ref="BD29:BE29"/>
    <mergeCell ref="AM29:AN29"/>
    <mergeCell ref="AO38:AP38"/>
    <mergeCell ref="AO35:AP35"/>
    <mergeCell ref="AR36:AS36"/>
    <mergeCell ref="AR33:AS33"/>
    <mergeCell ref="AU37:AV37"/>
    <mergeCell ref="AR35:AS35"/>
    <mergeCell ref="AU35:AV35"/>
    <mergeCell ref="AU36:AV36"/>
    <mergeCell ref="AJ34:AK34"/>
    <mergeCell ref="AE34:AI34"/>
    <mergeCell ref="AD34:AD35"/>
    <mergeCell ref="AF35:AG35"/>
    <mergeCell ref="AH35:AI35"/>
    <mergeCell ref="AF36:AG36"/>
    <mergeCell ref="AH36:AI36"/>
    <mergeCell ref="AD30:BF30"/>
    <mergeCell ref="AD32:BF32"/>
    <mergeCell ref="AU34:AW34"/>
    <mergeCell ref="AR34:AT34"/>
    <mergeCell ref="AO34:AQ34"/>
    <mergeCell ref="AL34:AN34"/>
    <mergeCell ref="BD34:BF34"/>
    <mergeCell ref="BB34:BC34"/>
    <mergeCell ref="AZ34:BA34"/>
    <mergeCell ref="AX34:AY34"/>
    <mergeCell ref="AD58:BF58"/>
    <mergeCell ref="AD60:AD62"/>
    <mergeCell ref="AE60:AJ61"/>
    <mergeCell ref="AG62:AI62"/>
    <mergeCell ref="AE62:AF62"/>
    <mergeCell ref="BE62:BF62"/>
    <mergeCell ref="BC62:BD62"/>
    <mergeCell ref="BA62:BB62"/>
    <mergeCell ref="AM62:AN62"/>
    <mergeCell ref="AO62:AP62"/>
    <mergeCell ref="AW62:AX62"/>
    <mergeCell ref="AY62:AZ62"/>
    <mergeCell ref="AU62:AV62"/>
    <mergeCell ref="AK60:AT60"/>
    <mergeCell ref="AU60:BF60"/>
    <mergeCell ref="AU61:AZ61"/>
    <mergeCell ref="BA61:BF61"/>
    <mergeCell ref="AK61:AN61"/>
    <mergeCell ref="AO61:AT61"/>
    <mergeCell ref="AE67:AF67"/>
    <mergeCell ref="AG67:AI67"/>
    <mergeCell ref="AO65:AP65"/>
    <mergeCell ref="AO66:AP66"/>
    <mergeCell ref="AO67:AP67"/>
    <mergeCell ref="AQ62:AR62"/>
    <mergeCell ref="AE65:AF65"/>
    <mergeCell ref="AG65:AI65"/>
    <mergeCell ref="AE66:AF66"/>
    <mergeCell ref="AG66:AI66"/>
    <mergeCell ref="AE63:AF63"/>
    <mergeCell ref="AE64:AF64"/>
    <mergeCell ref="AG63:AI63"/>
    <mergeCell ref="AG64:AI64"/>
    <mergeCell ref="AS62:AT62"/>
    <mergeCell ref="AE72:AF72"/>
    <mergeCell ref="AG72:AI72"/>
    <mergeCell ref="AM63:AN63"/>
    <mergeCell ref="AM64:AN64"/>
    <mergeCell ref="AM66:AN66"/>
    <mergeCell ref="AM67:AN67"/>
    <mergeCell ref="AM65:AN65"/>
    <mergeCell ref="AE71:AF71"/>
    <mergeCell ref="AE68:AF68"/>
    <mergeCell ref="AG68:AI68"/>
    <mergeCell ref="AG71:AI71"/>
    <mergeCell ref="AM68:AN68"/>
    <mergeCell ref="AM69:AN69"/>
    <mergeCell ref="AM70:AN70"/>
    <mergeCell ref="AM71:AN71"/>
    <mergeCell ref="AE69:AF69"/>
    <mergeCell ref="AG69:AI69"/>
    <mergeCell ref="AE70:AF70"/>
    <mergeCell ref="AG70:AI70"/>
    <mergeCell ref="AW63:AX63"/>
    <mergeCell ref="AY63:AZ63"/>
    <mergeCell ref="AS66:AT66"/>
    <mergeCell ref="AU66:AV66"/>
    <mergeCell ref="AW66:AX66"/>
    <mergeCell ref="AY66:AZ66"/>
    <mergeCell ref="BA63:BB63"/>
    <mergeCell ref="AM72:AN72"/>
    <mergeCell ref="AO63:AP63"/>
    <mergeCell ref="AQ63:AR63"/>
    <mergeCell ref="AS63:AT63"/>
    <mergeCell ref="AO72:AP72"/>
    <mergeCell ref="AQ72:AR72"/>
    <mergeCell ref="AS72:AT72"/>
    <mergeCell ref="AU72:AV72"/>
    <mergeCell ref="AW72:AX72"/>
    <mergeCell ref="BC63:BD63"/>
    <mergeCell ref="AO64:AP64"/>
    <mergeCell ref="AQ64:AR64"/>
    <mergeCell ref="AS64:AT64"/>
    <mergeCell ref="AU64:AV64"/>
    <mergeCell ref="BC64:BD64"/>
    <mergeCell ref="BA64:BB64"/>
    <mergeCell ref="AY64:AZ64"/>
    <mergeCell ref="AW64:AX64"/>
    <mergeCell ref="AU63:AV63"/>
    <mergeCell ref="AY72:AZ72"/>
    <mergeCell ref="BA72:BB72"/>
    <mergeCell ref="BC72:BD72"/>
    <mergeCell ref="BE63:BF63"/>
    <mergeCell ref="BE64:BF64"/>
    <mergeCell ref="BE72:BF72"/>
    <mergeCell ref="BE66:BF66"/>
    <mergeCell ref="BE67:BF67"/>
    <mergeCell ref="BE68:BF68"/>
    <mergeCell ref="BE69:BF69"/>
    <mergeCell ref="BE70:BF70"/>
    <mergeCell ref="BE71:BF71"/>
    <mergeCell ref="AQ65:AR65"/>
    <mergeCell ref="AS65:AT65"/>
    <mergeCell ref="AU65:AV65"/>
    <mergeCell ref="AW65:AX65"/>
    <mergeCell ref="AY65:AZ65"/>
    <mergeCell ref="BA65:BB65"/>
    <mergeCell ref="BE65:BF65"/>
    <mergeCell ref="AQ66:AR66"/>
    <mergeCell ref="BA66:BB66"/>
    <mergeCell ref="BC66:BD66"/>
    <mergeCell ref="AS67:AT67"/>
    <mergeCell ref="AU67:AV67"/>
    <mergeCell ref="AW67:AX67"/>
    <mergeCell ref="AY67:AZ67"/>
    <mergeCell ref="BA67:BB67"/>
    <mergeCell ref="BC65:BD65"/>
    <mergeCell ref="BC67:BD67"/>
    <mergeCell ref="AO68:AP68"/>
    <mergeCell ref="AQ68:AR68"/>
    <mergeCell ref="AS68:AT68"/>
    <mergeCell ref="AU68:AV68"/>
    <mergeCell ref="AW68:AX68"/>
    <mergeCell ref="AY68:AZ68"/>
    <mergeCell ref="BA68:BB68"/>
    <mergeCell ref="BC68:BD68"/>
    <mergeCell ref="AQ67:AR67"/>
    <mergeCell ref="AO69:AP69"/>
    <mergeCell ref="AQ69:AR69"/>
    <mergeCell ref="AS69:AT69"/>
    <mergeCell ref="AU69:AV69"/>
    <mergeCell ref="AW69:AX69"/>
    <mergeCell ref="AY69:AZ69"/>
    <mergeCell ref="BA69:BB69"/>
    <mergeCell ref="BC69:BD69"/>
    <mergeCell ref="AO70:AP70"/>
    <mergeCell ref="AQ70:AR70"/>
    <mergeCell ref="AS70:AT70"/>
    <mergeCell ref="AU70:AV70"/>
    <mergeCell ref="AW70:AX70"/>
    <mergeCell ref="AY70:AZ70"/>
    <mergeCell ref="BA70:BB70"/>
    <mergeCell ref="BC70:BD70"/>
    <mergeCell ref="AO71:AP71"/>
    <mergeCell ref="AQ71:AR71"/>
    <mergeCell ref="AS71:AT71"/>
    <mergeCell ref="AU71:AV71"/>
    <mergeCell ref="AW71:AX71"/>
    <mergeCell ref="AY71:AZ71"/>
    <mergeCell ref="BA71:BB71"/>
    <mergeCell ref="BC71:BD71"/>
    <mergeCell ref="AF40:AG40"/>
    <mergeCell ref="AH40:AI40"/>
    <mergeCell ref="AF41:AG41"/>
    <mergeCell ref="AH41:AI41"/>
    <mergeCell ref="AF42:AG42"/>
    <mergeCell ref="AH42:AI42"/>
    <mergeCell ref="AF43:AG43"/>
    <mergeCell ref="AH43:AI43"/>
    <mergeCell ref="AF44:AG44"/>
    <mergeCell ref="AH44:AI44"/>
    <mergeCell ref="AF45:AG45"/>
    <mergeCell ref="AH45:AI45"/>
    <mergeCell ref="AF46:AG46"/>
    <mergeCell ref="AH46:AI46"/>
    <mergeCell ref="AF47:AG47"/>
    <mergeCell ref="AH47:AI47"/>
    <mergeCell ref="AF48:AG48"/>
    <mergeCell ref="AH48:AI48"/>
    <mergeCell ref="AF49:AG49"/>
    <mergeCell ref="AH49:AI49"/>
    <mergeCell ref="AF50:AG50"/>
    <mergeCell ref="AH50:AI50"/>
    <mergeCell ref="AF51:AG51"/>
    <mergeCell ref="AH51:AI51"/>
    <mergeCell ref="AF52:AG52"/>
    <mergeCell ref="AH52:AI52"/>
    <mergeCell ref="AF53:AG53"/>
    <mergeCell ref="AH53:AI53"/>
    <mergeCell ref="AF54:AG54"/>
    <mergeCell ref="AH54:AI54"/>
    <mergeCell ref="AM40:AN40"/>
    <mergeCell ref="AO40:AP40"/>
    <mergeCell ref="AM41:AN41"/>
    <mergeCell ref="AO41:AP41"/>
    <mergeCell ref="AM42:AN42"/>
    <mergeCell ref="AO42:AP42"/>
    <mergeCell ref="AM43:AN43"/>
    <mergeCell ref="AO43:AP43"/>
    <mergeCell ref="AM44:AN44"/>
    <mergeCell ref="AO44:AP44"/>
    <mergeCell ref="AM45:AN45"/>
    <mergeCell ref="AO45:AP45"/>
    <mergeCell ref="AM46:AN46"/>
    <mergeCell ref="AO46:AP46"/>
    <mergeCell ref="AM47:AN47"/>
    <mergeCell ref="AO47:AP47"/>
    <mergeCell ref="AM48:AN48"/>
    <mergeCell ref="AO48:AP48"/>
    <mergeCell ref="AM49:AN49"/>
    <mergeCell ref="AO49:AP49"/>
    <mergeCell ref="AM50:AN50"/>
    <mergeCell ref="AO50:AP50"/>
    <mergeCell ref="AM51:AN51"/>
    <mergeCell ref="AO51:AP51"/>
    <mergeCell ref="AM52:AN52"/>
    <mergeCell ref="AO52:AP52"/>
    <mergeCell ref="AM53:AN53"/>
    <mergeCell ref="AO53:AP53"/>
    <mergeCell ref="AM54:AN54"/>
    <mergeCell ref="AO54:AP54"/>
    <mergeCell ref="AR40:AS40"/>
    <mergeCell ref="AR41:AS41"/>
    <mergeCell ref="AR42:AS42"/>
    <mergeCell ref="AR43:AS43"/>
    <mergeCell ref="AR44:AS44"/>
    <mergeCell ref="AR45:AS45"/>
    <mergeCell ref="AR46:AS46"/>
    <mergeCell ref="AR47:AS47"/>
    <mergeCell ref="AR48:AS48"/>
    <mergeCell ref="AR49:AS49"/>
    <mergeCell ref="AR50:AS50"/>
    <mergeCell ref="AR51:AS51"/>
    <mergeCell ref="AR52:AS52"/>
    <mergeCell ref="AR53:AS53"/>
    <mergeCell ref="AR54:AS54"/>
    <mergeCell ref="AU40:AV40"/>
    <mergeCell ref="AU41:AV41"/>
    <mergeCell ref="AU42:AV42"/>
    <mergeCell ref="AU43:AV43"/>
    <mergeCell ref="AU44:AV44"/>
    <mergeCell ref="AU45:AV45"/>
    <mergeCell ref="AU46:AV46"/>
    <mergeCell ref="AU47:AV47"/>
    <mergeCell ref="AU48:AV48"/>
    <mergeCell ref="AU49:AV49"/>
    <mergeCell ref="AU50:AV50"/>
    <mergeCell ref="AU51:AV51"/>
    <mergeCell ref="AU52:AV52"/>
    <mergeCell ref="AU53:AV53"/>
    <mergeCell ref="AU54:AV54"/>
    <mergeCell ref="BD40:BE40"/>
    <mergeCell ref="BD41:BE41"/>
    <mergeCell ref="BD42:BE42"/>
    <mergeCell ref="BD43:BE43"/>
    <mergeCell ref="BD44:BE44"/>
    <mergeCell ref="BD45:BE45"/>
    <mergeCell ref="BD47:BE47"/>
    <mergeCell ref="BD52:BE52"/>
    <mergeCell ref="BD53:BE53"/>
    <mergeCell ref="BD54:BE54"/>
    <mergeCell ref="BD48:BE48"/>
    <mergeCell ref="BD49:BE49"/>
    <mergeCell ref="BD50:BE50"/>
    <mergeCell ref="BD51:BE51"/>
    <mergeCell ref="Z69:AA71"/>
    <mergeCell ref="Z72:AA72"/>
    <mergeCell ref="Z73:AA73"/>
    <mergeCell ref="Z64:AA64"/>
    <mergeCell ref="Z65:AA65"/>
    <mergeCell ref="A7:B9"/>
    <mergeCell ref="A58:AB58"/>
    <mergeCell ref="A60:AB60"/>
    <mergeCell ref="J62:J63"/>
    <mergeCell ref="I11:J11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65" r:id="rId2"/>
  <colBreaks count="1" manualBreakCount="1">
    <brk id="5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4"/>
  <sheetViews>
    <sheetView zoomScalePageLayoutView="0" workbookViewId="0" topLeftCell="V55">
      <selection activeCell="A1" sqref="A1"/>
    </sheetView>
  </sheetViews>
  <sheetFormatPr defaultColWidth="9.00390625" defaultRowHeight="18.75" customHeight="1"/>
  <cols>
    <col min="1" max="1" width="12.25390625" style="60" customWidth="1"/>
    <col min="2" max="2" width="8.00390625" style="60" customWidth="1"/>
    <col min="3" max="3" width="8.375" style="60" customWidth="1"/>
    <col min="4" max="8" width="9.00390625" style="60" customWidth="1"/>
    <col min="9" max="14" width="5.00390625" style="60" customWidth="1"/>
    <col min="15" max="21" width="9.00390625" style="60" customWidth="1"/>
    <col min="22" max="22" width="6.625" style="60" customWidth="1"/>
    <col min="23" max="23" width="10.75390625" style="60" customWidth="1"/>
    <col min="24" max="24" width="10.00390625" style="60" customWidth="1"/>
    <col min="25" max="26" width="9.625" style="60" customWidth="1"/>
    <col min="27" max="27" width="7.875" style="60" customWidth="1"/>
    <col min="28" max="28" width="4.375" style="60" customWidth="1"/>
    <col min="29" max="29" width="8.875" style="60" customWidth="1"/>
    <col min="30" max="32" width="8.75390625" style="60" customWidth="1"/>
    <col min="33" max="34" width="4.625" style="60" customWidth="1"/>
    <col min="35" max="35" width="9.75390625" style="60" customWidth="1"/>
    <col min="36" max="37" width="6.00390625" style="60" customWidth="1"/>
    <col min="38" max="39" width="6.125" style="60" customWidth="1"/>
    <col min="40" max="40" width="9.125" style="60" customWidth="1"/>
    <col min="41" max="41" width="5.125" style="60" customWidth="1"/>
    <col min="42" max="42" width="9.00390625" style="60" customWidth="1"/>
    <col min="43" max="43" width="6.875" style="60" customWidth="1"/>
    <col min="44" max="16384" width="9.00390625" style="60" customWidth="1"/>
  </cols>
  <sheetData>
    <row r="1" spans="1:45" ht="18.75" customHeight="1">
      <c r="A1" s="75" t="s">
        <v>294</v>
      </c>
      <c r="AS1" s="76" t="s">
        <v>295</v>
      </c>
    </row>
    <row r="3" spans="22:45" ht="18.75" customHeight="1">
      <c r="V3" s="166" t="s">
        <v>328</v>
      </c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</row>
    <row r="4" spans="1:20" ht="18.75" customHeight="1" thickBot="1">
      <c r="A4" s="165" t="s">
        <v>306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5" spans="22:45" ht="18.75" customHeight="1" thickBot="1">
      <c r="V5" s="237" t="s">
        <v>319</v>
      </c>
      <c r="W5" s="209"/>
      <c r="X5" s="188" t="s">
        <v>325</v>
      </c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190"/>
      <c r="AL5" s="247" t="s">
        <v>160</v>
      </c>
      <c r="AM5" s="248"/>
      <c r="AN5" s="187" t="s">
        <v>327</v>
      </c>
      <c r="AO5" s="187"/>
      <c r="AP5" s="187"/>
      <c r="AQ5" s="187"/>
      <c r="AR5" s="187"/>
      <c r="AS5" s="188"/>
    </row>
    <row r="6" spans="1:45" ht="18.75" customHeight="1">
      <c r="A6" s="9" t="s">
        <v>303</v>
      </c>
      <c r="B6" s="187" t="s">
        <v>305</v>
      </c>
      <c r="C6" s="187"/>
      <c r="D6" s="187"/>
      <c r="E6" s="187"/>
      <c r="F6" s="187"/>
      <c r="G6" s="187" t="s">
        <v>5</v>
      </c>
      <c r="H6" s="187" t="s">
        <v>12</v>
      </c>
      <c r="I6" s="188" t="s">
        <v>310</v>
      </c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V6" s="238" t="s">
        <v>320</v>
      </c>
      <c r="W6" s="220"/>
      <c r="X6" s="186" t="s">
        <v>272</v>
      </c>
      <c r="Y6" s="186"/>
      <c r="Z6" s="186"/>
      <c r="AA6" s="186" t="s">
        <v>323</v>
      </c>
      <c r="AB6" s="186"/>
      <c r="AC6" s="186" t="s">
        <v>321</v>
      </c>
      <c r="AD6" s="186"/>
      <c r="AE6" s="186" t="s">
        <v>322</v>
      </c>
      <c r="AF6" s="186"/>
      <c r="AG6" s="199" t="s">
        <v>156</v>
      </c>
      <c r="AH6" s="199"/>
      <c r="AI6" s="246" t="s">
        <v>324</v>
      </c>
      <c r="AJ6" s="186" t="s">
        <v>326</v>
      </c>
      <c r="AK6" s="186"/>
      <c r="AL6" s="249"/>
      <c r="AM6" s="250"/>
      <c r="AN6" s="186" t="s">
        <v>290</v>
      </c>
      <c r="AO6" s="186" t="s">
        <v>83</v>
      </c>
      <c r="AP6" s="186"/>
      <c r="AQ6" s="18" t="s">
        <v>84</v>
      </c>
      <c r="AR6" s="186" t="s">
        <v>77</v>
      </c>
      <c r="AS6" s="189"/>
    </row>
    <row r="7" spans="1:45" ht="18.75" customHeight="1">
      <c r="A7" s="10" t="s">
        <v>304</v>
      </c>
      <c r="B7" s="186"/>
      <c r="C7" s="186"/>
      <c r="D7" s="186"/>
      <c r="E7" s="186"/>
      <c r="F7" s="186"/>
      <c r="G7" s="186"/>
      <c r="H7" s="186"/>
      <c r="I7" s="189" t="s">
        <v>272</v>
      </c>
      <c r="J7" s="231"/>
      <c r="K7" s="231"/>
      <c r="L7" s="231"/>
      <c r="M7" s="231"/>
      <c r="N7" s="191"/>
      <c r="O7" s="186" t="s">
        <v>307</v>
      </c>
      <c r="P7" s="186"/>
      <c r="Q7" s="186" t="s">
        <v>308</v>
      </c>
      <c r="R7" s="186"/>
      <c r="S7" s="186" t="s">
        <v>309</v>
      </c>
      <c r="T7" s="189"/>
      <c r="V7" s="239" t="s">
        <v>47</v>
      </c>
      <c r="W7" s="210"/>
      <c r="X7" s="2" t="s">
        <v>7</v>
      </c>
      <c r="Y7" s="2" t="s">
        <v>8</v>
      </c>
      <c r="Z7" s="2" t="s">
        <v>9</v>
      </c>
      <c r="AA7" s="2" t="s">
        <v>8</v>
      </c>
      <c r="AB7" s="2" t="s">
        <v>9</v>
      </c>
      <c r="AC7" s="2" t="s">
        <v>8</v>
      </c>
      <c r="AD7" s="2" t="s">
        <v>9</v>
      </c>
      <c r="AE7" s="2" t="s">
        <v>8</v>
      </c>
      <c r="AF7" s="2" t="s">
        <v>9</v>
      </c>
      <c r="AG7" s="2" t="s">
        <v>8</v>
      </c>
      <c r="AH7" s="2" t="s">
        <v>9</v>
      </c>
      <c r="AI7" s="246"/>
      <c r="AJ7" s="2" t="s">
        <v>8</v>
      </c>
      <c r="AK7" s="2" t="s">
        <v>9</v>
      </c>
      <c r="AL7" s="2" t="s">
        <v>8</v>
      </c>
      <c r="AM7" s="2" t="s">
        <v>9</v>
      </c>
      <c r="AN7" s="186"/>
      <c r="AO7" s="2" t="s">
        <v>8</v>
      </c>
      <c r="AP7" s="2" t="s">
        <v>9</v>
      </c>
      <c r="AQ7" s="17" t="s">
        <v>85</v>
      </c>
      <c r="AR7" s="2" t="s">
        <v>8</v>
      </c>
      <c r="AS7" s="3" t="s">
        <v>9</v>
      </c>
    </row>
    <row r="8" spans="1:23" ht="18.75" customHeight="1">
      <c r="A8" s="7" t="s">
        <v>47</v>
      </c>
      <c r="B8" s="189" t="s">
        <v>277</v>
      </c>
      <c r="C8" s="191"/>
      <c r="D8" s="2" t="s">
        <v>14</v>
      </c>
      <c r="E8" s="2" t="s">
        <v>78</v>
      </c>
      <c r="F8" s="2" t="s">
        <v>13</v>
      </c>
      <c r="G8" s="186"/>
      <c r="H8" s="186"/>
      <c r="I8" s="189" t="s">
        <v>7</v>
      </c>
      <c r="J8" s="191"/>
      <c r="K8" s="189" t="s">
        <v>8</v>
      </c>
      <c r="L8" s="191"/>
      <c r="M8" s="189" t="s">
        <v>9</v>
      </c>
      <c r="N8" s="191"/>
      <c r="O8" s="2" t="s">
        <v>8</v>
      </c>
      <c r="P8" s="2" t="s">
        <v>9</v>
      </c>
      <c r="Q8" s="2" t="s">
        <v>8</v>
      </c>
      <c r="R8" s="2" t="s">
        <v>9</v>
      </c>
      <c r="S8" s="2" t="s">
        <v>8</v>
      </c>
      <c r="T8" s="3" t="s">
        <v>9</v>
      </c>
      <c r="V8" s="175"/>
      <c r="W8" s="244"/>
    </row>
    <row r="9" spans="2:45" ht="18.75" customHeight="1">
      <c r="B9" s="235"/>
      <c r="C9" s="157"/>
      <c r="D9" s="61"/>
      <c r="E9" s="61"/>
      <c r="F9" s="61"/>
      <c r="G9" s="61"/>
      <c r="H9" s="61"/>
      <c r="I9" s="169"/>
      <c r="J9" s="169"/>
      <c r="K9" s="169"/>
      <c r="L9" s="169"/>
      <c r="M9" s="169"/>
      <c r="N9" s="169"/>
      <c r="O9" s="61"/>
      <c r="P9" s="61"/>
      <c r="Q9" s="61"/>
      <c r="R9" s="61"/>
      <c r="S9" s="61"/>
      <c r="T9" s="61"/>
      <c r="V9" s="238" t="s">
        <v>223</v>
      </c>
      <c r="W9" s="220"/>
      <c r="X9" s="64">
        <f>SUM(Y9:Z9)</f>
        <v>4045</v>
      </c>
      <c r="Y9" s="64">
        <v>1759</v>
      </c>
      <c r="Z9" s="64">
        <v>2286</v>
      </c>
      <c r="AA9" s="64">
        <v>300</v>
      </c>
      <c r="AB9" s="83" t="s">
        <v>256</v>
      </c>
      <c r="AC9" s="83" t="s">
        <v>256</v>
      </c>
      <c r="AD9" s="83" t="s">
        <v>256</v>
      </c>
      <c r="AE9" s="64">
        <v>1440</v>
      </c>
      <c r="AF9" s="64">
        <v>2153</v>
      </c>
      <c r="AG9" s="64">
        <v>6</v>
      </c>
      <c r="AH9" s="64">
        <v>8</v>
      </c>
      <c r="AI9" s="64">
        <v>99</v>
      </c>
      <c r="AJ9" s="64">
        <v>13</v>
      </c>
      <c r="AK9" s="64">
        <v>26</v>
      </c>
      <c r="AL9" s="64">
        <v>21</v>
      </c>
      <c r="AM9" s="64">
        <v>17</v>
      </c>
      <c r="AN9" s="64">
        <f>SUM(AO9:AS9)</f>
        <v>1390</v>
      </c>
      <c r="AO9" s="64">
        <v>13</v>
      </c>
      <c r="AP9" s="64">
        <v>90</v>
      </c>
      <c r="AQ9" s="83" t="s">
        <v>256</v>
      </c>
      <c r="AR9" s="64">
        <v>266</v>
      </c>
      <c r="AS9" s="64">
        <v>1021</v>
      </c>
    </row>
    <row r="10" spans="1:45" ht="18.75" customHeight="1">
      <c r="A10" s="14" t="s">
        <v>222</v>
      </c>
      <c r="B10" s="195">
        <f>SUM(D10:F10)</f>
        <v>70</v>
      </c>
      <c r="C10" s="169"/>
      <c r="D10" s="64">
        <v>13</v>
      </c>
      <c r="E10" s="64">
        <v>56</v>
      </c>
      <c r="F10" s="64">
        <v>1</v>
      </c>
      <c r="G10" s="64">
        <v>352</v>
      </c>
      <c r="H10" s="64">
        <v>486</v>
      </c>
      <c r="I10" s="169">
        <f>SUM(K10:N10)</f>
        <v>10802</v>
      </c>
      <c r="J10" s="169"/>
      <c r="K10" s="169">
        <v>5572</v>
      </c>
      <c r="L10" s="169"/>
      <c r="M10" s="169">
        <v>5230</v>
      </c>
      <c r="N10" s="169"/>
      <c r="O10" s="64">
        <v>748</v>
      </c>
      <c r="P10" s="64">
        <v>794</v>
      </c>
      <c r="Q10" s="64">
        <v>4788</v>
      </c>
      <c r="R10" s="64">
        <v>4400</v>
      </c>
      <c r="S10" s="64">
        <v>36</v>
      </c>
      <c r="T10" s="64">
        <v>36</v>
      </c>
      <c r="V10" s="240" t="s">
        <v>291</v>
      </c>
      <c r="W10" s="241"/>
      <c r="X10" s="64">
        <f>SUM(Y10:Z10)</f>
        <v>4086</v>
      </c>
      <c r="Y10" s="64">
        <v>1727</v>
      </c>
      <c r="Z10" s="64">
        <v>2359</v>
      </c>
      <c r="AA10" s="64">
        <v>284</v>
      </c>
      <c r="AB10" s="64">
        <v>1</v>
      </c>
      <c r="AC10" s="83" t="s">
        <v>256</v>
      </c>
      <c r="AD10" s="83" t="s">
        <v>256</v>
      </c>
      <c r="AE10" s="64">
        <v>1434</v>
      </c>
      <c r="AF10" s="64">
        <v>2211</v>
      </c>
      <c r="AG10" s="64">
        <v>3</v>
      </c>
      <c r="AH10" s="64">
        <v>5</v>
      </c>
      <c r="AI10" s="64">
        <v>105</v>
      </c>
      <c r="AJ10" s="64">
        <v>6</v>
      </c>
      <c r="AK10" s="64">
        <v>37</v>
      </c>
      <c r="AL10" s="64">
        <v>22</v>
      </c>
      <c r="AM10" s="64">
        <v>15</v>
      </c>
      <c r="AN10" s="64">
        <f>SUM(AO10:AS10)</f>
        <v>1417</v>
      </c>
      <c r="AO10" s="64">
        <v>14</v>
      </c>
      <c r="AP10" s="64">
        <v>103</v>
      </c>
      <c r="AQ10" s="83" t="s">
        <v>256</v>
      </c>
      <c r="AR10" s="64">
        <v>280</v>
      </c>
      <c r="AS10" s="64">
        <v>1020</v>
      </c>
    </row>
    <row r="11" spans="1:45" ht="18.75" customHeight="1">
      <c r="A11" s="20" t="s">
        <v>291</v>
      </c>
      <c r="B11" s="195">
        <f>SUM(D11:F11)</f>
        <v>71</v>
      </c>
      <c r="C11" s="169"/>
      <c r="D11" s="64">
        <v>13</v>
      </c>
      <c r="E11" s="64">
        <v>57</v>
      </c>
      <c r="F11" s="64">
        <v>1</v>
      </c>
      <c r="G11" s="64">
        <v>368</v>
      </c>
      <c r="H11" s="64">
        <v>515</v>
      </c>
      <c r="I11" s="169">
        <f aca="true" t="shared" si="0" ref="I11:I32">SUM(K11:N11)</f>
        <v>11285</v>
      </c>
      <c r="J11" s="169"/>
      <c r="K11" s="169">
        <v>5752</v>
      </c>
      <c r="L11" s="169"/>
      <c r="M11" s="169">
        <v>5533</v>
      </c>
      <c r="N11" s="169"/>
      <c r="O11" s="64">
        <v>815</v>
      </c>
      <c r="P11" s="64">
        <v>789</v>
      </c>
      <c r="Q11" s="64">
        <v>4901</v>
      </c>
      <c r="R11" s="64">
        <v>4709</v>
      </c>
      <c r="S11" s="64">
        <v>36</v>
      </c>
      <c r="T11" s="64">
        <v>35</v>
      </c>
      <c r="V11" s="240" t="s">
        <v>292</v>
      </c>
      <c r="W11" s="241"/>
      <c r="X11" s="64">
        <f>SUM(Y11:Z11)</f>
        <v>4052</v>
      </c>
      <c r="Y11" s="64">
        <v>1720</v>
      </c>
      <c r="Z11" s="64">
        <v>2332</v>
      </c>
      <c r="AA11" s="64">
        <v>277</v>
      </c>
      <c r="AB11" s="64">
        <v>1</v>
      </c>
      <c r="AC11" s="83" t="s">
        <v>256</v>
      </c>
      <c r="AD11" s="83" t="s">
        <v>256</v>
      </c>
      <c r="AE11" s="64">
        <v>1432</v>
      </c>
      <c r="AF11" s="64">
        <v>2194</v>
      </c>
      <c r="AG11" s="64">
        <v>2</v>
      </c>
      <c r="AH11" s="64">
        <v>2</v>
      </c>
      <c r="AI11" s="64">
        <v>105</v>
      </c>
      <c r="AJ11" s="64">
        <v>9</v>
      </c>
      <c r="AK11" s="64">
        <v>30</v>
      </c>
      <c r="AL11" s="64">
        <v>27</v>
      </c>
      <c r="AM11" s="64">
        <v>19</v>
      </c>
      <c r="AN11" s="64">
        <f>SUM(AO11:AS11)</f>
        <v>1357</v>
      </c>
      <c r="AO11" s="64">
        <v>13</v>
      </c>
      <c r="AP11" s="64">
        <v>109</v>
      </c>
      <c r="AQ11" s="83" t="s">
        <v>256</v>
      </c>
      <c r="AR11" s="64">
        <v>243</v>
      </c>
      <c r="AS11" s="64">
        <v>992</v>
      </c>
    </row>
    <row r="12" spans="1:45" ht="18.75" customHeight="1">
      <c r="A12" s="20" t="s">
        <v>292</v>
      </c>
      <c r="B12" s="195">
        <f>SUM(D12:F12)</f>
        <v>72</v>
      </c>
      <c r="C12" s="169"/>
      <c r="D12" s="64">
        <v>13</v>
      </c>
      <c r="E12" s="64">
        <v>58</v>
      </c>
      <c r="F12" s="64">
        <v>1</v>
      </c>
      <c r="G12" s="64">
        <v>394</v>
      </c>
      <c r="H12" s="64">
        <v>547</v>
      </c>
      <c r="I12" s="169">
        <f t="shared" si="0"/>
        <v>12416</v>
      </c>
      <c r="J12" s="169"/>
      <c r="K12" s="169">
        <v>6270</v>
      </c>
      <c r="L12" s="169"/>
      <c r="M12" s="169">
        <v>6146</v>
      </c>
      <c r="N12" s="169"/>
      <c r="O12" s="64">
        <v>913</v>
      </c>
      <c r="P12" s="64">
        <v>882</v>
      </c>
      <c r="Q12" s="64">
        <v>5321</v>
      </c>
      <c r="R12" s="64">
        <v>5229</v>
      </c>
      <c r="S12" s="64">
        <v>36</v>
      </c>
      <c r="T12" s="64">
        <v>35</v>
      </c>
      <c r="V12" s="240" t="s">
        <v>293</v>
      </c>
      <c r="W12" s="241"/>
      <c r="X12" s="64">
        <f>SUM(Y12:Z12)</f>
        <v>4131</v>
      </c>
      <c r="Y12" s="64">
        <v>1707</v>
      </c>
      <c r="Z12" s="64">
        <v>2424</v>
      </c>
      <c r="AA12" s="64">
        <v>278</v>
      </c>
      <c r="AB12" s="64">
        <v>1</v>
      </c>
      <c r="AC12" s="83" t="s">
        <v>256</v>
      </c>
      <c r="AD12" s="83" t="s">
        <v>256</v>
      </c>
      <c r="AE12" s="64">
        <v>1417</v>
      </c>
      <c r="AF12" s="64">
        <v>2253</v>
      </c>
      <c r="AG12" s="64">
        <v>1</v>
      </c>
      <c r="AH12" s="64">
        <v>1</v>
      </c>
      <c r="AI12" s="64">
        <v>127</v>
      </c>
      <c r="AJ12" s="64">
        <v>11</v>
      </c>
      <c r="AK12" s="64">
        <v>42</v>
      </c>
      <c r="AL12" s="64">
        <v>24</v>
      </c>
      <c r="AM12" s="64">
        <v>16</v>
      </c>
      <c r="AN12" s="64">
        <f>SUM(AO12:AS12)</f>
        <v>1302</v>
      </c>
      <c r="AO12" s="64">
        <v>22</v>
      </c>
      <c r="AP12" s="64">
        <v>128</v>
      </c>
      <c r="AQ12" s="83" t="s">
        <v>256</v>
      </c>
      <c r="AR12" s="64">
        <v>190</v>
      </c>
      <c r="AS12" s="64">
        <v>962</v>
      </c>
    </row>
    <row r="13" spans="1:45" ht="18.75" customHeight="1">
      <c r="A13" s="20" t="s">
        <v>293</v>
      </c>
      <c r="B13" s="195">
        <f>SUM(D13:F13)</f>
        <v>74</v>
      </c>
      <c r="C13" s="169"/>
      <c r="D13" s="64">
        <v>13</v>
      </c>
      <c r="E13" s="64">
        <v>60</v>
      </c>
      <c r="F13" s="64">
        <v>1</v>
      </c>
      <c r="G13" s="64">
        <v>413</v>
      </c>
      <c r="H13" s="64">
        <v>567</v>
      </c>
      <c r="I13" s="169">
        <f t="shared" si="0"/>
        <v>12669</v>
      </c>
      <c r="J13" s="169"/>
      <c r="K13" s="169">
        <v>6375</v>
      </c>
      <c r="L13" s="169"/>
      <c r="M13" s="169">
        <v>6294</v>
      </c>
      <c r="N13" s="169"/>
      <c r="O13" s="64">
        <v>832</v>
      </c>
      <c r="P13" s="64">
        <v>845</v>
      </c>
      <c r="Q13" s="64">
        <v>5508</v>
      </c>
      <c r="R13" s="64">
        <v>5413</v>
      </c>
      <c r="S13" s="64">
        <v>35</v>
      </c>
      <c r="T13" s="64">
        <v>36</v>
      </c>
      <c r="V13" s="242" t="s">
        <v>302</v>
      </c>
      <c r="W13" s="243"/>
      <c r="X13" s="85">
        <f>SUM(Y13:Z13)</f>
        <v>4226</v>
      </c>
      <c r="Y13" s="85">
        <f>SUM(Y16:Y35)</f>
        <v>1729</v>
      </c>
      <c r="Z13" s="85">
        <f aca="true" t="shared" si="1" ref="Z13:AS13">SUM(Z16:Z35)</f>
        <v>2497</v>
      </c>
      <c r="AA13" s="85">
        <f t="shared" si="1"/>
        <v>280</v>
      </c>
      <c r="AB13" s="85">
        <f t="shared" si="1"/>
        <v>1</v>
      </c>
      <c r="AC13" s="85">
        <f t="shared" si="1"/>
        <v>289</v>
      </c>
      <c r="AD13" s="85">
        <f t="shared" si="1"/>
        <v>3</v>
      </c>
      <c r="AE13" s="85">
        <f t="shared" si="1"/>
        <v>1135</v>
      </c>
      <c r="AF13" s="85">
        <f t="shared" si="1"/>
        <v>2279</v>
      </c>
      <c r="AG13" s="85">
        <f t="shared" si="1"/>
        <v>1</v>
      </c>
      <c r="AH13" s="85">
        <f t="shared" si="1"/>
        <v>2</v>
      </c>
      <c r="AI13" s="85">
        <f t="shared" si="1"/>
        <v>149</v>
      </c>
      <c r="AJ13" s="85">
        <f t="shared" si="1"/>
        <v>24</v>
      </c>
      <c r="AK13" s="85">
        <f t="shared" si="1"/>
        <v>63</v>
      </c>
      <c r="AL13" s="85">
        <f t="shared" si="1"/>
        <v>21</v>
      </c>
      <c r="AM13" s="85">
        <f t="shared" si="1"/>
        <v>9</v>
      </c>
      <c r="AN13" s="85">
        <f t="shared" si="1"/>
        <v>1347</v>
      </c>
      <c r="AO13" s="85">
        <f t="shared" si="1"/>
        <v>25</v>
      </c>
      <c r="AP13" s="85">
        <f t="shared" si="1"/>
        <v>93</v>
      </c>
      <c r="AQ13" s="85">
        <f t="shared" si="1"/>
        <v>36</v>
      </c>
      <c r="AR13" s="85">
        <f t="shared" si="1"/>
        <v>184</v>
      </c>
      <c r="AS13" s="85">
        <f t="shared" si="1"/>
        <v>1009</v>
      </c>
    </row>
    <row r="14" spans="1:45" ht="18.75" customHeight="1">
      <c r="A14" s="99" t="s">
        <v>302</v>
      </c>
      <c r="B14" s="236">
        <f>SUM(D14:F14)</f>
        <v>74</v>
      </c>
      <c r="C14" s="230"/>
      <c r="D14" s="85">
        <v>14</v>
      </c>
      <c r="E14" s="85">
        <v>59</v>
      </c>
      <c r="F14" s="85">
        <v>1</v>
      </c>
      <c r="G14" s="85">
        <v>412</v>
      </c>
      <c r="H14" s="85">
        <v>573</v>
      </c>
      <c r="I14" s="230">
        <f t="shared" si="0"/>
        <v>12745</v>
      </c>
      <c r="J14" s="230"/>
      <c r="K14" s="232">
        <v>6425</v>
      </c>
      <c r="L14" s="232"/>
      <c r="M14" s="232">
        <v>6320</v>
      </c>
      <c r="N14" s="232"/>
      <c r="O14" s="85">
        <v>837</v>
      </c>
      <c r="P14" s="85">
        <v>854</v>
      </c>
      <c r="Q14" s="85">
        <v>5552</v>
      </c>
      <c r="R14" s="85">
        <v>5430</v>
      </c>
      <c r="S14" s="85">
        <v>36</v>
      </c>
      <c r="T14" s="85">
        <v>36</v>
      </c>
      <c r="V14" s="193"/>
      <c r="W14" s="245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</row>
    <row r="15" spans="1:45" ht="18.75" customHeight="1">
      <c r="A15" s="1"/>
      <c r="B15" s="195"/>
      <c r="C15" s="169"/>
      <c r="D15" s="64"/>
      <c r="E15" s="64"/>
      <c r="F15" s="64"/>
      <c r="G15" s="64"/>
      <c r="H15" s="64"/>
      <c r="I15" s="169"/>
      <c r="J15" s="169"/>
      <c r="K15" s="169"/>
      <c r="L15" s="169"/>
      <c r="M15" s="169"/>
      <c r="N15" s="169"/>
      <c r="O15" s="64"/>
      <c r="P15" s="64"/>
      <c r="Q15" s="64"/>
      <c r="R15" s="64"/>
      <c r="S15" s="64"/>
      <c r="T15" s="64"/>
      <c r="V15" s="251" t="s">
        <v>297</v>
      </c>
      <c r="W15" s="4" t="s">
        <v>7</v>
      </c>
      <c r="X15" s="16">
        <f aca="true" t="shared" si="2" ref="X15:X23">SUM(Y15:Z15)</f>
        <v>4191</v>
      </c>
      <c r="Y15" s="64">
        <v>1705</v>
      </c>
      <c r="Z15" s="64">
        <v>2486</v>
      </c>
      <c r="AA15" s="64">
        <v>279</v>
      </c>
      <c r="AB15" s="64">
        <v>1</v>
      </c>
      <c r="AC15" s="64">
        <v>288</v>
      </c>
      <c r="AD15" s="64">
        <v>3</v>
      </c>
      <c r="AE15" s="64">
        <v>1113</v>
      </c>
      <c r="AF15" s="64">
        <v>2270</v>
      </c>
      <c r="AG15" s="64">
        <v>1</v>
      </c>
      <c r="AH15" s="64">
        <v>2</v>
      </c>
      <c r="AI15" s="64">
        <v>147</v>
      </c>
      <c r="AJ15" s="64">
        <v>24</v>
      </c>
      <c r="AK15" s="64">
        <v>63</v>
      </c>
      <c r="AL15" s="64">
        <v>20</v>
      </c>
      <c r="AM15" s="64">
        <v>5</v>
      </c>
      <c r="AN15" s="64">
        <f aca="true" t="shared" si="3" ref="AN15:AN23">SUM(AO15:AS15)</f>
        <v>1340</v>
      </c>
      <c r="AO15" s="64">
        <v>25</v>
      </c>
      <c r="AP15" s="64">
        <v>93</v>
      </c>
      <c r="AQ15" s="64">
        <v>36</v>
      </c>
      <c r="AR15" s="64">
        <v>180</v>
      </c>
      <c r="AS15" s="64">
        <v>1006</v>
      </c>
    </row>
    <row r="16" spans="1:45" ht="18.75" customHeight="1">
      <c r="A16" s="1" t="s">
        <v>54</v>
      </c>
      <c r="B16" s="195">
        <f aca="true" t="shared" si="4" ref="B16:B23">SUM(D16:F16)</f>
        <v>35</v>
      </c>
      <c r="C16" s="169"/>
      <c r="D16" s="83" t="s">
        <v>256</v>
      </c>
      <c r="E16" s="64">
        <v>34</v>
      </c>
      <c r="F16" s="64">
        <v>1</v>
      </c>
      <c r="G16" s="64">
        <v>228</v>
      </c>
      <c r="H16" s="64">
        <v>311</v>
      </c>
      <c r="I16" s="169">
        <f t="shared" si="0"/>
        <v>7220</v>
      </c>
      <c r="J16" s="169"/>
      <c r="K16" s="169">
        <v>3720</v>
      </c>
      <c r="L16" s="169"/>
      <c r="M16" s="169">
        <v>3500</v>
      </c>
      <c r="N16" s="169"/>
      <c r="O16" s="83" t="s">
        <v>256</v>
      </c>
      <c r="P16" s="83" t="s">
        <v>256</v>
      </c>
      <c r="Q16" s="64">
        <v>3684</v>
      </c>
      <c r="R16" s="64">
        <v>3464</v>
      </c>
      <c r="S16" s="64">
        <v>36</v>
      </c>
      <c r="T16" s="64">
        <v>36</v>
      </c>
      <c r="V16" s="251"/>
      <c r="W16" s="4" t="s">
        <v>54</v>
      </c>
      <c r="X16" s="64">
        <f t="shared" si="2"/>
        <v>1207</v>
      </c>
      <c r="Y16" s="64">
        <v>464</v>
      </c>
      <c r="Z16" s="64">
        <v>743</v>
      </c>
      <c r="AA16" s="64">
        <v>54</v>
      </c>
      <c r="AB16" s="64">
        <v>1</v>
      </c>
      <c r="AC16" s="64">
        <v>56</v>
      </c>
      <c r="AD16" s="64">
        <v>2</v>
      </c>
      <c r="AE16" s="64">
        <v>346</v>
      </c>
      <c r="AF16" s="64">
        <v>679</v>
      </c>
      <c r="AG16" s="64">
        <v>1</v>
      </c>
      <c r="AH16" s="64">
        <v>1</v>
      </c>
      <c r="AI16" s="64">
        <v>42</v>
      </c>
      <c r="AJ16" s="64">
        <v>7</v>
      </c>
      <c r="AK16" s="64">
        <v>18</v>
      </c>
      <c r="AL16" s="64">
        <v>5</v>
      </c>
      <c r="AM16" s="64">
        <v>1</v>
      </c>
      <c r="AN16" s="64">
        <f t="shared" si="3"/>
        <v>324</v>
      </c>
      <c r="AO16" s="64">
        <v>4</v>
      </c>
      <c r="AP16" s="64">
        <v>35</v>
      </c>
      <c r="AQ16" s="64">
        <v>3</v>
      </c>
      <c r="AR16" s="64">
        <v>53</v>
      </c>
      <c r="AS16" s="64">
        <v>229</v>
      </c>
    </row>
    <row r="17" spans="1:45" ht="18.75" customHeight="1">
      <c r="A17" s="1" t="s">
        <v>55</v>
      </c>
      <c r="B17" s="195">
        <f t="shared" si="4"/>
        <v>6</v>
      </c>
      <c r="C17" s="169"/>
      <c r="D17" s="64">
        <v>3</v>
      </c>
      <c r="E17" s="64">
        <v>3</v>
      </c>
      <c r="F17" s="83" t="s">
        <v>256</v>
      </c>
      <c r="G17" s="64">
        <v>23</v>
      </c>
      <c r="H17" s="64">
        <v>35</v>
      </c>
      <c r="I17" s="169">
        <f t="shared" si="0"/>
        <v>582</v>
      </c>
      <c r="J17" s="169"/>
      <c r="K17" s="169">
        <v>289</v>
      </c>
      <c r="L17" s="169"/>
      <c r="M17" s="169">
        <v>293</v>
      </c>
      <c r="N17" s="169"/>
      <c r="O17" s="64">
        <v>128</v>
      </c>
      <c r="P17" s="64">
        <v>110</v>
      </c>
      <c r="Q17" s="64">
        <v>161</v>
      </c>
      <c r="R17" s="64">
        <v>183</v>
      </c>
      <c r="S17" s="83" t="s">
        <v>256</v>
      </c>
      <c r="T17" s="83" t="s">
        <v>256</v>
      </c>
      <c r="V17" s="251"/>
      <c r="W17" s="4" t="s">
        <v>55</v>
      </c>
      <c r="X17" s="64">
        <f t="shared" si="2"/>
        <v>205</v>
      </c>
      <c r="Y17" s="64">
        <v>85</v>
      </c>
      <c r="Z17" s="64">
        <v>120</v>
      </c>
      <c r="AA17" s="64">
        <v>13</v>
      </c>
      <c r="AB17" s="83" t="s">
        <v>256</v>
      </c>
      <c r="AC17" s="64">
        <v>12</v>
      </c>
      <c r="AD17" s="83" t="s">
        <v>256</v>
      </c>
      <c r="AE17" s="64">
        <v>56</v>
      </c>
      <c r="AF17" s="64">
        <v>106</v>
      </c>
      <c r="AG17" s="83" t="s">
        <v>256</v>
      </c>
      <c r="AH17" s="83" t="s">
        <v>256</v>
      </c>
      <c r="AI17" s="64">
        <v>5</v>
      </c>
      <c r="AJ17" s="64">
        <v>4</v>
      </c>
      <c r="AK17" s="64">
        <v>9</v>
      </c>
      <c r="AL17" s="83" t="s">
        <v>256</v>
      </c>
      <c r="AM17" s="64">
        <v>1</v>
      </c>
      <c r="AN17" s="64">
        <f t="shared" si="3"/>
        <v>68</v>
      </c>
      <c r="AO17" s="64">
        <v>2</v>
      </c>
      <c r="AP17" s="64">
        <v>4</v>
      </c>
      <c r="AQ17" s="64">
        <v>1</v>
      </c>
      <c r="AR17" s="64">
        <v>8</v>
      </c>
      <c r="AS17" s="64">
        <v>53</v>
      </c>
    </row>
    <row r="18" spans="1:45" ht="18.75" customHeight="1">
      <c r="A18" s="1" t="s">
        <v>56</v>
      </c>
      <c r="B18" s="195">
        <f t="shared" si="4"/>
        <v>9</v>
      </c>
      <c r="C18" s="169"/>
      <c r="D18" s="83" t="s">
        <v>256</v>
      </c>
      <c r="E18" s="64">
        <v>9</v>
      </c>
      <c r="F18" s="83" t="s">
        <v>256</v>
      </c>
      <c r="G18" s="64">
        <v>51</v>
      </c>
      <c r="H18" s="64">
        <v>74</v>
      </c>
      <c r="I18" s="169">
        <f t="shared" si="0"/>
        <v>1552</v>
      </c>
      <c r="J18" s="169"/>
      <c r="K18" s="169">
        <v>776</v>
      </c>
      <c r="L18" s="169"/>
      <c r="M18" s="169">
        <v>776</v>
      </c>
      <c r="N18" s="169"/>
      <c r="O18" s="83" t="s">
        <v>256</v>
      </c>
      <c r="P18" s="83" t="s">
        <v>256</v>
      </c>
      <c r="Q18" s="64">
        <v>776</v>
      </c>
      <c r="R18" s="64">
        <v>776</v>
      </c>
      <c r="S18" s="83" t="s">
        <v>256</v>
      </c>
      <c r="T18" s="83" t="s">
        <v>256</v>
      </c>
      <c r="V18" s="251"/>
      <c r="W18" s="4" t="s">
        <v>56</v>
      </c>
      <c r="X18" s="64">
        <f t="shared" si="2"/>
        <v>391</v>
      </c>
      <c r="Y18" s="64">
        <v>137</v>
      </c>
      <c r="Z18" s="64">
        <v>254</v>
      </c>
      <c r="AA18" s="64">
        <v>25</v>
      </c>
      <c r="AB18" s="83" t="s">
        <v>256</v>
      </c>
      <c r="AC18" s="64">
        <v>25</v>
      </c>
      <c r="AD18" s="83" t="s">
        <v>256</v>
      </c>
      <c r="AE18" s="64">
        <v>85</v>
      </c>
      <c r="AF18" s="64">
        <v>229</v>
      </c>
      <c r="AG18" s="83" t="s">
        <v>256</v>
      </c>
      <c r="AH18" s="64">
        <v>1</v>
      </c>
      <c r="AI18" s="64">
        <v>17</v>
      </c>
      <c r="AJ18" s="64">
        <v>2</v>
      </c>
      <c r="AK18" s="64">
        <v>7</v>
      </c>
      <c r="AL18" s="83" t="s">
        <v>256</v>
      </c>
      <c r="AM18" s="83" t="s">
        <v>256</v>
      </c>
      <c r="AN18" s="64">
        <f t="shared" si="3"/>
        <v>148</v>
      </c>
      <c r="AO18" s="64">
        <v>1</v>
      </c>
      <c r="AP18" s="64">
        <v>12</v>
      </c>
      <c r="AQ18" s="64">
        <v>3</v>
      </c>
      <c r="AR18" s="64">
        <v>10</v>
      </c>
      <c r="AS18" s="64">
        <v>122</v>
      </c>
    </row>
    <row r="19" spans="1:45" ht="18.75" customHeight="1">
      <c r="A19" s="1" t="s">
        <v>57</v>
      </c>
      <c r="B19" s="195">
        <f t="shared" si="4"/>
        <v>3</v>
      </c>
      <c r="C19" s="169"/>
      <c r="D19" s="83" t="s">
        <v>256</v>
      </c>
      <c r="E19" s="64">
        <v>3</v>
      </c>
      <c r="F19" s="83" t="s">
        <v>256</v>
      </c>
      <c r="G19" s="64">
        <v>15</v>
      </c>
      <c r="H19" s="64">
        <v>17</v>
      </c>
      <c r="I19" s="169">
        <f t="shared" si="0"/>
        <v>383</v>
      </c>
      <c r="J19" s="169"/>
      <c r="K19" s="169">
        <v>184</v>
      </c>
      <c r="L19" s="169"/>
      <c r="M19" s="169">
        <v>199</v>
      </c>
      <c r="N19" s="169"/>
      <c r="O19" s="83" t="s">
        <v>256</v>
      </c>
      <c r="P19" s="83" t="s">
        <v>256</v>
      </c>
      <c r="Q19" s="64">
        <v>184</v>
      </c>
      <c r="R19" s="64">
        <v>199</v>
      </c>
      <c r="S19" s="83" t="s">
        <v>256</v>
      </c>
      <c r="T19" s="83" t="s">
        <v>256</v>
      </c>
      <c r="V19" s="251"/>
      <c r="W19" s="4" t="s">
        <v>57</v>
      </c>
      <c r="X19" s="64">
        <f t="shared" si="2"/>
        <v>199</v>
      </c>
      <c r="Y19" s="64">
        <v>93</v>
      </c>
      <c r="Z19" s="64">
        <v>106</v>
      </c>
      <c r="AA19" s="64">
        <v>22</v>
      </c>
      <c r="AB19" s="83" t="s">
        <v>256</v>
      </c>
      <c r="AC19" s="64">
        <v>20</v>
      </c>
      <c r="AD19" s="64">
        <v>1</v>
      </c>
      <c r="AE19" s="64">
        <v>50</v>
      </c>
      <c r="AF19" s="64">
        <v>100</v>
      </c>
      <c r="AG19" s="83" t="s">
        <v>256</v>
      </c>
      <c r="AH19" s="83" t="s">
        <v>256</v>
      </c>
      <c r="AI19" s="64">
        <v>5</v>
      </c>
      <c r="AJ19" s="64">
        <v>1</v>
      </c>
      <c r="AK19" s="83" t="s">
        <v>256</v>
      </c>
      <c r="AL19" s="83" t="s">
        <v>256</v>
      </c>
      <c r="AM19" s="83" t="s">
        <v>256</v>
      </c>
      <c r="AN19" s="64">
        <f t="shared" si="3"/>
        <v>81</v>
      </c>
      <c r="AO19" s="64">
        <v>1</v>
      </c>
      <c r="AP19" s="64">
        <v>1</v>
      </c>
      <c r="AQ19" s="64">
        <v>2</v>
      </c>
      <c r="AR19" s="64">
        <v>21</v>
      </c>
      <c r="AS19" s="64">
        <v>56</v>
      </c>
    </row>
    <row r="20" spans="1:45" ht="18.75" customHeight="1">
      <c r="A20" s="1" t="s">
        <v>58</v>
      </c>
      <c r="B20" s="195">
        <f t="shared" si="4"/>
        <v>1</v>
      </c>
      <c r="C20" s="169"/>
      <c r="D20" s="83" t="s">
        <v>256</v>
      </c>
      <c r="E20" s="64">
        <v>1</v>
      </c>
      <c r="F20" s="83" t="s">
        <v>256</v>
      </c>
      <c r="G20" s="64">
        <v>3</v>
      </c>
      <c r="H20" s="64">
        <v>3</v>
      </c>
      <c r="I20" s="169">
        <f t="shared" si="0"/>
        <v>58</v>
      </c>
      <c r="J20" s="169"/>
      <c r="K20" s="169">
        <v>26</v>
      </c>
      <c r="L20" s="169"/>
      <c r="M20" s="169">
        <v>32</v>
      </c>
      <c r="N20" s="169"/>
      <c r="O20" s="83" t="s">
        <v>256</v>
      </c>
      <c r="P20" s="83" t="s">
        <v>256</v>
      </c>
      <c r="Q20" s="64">
        <v>26</v>
      </c>
      <c r="R20" s="64">
        <v>32</v>
      </c>
      <c r="S20" s="83" t="s">
        <v>256</v>
      </c>
      <c r="T20" s="83" t="s">
        <v>256</v>
      </c>
      <c r="V20" s="251"/>
      <c r="W20" s="4" t="s">
        <v>58</v>
      </c>
      <c r="X20" s="64">
        <f t="shared" si="2"/>
        <v>160</v>
      </c>
      <c r="Y20" s="64">
        <v>70</v>
      </c>
      <c r="Z20" s="64">
        <v>90</v>
      </c>
      <c r="AA20" s="64">
        <v>17</v>
      </c>
      <c r="AB20" s="83" t="s">
        <v>256</v>
      </c>
      <c r="AC20" s="64">
        <v>17</v>
      </c>
      <c r="AD20" s="83" t="s">
        <v>256</v>
      </c>
      <c r="AE20" s="64">
        <v>36</v>
      </c>
      <c r="AF20" s="64">
        <v>85</v>
      </c>
      <c r="AG20" s="83" t="s">
        <v>256</v>
      </c>
      <c r="AH20" s="83" t="s">
        <v>256</v>
      </c>
      <c r="AI20" s="64">
        <v>4</v>
      </c>
      <c r="AJ20" s="83" t="s">
        <v>256</v>
      </c>
      <c r="AK20" s="64">
        <v>1</v>
      </c>
      <c r="AL20" s="64">
        <v>2</v>
      </c>
      <c r="AM20" s="83" t="s">
        <v>256</v>
      </c>
      <c r="AN20" s="64">
        <f t="shared" si="3"/>
        <v>51</v>
      </c>
      <c r="AO20" s="64">
        <v>3</v>
      </c>
      <c r="AP20" s="64">
        <v>1</v>
      </c>
      <c r="AQ20" s="83" t="s">
        <v>256</v>
      </c>
      <c r="AR20" s="64">
        <v>6</v>
      </c>
      <c r="AS20" s="64">
        <v>41</v>
      </c>
    </row>
    <row r="21" spans="1:45" ht="18.75" customHeight="1">
      <c r="A21" s="1" t="s">
        <v>59</v>
      </c>
      <c r="B21" s="195">
        <f t="shared" si="4"/>
        <v>3</v>
      </c>
      <c r="C21" s="169"/>
      <c r="D21" s="64">
        <v>2</v>
      </c>
      <c r="E21" s="64">
        <v>1</v>
      </c>
      <c r="F21" s="83" t="s">
        <v>256</v>
      </c>
      <c r="G21" s="64">
        <v>18</v>
      </c>
      <c r="H21" s="64">
        <v>30</v>
      </c>
      <c r="I21" s="169">
        <f t="shared" si="0"/>
        <v>624</v>
      </c>
      <c r="J21" s="169"/>
      <c r="K21" s="169">
        <v>300</v>
      </c>
      <c r="L21" s="169"/>
      <c r="M21" s="169">
        <v>324</v>
      </c>
      <c r="N21" s="169"/>
      <c r="O21" s="64">
        <v>184</v>
      </c>
      <c r="P21" s="64">
        <v>230</v>
      </c>
      <c r="Q21" s="64">
        <v>116</v>
      </c>
      <c r="R21" s="64">
        <v>94</v>
      </c>
      <c r="S21" s="83" t="s">
        <v>256</v>
      </c>
      <c r="T21" s="83" t="s">
        <v>256</v>
      </c>
      <c r="V21" s="251"/>
      <c r="W21" s="4" t="s">
        <v>59</v>
      </c>
      <c r="X21" s="64">
        <f t="shared" si="2"/>
        <v>235</v>
      </c>
      <c r="Y21" s="64">
        <v>99</v>
      </c>
      <c r="Z21" s="64">
        <v>136</v>
      </c>
      <c r="AA21" s="64">
        <v>17</v>
      </c>
      <c r="AB21" s="83" t="s">
        <v>256</v>
      </c>
      <c r="AC21" s="64">
        <v>17</v>
      </c>
      <c r="AD21" s="83" t="s">
        <v>256</v>
      </c>
      <c r="AE21" s="64">
        <v>63</v>
      </c>
      <c r="AF21" s="64">
        <v>124</v>
      </c>
      <c r="AG21" s="83" t="s">
        <v>256</v>
      </c>
      <c r="AH21" s="83" t="s">
        <v>256</v>
      </c>
      <c r="AI21" s="64">
        <v>6</v>
      </c>
      <c r="AJ21" s="64">
        <v>2</v>
      </c>
      <c r="AK21" s="64">
        <v>6</v>
      </c>
      <c r="AL21" s="83" t="s">
        <v>256</v>
      </c>
      <c r="AM21" s="83" t="s">
        <v>256</v>
      </c>
      <c r="AN21" s="64">
        <f t="shared" si="3"/>
        <v>86</v>
      </c>
      <c r="AO21" s="64">
        <v>1</v>
      </c>
      <c r="AP21" s="64">
        <v>4</v>
      </c>
      <c r="AQ21" s="64">
        <v>2</v>
      </c>
      <c r="AR21" s="64">
        <v>6</v>
      </c>
      <c r="AS21" s="64">
        <v>73</v>
      </c>
    </row>
    <row r="22" spans="1:45" ht="18.75" customHeight="1">
      <c r="A22" s="1" t="s">
        <v>60</v>
      </c>
      <c r="B22" s="195">
        <f t="shared" si="4"/>
        <v>2</v>
      </c>
      <c r="C22" s="169"/>
      <c r="D22" s="83" t="s">
        <v>256</v>
      </c>
      <c r="E22" s="64">
        <v>2</v>
      </c>
      <c r="F22" s="83" t="s">
        <v>256</v>
      </c>
      <c r="G22" s="64">
        <v>8</v>
      </c>
      <c r="H22" s="64">
        <v>10</v>
      </c>
      <c r="I22" s="169">
        <f t="shared" si="0"/>
        <v>211</v>
      </c>
      <c r="J22" s="169"/>
      <c r="K22" s="169">
        <v>91</v>
      </c>
      <c r="L22" s="169"/>
      <c r="M22" s="169">
        <v>120</v>
      </c>
      <c r="N22" s="169"/>
      <c r="O22" s="83" t="s">
        <v>256</v>
      </c>
      <c r="P22" s="83" t="s">
        <v>256</v>
      </c>
      <c r="Q22" s="64">
        <v>91</v>
      </c>
      <c r="R22" s="64">
        <v>120</v>
      </c>
      <c r="S22" s="83" t="s">
        <v>256</v>
      </c>
      <c r="T22" s="83" t="s">
        <v>256</v>
      </c>
      <c r="V22" s="251"/>
      <c r="W22" s="4" t="s">
        <v>60</v>
      </c>
      <c r="X22" s="64">
        <f t="shared" si="2"/>
        <v>131</v>
      </c>
      <c r="Y22" s="64">
        <v>51</v>
      </c>
      <c r="Z22" s="64">
        <v>80</v>
      </c>
      <c r="AA22" s="64">
        <v>10</v>
      </c>
      <c r="AB22" s="83" t="s">
        <v>256</v>
      </c>
      <c r="AC22" s="64">
        <v>10</v>
      </c>
      <c r="AD22" s="83" t="s">
        <v>256</v>
      </c>
      <c r="AE22" s="64">
        <v>31</v>
      </c>
      <c r="AF22" s="64">
        <v>75</v>
      </c>
      <c r="AG22" s="83" t="s">
        <v>256</v>
      </c>
      <c r="AH22" s="83" t="s">
        <v>256</v>
      </c>
      <c r="AI22" s="64">
        <v>4</v>
      </c>
      <c r="AJ22" s="83" t="s">
        <v>256</v>
      </c>
      <c r="AK22" s="64">
        <v>1</v>
      </c>
      <c r="AL22" s="83" t="s">
        <v>256</v>
      </c>
      <c r="AM22" s="83" t="s">
        <v>256</v>
      </c>
      <c r="AN22" s="64">
        <f t="shared" si="3"/>
        <v>42</v>
      </c>
      <c r="AO22" s="64">
        <v>1</v>
      </c>
      <c r="AP22" s="64">
        <v>2</v>
      </c>
      <c r="AQ22" s="64">
        <v>1</v>
      </c>
      <c r="AR22" s="64">
        <v>3</v>
      </c>
      <c r="AS22" s="64">
        <v>35</v>
      </c>
    </row>
    <row r="23" spans="1:45" ht="18.75" customHeight="1">
      <c r="A23" s="1" t="s">
        <v>61</v>
      </c>
      <c r="B23" s="195">
        <f t="shared" si="4"/>
        <v>5</v>
      </c>
      <c r="C23" s="169"/>
      <c r="D23" s="64">
        <v>3</v>
      </c>
      <c r="E23" s="64">
        <v>2</v>
      </c>
      <c r="F23" s="83" t="s">
        <v>256</v>
      </c>
      <c r="G23" s="64">
        <v>22</v>
      </c>
      <c r="H23" s="64">
        <v>31</v>
      </c>
      <c r="I23" s="169">
        <f t="shared" si="0"/>
        <v>624</v>
      </c>
      <c r="J23" s="169"/>
      <c r="K23" s="169">
        <v>312</v>
      </c>
      <c r="L23" s="169"/>
      <c r="M23" s="169">
        <v>312</v>
      </c>
      <c r="N23" s="169"/>
      <c r="O23" s="64">
        <v>176</v>
      </c>
      <c r="P23" s="64">
        <v>167</v>
      </c>
      <c r="Q23" s="64">
        <v>136</v>
      </c>
      <c r="R23" s="64">
        <v>145</v>
      </c>
      <c r="S23" s="83" t="s">
        <v>256</v>
      </c>
      <c r="T23" s="83" t="s">
        <v>256</v>
      </c>
      <c r="V23" s="251"/>
      <c r="W23" s="4" t="s">
        <v>61</v>
      </c>
      <c r="X23" s="64">
        <f t="shared" si="2"/>
        <v>125</v>
      </c>
      <c r="Y23" s="64">
        <v>55</v>
      </c>
      <c r="Z23" s="64">
        <v>70</v>
      </c>
      <c r="AA23" s="64">
        <v>7</v>
      </c>
      <c r="AB23" s="83" t="s">
        <v>256</v>
      </c>
      <c r="AC23" s="64">
        <v>7</v>
      </c>
      <c r="AD23" s="83" t="s">
        <v>256</v>
      </c>
      <c r="AE23" s="64">
        <v>40</v>
      </c>
      <c r="AF23" s="64">
        <v>64</v>
      </c>
      <c r="AG23" s="83" t="s">
        <v>256</v>
      </c>
      <c r="AH23" s="83" t="s">
        <v>256</v>
      </c>
      <c r="AI23" s="64">
        <v>4</v>
      </c>
      <c r="AJ23" s="64">
        <v>1</v>
      </c>
      <c r="AK23" s="64">
        <v>2</v>
      </c>
      <c r="AL23" s="83" t="s">
        <v>256</v>
      </c>
      <c r="AM23" s="83" t="s">
        <v>256</v>
      </c>
      <c r="AN23" s="64">
        <f t="shared" si="3"/>
        <v>38</v>
      </c>
      <c r="AO23" s="64">
        <v>1</v>
      </c>
      <c r="AP23" s="64">
        <v>3</v>
      </c>
      <c r="AQ23" s="64">
        <v>1</v>
      </c>
      <c r="AR23" s="64">
        <v>10</v>
      </c>
      <c r="AS23" s="64">
        <v>23</v>
      </c>
    </row>
    <row r="24" spans="1:45" ht="18.75" customHeight="1">
      <c r="A24" s="1"/>
      <c r="B24" s="195"/>
      <c r="C24" s="169"/>
      <c r="D24" s="64"/>
      <c r="E24" s="64"/>
      <c r="F24" s="64"/>
      <c r="G24" s="64"/>
      <c r="H24" s="64"/>
      <c r="I24" s="169"/>
      <c r="J24" s="169"/>
      <c r="K24" s="169"/>
      <c r="L24" s="169"/>
      <c r="M24" s="169"/>
      <c r="N24" s="169"/>
      <c r="O24" s="64"/>
      <c r="P24" s="64"/>
      <c r="Q24" s="64"/>
      <c r="R24" s="64"/>
      <c r="S24" s="64"/>
      <c r="T24" s="64"/>
      <c r="V24" s="251"/>
      <c r="W24" s="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</row>
    <row r="25" spans="1:45" ht="18.75" customHeight="1">
      <c r="A25" s="1" t="s">
        <v>62</v>
      </c>
      <c r="B25" s="195">
        <f>SUM(D25:E25)</f>
        <v>1</v>
      </c>
      <c r="C25" s="169"/>
      <c r="D25" s="64">
        <v>1</v>
      </c>
      <c r="E25" s="83" t="s">
        <v>256</v>
      </c>
      <c r="F25" s="83" t="s">
        <v>256</v>
      </c>
      <c r="G25" s="64">
        <v>4</v>
      </c>
      <c r="H25" s="64">
        <v>7</v>
      </c>
      <c r="I25" s="169">
        <f t="shared" si="0"/>
        <v>105</v>
      </c>
      <c r="J25" s="169"/>
      <c r="K25" s="169">
        <v>54</v>
      </c>
      <c r="L25" s="169"/>
      <c r="M25" s="169">
        <v>51</v>
      </c>
      <c r="N25" s="169"/>
      <c r="O25" s="64">
        <v>54</v>
      </c>
      <c r="P25" s="64">
        <v>51</v>
      </c>
      <c r="Q25" s="83" t="s">
        <v>256</v>
      </c>
      <c r="R25" s="83" t="s">
        <v>256</v>
      </c>
      <c r="S25" s="83" t="s">
        <v>256</v>
      </c>
      <c r="T25" s="83" t="s">
        <v>256</v>
      </c>
      <c r="V25" s="251"/>
      <c r="W25" s="4" t="s">
        <v>62</v>
      </c>
      <c r="X25" s="64">
        <f aca="true" t="shared" si="5" ref="X25:X32">SUM(Y25:Z25)</f>
        <v>52</v>
      </c>
      <c r="Y25" s="64">
        <v>20</v>
      </c>
      <c r="Z25" s="64">
        <v>32</v>
      </c>
      <c r="AA25" s="64">
        <v>3</v>
      </c>
      <c r="AB25" s="83" t="s">
        <v>256</v>
      </c>
      <c r="AC25" s="64">
        <v>3</v>
      </c>
      <c r="AD25" s="83" t="s">
        <v>256</v>
      </c>
      <c r="AE25" s="64">
        <v>14</v>
      </c>
      <c r="AF25" s="64">
        <v>30</v>
      </c>
      <c r="AG25" s="83" t="s">
        <v>256</v>
      </c>
      <c r="AH25" s="83" t="s">
        <v>256</v>
      </c>
      <c r="AI25" s="64">
        <v>2</v>
      </c>
      <c r="AJ25" s="83" t="s">
        <v>256</v>
      </c>
      <c r="AK25" s="83" t="s">
        <v>256</v>
      </c>
      <c r="AL25" s="83" t="s">
        <v>256</v>
      </c>
      <c r="AM25" s="83" t="s">
        <v>256</v>
      </c>
      <c r="AN25" s="64">
        <f aca="true" t="shared" si="6" ref="AN25:AN32">SUM(AO25:AS25)</f>
        <v>12</v>
      </c>
      <c r="AO25" s="83" t="s">
        <v>256</v>
      </c>
      <c r="AP25" s="64">
        <v>2</v>
      </c>
      <c r="AQ25" s="83" t="s">
        <v>256</v>
      </c>
      <c r="AR25" s="64">
        <v>3</v>
      </c>
      <c r="AS25" s="64">
        <v>7</v>
      </c>
    </row>
    <row r="26" spans="1:45" ht="18.75" customHeight="1">
      <c r="A26" s="1" t="s">
        <v>63</v>
      </c>
      <c r="B26" s="225" t="s">
        <v>256</v>
      </c>
      <c r="C26" s="169"/>
      <c r="D26" s="83" t="s">
        <v>256</v>
      </c>
      <c r="E26" s="83" t="s">
        <v>256</v>
      </c>
      <c r="F26" s="83" t="s">
        <v>256</v>
      </c>
      <c r="G26" s="83" t="s">
        <v>256</v>
      </c>
      <c r="H26" s="83" t="s">
        <v>256</v>
      </c>
      <c r="I26" s="196" t="s">
        <v>256</v>
      </c>
      <c r="J26" s="169"/>
      <c r="K26" s="196" t="s">
        <v>256</v>
      </c>
      <c r="L26" s="169"/>
      <c r="M26" s="196" t="s">
        <v>256</v>
      </c>
      <c r="N26" s="169"/>
      <c r="O26" s="83" t="s">
        <v>256</v>
      </c>
      <c r="P26" s="83" t="s">
        <v>256</v>
      </c>
      <c r="Q26" s="83" t="s">
        <v>256</v>
      </c>
      <c r="R26" s="83" t="s">
        <v>256</v>
      </c>
      <c r="S26" s="83" t="s">
        <v>256</v>
      </c>
      <c r="T26" s="83" t="s">
        <v>256</v>
      </c>
      <c r="V26" s="251"/>
      <c r="W26" s="4" t="s">
        <v>63</v>
      </c>
      <c r="X26" s="64">
        <f t="shared" si="5"/>
        <v>167</v>
      </c>
      <c r="Y26" s="64">
        <v>63</v>
      </c>
      <c r="Z26" s="64">
        <v>104</v>
      </c>
      <c r="AA26" s="64">
        <v>11</v>
      </c>
      <c r="AB26" s="83" t="s">
        <v>256</v>
      </c>
      <c r="AC26" s="64">
        <v>11</v>
      </c>
      <c r="AD26" s="83" t="s">
        <v>256</v>
      </c>
      <c r="AE26" s="64">
        <v>41</v>
      </c>
      <c r="AF26" s="64">
        <v>95</v>
      </c>
      <c r="AG26" s="83" t="s">
        <v>256</v>
      </c>
      <c r="AH26" s="83" t="s">
        <v>256</v>
      </c>
      <c r="AI26" s="64">
        <v>7</v>
      </c>
      <c r="AJ26" s="83" t="s">
        <v>256</v>
      </c>
      <c r="AK26" s="64">
        <v>2</v>
      </c>
      <c r="AL26" s="83" t="s">
        <v>256</v>
      </c>
      <c r="AM26" s="83" t="s">
        <v>256</v>
      </c>
      <c r="AN26" s="64">
        <f t="shared" si="6"/>
        <v>51</v>
      </c>
      <c r="AO26" s="64">
        <v>1</v>
      </c>
      <c r="AP26" s="64">
        <v>5</v>
      </c>
      <c r="AQ26" s="64">
        <v>1</v>
      </c>
      <c r="AR26" s="64">
        <v>5</v>
      </c>
      <c r="AS26" s="64">
        <v>39</v>
      </c>
    </row>
    <row r="27" spans="1:45" ht="18.75" customHeight="1">
      <c r="A27" s="1" t="s">
        <v>64</v>
      </c>
      <c r="B27" s="195">
        <f aca="true" t="shared" si="7" ref="B27:B32">SUM(D27:F27)</f>
        <v>3</v>
      </c>
      <c r="C27" s="169"/>
      <c r="D27" s="64">
        <v>1</v>
      </c>
      <c r="E27" s="64">
        <v>2</v>
      </c>
      <c r="F27" s="83" t="s">
        <v>256</v>
      </c>
      <c r="G27" s="64">
        <v>11</v>
      </c>
      <c r="H27" s="64">
        <v>15</v>
      </c>
      <c r="I27" s="169">
        <f t="shared" si="0"/>
        <v>373</v>
      </c>
      <c r="J27" s="169"/>
      <c r="K27" s="169">
        <v>180</v>
      </c>
      <c r="L27" s="169"/>
      <c r="M27" s="169">
        <v>193</v>
      </c>
      <c r="N27" s="169"/>
      <c r="O27" s="64">
        <v>52</v>
      </c>
      <c r="P27" s="64">
        <v>44</v>
      </c>
      <c r="Q27" s="64">
        <v>128</v>
      </c>
      <c r="R27" s="64">
        <v>149</v>
      </c>
      <c r="S27" s="83" t="s">
        <v>256</v>
      </c>
      <c r="T27" s="83" t="s">
        <v>256</v>
      </c>
      <c r="V27" s="251"/>
      <c r="W27" s="4" t="s">
        <v>64</v>
      </c>
      <c r="X27" s="64">
        <f t="shared" si="5"/>
        <v>214</v>
      </c>
      <c r="Y27" s="64">
        <v>100</v>
      </c>
      <c r="Z27" s="64">
        <v>114</v>
      </c>
      <c r="AA27" s="64">
        <v>9</v>
      </c>
      <c r="AB27" s="83" t="s">
        <v>256</v>
      </c>
      <c r="AC27" s="64">
        <v>14</v>
      </c>
      <c r="AD27" s="83" t="s">
        <v>256</v>
      </c>
      <c r="AE27" s="64">
        <v>76</v>
      </c>
      <c r="AF27" s="64">
        <v>102</v>
      </c>
      <c r="AG27" s="83" t="s">
        <v>256</v>
      </c>
      <c r="AH27" s="83" t="s">
        <v>256</v>
      </c>
      <c r="AI27" s="64">
        <v>9</v>
      </c>
      <c r="AJ27" s="64">
        <v>1</v>
      </c>
      <c r="AK27" s="64">
        <v>3</v>
      </c>
      <c r="AL27" s="64">
        <v>5</v>
      </c>
      <c r="AM27" s="83" t="s">
        <v>256</v>
      </c>
      <c r="AN27" s="64">
        <f t="shared" si="6"/>
        <v>84</v>
      </c>
      <c r="AO27" s="64">
        <v>2</v>
      </c>
      <c r="AP27" s="64">
        <v>3</v>
      </c>
      <c r="AQ27" s="64">
        <v>6</v>
      </c>
      <c r="AR27" s="64">
        <v>12</v>
      </c>
      <c r="AS27" s="64">
        <v>61</v>
      </c>
    </row>
    <row r="28" spans="1:45" ht="18.75" customHeight="1">
      <c r="A28" s="1" t="s">
        <v>65</v>
      </c>
      <c r="B28" s="195">
        <f t="shared" si="7"/>
        <v>3</v>
      </c>
      <c r="C28" s="169"/>
      <c r="D28" s="64">
        <v>1</v>
      </c>
      <c r="E28" s="64">
        <v>2</v>
      </c>
      <c r="F28" s="83" t="s">
        <v>256</v>
      </c>
      <c r="G28" s="64">
        <v>18</v>
      </c>
      <c r="H28" s="64">
        <v>23</v>
      </c>
      <c r="I28" s="169">
        <f t="shared" si="0"/>
        <v>687</v>
      </c>
      <c r="J28" s="169"/>
      <c r="K28" s="169">
        <v>337</v>
      </c>
      <c r="L28" s="169"/>
      <c r="M28" s="169">
        <v>350</v>
      </c>
      <c r="N28" s="169"/>
      <c r="O28" s="64">
        <v>87</v>
      </c>
      <c r="P28" s="64">
        <v>82</v>
      </c>
      <c r="Q28" s="64">
        <v>250</v>
      </c>
      <c r="R28" s="64">
        <v>268</v>
      </c>
      <c r="S28" s="83" t="s">
        <v>256</v>
      </c>
      <c r="T28" s="83" t="s">
        <v>256</v>
      </c>
      <c r="V28" s="251"/>
      <c r="W28" s="4" t="s">
        <v>65</v>
      </c>
      <c r="X28" s="64">
        <f t="shared" si="5"/>
        <v>309</v>
      </c>
      <c r="Y28" s="64">
        <v>119</v>
      </c>
      <c r="Z28" s="64">
        <v>190</v>
      </c>
      <c r="AA28" s="64">
        <v>21</v>
      </c>
      <c r="AB28" s="83" t="s">
        <v>256</v>
      </c>
      <c r="AC28" s="64">
        <v>22</v>
      </c>
      <c r="AD28" s="83" t="s">
        <v>256</v>
      </c>
      <c r="AE28" s="64">
        <v>76</v>
      </c>
      <c r="AF28" s="64">
        <v>175</v>
      </c>
      <c r="AG28" s="83" t="s">
        <v>256</v>
      </c>
      <c r="AH28" s="83" t="s">
        <v>256</v>
      </c>
      <c r="AI28" s="64">
        <v>11</v>
      </c>
      <c r="AJ28" s="83" t="s">
        <v>256</v>
      </c>
      <c r="AK28" s="64">
        <v>4</v>
      </c>
      <c r="AL28" s="64">
        <v>1</v>
      </c>
      <c r="AM28" s="83" t="s">
        <v>256</v>
      </c>
      <c r="AN28" s="64">
        <f t="shared" si="6"/>
        <v>69</v>
      </c>
      <c r="AO28" s="64">
        <v>1</v>
      </c>
      <c r="AP28" s="64">
        <v>9</v>
      </c>
      <c r="AQ28" s="64">
        <v>6</v>
      </c>
      <c r="AR28" s="64">
        <v>7</v>
      </c>
      <c r="AS28" s="64">
        <v>46</v>
      </c>
    </row>
    <row r="29" spans="1:45" ht="18.75" customHeight="1">
      <c r="A29" s="1" t="s">
        <v>66</v>
      </c>
      <c r="B29" s="225" t="s">
        <v>256</v>
      </c>
      <c r="C29" s="169"/>
      <c r="D29" s="83" t="s">
        <v>256</v>
      </c>
      <c r="E29" s="83" t="s">
        <v>256</v>
      </c>
      <c r="F29" s="83" t="s">
        <v>256</v>
      </c>
      <c r="G29" s="83" t="s">
        <v>256</v>
      </c>
      <c r="H29" s="83" t="s">
        <v>256</v>
      </c>
      <c r="I29" s="196" t="s">
        <v>256</v>
      </c>
      <c r="J29" s="169"/>
      <c r="K29" s="196" t="s">
        <v>256</v>
      </c>
      <c r="L29" s="169"/>
      <c r="M29" s="196" t="s">
        <v>256</v>
      </c>
      <c r="N29" s="169"/>
      <c r="O29" s="83" t="s">
        <v>256</v>
      </c>
      <c r="P29" s="83" t="s">
        <v>256</v>
      </c>
      <c r="Q29" s="83" t="s">
        <v>256</v>
      </c>
      <c r="R29" s="83" t="s">
        <v>256</v>
      </c>
      <c r="S29" s="83" t="s">
        <v>256</v>
      </c>
      <c r="T29" s="83" t="s">
        <v>256</v>
      </c>
      <c r="V29" s="251"/>
      <c r="W29" s="4" t="s">
        <v>66</v>
      </c>
      <c r="X29" s="64">
        <f t="shared" si="5"/>
        <v>206</v>
      </c>
      <c r="Y29" s="64">
        <v>83</v>
      </c>
      <c r="Z29" s="64">
        <v>123</v>
      </c>
      <c r="AA29" s="64">
        <v>15</v>
      </c>
      <c r="AB29" s="83" t="s">
        <v>256</v>
      </c>
      <c r="AC29" s="64">
        <v>19</v>
      </c>
      <c r="AD29" s="83" t="s">
        <v>256</v>
      </c>
      <c r="AE29" s="64">
        <v>49</v>
      </c>
      <c r="AF29" s="64">
        <v>112</v>
      </c>
      <c r="AG29" s="83" t="s">
        <v>256</v>
      </c>
      <c r="AH29" s="83" t="s">
        <v>256</v>
      </c>
      <c r="AI29" s="64">
        <v>10</v>
      </c>
      <c r="AJ29" s="83" t="s">
        <v>256</v>
      </c>
      <c r="AK29" s="64">
        <v>1</v>
      </c>
      <c r="AL29" s="64">
        <v>4</v>
      </c>
      <c r="AM29" s="64">
        <v>3</v>
      </c>
      <c r="AN29" s="64">
        <f t="shared" si="6"/>
        <v>62</v>
      </c>
      <c r="AO29" s="64">
        <v>1</v>
      </c>
      <c r="AP29" s="64">
        <v>5</v>
      </c>
      <c r="AQ29" s="64">
        <v>2</v>
      </c>
      <c r="AR29" s="64">
        <v>1</v>
      </c>
      <c r="AS29" s="64">
        <v>53</v>
      </c>
    </row>
    <row r="30" spans="1:45" ht="18.75" customHeight="1">
      <c r="A30" s="1" t="s">
        <v>67</v>
      </c>
      <c r="B30" s="225" t="s">
        <v>256</v>
      </c>
      <c r="C30" s="169"/>
      <c r="D30" s="83" t="s">
        <v>256</v>
      </c>
      <c r="E30" s="83" t="s">
        <v>256</v>
      </c>
      <c r="F30" s="83" t="s">
        <v>256</v>
      </c>
      <c r="G30" s="83" t="s">
        <v>256</v>
      </c>
      <c r="H30" s="83" t="s">
        <v>256</v>
      </c>
      <c r="I30" s="196" t="s">
        <v>256</v>
      </c>
      <c r="J30" s="169"/>
      <c r="K30" s="196" t="s">
        <v>256</v>
      </c>
      <c r="L30" s="169"/>
      <c r="M30" s="196" t="s">
        <v>256</v>
      </c>
      <c r="N30" s="169"/>
      <c r="O30" s="83" t="s">
        <v>256</v>
      </c>
      <c r="P30" s="83" t="s">
        <v>256</v>
      </c>
      <c r="Q30" s="83" t="s">
        <v>256</v>
      </c>
      <c r="R30" s="83" t="s">
        <v>256</v>
      </c>
      <c r="S30" s="83" t="s">
        <v>256</v>
      </c>
      <c r="T30" s="83" t="s">
        <v>256</v>
      </c>
      <c r="V30" s="251"/>
      <c r="W30" s="4" t="s">
        <v>67</v>
      </c>
      <c r="X30" s="64">
        <f t="shared" si="5"/>
        <v>241</v>
      </c>
      <c r="Y30" s="64">
        <v>116</v>
      </c>
      <c r="Z30" s="64">
        <v>125</v>
      </c>
      <c r="AA30" s="64">
        <v>20</v>
      </c>
      <c r="AB30" s="83" t="s">
        <v>256</v>
      </c>
      <c r="AC30" s="64">
        <v>20</v>
      </c>
      <c r="AD30" s="83" t="s">
        <v>256</v>
      </c>
      <c r="AE30" s="64">
        <v>72</v>
      </c>
      <c r="AF30" s="64">
        <v>110</v>
      </c>
      <c r="AG30" s="83" t="s">
        <v>256</v>
      </c>
      <c r="AH30" s="83" t="s">
        <v>256</v>
      </c>
      <c r="AI30" s="64">
        <v>9</v>
      </c>
      <c r="AJ30" s="64">
        <v>4</v>
      </c>
      <c r="AK30" s="64">
        <v>6</v>
      </c>
      <c r="AL30" s="83" t="s">
        <v>256</v>
      </c>
      <c r="AM30" s="83" t="s">
        <v>256</v>
      </c>
      <c r="AN30" s="64">
        <f t="shared" si="6"/>
        <v>109</v>
      </c>
      <c r="AO30" s="64">
        <v>3</v>
      </c>
      <c r="AP30" s="64">
        <v>4</v>
      </c>
      <c r="AQ30" s="64">
        <v>5</v>
      </c>
      <c r="AR30" s="64">
        <v>14</v>
      </c>
      <c r="AS30" s="64">
        <v>83</v>
      </c>
    </row>
    <row r="31" spans="1:45" ht="18.75" customHeight="1">
      <c r="A31" s="1" t="s">
        <v>68</v>
      </c>
      <c r="B31" s="195">
        <f t="shared" si="7"/>
        <v>1</v>
      </c>
      <c r="C31" s="169"/>
      <c r="D31" s="64">
        <v>1</v>
      </c>
      <c r="E31" s="83" t="s">
        <v>256</v>
      </c>
      <c r="F31" s="83" t="s">
        <v>256</v>
      </c>
      <c r="G31" s="64">
        <v>5</v>
      </c>
      <c r="H31" s="64">
        <v>7</v>
      </c>
      <c r="I31" s="169">
        <f t="shared" si="0"/>
        <v>177</v>
      </c>
      <c r="J31" s="169"/>
      <c r="K31" s="169">
        <v>91</v>
      </c>
      <c r="L31" s="169"/>
      <c r="M31" s="169">
        <v>86</v>
      </c>
      <c r="N31" s="169"/>
      <c r="O31" s="64">
        <v>91</v>
      </c>
      <c r="P31" s="64">
        <v>86</v>
      </c>
      <c r="Q31" s="83" t="s">
        <v>256</v>
      </c>
      <c r="R31" s="83" t="s">
        <v>256</v>
      </c>
      <c r="S31" s="83" t="s">
        <v>256</v>
      </c>
      <c r="T31" s="83" t="s">
        <v>256</v>
      </c>
      <c r="V31" s="251"/>
      <c r="W31" s="4" t="s">
        <v>68</v>
      </c>
      <c r="X31" s="64">
        <f t="shared" si="5"/>
        <v>303</v>
      </c>
      <c r="Y31" s="64">
        <v>133</v>
      </c>
      <c r="Z31" s="64">
        <v>170</v>
      </c>
      <c r="AA31" s="64">
        <v>32</v>
      </c>
      <c r="AB31" s="83" t="s">
        <v>256</v>
      </c>
      <c r="AC31" s="64">
        <v>32</v>
      </c>
      <c r="AD31" s="83" t="s">
        <v>256</v>
      </c>
      <c r="AE31" s="64">
        <v>67</v>
      </c>
      <c r="AF31" s="64">
        <v>158</v>
      </c>
      <c r="AG31" s="83" t="s">
        <v>256</v>
      </c>
      <c r="AH31" s="83" t="s">
        <v>256</v>
      </c>
      <c r="AI31" s="64">
        <v>10</v>
      </c>
      <c r="AJ31" s="64">
        <v>2</v>
      </c>
      <c r="AK31" s="64">
        <v>2</v>
      </c>
      <c r="AL31" s="64">
        <v>3</v>
      </c>
      <c r="AM31" s="83" t="s">
        <v>256</v>
      </c>
      <c r="AN31" s="64">
        <f t="shared" si="6"/>
        <v>94</v>
      </c>
      <c r="AO31" s="64">
        <v>1</v>
      </c>
      <c r="AP31" s="64">
        <v>3</v>
      </c>
      <c r="AQ31" s="64">
        <v>2</v>
      </c>
      <c r="AR31" s="64">
        <v>16</v>
      </c>
      <c r="AS31" s="64">
        <v>72</v>
      </c>
    </row>
    <row r="32" spans="1:45" ht="18.75" customHeight="1">
      <c r="A32" s="1" t="s">
        <v>69</v>
      </c>
      <c r="B32" s="195">
        <f t="shared" si="7"/>
        <v>2</v>
      </c>
      <c r="C32" s="169"/>
      <c r="D32" s="64">
        <v>2</v>
      </c>
      <c r="E32" s="83" t="s">
        <v>256</v>
      </c>
      <c r="F32" s="83" t="s">
        <v>256</v>
      </c>
      <c r="G32" s="64">
        <v>6</v>
      </c>
      <c r="H32" s="64">
        <v>10</v>
      </c>
      <c r="I32" s="169">
        <f t="shared" si="0"/>
        <v>149</v>
      </c>
      <c r="J32" s="169"/>
      <c r="K32" s="169">
        <v>65</v>
      </c>
      <c r="L32" s="169"/>
      <c r="M32" s="169">
        <v>84</v>
      </c>
      <c r="N32" s="169"/>
      <c r="O32" s="64">
        <v>65</v>
      </c>
      <c r="P32" s="64">
        <v>84</v>
      </c>
      <c r="Q32" s="83" t="s">
        <v>256</v>
      </c>
      <c r="R32" s="83" t="s">
        <v>256</v>
      </c>
      <c r="S32" s="83" t="s">
        <v>256</v>
      </c>
      <c r="T32" s="83" t="s">
        <v>256</v>
      </c>
      <c r="V32" s="251"/>
      <c r="W32" s="4" t="s">
        <v>69</v>
      </c>
      <c r="X32" s="64">
        <f t="shared" si="5"/>
        <v>46</v>
      </c>
      <c r="Y32" s="64">
        <v>17</v>
      </c>
      <c r="Z32" s="64">
        <v>29</v>
      </c>
      <c r="AA32" s="64">
        <v>3</v>
      </c>
      <c r="AB32" s="83" t="s">
        <v>256</v>
      </c>
      <c r="AC32" s="64">
        <v>3</v>
      </c>
      <c r="AD32" s="83" t="s">
        <v>256</v>
      </c>
      <c r="AE32" s="64">
        <v>11</v>
      </c>
      <c r="AF32" s="64">
        <v>26</v>
      </c>
      <c r="AG32" s="83" t="s">
        <v>256</v>
      </c>
      <c r="AH32" s="83" t="s">
        <v>256</v>
      </c>
      <c r="AI32" s="64">
        <v>2</v>
      </c>
      <c r="AJ32" s="83" t="s">
        <v>256</v>
      </c>
      <c r="AK32" s="64">
        <v>1</v>
      </c>
      <c r="AL32" s="83" t="s">
        <v>256</v>
      </c>
      <c r="AM32" s="83" t="s">
        <v>256</v>
      </c>
      <c r="AN32" s="64">
        <f t="shared" si="6"/>
        <v>21</v>
      </c>
      <c r="AO32" s="64">
        <v>2</v>
      </c>
      <c r="AP32" s="83" t="s">
        <v>256</v>
      </c>
      <c r="AQ32" s="64">
        <v>1</v>
      </c>
      <c r="AR32" s="64">
        <v>5</v>
      </c>
      <c r="AS32" s="64">
        <v>13</v>
      </c>
    </row>
    <row r="33" spans="1:45" ht="18.75" customHeight="1">
      <c r="A33" s="69"/>
      <c r="B33" s="234"/>
      <c r="C33" s="227"/>
      <c r="D33" s="64"/>
      <c r="E33" s="64"/>
      <c r="F33" s="64"/>
      <c r="G33" s="64"/>
      <c r="H33" s="64"/>
      <c r="I33" s="227"/>
      <c r="J33" s="227"/>
      <c r="K33" s="227"/>
      <c r="L33" s="227"/>
      <c r="M33" s="227"/>
      <c r="N33" s="227"/>
      <c r="O33" s="64"/>
      <c r="P33" s="64"/>
      <c r="Q33" s="64"/>
      <c r="R33" s="64"/>
      <c r="S33" s="64"/>
      <c r="T33" s="64"/>
      <c r="V33" s="8"/>
      <c r="W33" s="12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</row>
    <row r="34" spans="1:45" ht="18.75" customHeight="1">
      <c r="A34" s="60" t="s">
        <v>296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V34" s="194" t="s">
        <v>300</v>
      </c>
      <c r="W34" s="238"/>
      <c r="X34" s="64">
        <f>SUM(Y34:Z34)</f>
        <v>27</v>
      </c>
      <c r="Y34" s="64">
        <v>22</v>
      </c>
      <c r="Z34" s="64">
        <v>5</v>
      </c>
      <c r="AA34" s="83" t="s">
        <v>256</v>
      </c>
      <c r="AB34" s="83" t="s">
        <v>256</v>
      </c>
      <c r="AC34" s="64">
        <v>1</v>
      </c>
      <c r="AD34" s="83" t="s">
        <v>256</v>
      </c>
      <c r="AE34" s="64">
        <v>21</v>
      </c>
      <c r="AF34" s="64">
        <v>4</v>
      </c>
      <c r="AG34" s="83" t="s">
        <v>256</v>
      </c>
      <c r="AH34" s="83" t="s">
        <v>256</v>
      </c>
      <c r="AI34" s="64">
        <v>1</v>
      </c>
      <c r="AJ34" s="83" t="s">
        <v>256</v>
      </c>
      <c r="AK34" s="83" t="s">
        <v>256</v>
      </c>
      <c r="AL34" s="64">
        <v>1</v>
      </c>
      <c r="AM34" s="83" t="s">
        <v>256</v>
      </c>
      <c r="AN34" s="64">
        <f>SUM(AO34:AS34)</f>
        <v>5</v>
      </c>
      <c r="AO34" s="83" t="s">
        <v>256</v>
      </c>
      <c r="AP34" s="83" t="s">
        <v>256</v>
      </c>
      <c r="AQ34" s="83" t="s">
        <v>256</v>
      </c>
      <c r="AR34" s="64">
        <v>3</v>
      </c>
      <c r="AS34" s="64">
        <v>2</v>
      </c>
    </row>
    <row r="35" spans="1:45" ht="18.75" customHeight="1">
      <c r="A35" s="60" t="s">
        <v>167</v>
      </c>
      <c r="V35" s="194" t="s">
        <v>299</v>
      </c>
      <c r="W35" s="238"/>
      <c r="X35" s="64">
        <f>SUM(Y35:Z35)</f>
        <v>8</v>
      </c>
      <c r="Y35" s="64">
        <v>2</v>
      </c>
      <c r="Z35" s="64">
        <v>6</v>
      </c>
      <c r="AA35" s="64">
        <v>1</v>
      </c>
      <c r="AB35" s="83" t="s">
        <v>256</v>
      </c>
      <c r="AC35" s="83" t="s">
        <v>256</v>
      </c>
      <c r="AD35" s="83" t="s">
        <v>256</v>
      </c>
      <c r="AE35" s="64">
        <v>1</v>
      </c>
      <c r="AF35" s="64">
        <v>5</v>
      </c>
      <c r="AG35" s="83" t="s">
        <v>256</v>
      </c>
      <c r="AH35" s="83" t="s">
        <v>256</v>
      </c>
      <c r="AI35" s="64">
        <v>1</v>
      </c>
      <c r="AJ35" s="83" t="s">
        <v>256</v>
      </c>
      <c r="AK35" s="83" t="s">
        <v>256</v>
      </c>
      <c r="AL35" s="83" t="s">
        <v>256</v>
      </c>
      <c r="AM35" s="64">
        <v>4</v>
      </c>
      <c r="AN35" s="64">
        <f>SUM(AO35:AS35)</f>
        <v>2</v>
      </c>
      <c r="AO35" s="83" t="s">
        <v>256</v>
      </c>
      <c r="AP35" s="83" t="s">
        <v>256</v>
      </c>
      <c r="AQ35" s="83" t="s">
        <v>256</v>
      </c>
      <c r="AR35" s="64">
        <v>1</v>
      </c>
      <c r="AS35" s="64">
        <v>1</v>
      </c>
    </row>
    <row r="36" spans="22:45" ht="18.75" customHeight="1">
      <c r="V36" s="54"/>
      <c r="W36" s="59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</row>
    <row r="40" spans="1:20" ht="18.75" customHeight="1">
      <c r="A40" s="165" t="s">
        <v>311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</row>
    <row r="41" spans="22:45" ht="18.75" customHeight="1">
      <c r="V41" s="166" t="s">
        <v>329</v>
      </c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</row>
    <row r="42" spans="1:21" ht="18.75" customHeight="1" thickBot="1">
      <c r="A42" s="166" t="s">
        <v>312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1"/>
    </row>
    <row r="43" spans="22:45" ht="22.5" customHeight="1" thickBot="1">
      <c r="V43" s="159" t="s">
        <v>301</v>
      </c>
      <c r="W43" s="160"/>
      <c r="X43" s="188" t="s">
        <v>272</v>
      </c>
      <c r="Y43" s="233"/>
      <c r="Z43" s="190"/>
      <c r="AA43" s="188" t="s">
        <v>330</v>
      </c>
      <c r="AB43" s="233"/>
      <c r="AC43" s="190"/>
      <c r="AD43" s="188" t="s">
        <v>331</v>
      </c>
      <c r="AE43" s="190"/>
      <c r="AF43" s="188" t="s">
        <v>332</v>
      </c>
      <c r="AG43" s="233"/>
      <c r="AH43" s="190"/>
      <c r="AI43" s="188" t="s">
        <v>333</v>
      </c>
      <c r="AJ43" s="233"/>
      <c r="AK43" s="190"/>
      <c r="AL43" s="188" t="s">
        <v>334</v>
      </c>
      <c r="AM43" s="233"/>
      <c r="AN43" s="233"/>
      <c r="AO43" s="190"/>
      <c r="AP43" s="188" t="s">
        <v>335</v>
      </c>
      <c r="AQ43" s="233"/>
      <c r="AR43" s="190"/>
      <c r="AS43" s="150" t="s">
        <v>336</v>
      </c>
    </row>
    <row r="44" spans="1:45" ht="22.5" customHeight="1">
      <c r="A44" s="9" t="s">
        <v>303</v>
      </c>
      <c r="B44" s="188" t="s">
        <v>314</v>
      </c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190"/>
      <c r="O44" s="187" t="s">
        <v>318</v>
      </c>
      <c r="P44" s="187"/>
      <c r="Q44" s="187"/>
      <c r="R44" s="187"/>
      <c r="S44" s="187"/>
      <c r="T44" s="188"/>
      <c r="V44" s="163"/>
      <c r="W44" s="164"/>
      <c r="X44" s="13" t="s">
        <v>7</v>
      </c>
      <c r="Y44" s="13" t="s">
        <v>8</v>
      </c>
      <c r="Z44" s="13" t="s">
        <v>9</v>
      </c>
      <c r="AA44" s="181" t="s">
        <v>8</v>
      </c>
      <c r="AB44" s="182"/>
      <c r="AC44" s="13" t="s">
        <v>9</v>
      </c>
      <c r="AD44" s="13" t="s">
        <v>8</v>
      </c>
      <c r="AE44" s="13" t="s">
        <v>9</v>
      </c>
      <c r="AF44" s="13" t="s">
        <v>8</v>
      </c>
      <c r="AG44" s="181" t="s">
        <v>9</v>
      </c>
      <c r="AH44" s="182"/>
      <c r="AI44" s="13" t="s">
        <v>8</v>
      </c>
      <c r="AJ44" s="181" t="s">
        <v>9</v>
      </c>
      <c r="AK44" s="182"/>
      <c r="AL44" s="181" t="s">
        <v>8</v>
      </c>
      <c r="AM44" s="182"/>
      <c r="AN44" s="181" t="s">
        <v>9</v>
      </c>
      <c r="AO44" s="182"/>
      <c r="AP44" s="181" t="s">
        <v>8</v>
      </c>
      <c r="AQ44" s="182"/>
      <c r="AR44" s="13" t="s">
        <v>9</v>
      </c>
      <c r="AS44" s="154"/>
    </row>
    <row r="45" spans="1:43" ht="18.75" customHeight="1">
      <c r="A45" s="10" t="s">
        <v>304</v>
      </c>
      <c r="B45" s="186" t="s">
        <v>272</v>
      </c>
      <c r="C45" s="186"/>
      <c r="D45" s="186"/>
      <c r="E45" s="186" t="s">
        <v>313</v>
      </c>
      <c r="F45" s="186"/>
      <c r="G45" s="186" t="s">
        <v>79</v>
      </c>
      <c r="H45" s="186"/>
      <c r="I45" s="186" t="s">
        <v>80</v>
      </c>
      <c r="J45" s="186"/>
      <c r="K45" s="186" t="s">
        <v>315</v>
      </c>
      <c r="L45" s="186"/>
      <c r="M45" s="186" t="s">
        <v>316</v>
      </c>
      <c r="N45" s="186"/>
      <c r="O45" s="186" t="s">
        <v>290</v>
      </c>
      <c r="P45" s="186" t="s">
        <v>317</v>
      </c>
      <c r="Q45" s="186" t="s">
        <v>79</v>
      </c>
      <c r="R45" s="186" t="s">
        <v>80</v>
      </c>
      <c r="S45" s="186" t="s">
        <v>315</v>
      </c>
      <c r="T45" s="189" t="s">
        <v>316</v>
      </c>
      <c r="V45" s="175"/>
      <c r="W45" s="244"/>
      <c r="AA45" s="57"/>
      <c r="AB45" s="57"/>
      <c r="AG45" s="57"/>
      <c r="AH45" s="57"/>
      <c r="AJ45" s="57"/>
      <c r="AK45" s="57"/>
      <c r="AL45" s="57"/>
      <c r="AM45" s="57"/>
      <c r="AN45" s="57"/>
      <c r="AO45" s="57"/>
      <c r="AP45" s="57"/>
      <c r="AQ45" s="57"/>
    </row>
    <row r="46" spans="1:45" ht="18.75" customHeight="1">
      <c r="A46" s="7" t="s">
        <v>47</v>
      </c>
      <c r="B46" s="2" t="s">
        <v>7</v>
      </c>
      <c r="C46" s="2" t="s">
        <v>3</v>
      </c>
      <c r="D46" s="2" t="s">
        <v>4</v>
      </c>
      <c r="E46" s="2" t="s">
        <v>3</v>
      </c>
      <c r="F46" s="2" t="s">
        <v>4</v>
      </c>
      <c r="G46" s="2" t="s">
        <v>3</v>
      </c>
      <c r="H46" s="2" t="s">
        <v>4</v>
      </c>
      <c r="I46" s="2" t="s">
        <v>3</v>
      </c>
      <c r="J46" s="2" t="s">
        <v>4</v>
      </c>
      <c r="K46" s="2" t="s">
        <v>3</v>
      </c>
      <c r="L46" s="2" t="s">
        <v>4</v>
      </c>
      <c r="M46" s="2" t="s">
        <v>3</v>
      </c>
      <c r="N46" s="2" t="s">
        <v>4</v>
      </c>
      <c r="O46" s="186"/>
      <c r="P46" s="186"/>
      <c r="Q46" s="186"/>
      <c r="R46" s="186"/>
      <c r="S46" s="186"/>
      <c r="T46" s="189"/>
      <c r="V46" s="238" t="s">
        <v>223</v>
      </c>
      <c r="W46" s="220"/>
      <c r="X46" s="94">
        <v>91591</v>
      </c>
      <c r="Y46" s="94">
        <v>47001</v>
      </c>
      <c r="Z46" s="94">
        <v>44590</v>
      </c>
      <c r="AA46" s="214">
        <v>8175</v>
      </c>
      <c r="AB46" s="214"/>
      <c r="AC46" s="64">
        <v>7859</v>
      </c>
      <c r="AD46" s="94">
        <v>7924</v>
      </c>
      <c r="AE46" s="94">
        <v>7603</v>
      </c>
      <c r="AF46" s="94">
        <v>7704</v>
      </c>
      <c r="AG46" s="214">
        <v>7362</v>
      </c>
      <c r="AH46" s="214"/>
      <c r="AI46" s="94">
        <v>7643</v>
      </c>
      <c r="AJ46" s="214">
        <v>7292</v>
      </c>
      <c r="AK46" s="214"/>
      <c r="AL46" s="214">
        <v>7874</v>
      </c>
      <c r="AM46" s="214"/>
      <c r="AN46" s="214">
        <v>7280</v>
      </c>
      <c r="AO46" s="214"/>
      <c r="AP46" s="214">
        <v>7681</v>
      </c>
      <c r="AQ46" s="214"/>
      <c r="AR46" s="94">
        <v>7194</v>
      </c>
      <c r="AS46" s="96">
        <v>29.6</v>
      </c>
    </row>
    <row r="47" spans="2:45" ht="18.75" customHeight="1">
      <c r="B47" s="93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V47" s="240" t="s">
        <v>291</v>
      </c>
      <c r="W47" s="241"/>
      <c r="X47" s="94">
        <v>91909</v>
      </c>
      <c r="Y47" s="94">
        <v>47095</v>
      </c>
      <c r="Z47" s="94">
        <v>44814</v>
      </c>
      <c r="AA47" s="214">
        <v>7836</v>
      </c>
      <c r="AB47" s="214"/>
      <c r="AC47" s="64">
        <v>7386</v>
      </c>
      <c r="AD47" s="94">
        <v>8178</v>
      </c>
      <c r="AE47" s="94">
        <v>7871</v>
      </c>
      <c r="AF47" s="94">
        <v>7913</v>
      </c>
      <c r="AG47" s="214">
        <v>7582</v>
      </c>
      <c r="AH47" s="214"/>
      <c r="AI47" s="94">
        <v>7684</v>
      </c>
      <c r="AJ47" s="214">
        <v>7365</v>
      </c>
      <c r="AK47" s="214"/>
      <c r="AL47" s="214">
        <v>7635</v>
      </c>
      <c r="AM47" s="214"/>
      <c r="AN47" s="214">
        <v>7326</v>
      </c>
      <c r="AO47" s="214"/>
      <c r="AP47" s="214">
        <v>7849</v>
      </c>
      <c r="AQ47" s="214"/>
      <c r="AR47" s="94">
        <v>7284</v>
      </c>
      <c r="AS47" s="96">
        <v>29.7</v>
      </c>
    </row>
    <row r="48" spans="1:45" ht="18.75" customHeight="1">
      <c r="A48" s="14" t="s">
        <v>222</v>
      </c>
      <c r="B48" s="16">
        <f>SUM(C48:D48)</f>
        <v>373</v>
      </c>
      <c r="C48" s="64">
        <v>318</v>
      </c>
      <c r="D48" s="64">
        <v>55</v>
      </c>
      <c r="E48" s="64">
        <v>178</v>
      </c>
      <c r="F48" s="64">
        <v>25</v>
      </c>
      <c r="G48" s="64">
        <v>138</v>
      </c>
      <c r="H48" s="64">
        <v>30</v>
      </c>
      <c r="I48" s="83" t="s">
        <v>256</v>
      </c>
      <c r="J48" s="83" t="s">
        <v>256</v>
      </c>
      <c r="K48" s="64">
        <v>1</v>
      </c>
      <c r="L48" s="83" t="s">
        <v>256</v>
      </c>
      <c r="M48" s="64">
        <v>1</v>
      </c>
      <c r="N48" s="83" t="s">
        <v>256</v>
      </c>
      <c r="O48" s="64">
        <f>SUM(P48:T48)</f>
        <v>3095</v>
      </c>
      <c r="P48" s="64">
        <v>1923</v>
      </c>
      <c r="Q48" s="64">
        <v>1146</v>
      </c>
      <c r="R48" s="83" t="s">
        <v>256</v>
      </c>
      <c r="S48" s="64">
        <v>6</v>
      </c>
      <c r="T48" s="64">
        <v>20</v>
      </c>
      <c r="V48" s="240" t="s">
        <v>292</v>
      </c>
      <c r="W48" s="241"/>
      <c r="X48" s="94">
        <v>91270</v>
      </c>
      <c r="Y48" s="94">
        <v>46698</v>
      </c>
      <c r="Z48" s="94">
        <v>44572</v>
      </c>
      <c r="AA48" s="214">
        <v>7414</v>
      </c>
      <c r="AB48" s="214"/>
      <c r="AC48" s="64">
        <v>6979</v>
      </c>
      <c r="AD48" s="94">
        <v>7831</v>
      </c>
      <c r="AE48" s="94">
        <v>7405</v>
      </c>
      <c r="AF48" s="94">
        <v>8195</v>
      </c>
      <c r="AG48" s="214">
        <v>7885</v>
      </c>
      <c r="AH48" s="214"/>
      <c r="AI48" s="94">
        <v>7907</v>
      </c>
      <c r="AJ48" s="214">
        <v>7624</v>
      </c>
      <c r="AK48" s="214"/>
      <c r="AL48" s="214">
        <v>7702</v>
      </c>
      <c r="AM48" s="214"/>
      <c r="AN48" s="214">
        <v>7362</v>
      </c>
      <c r="AO48" s="214"/>
      <c r="AP48" s="214">
        <v>7649</v>
      </c>
      <c r="AQ48" s="214"/>
      <c r="AR48" s="94">
        <v>7317</v>
      </c>
      <c r="AS48" s="96">
        <v>29.8</v>
      </c>
    </row>
    <row r="49" spans="1:45" ht="18.75" customHeight="1">
      <c r="A49" s="20" t="s">
        <v>291</v>
      </c>
      <c r="B49" s="16">
        <f>SUM(C49:D49)</f>
        <v>350</v>
      </c>
      <c r="C49" s="64">
        <v>303</v>
      </c>
      <c r="D49" s="64">
        <v>47</v>
      </c>
      <c r="E49" s="64">
        <v>169</v>
      </c>
      <c r="F49" s="64">
        <v>24</v>
      </c>
      <c r="G49" s="64">
        <v>132</v>
      </c>
      <c r="H49" s="64">
        <v>23</v>
      </c>
      <c r="I49" s="83" t="s">
        <v>256</v>
      </c>
      <c r="J49" s="83" t="s">
        <v>256</v>
      </c>
      <c r="K49" s="64">
        <v>1</v>
      </c>
      <c r="L49" s="83" t="s">
        <v>256</v>
      </c>
      <c r="M49" s="64">
        <v>1</v>
      </c>
      <c r="N49" s="83" t="s">
        <v>256</v>
      </c>
      <c r="O49" s="64">
        <f>SUM(P49:T49)</f>
        <v>3095</v>
      </c>
      <c r="P49" s="64">
        <v>1926</v>
      </c>
      <c r="Q49" s="64">
        <v>1145</v>
      </c>
      <c r="R49" s="83" t="s">
        <v>256</v>
      </c>
      <c r="S49" s="64">
        <v>6</v>
      </c>
      <c r="T49" s="64">
        <v>18</v>
      </c>
      <c r="V49" s="240" t="s">
        <v>293</v>
      </c>
      <c r="W49" s="241"/>
      <c r="X49" s="94">
        <v>93738</v>
      </c>
      <c r="Y49" s="94">
        <v>47960</v>
      </c>
      <c r="Z49" s="94">
        <v>45778</v>
      </c>
      <c r="AA49" s="214">
        <v>8802</v>
      </c>
      <c r="AB49" s="214"/>
      <c r="AC49" s="64">
        <v>8368</v>
      </c>
      <c r="AD49" s="94">
        <v>7432</v>
      </c>
      <c r="AE49" s="94">
        <v>7027</v>
      </c>
      <c r="AF49" s="94">
        <v>7866</v>
      </c>
      <c r="AG49" s="214">
        <v>7412</v>
      </c>
      <c r="AH49" s="214"/>
      <c r="AI49" s="94">
        <v>8221</v>
      </c>
      <c r="AJ49" s="214">
        <v>7931</v>
      </c>
      <c r="AK49" s="214"/>
      <c r="AL49" s="214">
        <v>7936</v>
      </c>
      <c r="AM49" s="214"/>
      <c r="AN49" s="214">
        <v>7636</v>
      </c>
      <c r="AO49" s="214"/>
      <c r="AP49" s="214">
        <v>7703</v>
      </c>
      <c r="AQ49" s="214"/>
      <c r="AR49" s="94">
        <v>7404</v>
      </c>
      <c r="AS49" s="96">
        <v>30.4</v>
      </c>
    </row>
    <row r="50" spans="1:45" ht="18.75" customHeight="1">
      <c r="A50" s="20" t="s">
        <v>292</v>
      </c>
      <c r="B50" s="16">
        <f>SUM(C50:D50)</f>
        <v>342</v>
      </c>
      <c r="C50" s="64">
        <v>298</v>
      </c>
      <c r="D50" s="64">
        <v>44</v>
      </c>
      <c r="E50" s="64">
        <v>170</v>
      </c>
      <c r="F50" s="64">
        <v>23</v>
      </c>
      <c r="G50" s="64">
        <v>126</v>
      </c>
      <c r="H50" s="64">
        <v>21</v>
      </c>
      <c r="I50" s="83" t="s">
        <v>256</v>
      </c>
      <c r="J50" s="83" t="s">
        <v>256</v>
      </c>
      <c r="K50" s="64">
        <v>1</v>
      </c>
      <c r="L50" s="83" t="s">
        <v>256</v>
      </c>
      <c r="M50" s="64">
        <v>1</v>
      </c>
      <c r="N50" s="83" t="s">
        <v>256</v>
      </c>
      <c r="O50" s="64">
        <f>SUM(P50:T50)</f>
        <v>3058</v>
      </c>
      <c r="P50" s="64">
        <v>1904</v>
      </c>
      <c r="Q50" s="64">
        <v>1128</v>
      </c>
      <c r="R50" s="83" t="s">
        <v>256</v>
      </c>
      <c r="S50" s="64">
        <v>6</v>
      </c>
      <c r="T50" s="64">
        <v>20</v>
      </c>
      <c r="V50" s="242" t="s">
        <v>302</v>
      </c>
      <c r="W50" s="243"/>
      <c r="X50" s="97">
        <f>SUM(X53:X72)</f>
        <v>95920</v>
      </c>
      <c r="Y50" s="97">
        <f>SUM(Y53:Y72)</f>
        <v>49042</v>
      </c>
      <c r="Z50" s="97">
        <f>SUM(Z53:Z72)</f>
        <v>46878</v>
      </c>
      <c r="AA50" s="232">
        <f>SUM(AA53:AA72)</f>
        <v>8729</v>
      </c>
      <c r="AB50" s="232"/>
      <c r="AC50" s="85">
        <f>SUM(AC53:AC72)</f>
        <v>8397</v>
      </c>
      <c r="AD50" s="85">
        <f>SUM(AD53:AD72)</f>
        <v>8823</v>
      </c>
      <c r="AE50" s="85">
        <f>SUM(AE53:AE72)</f>
        <v>8401</v>
      </c>
      <c r="AF50" s="85">
        <f>SUM(AF53:AF72)</f>
        <v>7449</v>
      </c>
      <c r="AG50" s="232">
        <f>SUM(AG53:AH72)</f>
        <v>7043</v>
      </c>
      <c r="AH50" s="232"/>
      <c r="AI50" s="97">
        <f>SUM(AI53:AI72)</f>
        <v>7896</v>
      </c>
      <c r="AJ50" s="232">
        <f>SUM(AJ53:AK72)</f>
        <v>7443</v>
      </c>
      <c r="AK50" s="232"/>
      <c r="AL50" s="232">
        <f>SUM(AL53:AM72)</f>
        <v>8212</v>
      </c>
      <c r="AM50" s="232"/>
      <c r="AN50" s="232">
        <f>SUM(AN53:AO72)</f>
        <v>7943</v>
      </c>
      <c r="AO50" s="232"/>
      <c r="AP50" s="232">
        <f>SUM(AP53:AQ72)</f>
        <v>7933</v>
      </c>
      <c r="AQ50" s="232"/>
      <c r="AR50" s="97">
        <f>SUM(AR53:AR72)</f>
        <v>7651</v>
      </c>
      <c r="AS50" s="98">
        <v>30.5</v>
      </c>
    </row>
    <row r="51" spans="1:45" ht="18.75" customHeight="1">
      <c r="A51" s="20" t="s">
        <v>293</v>
      </c>
      <c r="B51" s="16">
        <f>SUM(C51:D51)</f>
        <v>342</v>
      </c>
      <c r="C51" s="64">
        <v>299</v>
      </c>
      <c r="D51" s="64">
        <v>43</v>
      </c>
      <c r="E51" s="64">
        <v>171</v>
      </c>
      <c r="F51" s="64">
        <v>23</v>
      </c>
      <c r="G51" s="64">
        <v>126</v>
      </c>
      <c r="H51" s="64">
        <v>20</v>
      </c>
      <c r="I51" s="83" t="s">
        <v>256</v>
      </c>
      <c r="J51" s="83" t="s">
        <v>256</v>
      </c>
      <c r="K51" s="64">
        <v>1</v>
      </c>
      <c r="L51" s="83" t="s">
        <v>256</v>
      </c>
      <c r="M51" s="64">
        <v>1</v>
      </c>
      <c r="N51" s="83" t="s">
        <v>256</v>
      </c>
      <c r="O51" s="64">
        <f>SUM(P51:T51)</f>
        <v>3083</v>
      </c>
      <c r="P51" s="64">
        <v>1945</v>
      </c>
      <c r="Q51" s="64">
        <v>1112</v>
      </c>
      <c r="R51" s="83" t="s">
        <v>256</v>
      </c>
      <c r="S51" s="64">
        <v>6</v>
      </c>
      <c r="T51" s="64">
        <v>20</v>
      </c>
      <c r="V51" s="193"/>
      <c r="W51" s="245"/>
      <c r="X51" s="94"/>
      <c r="Y51" s="94"/>
      <c r="Z51" s="94"/>
      <c r="AA51" s="64"/>
      <c r="AB51" s="95"/>
      <c r="AC51" s="94"/>
      <c r="AD51" s="94"/>
      <c r="AE51" s="94"/>
      <c r="AF51" s="94"/>
      <c r="AG51" s="214"/>
      <c r="AH51" s="214"/>
      <c r="AI51" s="94"/>
      <c r="AJ51" s="214"/>
      <c r="AK51" s="214"/>
      <c r="AL51" s="214"/>
      <c r="AM51" s="214"/>
      <c r="AN51" s="214"/>
      <c r="AO51" s="214"/>
      <c r="AP51" s="214"/>
      <c r="AQ51" s="214"/>
      <c r="AR51" s="94"/>
      <c r="AS51" s="96"/>
    </row>
    <row r="52" spans="1:45" ht="18.75" customHeight="1">
      <c r="A52" s="99" t="s">
        <v>302</v>
      </c>
      <c r="B52" s="100">
        <f>SUM(C52:D52)</f>
        <v>340</v>
      </c>
      <c r="C52" s="85">
        <f aca="true" t="shared" si="8" ref="C52:H52">SUM(C54:C70)</f>
        <v>299</v>
      </c>
      <c r="D52" s="85">
        <f t="shared" si="8"/>
        <v>41</v>
      </c>
      <c r="E52" s="85">
        <f t="shared" si="8"/>
        <v>171</v>
      </c>
      <c r="F52" s="85">
        <f t="shared" si="8"/>
        <v>22</v>
      </c>
      <c r="G52" s="85">
        <f t="shared" si="8"/>
        <v>126</v>
      </c>
      <c r="H52" s="85">
        <f t="shared" si="8"/>
        <v>19</v>
      </c>
      <c r="I52" s="101" t="s">
        <v>256</v>
      </c>
      <c r="J52" s="101" t="s">
        <v>256</v>
      </c>
      <c r="K52" s="85">
        <v>1</v>
      </c>
      <c r="L52" s="101" t="s">
        <v>256</v>
      </c>
      <c r="M52" s="85">
        <v>1</v>
      </c>
      <c r="N52" s="101" t="s">
        <v>256</v>
      </c>
      <c r="O52" s="85">
        <f>SUM(O54:O70)</f>
        <v>3146</v>
      </c>
      <c r="P52" s="85">
        <f>SUM(P54:P70)</f>
        <v>1988</v>
      </c>
      <c r="Q52" s="85">
        <f>SUM(Q54:Q70)</f>
        <v>1132</v>
      </c>
      <c r="R52" s="101" t="s">
        <v>256</v>
      </c>
      <c r="S52" s="85">
        <v>6</v>
      </c>
      <c r="T52" s="85">
        <v>20</v>
      </c>
      <c r="V52" s="251" t="s">
        <v>297</v>
      </c>
      <c r="W52" s="4" t="s">
        <v>7</v>
      </c>
      <c r="X52" s="94">
        <v>95150</v>
      </c>
      <c r="Y52" s="94">
        <v>48667</v>
      </c>
      <c r="Z52" s="94">
        <v>46483</v>
      </c>
      <c r="AA52" s="214">
        <v>8668</v>
      </c>
      <c r="AB52" s="214"/>
      <c r="AC52" s="94">
        <v>8332</v>
      </c>
      <c r="AD52" s="94">
        <v>8764</v>
      </c>
      <c r="AE52" s="94">
        <v>8333</v>
      </c>
      <c r="AF52" s="94">
        <v>7380</v>
      </c>
      <c r="AG52" s="214">
        <v>6982</v>
      </c>
      <c r="AH52" s="214"/>
      <c r="AI52" s="94">
        <v>7833</v>
      </c>
      <c r="AJ52" s="214">
        <v>7373</v>
      </c>
      <c r="AK52" s="214"/>
      <c r="AL52" s="214">
        <v>8151</v>
      </c>
      <c r="AM52" s="214"/>
      <c r="AN52" s="214">
        <v>7875</v>
      </c>
      <c r="AO52" s="214"/>
      <c r="AP52" s="214">
        <v>7871</v>
      </c>
      <c r="AQ52" s="214"/>
      <c r="AR52" s="94">
        <v>7588</v>
      </c>
      <c r="AS52" s="96">
        <v>30.5</v>
      </c>
    </row>
    <row r="53" spans="1:45" ht="18.75" customHeight="1">
      <c r="A53" s="1"/>
      <c r="B53" s="16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V53" s="251"/>
      <c r="W53" s="4" t="s">
        <v>54</v>
      </c>
      <c r="X53" s="94">
        <v>33398</v>
      </c>
      <c r="Y53" s="94">
        <v>17149</v>
      </c>
      <c r="Z53" s="94">
        <v>16249</v>
      </c>
      <c r="AA53" s="214">
        <v>3161</v>
      </c>
      <c r="AB53" s="214"/>
      <c r="AC53" s="94">
        <v>3003</v>
      </c>
      <c r="AD53" s="94">
        <v>3087</v>
      </c>
      <c r="AE53" s="94">
        <v>2863</v>
      </c>
      <c r="AF53" s="94">
        <v>2625</v>
      </c>
      <c r="AG53" s="214">
        <v>2513</v>
      </c>
      <c r="AH53" s="214"/>
      <c r="AI53" s="94">
        <v>2871</v>
      </c>
      <c r="AJ53" s="214">
        <v>2621</v>
      </c>
      <c r="AK53" s="214"/>
      <c r="AL53" s="214">
        <v>2753</v>
      </c>
      <c r="AM53" s="214"/>
      <c r="AN53" s="214">
        <v>2676</v>
      </c>
      <c r="AO53" s="214"/>
      <c r="AP53" s="214">
        <v>2652</v>
      </c>
      <c r="AQ53" s="214"/>
      <c r="AR53" s="94">
        <v>2573</v>
      </c>
      <c r="AS53" s="96">
        <v>35.8</v>
      </c>
    </row>
    <row r="54" spans="1:45" ht="18.75" customHeight="1">
      <c r="A54" s="1" t="s">
        <v>54</v>
      </c>
      <c r="B54" s="16">
        <f aca="true" t="shared" si="9" ref="B54:B61">SUM(C54:D54)</f>
        <v>73</v>
      </c>
      <c r="C54" s="64">
        <v>61</v>
      </c>
      <c r="D54" s="64">
        <v>12</v>
      </c>
      <c r="E54" s="64">
        <v>59</v>
      </c>
      <c r="F54" s="64">
        <v>12</v>
      </c>
      <c r="G54" s="83" t="s">
        <v>256</v>
      </c>
      <c r="H54" s="83" t="s">
        <v>256</v>
      </c>
      <c r="I54" s="83" t="s">
        <v>256</v>
      </c>
      <c r="J54" s="83" t="s">
        <v>256</v>
      </c>
      <c r="K54" s="64">
        <v>1</v>
      </c>
      <c r="L54" s="83" t="s">
        <v>256</v>
      </c>
      <c r="M54" s="64">
        <v>1</v>
      </c>
      <c r="N54" s="83" t="s">
        <v>256</v>
      </c>
      <c r="O54" s="64">
        <f>SUM(P54:T54)</f>
        <v>959</v>
      </c>
      <c r="P54" s="64">
        <v>933</v>
      </c>
      <c r="Q54" s="83" t="s">
        <v>256</v>
      </c>
      <c r="R54" s="83" t="s">
        <v>256</v>
      </c>
      <c r="S54" s="64">
        <v>6</v>
      </c>
      <c r="T54" s="64">
        <v>20</v>
      </c>
      <c r="V54" s="251"/>
      <c r="W54" s="4" t="s">
        <v>55</v>
      </c>
      <c r="X54" s="94">
        <v>4425</v>
      </c>
      <c r="Y54" s="94">
        <v>2316</v>
      </c>
      <c r="Z54" s="94">
        <v>2109</v>
      </c>
      <c r="AA54" s="214">
        <v>395</v>
      </c>
      <c r="AB54" s="214"/>
      <c r="AC54" s="94">
        <v>378</v>
      </c>
      <c r="AD54" s="94">
        <v>423</v>
      </c>
      <c r="AE54" s="94">
        <v>366</v>
      </c>
      <c r="AF54" s="94">
        <v>308</v>
      </c>
      <c r="AG54" s="214">
        <v>310</v>
      </c>
      <c r="AH54" s="214"/>
      <c r="AI54" s="94">
        <v>352</v>
      </c>
      <c r="AJ54" s="214">
        <v>343</v>
      </c>
      <c r="AK54" s="214"/>
      <c r="AL54" s="214">
        <v>406</v>
      </c>
      <c r="AM54" s="214"/>
      <c r="AN54" s="214">
        <v>360</v>
      </c>
      <c r="AO54" s="214"/>
      <c r="AP54" s="214">
        <v>432</v>
      </c>
      <c r="AQ54" s="214"/>
      <c r="AR54" s="94">
        <v>352</v>
      </c>
      <c r="AS54" s="96">
        <v>30.3</v>
      </c>
    </row>
    <row r="55" spans="1:45" ht="18.75" customHeight="1">
      <c r="A55" s="1" t="s">
        <v>55</v>
      </c>
      <c r="B55" s="16">
        <f t="shared" si="9"/>
        <v>13</v>
      </c>
      <c r="C55" s="64">
        <v>12</v>
      </c>
      <c r="D55" s="64">
        <v>1</v>
      </c>
      <c r="E55" s="64">
        <v>12</v>
      </c>
      <c r="F55" s="64">
        <v>1</v>
      </c>
      <c r="G55" s="83" t="s">
        <v>256</v>
      </c>
      <c r="H55" s="83" t="s">
        <v>256</v>
      </c>
      <c r="I55" s="83" t="s">
        <v>256</v>
      </c>
      <c r="J55" s="83" t="s">
        <v>256</v>
      </c>
      <c r="K55" s="83" t="s">
        <v>256</v>
      </c>
      <c r="L55" s="83" t="s">
        <v>256</v>
      </c>
      <c r="M55" s="83" t="s">
        <v>256</v>
      </c>
      <c r="N55" s="83" t="s">
        <v>256</v>
      </c>
      <c r="O55" s="64">
        <f>SUM(P55:R55)</f>
        <v>146</v>
      </c>
      <c r="P55" s="64">
        <v>146</v>
      </c>
      <c r="Q55" s="83" t="s">
        <v>256</v>
      </c>
      <c r="R55" s="83" t="s">
        <v>256</v>
      </c>
      <c r="S55" s="83" t="s">
        <v>256</v>
      </c>
      <c r="T55" s="83" t="s">
        <v>256</v>
      </c>
      <c r="V55" s="251"/>
      <c r="W55" s="4" t="s">
        <v>56</v>
      </c>
      <c r="X55" s="94">
        <v>9487</v>
      </c>
      <c r="Y55" s="94">
        <v>4784</v>
      </c>
      <c r="Z55" s="94">
        <v>4703</v>
      </c>
      <c r="AA55" s="214">
        <v>896</v>
      </c>
      <c r="AB55" s="214"/>
      <c r="AC55" s="94">
        <v>863</v>
      </c>
      <c r="AD55" s="94">
        <v>874</v>
      </c>
      <c r="AE55" s="94">
        <v>857</v>
      </c>
      <c r="AF55" s="94">
        <v>746</v>
      </c>
      <c r="AG55" s="214">
        <v>684</v>
      </c>
      <c r="AH55" s="214"/>
      <c r="AI55" s="94">
        <v>710</v>
      </c>
      <c r="AJ55" s="214">
        <v>775</v>
      </c>
      <c r="AK55" s="214"/>
      <c r="AL55" s="214">
        <v>801</v>
      </c>
      <c r="AM55" s="214"/>
      <c r="AN55" s="214">
        <v>779</v>
      </c>
      <c r="AO55" s="214"/>
      <c r="AP55" s="214">
        <v>757</v>
      </c>
      <c r="AQ55" s="214"/>
      <c r="AR55" s="94">
        <v>745</v>
      </c>
      <c r="AS55" s="96">
        <v>32.8</v>
      </c>
    </row>
    <row r="56" spans="1:45" ht="18.75" customHeight="1">
      <c r="A56" s="1" t="s">
        <v>56</v>
      </c>
      <c r="B56" s="16">
        <f t="shared" si="9"/>
        <v>28</v>
      </c>
      <c r="C56" s="64">
        <v>25</v>
      </c>
      <c r="D56" s="64">
        <v>3</v>
      </c>
      <c r="E56" s="64">
        <v>25</v>
      </c>
      <c r="F56" s="64">
        <v>3</v>
      </c>
      <c r="G56" s="83" t="s">
        <v>256</v>
      </c>
      <c r="H56" s="83" t="s">
        <v>256</v>
      </c>
      <c r="I56" s="83" t="s">
        <v>256</v>
      </c>
      <c r="J56" s="83" t="s">
        <v>256</v>
      </c>
      <c r="K56" s="83" t="s">
        <v>256</v>
      </c>
      <c r="L56" s="83" t="s">
        <v>256</v>
      </c>
      <c r="M56" s="83" t="s">
        <v>256</v>
      </c>
      <c r="N56" s="83" t="s">
        <v>256</v>
      </c>
      <c r="O56" s="64">
        <f aca="true" t="shared" si="10" ref="O56:O61">SUM(P56:Q56)</f>
        <v>289</v>
      </c>
      <c r="P56" s="64">
        <v>289</v>
      </c>
      <c r="Q56" s="83" t="s">
        <v>256</v>
      </c>
      <c r="R56" s="83" t="s">
        <v>256</v>
      </c>
      <c r="S56" s="83" t="s">
        <v>256</v>
      </c>
      <c r="T56" s="83" t="s">
        <v>256</v>
      </c>
      <c r="V56" s="251"/>
      <c r="W56" s="4" t="s">
        <v>57</v>
      </c>
      <c r="X56" s="94">
        <v>2905</v>
      </c>
      <c r="Y56" s="94">
        <v>1477</v>
      </c>
      <c r="Z56" s="94">
        <v>1428</v>
      </c>
      <c r="AA56" s="214">
        <v>250</v>
      </c>
      <c r="AB56" s="214"/>
      <c r="AC56" s="94">
        <v>228</v>
      </c>
      <c r="AD56" s="94">
        <v>270</v>
      </c>
      <c r="AE56" s="94">
        <v>252</v>
      </c>
      <c r="AF56" s="94">
        <v>231</v>
      </c>
      <c r="AG56" s="214">
        <v>219</v>
      </c>
      <c r="AH56" s="214"/>
      <c r="AI56" s="94">
        <v>215</v>
      </c>
      <c r="AJ56" s="214">
        <v>228</v>
      </c>
      <c r="AK56" s="214"/>
      <c r="AL56" s="214">
        <v>249</v>
      </c>
      <c r="AM56" s="214"/>
      <c r="AN56" s="214">
        <v>270</v>
      </c>
      <c r="AO56" s="214"/>
      <c r="AP56" s="214">
        <v>262</v>
      </c>
      <c r="AQ56" s="214"/>
      <c r="AR56" s="94">
        <v>231</v>
      </c>
      <c r="AS56" s="96">
        <v>21.1</v>
      </c>
    </row>
    <row r="57" spans="1:45" ht="18.75" customHeight="1">
      <c r="A57" s="1" t="s">
        <v>57</v>
      </c>
      <c r="B57" s="16">
        <f t="shared" si="9"/>
        <v>26</v>
      </c>
      <c r="C57" s="64">
        <v>22</v>
      </c>
      <c r="D57" s="64">
        <v>4</v>
      </c>
      <c r="E57" s="64">
        <v>22</v>
      </c>
      <c r="F57" s="64">
        <v>4</v>
      </c>
      <c r="G57" s="83" t="s">
        <v>256</v>
      </c>
      <c r="H57" s="83" t="s">
        <v>256</v>
      </c>
      <c r="I57" s="83" t="s">
        <v>256</v>
      </c>
      <c r="J57" s="83" t="s">
        <v>256</v>
      </c>
      <c r="K57" s="83" t="s">
        <v>256</v>
      </c>
      <c r="L57" s="83" t="s">
        <v>256</v>
      </c>
      <c r="M57" s="83" t="s">
        <v>256</v>
      </c>
      <c r="N57" s="83" t="s">
        <v>256</v>
      </c>
      <c r="O57" s="64">
        <f t="shared" si="10"/>
        <v>138</v>
      </c>
      <c r="P57" s="64">
        <v>138</v>
      </c>
      <c r="Q57" s="83" t="s">
        <v>256</v>
      </c>
      <c r="R57" s="83" t="s">
        <v>256</v>
      </c>
      <c r="S57" s="83" t="s">
        <v>256</v>
      </c>
      <c r="T57" s="83" t="s">
        <v>256</v>
      </c>
      <c r="V57" s="251"/>
      <c r="W57" s="4" t="s">
        <v>58</v>
      </c>
      <c r="X57" s="94">
        <v>2741</v>
      </c>
      <c r="Y57" s="94">
        <v>1418</v>
      </c>
      <c r="Z57" s="94">
        <v>1323</v>
      </c>
      <c r="AA57" s="214">
        <v>217</v>
      </c>
      <c r="AB57" s="214"/>
      <c r="AC57" s="94">
        <v>208</v>
      </c>
      <c r="AD57" s="94">
        <v>257</v>
      </c>
      <c r="AE57" s="94">
        <v>231</v>
      </c>
      <c r="AF57" s="94">
        <v>213</v>
      </c>
      <c r="AG57" s="214">
        <v>194</v>
      </c>
      <c r="AH57" s="214"/>
      <c r="AI57" s="94">
        <v>248</v>
      </c>
      <c r="AJ57" s="214">
        <v>202</v>
      </c>
      <c r="AK57" s="214"/>
      <c r="AL57" s="214">
        <v>247</v>
      </c>
      <c r="AM57" s="214"/>
      <c r="AN57" s="214">
        <v>267</v>
      </c>
      <c r="AO57" s="214"/>
      <c r="AP57" s="214">
        <v>236</v>
      </c>
      <c r="AQ57" s="214"/>
      <c r="AR57" s="94">
        <v>221</v>
      </c>
      <c r="AS57" s="96">
        <v>24.5</v>
      </c>
    </row>
    <row r="58" spans="1:45" ht="18.75" customHeight="1">
      <c r="A58" s="1" t="s">
        <v>58</v>
      </c>
      <c r="B58" s="16">
        <f t="shared" si="9"/>
        <v>20</v>
      </c>
      <c r="C58" s="64">
        <v>19</v>
      </c>
      <c r="D58" s="64">
        <v>1</v>
      </c>
      <c r="E58" s="64">
        <v>19</v>
      </c>
      <c r="F58" s="64">
        <v>1</v>
      </c>
      <c r="G58" s="83" t="s">
        <v>256</v>
      </c>
      <c r="H58" s="83" t="s">
        <v>256</v>
      </c>
      <c r="I58" s="83" t="s">
        <v>256</v>
      </c>
      <c r="J58" s="83" t="s">
        <v>256</v>
      </c>
      <c r="K58" s="83" t="s">
        <v>256</v>
      </c>
      <c r="L58" s="83" t="s">
        <v>256</v>
      </c>
      <c r="M58" s="83" t="s">
        <v>256</v>
      </c>
      <c r="N58" s="83" t="s">
        <v>256</v>
      </c>
      <c r="O58" s="64">
        <f t="shared" si="10"/>
        <v>113</v>
      </c>
      <c r="P58" s="64">
        <v>113</v>
      </c>
      <c r="Q58" s="83" t="s">
        <v>256</v>
      </c>
      <c r="R58" s="83" t="s">
        <v>256</v>
      </c>
      <c r="S58" s="83" t="s">
        <v>256</v>
      </c>
      <c r="T58" s="83" t="s">
        <v>256</v>
      </c>
      <c r="V58" s="251"/>
      <c r="W58" s="4" t="s">
        <v>59</v>
      </c>
      <c r="X58" s="94">
        <v>5453</v>
      </c>
      <c r="Y58" s="94">
        <v>2796</v>
      </c>
      <c r="Z58" s="94">
        <v>2657</v>
      </c>
      <c r="AA58" s="214">
        <v>488</v>
      </c>
      <c r="AB58" s="214"/>
      <c r="AC58" s="94">
        <v>440</v>
      </c>
      <c r="AD58" s="94">
        <v>519</v>
      </c>
      <c r="AE58" s="94">
        <v>481</v>
      </c>
      <c r="AF58" s="94">
        <v>410</v>
      </c>
      <c r="AG58" s="214">
        <v>388</v>
      </c>
      <c r="AH58" s="214"/>
      <c r="AI58" s="94">
        <v>468</v>
      </c>
      <c r="AJ58" s="214">
        <v>426</v>
      </c>
      <c r="AK58" s="214"/>
      <c r="AL58" s="214">
        <v>457</v>
      </c>
      <c r="AM58" s="214"/>
      <c r="AN58" s="214">
        <v>467</v>
      </c>
      <c r="AO58" s="214"/>
      <c r="AP58" s="214">
        <v>454</v>
      </c>
      <c r="AQ58" s="214"/>
      <c r="AR58" s="94">
        <v>455</v>
      </c>
      <c r="AS58" s="96">
        <v>30.8</v>
      </c>
    </row>
    <row r="59" spans="1:45" ht="18.75" customHeight="1">
      <c r="A59" s="1" t="s">
        <v>59</v>
      </c>
      <c r="B59" s="16">
        <f t="shared" si="9"/>
        <v>17</v>
      </c>
      <c r="C59" s="64">
        <v>17</v>
      </c>
      <c r="D59" s="83" t="s">
        <v>256</v>
      </c>
      <c r="E59" s="64">
        <v>17</v>
      </c>
      <c r="F59" s="83" t="s">
        <v>256</v>
      </c>
      <c r="G59" s="83" t="s">
        <v>256</v>
      </c>
      <c r="H59" s="83" t="s">
        <v>256</v>
      </c>
      <c r="I59" s="83" t="s">
        <v>256</v>
      </c>
      <c r="J59" s="83" t="s">
        <v>256</v>
      </c>
      <c r="K59" s="83" t="s">
        <v>256</v>
      </c>
      <c r="L59" s="83" t="s">
        <v>256</v>
      </c>
      <c r="M59" s="83" t="s">
        <v>256</v>
      </c>
      <c r="N59" s="83" t="s">
        <v>256</v>
      </c>
      <c r="O59" s="64">
        <f t="shared" si="10"/>
        <v>177</v>
      </c>
      <c r="P59" s="64">
        <v>177</v>
      </c>
      <c r="Q59" s="83" t="s">
        <v>256</v>
      </c>
      <c r="R59" s="83" t="s">
        <v>256</v>
      </c>
      <c r="S59" s="83" t="s">
        <v>256</v>
      </c>
      <c r="T59" s="83" t="s">
        <v>256</v>
      </c>
      <c r="V59" s="251"/>
      <c r="W59" s="4" t="s">
        <v>60</v>
      </c>
      <c r="X59" s="94">
        <v>2693</v>
      </c>
      <c r="Y59" s="94">
        <v>1367</v>
      </c>
      <c r="Z59" s="94">
        <v>1326</v>
      </c>
      <c r="AA59" s="214">
        <v>244</v>
      </c>
      <c r="AB59" s="214"/>
      <c r="AC59" s="94">
        <v>253</v>
      </c>
      <c r="AD59" s="94">
        <v>252</v>
      </c>
      <c r="AE59" s="94">
        <v>249</v>
      </c>
      <c r="AF59" s="94">
        <v>197</v>
      </c>
      <c r="AG59" s="214">
        <v>208</v>
      </c>
      <c r="AH59" s="214"/>
      <c r="AI59" s="94">
        <v>208</v>
      </c>
      <c r="AJ59" s="214">
        <v>198</v>
      </c>
      <c r="AK59" s="214"/>
      <c r="AL59" s="214">
        <v>244</v>
      </c>
      <c r="AM59" s="214"/>
      <c r="AN59" s="214">
        <v>221</v>
      </c>
      <c r="AO59" s="214"/>
      <c r="AP59" s="214">
        <v>222</v>
      </c>
      <c r="AQ59" s="214"/>
      <c r="AR59" s="94">
        <v>197</v>
      </c>
      <c r="AS59" s="96">
        <v>28.1</v>
      </c>
    </row>
    <row r="60" spans="1:45" ht="18.75" customHeight="1">
      <c r="A60" s="1" t="s">
        <v>60</v>
      </c>
      <c r="B60" s="16">
        <f t="shared" si="9"/>
        <v>11</v>
      </c>
      <c r="C60" s="64">
        <v>10</v>
      </c>
      <c r="D60" s="64">
        <v>1</v>
      </c>
      <c r="E60" s="64">
        <v>10</v>
      </c>
      <c r="F60" s="64">
        <v>1</v>
      </c>
      <c r="G60" s="83" t="s">
        <v>256</v>
      </c>
      <c r="H60" s="83" t="s">
        <v>256</v>
      </c>
      <c r="I60" s="83" t="s">
        <v>256</v>
      </c>
      <c r="J60" s="83" t="s">
        <v>256</v>
      </c>
      <c r="K60" s="83" t="s">
        <v>256</v>
      </c>
      <c r="L60" s="83" t="s">
        <v>256</v>
      </c>
      <c r="M60" s="83" t="s">
        <v>256</v>
      </c>
      <c r="N60" s="83" t="s">
        <v>256</v>
      </c>
      <c r="O60" s="64">
        <f t="shared" si="10"/>
        <v>96</v>
      </c>
      <c r="P60" s="64">
        <v>96</v>
      </c>
      <c r="Q60" s="83" t="s">
        <v>256</v>
      </c>
      <c r="R60" s="83" t="s">
        <v>256</v>
      </c>
      <c r="S60" s="83" t="s">
        <v>256</v>
      </c>
      <c r="T60" s="83" t="s">
        <v>256</v>
      </c>
      <c r="V60" s="251"/>
      <c r="W60" s="4" t="s">
        <v>61</v>
      </c>
      <c r="X60" s="94">
        <v>3197</v>
      </c>
      <c r="Y60" s="94">
        <v>1659</v>
      </c>
      <c r="Z60" s="94">
        <v>1538</v>
      </c>
      <c r="AA60" s="214">
        <v>340</v>
      </c>
      <c r="AB60" s="214"/>
      <c r="AC60" s="94">
        <v>264</v>
      </c>
      <c r="AD60" s="94">
        <v>277</v>
      </c>
      <c r="AE60" s="94">
        <v>278</v>
      </c>
      <c r="AF60" s="94">
        <v>237</v>
      </c>
      <c r="AG60" s="214">
        <v>235</v>
      </c>
      <c r="AH60" s="214"/>
      <c r="AI60" s="94">
        <v>270</v>
      </c>
      <c r="AJ60" s="214">
        <v>269</v>
      </c>
      <c r="AK60" s="214"/>
      <c r="AL60" s="214">
        <v>299</v>
      </c>
      <c r="AM60" s="214"/>
      <c r="AN60" s="214">
        <v>245</v>
      </c>
      <c r="AO60" s="214"/>
      <c r="AP60" s="214">
        <v>236</v>
      </c>
      <c r="AQ60" s="214"/>
      <c r="AR60" s="94">
        <v>247</v>
      </c>
      <c r="AS60" s="96">
        <v>33.3</v>
      </c>
    </row>
    <row r="61" spans="1:45" ht="18.75" customHeight="1">
      <c r="A61" s="1" t="s">
        <v>61</v>
      </c>
      <c r="B61" s="16">
        <f t="shared" si="9"/>
        <v>7</v>
      </c>
      <c r="C61" s="64">
        <v>7</v>
      </c>
      <c r="D61" s="83" t="s">
        <v>256</v>
      </c>
      <c r="E61" s="64">
        <v>7</v>
      </c>
      <c r="F61" s="83" t="s">
        <v>256</v>
      </c>
      <c r="G61" s="83" t="s">
        <v>256</v>
      </c>
      <c r="H61" s="83" t="s">
        <v>256</v>
      </c>
      <c r="I61" s="83" t="s">
        <v>256</v>
      </c>
      <c r="J61" s="83" t="s">
        <v>256</v>
      </c>
      <c r="K61" s="83" t="s">
        <v>256</v>
      </c>
      <c r="L61" s="83" t="s">
        <v>256</v>
      </c>
      <c r="M61" s="83" t="s">
        <v>256</v>
      </c>
      <c r="N61" s="83" t="s">
        <v>256</v>
      </c>
      <c r="O61" s="64">
        <f t="shared" si="10"/>
        <v>96</v>
      </c>
      <c r="P61" s="64">
        <v>96</v>
      </c>
      <c r="Q61" s="83" t="s">
        <v>256</v>
      </c>
      <c r="R61" s="83" t="s">
        <v>256</v>
      </c>
      <c r="S61" s="83" t="s">
        <v>256</v>
      </c>
      <c r="T61" s="83" t="s">
        <v>256</v>
      </c>
      <c r="V61" s="251"/>
      <c r="W61" s="4"/>
      <c r="X61" s="94"/>
      <c r="Y61" s="94"/>
      <c r="Z61" s="94"/>
      <c r="AA61" s="64"/>
      <c r="AB61" s="95"/>
      <c r="AC61" s="94"/>
      <c r="AD61" s="94"/>
      <c r="AE61" s="94"/>
      <c r="AF61" s="94"/>
      <c r="AG61" s="214"/>
      <c r="AH61" s="214"/>
      <c r="AI61" s="94"/>
      <c r="AJ61" s="214"/>
      <c r="AK61" s="214"/>
      <c r="AL61" s="214"/>
      <c r="AM61" s="214"/>
      <c r="AN61" s="214"/>
      <c r="AO61" s="214"/>
      <c r="AP61" s="214"/>
      <c r="AQ61" s="214"/>
      <c r="AR61" s="94"/>
      <c r="AS61" s="96"/>
    </row>
    <row r="62" spans="1:45" ht="18.75" customHeight="1">
      <c r="A62" s="1"/>
      <c r="B62" s="16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V62" s="251"/>
      <c r="W62" s="4" t="s">
        <v>62</v>
      </c>
      <c r="X62" s="94">
        <v>1194</v>
      </c>
      <c r="Y62" s="94">
        <v>635</v>
      </c>
      <c r="Z62" s="94">
        <v>559</v>
      </c>
      <c r="AA62" s="214">
        <v>112</v>
      </c>
      <c r="AB62" s="214"/>
      <c r="AC62" s="94">
        <v>83</v>
      </c>
      <c r="AD62" s="94">
        <v>100</v>
      </c>
      <c r="AE62" s="94">
        <v>99</v>
      </c>
      <c r="AF62" s="94">
        <v>111</v>
      </c>
      <c r="AG62" s="214">
        <v>93</v>
      </c>
      <c r="AH62" s="214"/>
      <c r="AI62" s="94">
        <v>91</v>
      </c>
      <c r="AJ62" s="214">
        <v>84</v>
      </c>
      <c r="AK62" s="214"/>
      <c r="AL62" s="214">
        <v>112</v>
      </c>
      <c r="AM62" s="214"/>
      <c r="AN62" s="214">
        <v>105</v>
      </c>
      <c r="AO62" s="214"/>
      <c r="AP62" s="214">
        <v>109</v>
      </c>
      <c r="AQ62" s="214"/>
      <c r="AR62" s="94">
        <v>95</v>
      </c>
      <c r="AS62" s="96">
        <v>29.9</v>
      </c>
    </row>
    <row r="63" spans="1:45" ht="18.75" customHeight="1">
      <c r="A63" s="1" t="s">
        <v>62</v>
      </c>
      <c r="B63" s="16">
        <f aca="true" t="shared" si="11" ref="B63:B70">SUM(C63:D63)</f>
        <v>5</v>
      </c>
      <c r="C63" s="64">
        <v>3</v>
      </c>
      <c r="D63" s="64">
        <v>2</v>
      </c>
      <c r="E63" s="83" t="s">
        <v>256</v>
      </c>
      <c r="F63" s="83" t="s">
        <v>256</v>
      </c>
      <c r="G63" s="64">
        <v>3</v>
      </c>
      <c r="H63" s="64">
        <v>2</v>
      </c>
      <c r="I63" s="83" t="s">
        <v>256</v>
      </c>
      <c r="J63" s="83" t="s">
        <v>256</v>
      </c>
      <c r="K63" s="83" t="s">
        <v>256</v>
      </c>
      <c r="L63" s="83" t="s">
        <v>256</v>
      </c>
      <c r="M63" s="83" t="s">
        <v>256</v>
      </c>
      <c r="N63" s="83" t="s">
        <v>256</v>
      </c>
      <c r="O63" s="64">
        <f aca="true" t="shared" si="12" ref="O63:O70">SUM(P63:Q63)</f>
        <v>40</v>
      </c>
      <c r="P63" s="83" t="s">
        <v>256</v>
      </c>
      <c r="Q63" s="64">
        <v>40</v>
      </c>
      <c r="R63" s="83" t="s">
        <v>256</v>
      </c>
      <c r="S63" s="83" t="s">
        <v>256</v>
      </c>
      <c r="T63" s="83" t="s">
        <v>256</v>
      </c>
      <c r="V63" s="251"/>
      <c r="W63" s="4" t="s">
        <v>63</v>
      </c>
      <c r="X63" s="94">
        <v>3741</v>
      </c>
      <c r="Y63" s="94">
        <v>1893</v>
      </c>
      <c r="Z63" s="94">
        <v>1848</v>
      </c>
      <c r="AA63" s="214">
        <v>338</v>
      </c>
      <c r="AB63" s="214"/>
      <c r="AC63" s="94">
        <v>353</v>
      </c>
      <c r="AD63" s="94">
        <v>335</v>
      </c>
      <c r="AE63" s="94">
        <v>333</v>
      </c>
      <c r="AF63" s="94">
        <v>279</v>
      </c>
      <c r="AG63" s="214">
        <v>293</v>
      </c>
      <c r="AH63" s="214"/>
      <c r="AI63" s="94">
        <v>288</v>
      </c>
      <c r="AJ63" s="214">
        <v>300</v>
      </c>
      <c r="AK63" s="214"/>
      <c r="AL63" s="214">
        <v>337</v>
      </c>
      <c r="AM63" s="214"/>
      <c r="AN63" s="214">
        <v>275</v>
      </c>
      <c r="AO63" s="214"/>
      <c r="AP63" s="214">
        <v>316</v>
      </c>
      <c r="AQ63" s="214"/>
      <c r="AR63" s="94">
        <v>294</v>
      </c>
      <c r="AS63" s="96">
        <v>30.2</v>
      </c>
    </row>
    <row r="64" spans="1:45" ht="18.75" customHeight="1">
      <c r="A64" s="1" t="s">
        <v>63</v>
      </c>
      <c r="B64" s="16">
        <f t="shared" si="11"/>
        <v>11</v>
      </c>
      <c r="C64" s="64">
        <v>11</v>
      </c>
      <c r="D64" s="83" t="s">
        <v>256</v>
      </c>
      <c r="E64" s="83" t="s">
        <v>256</v>
      </c>
      <c r="F64" s="83" t="s">
        <v>256</v>
      </c>
      <c r="G64" s="64">
        <v>11</v>
      </c>
      <c r="H64" s="83" t="s">
        <v>256</v>
      </c>
      <c r="I64" s="83" t="s">
        <v>256</v>
      </c>
      <c r="J64" s="83" t="s">
        <v>256</v>
      </c>
      <c r="K64" s="83" t="s">
        <v>256</v>
      </c>
      <c r="L64" s="83" t="s">
        <v>256</v>
      </c>
      <c r="M64" s="83" t="s">
        <v>256</v>
      </c>
      <c r="N64" s="83" t="s">
        <v>256</v>
      </c>
      <c r="O64" s="64">
        <f t="shared" si="12"/>
        <v>124</v>
      </c>
      <c r="P64" s="83" t="s">
        <v>256</v>
      </c>
      <c r="Q64" s="64">
        <v>124</v>
      </c>
      <c r="R64" s="83" t="s">
        <v>256</v>
      </c>
      <c r="S64" s="83" t="s">
        <v>256</v>
      </c>
      <c r="T64" s="83" t="s">
        <v>256</v>
      </c>
      <c r="V64" s="251"/>
      <c r="W64" s="4" t="s">
        <v>64</v>
      </c>
      <c r="X64" s="94">
        <v>4863</v>
      </c>
      <c r="Y64" s="94">
        <v>2480</v>
      </c>
      <c r="Z64" s="94">
        <v>2383</v>
      </c>
      <c r="AA64" s="214">
        <v>459</v>
      </c>
      <c r="AB64" s="214"/>
      <c r="AC64" s="94">
        <v>462</v>
      </c>
      <c r="AD64" s="94">
        <v>466</v>
      </c>
      <c r="AE64" s="94">
        <v>428</v>
      </c>
      <c r="AF64" s="94">
        <v>372</v>
      </c>
      <c r="AG64" s="214">
        <v>349</v>
      </c>
      <c r="AH64" s="214"/>
      <c r="AI64" s="94">
        <v>386</v>
      </c>
      <c r="AJ64" s="214">
        <v>370</v>
      </c>
      <c r="AK64" s="214"/>
      <c r="AL64" s="214">
        <v>382</v>
      </c>
      <c r="AM64" s="214"/>
      <c r="AN64" s="214">
        <v>386</v>
      </c>
      <c r="AO64" s="214"/>
      <c r="AP64" s="214">
        <v>415</v>
      </c>
      <c r="AQ64" s="214"/>
      <c r="AR64" s="94">
        <v>388</v>
      </c>
      <c r="AS64" s="96">
        <v>30</v>
      </c>
    </row>
    <row r="65" spans="1:45" ht="18.75" customHeight="1">
      <c r="A65" s="1" t="s">
        <v>64</v>
      </c>
      <c r="B65" s="16">
        <f t="shared" si="11"/>
        <v>17</v>
      </c>
      <c r="C65" s="64">
        <v>13</v>
      </c>
      <c r="D65" s="64">
        <v>4</v>
      </c>
      <c r="E65" s="83" t="s">
        <v>256</v>
      </c>
      <c r="F65" s="83" t="s">
        <v>256</v>
      </c>
      <c r="G65" s="64">
        <v>13</v>
      </c>
      <c r="H65" s="64">
        <v>4</v>
      </c>
      <c r="I65" s="83" t="s">
        <v>256</v>
      </c>
      <c r="J65" s="83" t="s">
        <v>256</v>
      </c>
      <c r="K65" s="83" t="s">
        <v>256</v>
      </c>
      <c r="L65" s="83" t="s">
        <v>256</v>
      </c>
      <c r="M65" s="83" t="s">
        <v>256</v>
      </c>
      <c r="N65" s="83" t="s">
        <v>256</v>
      </c>
      <c r="O65" s="64">
        <f t="shared" si="12"/>
        <v>164</v>
      </c>
      <c r="P65" s="83" t="s">
        <v>256</v>
      </c>
      <c r="Q65" s="64">
        <v>164</v>
      </c>
      <c r="R65" s="83" t="s">
        <v>256</v>
      </c>
      <c r="S65" s="83" t="s">
        <v>256</v>
      </c>
      <c r="T65" s="83" t="s">
        <v>256</v>
      </c>
      <c r="V65" s="251"/>
      <c r="W65" s="4" t="s">
        <v>65</v>
      </c>
      <c r="X65" s="94">
        <v>7251</v>
      </c>
      <c r="Y65" s="94">
        <v>3658</v>
      </c>
      <c r="Z65" s="94">
        <v>3593</v>
      </c>
      <c r="AA65" s="214">
        <v>642</v>
      </c>
      <c r="AB65" s="214"/>
      <c r="AC65" s="94">
        <v>648</v>
      </c>
      <c r="AD65" s="94">
        <v>697</v>
      </c>
      <c r="AE65" s="94">
        <v>684</v>
      </c>
      <c r="AF65" s="94">
        <v>552</v>
      </c>
      <c r="AG65" s="214">
        <v>543</v>
      </c>
      <c r="AH65" s="214"/>
      <c r="AI65" s="94">
        <v>607</v>
      </c>
      <c r="AJ65" s="214">
        <v>549</v>
      </c>
      <c r="AK65" s="214"/>
      <c r="AL65" s="214">
        <v>632</v>
      </c>
      <c r="AM65" s="214"/>
      <c r="AN65" s="214">
        <v>627</v>
      </c>
      <c r="AO65" s="214"/>
      <c r="AP65" s="214">
        <v>528</v>
      </c>
      <c r="AQ65" s="214"/>
      <c r="AR65" s="94">
        <v>542</v>
      </c>
      <c r="AS65" s="96">
        <v>30.3</v>
      </c>
    </row>
    <row r="66" spans="1:45" ht="18.75" customHeight="1">
      <c r="A66" s="1" t="s">
        <v>65</v>
      </c>
      <c r="B66" s="16">
        <f t="shared" si="11"/>
        <v>22</v>
      </c>
      <c r="C66" s="64">
        <v>22</v>
      </c>
      <c r="D66" s="83" t="s">
        <v>256</v>
      </c>
      <c r="E66" s="83" t="s">
        <v>256</v>
      </c>
      <c r="F66" s="83" t="s">
        <v>256</v>
      </c>
      <c r="G66" s="64">
        <v>22</v>
      </c>
      <c r="H66" s="83" t="s">
        <v>256</v>
      </c>
      <c r="I66" s="83" t="s">
        <v>256</v>
      </c>
      <c r="J66" s="83" t="s">
        <v>256</v>
      </c>
      <c r="K66" s="83" t="s">
        <v>256</v>
      </c>
      <c r="L66" s="83" t="s">
        <v>256</v>
      </c>
      <c r="M66" s="83" t="s">
        <v>256</v>
      </c>
      <c r="N66" s="83" t="s">
        <v>256</v>
      </c>
      <c r="O66" s="64">
        <f t="shared" si="12"/>
        <v>239</v>
      </c>
      <c r="P66" s="83" t="s">
        <v>256</v>
      </c>
      <c r="Q66" s="64">
        <v>239</v>
      </c>
      <c r="R66" s="83" t="s">
        <v>256</v>
      </c>
      <c r="S66" s="83" t="s">
        <v>256</v>
      </c>
      <c r="T66" s="83" t="s">
        <v>256</v>
      </c>
      <c r="V66" s="251"/>
      <c r="W66" s="4" t="s">
        <v>66</v>
      </c>
      <c r="X66" s="94">
        <v>4325</v>
      </c>
      <c r="Y66" s="94">
        <v>2186</v>
      </c>
      <c r="Z66" s="94">
        <v>2139</v>
      </c>
      <c r="AA66" s="214">
        <v>346</v>
      </c>
      <c r="AB66" s="214"/>
      <c r="AC66" s="94">
        <v>365</v>
      </c>
      <c r="AD66" s="94">
        <v>390</v>
      </c>
      <c r="AE66" s="94">
        <v>403</v>
      </c>
      <c r="AF66" s="94">
        <v>361</v>
      </c>
      <c r="AG66" s="214">
        <v>271</v>
      </c>
      <c r="AH66" s="214"/>
      <c r="AI66" s="94">
        <v>329</v>
      </c>
      <c r="AJ66" s="214">
        <v>314</v>
      </c>
      <c r="AK66" s="214"/>
      <c r="AL66" s="214">
        <v>389</v>
      </c>
      <c r="AM66" s="214"/>
      <c r="AN66" s="214">
        <v>406</v>
      </c>
      <c r="AO66" s="214"/>
      <c r="AP66" s="214">
        <v>371</v>
      </c>
      <c r="AQ66" s="214"/>
      <c r="AR66" s="94">
        <v>380</v>
      </c>
      <c r="AS66" s="96">
        <v>28.3</v>
      </c>
    </row>
    <row r="67" spans="1:45" ht="18.75" customHeight="1">
      <c r="A67" s="1" t="s">
        <v>66</v>
      </c>
      <c r="B67" s="16">
        <f t="shared" si="11"/>
        <v>19</v>
      </c>
      <c r="C67" s="64">
        <v>19</v>
      </c>
      <c r="D67" s="83" t="s">
        <v>256</v>
      </c>
      <c r="E67" s="83" t="s">
        <v>256</v>
      </c>
      <c r="F67" s="83" t="s">
        <v>256</v>
      </c>
      <c r="G67" s="64">
        <v>19</v>
      </c>
      <c r="H67" s="83" t="s">
        <v>256</v>
      </c>
      <c r="I67" s="83" t="s">
        <v>256</v>
      </c>
      <c r="J67" s="83" t="s">
        <v>256</v>
      </c>
      <c r="K67" s="83" t="s">
        <v>256</v>
      </c>
      <c r="L67" s="83" t="s">
        <v>256</v>
      </c>
      <c r="M67" s="83" t="s">
        <v>256</v>
      </c>
      <c r="N67" s="83" t="s">
        <v>256</v>
      </c>
      <c r="O67" s="64">
        <f t="shared" si="12"/>
        <v>153</v>
      </c>
      <c r="P67" s="83" t="s">
        <v>256</v>
      </c>
      <c r="Q67" s="64">
        <v>153</v>
      </c>
      <c r="R67" s="83" t="s">
        <v>256</v>
      </c>
      <c r="S67" s="83" t="s">
        <v>256</v>
      </c>
      <c r="T67" s="83" t="s">
        <v>256</v>
      </c>
      <c r="V67" s="251"/>
      <c r="W67" s="4" t="s">
        <v>67</v>
      </c>
      <c r="X67" s="94">
        <v>4080</v>
      </c>
      <c r="Y67" s="94">
        <v>2113</v>
      </c>
      <c r="Z67" s="94">
        <v>1967</v>
      </c>
      <c r="AA67" s="214">
        <v>353</v>
      </c>
      <c r="AB67" s="214"/>
      <c r="AC67" s="94">
        <v>341</v>
      </c>
      <c r="AD67" s="94">
        <v>339</v>
      </c>
      <c r="AE67" s="94">
        <v>356</v>
      </c>
      <c r="AF67" s="94">
        <v>325</v>
      </c>
      <c r="AG67" s="214">
        <v>296</v>
      </c>
      <c r="AH67" s="214"/>
      <c r="AI67" s="94">
        <v>358</v>
      </c>
      <c r="AJ67" s="214">
        <v>283</v>
      </c>
      <c r="AK67" s="214"/>
      <c r="AL67" s="214">
        <v>351</v>
      </c>
      <c r="AM67" s="214"/>
      <c r="AN67" s="214">
        <v>324</v>
      </c>
      <c r="AO67" s="214"/>
      <c r="AP67" s="214">
        <v>387</v>
      </c>
      <c r="AQ67" s="214"/>
      <c r="AR67" s="94">
        <v>367</v>
      </c>
      <c r="AS67" s="96">
        <v>24.6</v>
      </c>
    </row>
    <row r="68" spans="1:45" ht="18.75" customHeight="1">
      <c r="A68" s="1" t="s">
        <v>67</v>
      </c>
      <c r="B68" s="16">
        <f t="shared" si="11"/>
        <v>25</v>
      </c>
      <c r="C68" s="64">
        <v>20</v>
      </c>
      <c r="D68" s="64">
        <v>5</v>
      </c>
      <c r="E68" s="83" t="s">
        <v>256</v>
      </c>
      <c r="F68" s="83" t="s">
        <v>256</v>
      </c>
      <c r="G68" s="64">
        <v>20</v>
      </c>
      <c r="H68" s="64">
        <v>5</v>
      </c>
      <c r="I68" s="83" t="s">
        <v>256</v>
      </c>
      <c r="J68" s="83" t="s">
        <v>256</v>
      </c>
      <c r="K68" s="83" t="s">
        <v>256</v>
      </c>
      <c r="L68" s="83" t="s">
        <v>256</v>
      </c>
      <c r="M68" s="83" t="s">
        <v>256</v>
      </c>
      <c r="N68" s="83" t="s">
        <v>256</v>
      </c>
      <c r="O68" s="64">
        <f t="shared" si="12"/>
        <v>166</v>
      </c>
      <c r="P68" s="83" t="s">
        <v>256</v>
      </c>
      <c r="Q68" s="64">
        <v>166</v>
      </c>
      <c r="R68" s="83" t="s">
        <v>256</v>
      </c>
      <c r="S68" s="83" t="s">
        <v>256</v>
      </c>
      <c r="T68" s="83" t="s">
        <v>256</v>
      </c>
      <c r="V68" s="251"/>
      <c r="W68" s="4" t="s">
        <v>68</v>
      </c>
      <c r="X68" s="94">
        <v>4306</v>
      </c>
      <c r="Y68" s="94">
        <v>2174</v>
      </c>
      <c r="Z68" s="94">
        <v>2132</v>
      </c>
      <c r="AA68" s="214">
        <v>328</v>
      </c>
      <c r="AB68" s="214"/>
      <c r="AC68" s="94">
        <v>339</v>
      </c>
      <c r="AD68" s="94">
        <v>382</v>
      </c>
      <c r="AE68" s="94">
        <v>363</v>
      </c>
      <c r="AF68" s="94">
        <v>328</v>
      </c>
      <c r="AG68" s="214">
        <v>293</v>
      </c>
      <c r="AH68" s="214"/>
      <c r="AI68" s="94">
        <v>338</v>
      </c>
      <c r="AJ68" s="214">
        <v>335</v>
      </c>
      <c r="AK68" s="214"/>
      <c r="AL68" s="214">
        <v>402</v>
      </c>
      <c r="AM68" s="214"/>
      <c r="AN68" s="214">
        <v>384</v>
      </c>
      <c r="AO68" s="214"/>
      <c r="AP68" s="214">
        <v>396</v>
      </c>
      <c r="AQ68" s="214"/>
      <c r="AR68" s="94">
        <v>418</v>
      </c>
      <c r="AS68" s="96">
        <v>20.3</v>
      </c>
    </row>
    <row r="69" spans="1:45" ht="18.75" customHeight="1">
      <c r="A69" s="1" t="s">
        <v>68</v>
      </c>
      <c r="B69" s="16">
        <f t="shared" si="11"/>
        <v>42</v>
      </c>
      <c r="C69" s="64">
        <v>35</v>
      </c>
      <c r="D69" s="64">
        <v>7</v>
      </c>
      <c r="E69" s="83" t="s">
        <v>256</v>
      </c>
      <c r="F69" s="83" t="s">
        <v>256</v>
      </c>
      <c r="G69" s="64">
        <v>35</v>
      </c>
      <c r="H69" s="64">
        <v>7</v>
      </c>
      <c r="I69" s="83" t="s">
        <v>256</v>
      </c>
      <c r="J69" s="83" t="s">
        <v>256</v>
      </c>
      <c r="K69" s="83" t="s">
        <v>256</v>
      </c>
      <c r="L69" s="83" t="s">
        <v>256</v>
      </c>
      <c r="M69" s="83" t="s">
        <v>256</v>
      </c>
      <c r="N69" s="83" t="s">
        <v>256</v>
      </c>
      <c r="O69" s="64">
        <f t="shared" si="12"/>
        <v>212</v>
      </c>
      <c r="P69" s="83" t="s">
        <v>256</v>
      </c>
      <c r="Q69" s="64">
        <v>212</v>
      </c>
      <c r="R69" s="83" t="s">
        <v>256</v>
      </c>
      <c r="S69" s="83" t="s">
        <v>256</v>
      </c>
      <c r="T69" s="83" t="s">
        <v>256</v>
      </c>
      <c r="V69" s="251"/>
      <c r="W69" s="4" t="s">
        <v>69</v>
      </c>
      <c r="X69" s="94">
        <v>1091</v>
      </c>
      <c r="Y69" s="94">
        <v>562</v>
      </c>
      <c r="Z69" s="94">
        <v>529</v>
      </c>
      <c r="AA69" s="214">
        <v>99</v>
      </c>
      <c r="AB69" s="214"/>
      <c r="AC69" s="94">
        <v>104</v>
      </c>
      <c r="AD69" s="94">
        <v>96</v>
      </c>
      <c r="AE69" s="94">
        <v>90</v>
      </c>
      <c r="AF69" s="94">
        <v>85</v>
      </c>
      <c r="AG69" s="214">
        <v>93</v>
      </c>
      <c r="AH69" s="214"/>
      <c r="AI69" s="94">
        <v>94</v>
      </c>
      <c r="AJ69" s="214">
        <v>76</v>
      </c>
      <c r="AK69" s="214"/>
      <c r="AL69" s="214">
        <v>90</v>
      </c>
      <c r="AM69" s="214"/>
      <c r="AN69" s="214">
        <v>83</v>
      </c>
      <c r="AO69" s="214"/>
      <c r="AP69" s="214">
        <v>98</v>
      </c>
      <c r="AQ69" s="214"/>
      <c r="AR69" s="94">
        <v>83</v>
      </c>
      <c r="AS69" s="96">
        <v>32.1</v>
      </c>
    </row>
    <row r="70" spans="1:45" ht="18.75" customHeight="1">
      <c r="A70" s="1" t="s">
        <v>69</v>
      </c>
      <c r="B70" s="16">
        <f t="shared" si="11"/>
        <v>4</v>
      </c>
      <c r="C70" s="64">
        <v>3</v>
      </c>
      <c r="D70" s="64">
        <v>1</v>
      </c>
      <c r="E70" s="83" t="s">
        <v>256</v>
      </c>
      <c r="F70" s="83" t="s">
        <v>256</v>
      </c>
      <c r="G70" s="64">
        <v>3</v>
      </c>
      <c r="H70" s="64">
        <v>1</v>
      </c>
      <c r="I70" s="83" t="s">
        <v>256</v>
      </c>
      <c r="J70" s="83" t="s">
        <v>256</v>
      </c>
      <c r="K70" s="83" t="s">
        <v>256</v>
      </c>
      <c r="L70" s="83" t="s">
        <v>256</v>
      </c>
      <c r="M70" s="83" t="s">
        <v>256</v>
      </c>
      <c r="N70" s="83" t="s">
        <v>256</v>
      </c>
      <c r="O70" s="64">
        <f t="shared" si="12"/>
        <v>34</v>
      </c>
      <c r="P70" s="83" t="s">
        <v>256</v>
      </c>
      <c r="Q70" s="64">
        <v>34</v>
      </c>
      <c r="R70" s="83" t="s">
        <v>256</v>
      </c>
      <c r="S70" s="83" t="s">
        <v>256</v>
      </c>
      <c r="T70" s="83" t="s">
        <v>256</v>
      </c>
      <c r="V70" s="8"/>
      <c r="W70" s="12"/>
      <c r="X70" s="94"/>
      <c r="Y70" s="94"/>
      <c r="Z70" s="94"/>
      <c r="AA70" s="64"/>
      <c r="AB70" s="95"/>
      <c r="AC70" s="94"/>
      <c r="AE70" s="94"/>
      <c r="AF70" s="94"/>
      <c r="AG70" s="214"/>
      <c r="AH70" s="214"/>
      <c r="AI70" s="94"/>
      <c r="AJ70" s="214"/>
      <c r="AK70" s="214"/>
      <c r="AL70" s="214"/>
      <c r="AM70" s="214"/>
      <c r="AN70" s="214"/>
      <c r="AO70" s="214"/>
      <c r="AP70" s="214"/>
      <c r="AQ70" s="214"/>
      <c r="AR70" s="94"/>
      <c r="AS70" s="96"/>
    </row>
    <row r="71" spans="2:45" ht="18.75" customHeight="1">
      <c r="B71" s="16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V71" s="194" t="s">
        <v>300</v>
      </c>
      <c r="W71" s="238"/>
      <c r="X71" s="94">
        <v>669</v>
      </c>
      <c r="Y71" s="94">
        <v>342</v>
      </c>
      <c r="Z71" s="94">
        <v>327</v>
      </c>
      <c r="AA71" s="214">
        <v>54</v>
      </c>
      <c r="AB71" s="214"/>
      <c r="AC71" s="94">
        <v>53</v>
      </c>
      <c r="AD71" s="94">
        <v>53</v>
      </c>
      <c r="AE71" s="94">
        <v>51</v>
      </c>
      <c r="AF71" s="94">
        <v>61</v>
      </c>
      <c r="AG71" s="214">
        <v>56</v>
      </c>
      <c r="AH71" s="214"/>
      <c r="AI71" s="94">
        <v>61</v>
      </c>
      <c r="AJ71" s="214">
        <v>57</v>
      </c>
      <c r="AK71" s="214"/>
      <c r="AL71" s="214">
        <v>58</v>
      </c>
      <c r="AM71" s="214"/>
      <c r="AN71" s="214">
        <v>55</v>
      </c>
      <c r="AO71" s="214"/>
      <c r="AP71" s="214">
        <v>55</v>
      </c>
      <c r="AQ71" s="214"/>
      <c r="AR71" s="94">
        <v>55</v>
      </c>
      <c r="AS71" s="96">
        <v>33.5</v>
      </c>
    </row>
    <row r="72" spans="1:45" ht="18.75" customHeight="1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V72" s="194" t="s">
        <v>299</v>
      </c>
      <c r="W72" s="238"/>
      <c r="X72" s="94">
        <v>101</v>
      </c>
      <c r="Y72" s="94">
        <v>33</v>
      </c>
      <c r="Z72" s="94">
        <v>68</v>
      </c>
      <c r="AA72" s="214">
        <v>7</v>
      </c>
      <c r="AB72" s="214"/>
      <c r="AC72" s="94">
        <v>12</v>
      </c>
      <c r="AD72" s="94">
        <v>6</v>
      </c>
      <c r="AE72" s="94">
        <v>17</v>
      </c>
      <c r="AF72" s="94">
        <v>8</v>
      </c>
      <c r="AG72" s="214">
        <v>5</v>
      </c>
      <c r="AH72" s="214"/>
      <c r="AI72" s="94">
        <v>2</v>
      </c>
      <c r="AJ72" s="214">
        <v>13</v>
      </c>
      <c r="AK72" s="214"/>
      <c r="AL72" s="214">
        <v>3</v>
      </c>
      <c r="AM72" s="214"/>
      <c r="AN72" s="214">
        <v>13</v>
      </c>
      <c r="AO72" s="214"/>
      <c r="AP72" s="214">
        <v>7</v>
      </c>
      <c r="AQ72" s="214"/>
      <c r="AR72" s="94">
        <v>8</v>
      </c>
      <c r="AS72" s="96">
        <v>16.8</v>
      </c>
    </row>
    <row r="73" spans="22:43" ht="18.75" customHeight="1">
      <c r="V73" s="54"/>
      <c r="W73" s="59"/>
      <c r="AA73" s="54"/>
      <c r="AB73" s="54"/>
      <c r="AG73" s="54"/>
      <c r="AH73" s="54"/>
      <c r="AJ73" s="54"/>
      <c r="AK73" s="54"/>
      <c r="AL73" s="54"/>
      <c r="AM73" s="54"/>
      <c r="AN73" s="54"/>
      <c r="AO73" s="54"/>
      <c r="AP73" s="54"/>
      <c r="AQ73" s="54"/>
    </row>
    <row r="74" spans="22:45" ht="18.75" customHeight="1">
      <c r="V74" s="60" t="s">
        <v>167</v>
      </c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</row>
  </sheetData>
  <sheetProtection/>
  <mergeCells count="341">
    <mergeCell ref="AA69:AB69"/>
    <mergeCell ref="AA71:AB71"/>
    <mergeCell ref="AA72:AB72"/>
    <mergeCell ref="V15:V32"/>
    <mergeCell ref="A4:T4"/>
    <mergeCell ref="A40:T40"/>
    <mergeCell ref="A42:T42"/>
    <mergeCell ref="AA63:AB63"/>
    <mergeCell ref="AA64:AB64"/>
    <mergeCell ref="AA65:AB65"/>
    <mergeCell ref="AA66:AB66"/>
    <mergeCell ref="AA67:AB67"/>
    <mergeCell ref="AA68:AB68"/>
    <mergeCell ref="AA56:AB56"/>
    <mergeCell ref="AA57:AB57"/>
    <mergeCell ref="AA58:AB58"/>
    <mergeCell ref="AA59:AB59"/>
    <mergeCell ref="AA60:AB60"/>
    <mergeCell ref="AA62:AB62"/>
    <mergeCell ref="V52:V69"/>
    <mergeCell ref="AA46:AB46"/>
    <mergeCell ref="AA47:AB47"/>
    <mergeCell ref="AA48:AB48"/>
    <mergeCell ref="AA49:AB49"/>
    <mergeCell ref="AA50:AB50"/>
    <mergeCell ref="AA52:AB52"/>
    <mergeCell ref="AA53:AB53"/>
    <mergeCell ref="AA54:AB54"/>
    <mergeCell ref="AA55:AB55"/>
    <mergeCell ref="V71:W71"/>
    <mergeCell ref="V72:W72"/>
    <mergeCell ref="V34:W34"/>
    <mergeCell ref="V35:W35"/>
    <mergeCell ref="V51:W51"/>
    <mergeCell ref="V49:W49"/>
    <mergeCell ref="V50:W50"/>
    <mergeCell ref="V45:W45"/>
    <mergeCell ref="V46:W46"/>
    <mergeCell ref="V47:W47"/>
    <mergeCell ref="AJ48:AK48"/>
    <mergeCell ref="AJ44:AK44"/>
    <mergeCell ref="V48:W48"/>
    <mergeCell ref="AG44:AH44"/>
    <mergeCell ref="AA44:AB44"/>
    <mergeCell ref="AG46:AH46"/>
    <mergeCell ref="AG47:AH47"/>
    <mergeCell ref="AG48:AH48"/>
    <mergeCell ref="V43:W44"/>
    <mergeCell ref="AJ46:AK46"/>
    <mergeCell ref="AJ47:AK47"/>
    <mergeCell ref="X43:Z43"/>
    <mergeCell ref="AP46:AQ46"/>
    <mergeCell ref="AL47:AM47"/>
    <mergeCell ref="AN47:AO47"/>
    <mergeCell ref="AN46:AO46"/>
    <mergeCell ref="V41:AS41"/>
    <mergeCell ref="AA43:AC43"/>
    <mergeCell ref="AD43:AE43"/>
    <mergeCell ref="AF43:AH43"/>
    <mergeCell ref="AI43:AK43"/>
    <mergeCell ref="AP43:AR43"/>
    <mergeCell ref="AS43:AS44"/>
    <mergeCell ref="AN44:AO44"/>
    <mergeCell ref="AP44:AQ44"/>
    <mergeCell ref="AL43:AO43"/>
    <mergeCell ref="V3:AS3"/>
    <mergeCell ref="V8:W8"/>
    <mergeCell ref="V14:W14"/>
    <mergeCell ref="AE6:AF6"/>
    <mergeCell ref="AG6:AH6"/>
    <mergeCell ref="AI6:AI7"/>
    <mergeCell ref="AL5:AM6"/>
    <mergeCell ref="AA6:AB6"/>
    <mergeCell ref="AC6:AD6"/>
    <mergeCell ref="O44:T44"/>
    <mergeCell ref="V13:W13"/>
    <mergeCell ref="AN5:AS5"/>
    <mergeCell ref="AN6:AN7"/>
    <mergeCell ref="AO6:AP6"/>
    <mergeCell ref="AR6:AS6"/>
    <mergeCell ref="AJ6:AK6"/>
    <mergeCell ref="X5:AK5"/>
    <mergeCell ref="X6:Z6"/>
    <mergeCell ref="AL44:AM44"/>
    <mergeCell ref="R45:R46"/>
    <mergeCell ref="S45:S46"/>
    <mergeCell ref="T45:T46"/>
    <mergeCell ref="V5:W5"/>
    <mergeCell ref="V6:W6"/>
    <mergeCell ref="V7:W7"/>
    <mergeCell ref="V9:W9"/>
    <mergeCell ref="V10:W10"/>
    <mergeCell ref="V11:W11"/>
    <mergeCell ref="V12:W12"/>
    <mergeCell ref="O45:O46"/>
    <mergeCell ref="G45:H45"/>
    <mergeCell ref="P45:P46"/>
    <mergeCell ref="Q45:Q46"/>
    <mergeCell ref="I45:J45"/>
    <mergeCell ref="K45:L45"/>
    <mergeCell ref="M45:N45"/>
    <mergeCell ref="B9:C9"/>
    <mergeCell ref="B26:C26"/>
    <mergeCell ref="B27:C27"/>
    <mergeCell ref="B28:C28"/>
    <mergeCell ref="B18:C18"/>
    <mergeCell ref="B19:C19"/>
    <mergeCell ref="B20:C20"/>
    <mergeCell ref="B21:C21"/>
    <mergeCell ref="B14:C14"/>
    <mergeCell ref="B15:C15"/>
    <mergeCell ref="B45:D45"/>
    <mergeCell ref="E45:F45"/>
    <mergeCell ref="B29:C29"/>
    <mergeCell ref="B22:C22"/>
    <mergeCell ref="B23:C23"/>
    <mergeCell ref="B24:C24"/>
    <mergeCell ref="B25:C25"/>
    <mergeCell ref="B44:N44"/>
    <mergeCell ref="B10:C10"/>
    <mergeCell ref="B11:C11"/>
    <mergeCell ref="B33:C33"/>
    <mergeCell ref="B12:C12"/>
    <mergeCell ref="B13:C13"/>
    <mergeCell ref="B30:C30"/>
    <mergeCell ref="B31:C31"/>
    <mergeCell ref="B32:C32"/>
    <mergeCell ref="B16:C16"/>
    <mergeCell ref="B17:C17"/>
    <mergeCell ref="B6:F7"/>
    <mergeCell ref="G6:G8"/>
    <mergeCell ref="O7:P7"/>
    <mergeCell ref="I6:T6"/>
    <mergeCell ref="H6:H8"/>
    <mergeCell ref="S7:T7"/>
    <mergeCell ref="Q7:R7"/>
    <mergeCell ref="M8:N8"/>
    <mergeCell ref="K8:L8"/>
    <mergeCell ref="B8:C8"/>
    <mergeCell ref="AG49:AH49"/>
    <mergeCell ref="AG50:AH50"/>
    <mergeCell ref="AG51:AH51"/>
    <mergeCell ref="AG52:AH52"/>
    <mergeCell ref="AG53:AH53"/>
    <mergeCell ref="AG54:AH54"/>
    <mergeCell ref="AG55:AH55"/>
    <mergeCell ref="AG56:AH56"/>
    <mergeCell ref="AG57:AH57"/>
    <mergeCell ref="AG58:AH58"/>
    <mergeCell ref="AG59:AH59"/>
    <mergeCell ref="AG60:AH60"/>
    <mergeCell ref="AG61:AH61"/>
    <mergeCell ref="AG62:AH62"/>
    <mergeCell ref="AG63:AH63"/>
    <mergeCell ref="AG64:AH64"/>
    <mergeCell ref="AG65:AH65"/>
    <mergeCell ref="AG66:AH66"/>
    <mergeCell ref="AG67:AH67"/>
    <mergeCell ref="AG68:AH68"/>
    <mergeCell ref="AG69:AH69"/>
    <mergeCell ref="AG70:AH70"/>
    <mergeCell ref="AG71:AH71"/>
    <mergeCell ref="AG72:AH72"/>
    <mergeCell ref="AJ49:AK49"/>
    <mergeCell ref="AJ50:AK50"/>
    <mergeCell ref="AJ51:AK51"/>
    <mergeCell ref="AJ52:AK52"/>
    <mergeCell ref="AJ53:AK53"/>
    <mergeCell ref="AJ54:AK54"/>
    <mergeCell ref="AJ55:AK55"/>
    <mergeCell ref="AJ56:AK56"/>
    <mergeCell ref="AJ57:AK57"/>
    <mergeCell ref="AJ58:AK58"/>
    <mergeCell ref="AJ59:AK59"/>
    <mergeCell ref="AJ60:AK60"/>
    <mergeCell ref="AJ61:AK61"/>
    <mergeCell ref="AJ62:AK62"/>
    <mergeCell ref="AJ63:AK63"/>
    <mergeCell ref="AJ64:AK64"/>
    <mergeCell ref="AJ65:AK65"/>
    <mergeCell ref="AJ66:AK66"/>
    <mergeCell ref="AJ67:AK67"/>
    <mergeCell ref="AJ68:AK68"/>
    <mergeCell ref="AJ69:AK69"/>
    <mergeCell ref="AJ70:AK70"/>
    <mergeCell ref="AJ71:AK71"/>
    <mergeCell ref="AJ72:AK72"/>
    <mergeCell ref="AL46:AM46"/>
    <mergeCell ref="AP48:AQ48"/>
    <mergeCell ref="AL49:AM49"/>
    <mergeCell ref="AN49:AO49"/>
    <mergeCell ref="AP49:AQ49"/>
    <mergeCell ref="AN48:AO48"/>
    <mergeCell ref="AL48:AM48"/>
    <mergeCell ref="AP47:AQ47"/>
    <mergeCell ref="AP50:AQ50"/>
    <mergeCell ref="AL51:AM51"/>
    <mergeCell ref="AN51:AO51"/>
    <mergeCell ref="AP51:AQ51"/>
    <mergeCell ref="AN50:AO50"/>
    <mergeCell ref="AL50:AM50"/>
    <mergeCell ref="AP52:AQ52"/>
    <mergeCell ref="AL53:AM53"/>
    <mergeCell ref="AN53:AO53"/>
    <mergeCell ref="AP53:AQ53"/>
    <mergeCell ref="AN52:AO52"/>
    <mergeCell ref="AL52:AM52"/>
    <mergeCell ref="AP54:AQ54"/>
    <mergeCell ref="AL55:AM55"/>
    <mergeCell ref="AN55:AO55"/>
    <mergeCell ref="AP55:AQ55"/>
    <mergeCell ref="AL54:AM54"/>
    <mergeCell ref="AN54:AO54"/>
    <mergeCell ref="AP56:AQ56"/>
    <mergeCell ref="AL57:AM57"/>
    <mergeCell ref="AN57:AO57"/>
    <mergeCell ref="AP57:AQ57"/>
    <mergeCell ref="AL56:AM56"/>
    <mergeCell ref="AN56:AO56"/>
    <mergeCell ref="AL60:AM60"/>
    <mergeCell ref="AN60:AO60"/>
    <mergeCell ref="AP60:AQ60"/>
    <mergeCell ref="AN58:AO58"/>
    <mergeCell ref="AP58:AQ58"/>
    <mergeCell ref="AL59:AM59"/>
    <mergeCell ref="AN59:AO59"/>
    <mergeCell ref="AP59:AQ59"/>
    <mergeCell ref="AL58:AM58"/>
    <mergeCell ref="AL62:AM62"/>
    <mergeCell ref="AN62:AO62"/>
    <mergeCell ref="AP62:AQ62"/>
    <mergeCell ref="AL61:AM61"/>
    <mergeCell ref="AN61:AO61"/>
    <mergeCell ref="AP61:AQ61"/>
    <mergeCell ref="AL64:AM64"/>
    <mergeCell ref="AN64:AO64"/>
    <mergeCell ref="AP64:AQ64"/>
    <mergeCell ref="AL63:AM63"/>
    <mergeCell ref="AN63:AO63"/>
    <mergeCell ref="AP63:AQ63"/>
    <mergeCell ref="AL66:AM66"/>
    <mergeCell ref="AN66:AO66"/>
    <mergeCell ref="AP66:AQ66"/>
    <mergeCell ref="AL65:AM65"/>
    <mergeCell ref="AN65:AO65"/>
    <mergeCell ref="AP65:AQ65"/>
    <mergeCell ref="AL68:AM68"/>
    <mergeCell ref="AN68:AO68"/>
    <mergeCell ref="AP68:AQ68"/>
    <mergeCell ref="AL67:AM67"/>
    <mergeCell ref="AN67:AO67"/>
    <mergeCell ref="AP67:AQ67"/>
    <mergeCell ref="AL70:AM70"/>
    <mergeCell ref="AN70:AO70"/>
    <mergeCell ref="AP70:AQ70"/>
    <mergeCell ref="AL69:AM69"/>
    <mergeCell ref="AN69:AO69"/>
    <mergeCell ref="AP69:AQ69"/>
    <mergeCell ref="AL72:AM72"/>
    <mergeCell ref="AN72:AO72"/>
    <mergeCell ref="AP72:AQ72"/>
    <mergeCell ref="AL71:AM71"/>
    <mergeCell ref="AN71:AO71"/>
    <mergeCell ref="AP71:AQ71"/>
    <mergeCell ref="M33:N33"/>
    <mergeCell ref="K33:L33"/>
    <mergeCell ref="I33:J33"/>
    <mergeCell ref="I15:J15"/>
    <mergeCell ref="I17:J17"/>
    <mergeCell ref="K17:L17"/>
    <mergeCell ref="I19:J19"/>
    <mergeCell ref="K19:L19"/>
    <mergeCell ref="I21:J21"/>
    <mergeCell ref="K15:L15"/>
    <mergeCell ref="M15:N15"/>
    <mergeCell ref="I16:J16"/>
    <mergeCell ref="K16:L16"/>
    <mergeCell ref="M16:N16"/>
    <mergeCell ref="M17:N17"/>
    <mergeCell ref="I18:J18"/>
    <mergeCell ref="K18:L18"/>
    <mergeCell ref="M18:N18"/>
    <mergeCell ref="M19:N19"/>
    <mergeCell ref="I20:J20"/>
    <mergeCell ref="K20:L20"/>
    <mergeCell ref="M20:N20"/>
    <mergeCell ref="K21:L21"/>
    <mergeCell ref="M21:N21"/>
    <mergeCell ref="K27:L27"/>
    <mergeCell ref="M27:N27"/>
    <mergeCell ref="I22:J22"/>
    <mergeCell ref="K22:L22"/>
    <mergeCell ref="M22:N22"/>
    <mergeCell ref="K23:L23"/>
    <mergeCell ref="M23:N23"/>
    <mergeCell ref="I24:J24"/>
    <mergeCell ref="K24:L24"/>
    <mergeCell ref="M24:N24"/>
    <mergeCell ref="K29:L29"/>
    <mergeCell ref="M29:N29"/>
    <mergeCell ref="I30:J30"/>
    <mergeCell ref="K30:L30"/>
    <mergeCell ref="M30:N30"/>
    <mergeCell ref="K25:L25"/>
    <mergeCell ref="M25:N25"/>
    <mergeCell ref="I26:J26"/>
    <mergeCell ref="K26:L26"/>
    <mergeCell ref="M26:N26"/>
    <mergeCell ref="K31:L31"/>
    <mergeCell ref="M31:N31"/>
    <mergeCell ref="I32:J32"/>
    <mergeCell ref="K32:L32"/>
    <mergeCell ref="M32:N32"/>
    <mergeCell ref="K14:L14"/>
    <mergeCell ref="M14:N14"/>
    <mergeCell ref="I28:J28"/>
    <mergeCell ref="K28:L28"/>
    <mergeCell ref="M28:N28"/>
    <mergeCell ref="I9:J9"/>
    <mergeCell ref="K9:L9"/>
    <mergeCell ref="M9:N9"/>
    <mergeCell ref="I10:J10"/>
    <mergeCell ref="K10:L10"/>
    <mergeCell ref="M10:N10"/>
    <mergeCell ref="I11:J11"/>
    <mergeCell ref="K13:L13"/>
    <mergeCell ref="M13:N13"/>
    <mergeCell ref="I7:N7"/>
    <mergeCell ref="K11:L11"/>
    <mergeCell ref="M11:N11"/>
    <mergeCell ref="I12:J12"/>
    <mergeCell ref="K12:L12"/>
    <mergeCell ref="M12:N12"/>
    <mergeCell ref="I8:J8"/>
    <mergeCell ref="I13:J13"/>
    <mergeCell ref="I14:J14"/>
    <mergeCell ref="I31:J31"/>
    <mergeCell ref="I29:J29"/>
    <mergeCell ref="I27:J27"/>
    <mergeCell ref="I25:J25"/>
    <mergeCell ref="I23:J23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82"/>
  <sheetViews>
    <sheetView zoomScalePageLayoutView="0" workbookViewId="0" topLeftCell="A55">
      <selection activeCell="A1" sqref="A1"/>
    </sheetView>
  </sheetViews>
  <sheetFormatPr defaultColWidth="9.00390625" defaultRowHeight="20.25" customHeight="1"/>
  <cols>
    <col min="1" max="1" width="6.625" style="60" customWidth="1"/>
    <col min="2" max="2" width="10.75390625" style="60" customWidth="1"/>
    <col min="3" max="4" width="8.75390625" style="60" customWidth="1"/>
    <col min="5" max="9" width="7.375" style="60" customWidth="1"/>
    <col min="10" max="10" width="8.75390625" style="60" customWidth="1"/>
    <col min="11" max="13" width="9.00390625" style="60" customWidth="1"/>
    <col min="14" max="14" width="9.50390625" style="60" customWidth="1"/>
    <col min="15" max="24" width="9.00390625" style="60" customWidth="1"/>
    <col min="25" max="25" width="6.875" style="60" customWidth="1"/>
    <col min="26" max="26" width="5.00390625" style="60" customWidth="1"/>
    <col min="27" max="27" width="9.50390625" style="60" customWidth="1"/>
    <col min="28" max="29" width="8.75390625" style="60" customWidth="1"/>
    <col min="30" max="30" width="7.75390625" style="60" customWidth="1"/>
    <col min="31" max="31" width="6.375" style="60" customWidth="1"/>
    <col min="32" max="33" width="8.25390625" style="60" customWidth="1"/>
    <col min="34" max="34" width="6.625" style="60" customWidth="1"/>
    <col min="35" max="35" width="8.75390625" style="60" customWidth="1"/>
    <col min="36" max="36" width="7.00390625" style="60" customWidth="1"/>
    <col min="37" max="38" width="7.625" style="60" customWidth="1"/>
    <col min="39" max="39" width="8.50390625" style="60" customWidth="1"/>
    <col min="40" max="41" width="6.375" style="60" customWidth="1"/>
    <col min="42" max="44" width="7.75390625" style="60" customWidth="1"/>
    <col min="45" max="46" width="7.375" style="60" customWidth="1"/>
    <col min="47" max="48" width="6.875" style="60" customWidth="1"/>
    <col min="49" max="50" width="6.625" style="60" customWidth="1"/>
    <col min="51" max="16384" width="9.00390625" style="60" customWidth="1"/>
  </cols>
  <sheetData>
    <row r="1" spans="1:50" ht="20.25" customHeight="1">
      <c r="A1" s="75" t="s">
        <v>338</v>
      </c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76" t="s">
        <v>339</v>
      </c>
    </row>
    <row r="2" spans="27:50" ht="20.25" customHeight="1"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</row>
    <row r="3" spans="26:50" ht="20.25" customHeight="1">
      <c r="Z3" s="166" t="s">
        <v>350</v>
      </c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</row>
    <row r="4" ht="20.25" customHeight="1" thickBot="1"/>
    <row r="5" spans="1:50" ht="20.25" customHeight="1">
      <c r="A5" s="165" t="s">
        <v>341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Z5" s="237" t="s">
        <v>97</v>
      </c>
      <c r="AA5" s="209"/>
      <c r="AB5" s="209"/>
      <c r="AC5" s="187" t="s">
        <v>354</v>
      </c>
      <c r="AD5" s="187"/>
      <c r="AE5" s="187"/>
      <c r="AF5" s="187"/>
      <c r="AG5" s="187"/>
      <c r="AH5" s="187"/>
      <c r="AI5" s="187"/>
      <c r="AJ5" s="187"/>
      <c r="AK5" s="187" t="s">
        <v>355</v>
      </c>
      <c r="AL5" s="187"/>
      <c r="AM5" s="187"/>
      <c r="AN5" s="187"/>
      <c r="AO5" s="187" t="s">
        <v>356</v>
      </c>
      <c r="AP5" s="187"/>
      <c r="AQ5" s="187"/>
      <c r="AR5" s="187"/>
      <c r="AS5" s="187" t="s">
        <v>357</v>
      </c>
      <c r="AT5" s="187"/>
      <c r="AU5" s="187"/>
      <c r="AV5" s="187"/>
      <c r="AW5" s="265" t="s">
        <v>340</v>
      </c>
      <c r="AX5" s="266"/>
    </row>
    <row r="6" spans="26:50" ht="20.25" customHeight="1">
      <c r="Z6" s="239" t="s">
        <v>351</v>
      </c>
      <c r="AA6" s="210"/>
      <c r="AB6" s="210"/>
      <c r="AC6" s="261" t="s">
        <v>7</v>
      </c>
      <c r="AD6" s="261"/>
      <c r="AE6" s="261"/>
      <c r="AF6" s="261" t="s">
        <v>8</v>
      </c>
      <c r="AG6" s="261"/>
      <c r="AH6" s="261"/>
      <c r="AI6" s="261" t="s">
        <v>9</v>
      </c>
      <c r="AJ6" s="261"/>
      <c r="AK6" s="261" t="s">
        <v>8</v>
      </c>
      <c r="AL6" s="261"/>
      <c r="AM6" s="261" t="s">
        <v>9</v>
      </c>
      <c r="AN6" s="261"/>
      <c r="AO6" s="261" t="s">
        <v>8</v>
      </c>
      <c r="AP6" s="261"/>
      <c r="AQ6" s="261" t="s">
        <v>9</v>
      </c>
      <c r="AR6" s="261"/>
      <c r="AS6" s="261" t="s">
        <v>8</v>
      </c>
      <c r="AT6" s="261"/>
      <c r="AU6" s="261" t="s">
        <v>9</v>
      </c>
      <c r="AV6" s="261"/>
      <c r="AW6" s="267"/>
      <c r="AX6" s="268"/>
    </row>
    <row r="7" spans="1:50" ht="20.25" customHeight="1">
      <c r="A7" s="166" t="s">
        <v>312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Z7" s="193"/>
      <c r="AA7" s="193"/>
      <c r="AB7" s="193"/>
      <c r="AC7" s="260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</row>
    <row r="8" spans="23:50" ht="20.25" customHeight="1" thickBot="1">
      <c r="W8" s="66"/>
      <c r="X8" s="66"/>
      <c r="Z8" s="238" t="s">
        <v>223</v>
      </c>
      <c r="AA8" s="220"/>
      <c r="AB8" s="220"/>
      <c r="AC8" s="195">
        <f>SUM(AF8:AJ8)</f>
        <v>46634</v>
      </c>
      <c r="AD8" s="169"/>
      <c r="AE8" s="169"/>
      <c r="AF8" s="214">
        <v>23704</v>
      </c>
      <c r="AG8" s="214"/>
      <c r="AH8" s="214"/>
      <c r="AI8" s="214">
        <v>22930</v>
      </c>
      <c r="AJ8" s="214"/>
      <c r="AK8" s="214">
        <v>8314</v>
      </c>
      <c r="AL8" s="214"/>
      <c r="AM8" s="214">
        <v>7975</v>
      </c>
      <c r="AN8" s="214"/>
      <c r="AO8" s="214">
        <v>7765</v>
      </c>
      <c r="AP8" s="214"/>
      <c r="AQ8" s="214">
        <v>7454</v>
      </c>
      <c r="AR8" s="214"/>
      <c r="AS8" s="214">
        <v>7625</v>
      </c>
      <c r="AT8" s="214"/>
      <c r="AU8" s="214">
        <v>7501</v>
      </c>
      <c r="AV8" s="214"/>
      <c r="AW8" s="257">
        <v>36.7</v>
      </c>
      <c r="AX8" s="257"/>
    </row>
    <row r="9" spans="1:50" ht="20.25" customHeight="1">
      <c r="A9" s="237" t="s">
        <v>319</v>
      </c>
      <c r="B9" s="209"/>
      <c r="C9" s="188" t="s">
        <v>344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190"/>
      <c r="P9" s="187" t="s">
        <v>318</v>
      </c>
      <c r="Q9" s="187"/>
      <c r="R9" s="187"/>
      <c r="S9" s="187"/>
      <c r="T9" s="187"/>
      <c r="U9" s="187"/>
      <c r="V9" s="188"/>
      <c r="W9" s="21"/>
      <c r="X9" s="21"/>
      <c r="Z9" s="240" t="s">
        <v>291</v>
      </c>
      <c r="AA9" s="241"/>
      <c r="AB9" s="241"/>
      <c r="AC9" s="262">
        <f>SUM(AF9:AJ9)</f>
        <v>46322</v>
      </c>
      <c r="AD9" s="263"/>
      <c r="AE9" s="263"/>
      <c r="AF9" s="264">
        <v>23758</v>
      </c>
      <c r="AG9" s="264"/>
      <c r="AH9" s="264"/>
      <c r="AI9" s="214">
        <v>22564</v>
      </c>
      <c r="AJ9" s="214"/>
      <c r="AK9" s="214">
        <v>7690</v>
      </c>
      <c r="AL9" s="214"/>
      <c r="AM9" s="214">
        <v>7160</v>
      </c>
      <c r="AN9" s="214"/>
      <c r="AO9" s="214">
        <v>8304</v>
      </c>
      <c r="AP9" s="214"/>
      <c r="AQ9" s="214">
        <v>7949</v>
      </c>
      <c r="AR9" s="214"/>
      <c r="AS9" s="214">
        <v>7764</v>
      </c>
      <c r="AT9" s="214"/>
      <c r="AU9" s="214">
        <v>7455</v>
      </c>
      <c r="AV9" s="214"/>
      <c r="AW9" s="257">
        <v>36.9</v>
      </c>
      <c r="AX9" s="257"/>
    </row>
    <row r="10" spans="1:50" ht="20.25" customHeight="1">
      <c r="A10" s="238" t="s">
        <v>320</v>
      </c>
      <c r="B10" s="220"/>
      <c r="C10" s="189" t="s">
        <v>277</v>
      </c>
      <c r="D10" s="231"/>
      <c r="E10" s="191"/>
      <c r="F10" s="189" t="s">
        <v>342</v>
      </c>
      <c r="G10" s="191"/>
      <c r="H10" s="189" t="s">
        <v>79</v>
      </c>
      <c r="I10" s="191"/>
      <c r="J10" s="189" t="s">
        <v>80</v>
      </c>
      <c r="K10" s="191"/>
      <c r="L10" s="189" t="s">
        <v>343</v>
      </c>
      <c r="M10" s="191"/>
      <c r="N10" s="189" t="s">
        <v>298</v>
      </c>
      <c r="O10" s="191"/>
      <c r="P10" s="271" t="s">
        <v>277</v>
      </c>
      <c r="Q10" s="272"/>
      <c r="R10" s="186" t="s">
        <v>317</v>
      </c>
      <c r="S10" s="186" t="s">
        <v>79</v>
      </c>
      <c r="T10" s="186" t="s">
        <v>80</v>
      </c>
      <c r="U10" s="186" t="s">
        <v>315</v>
      </c>
      <c r="V10" s="189" t="s">
        <v>316</v>
      </c>
      <c r="W10" s="5"/>
      <c r="X10" s="5"/>
      <c r="Z10" s="240" t="s">
        <v>292</v>
      </c>
      <c r="AA10" s="241"/>
      <c r="AB10" s="241"/>
      <c r="AC10" s="195">
        <f>SUM(AF10:AJ10)</f>
        <v>46275</v>
      </c>
      <c r="AD10" s="169"/>
      <c r="AE10" s="169"/>
      <c r="AF10" s="214">
        <v>23861</v>
      </c>
      <c r="AG10" s="214"/>
      <c r="AH10" s="214"/>
      <c r="AI10" s="214">
        <v>22414</v>
      </c>
      <c r="AJ10" s="214"/>
      <c r="AK10" s="214">
        <v>7865</v>
      </c>
      <c r="AL10" s="214"/>
      <c r="AM10" s="214">
        <v>7279</v>
      </c>
      <c r="AN10" s="214"/>
      <c r="AO10" s="214">
        <v>7690</v>
      </c>
      <c r="AP10" s="214"/>
      <c r="AQ10" s="214">
        <v>7171</v>
      </c>
      <c r="AR10" s="214"/>
      <c r="AS10" s="214">
        <v>8306</v>
      </c>
      <c r="AT10" s="214"/>
      <c r="AU10" s="214">
        <v>7964</v>
      </c>
      <c r="AV10" s="214"/>
      <c r="AW10" s="257">
        <v>37</v>
      </c>
      <c r="AX10" s="257"/>
    </row>
    <row r="11" spans="1:50" ht="20.25" customHeight="1">
      <c r="A11" s="239" t="s">
        <v>47</v>
      </c>
      <c r="B11" s="210"/>
      <c r="C11" s="19" t="s">
        <v>7</v>
      </c>
      <c r="D11" s="2" t="s">
        <v>3</v>
      </c>
      <c r="E11" s="2" t="s">
        <v>4</v>
      </c>
      <c r="F11" s="3" t="s">
        <v>3</v>
      </c>
      <c r="G11" s="2" t="s">
        <v>4</v>
      </c>
      <c r="H11" s="2" t="s">
        <v>3</v>
      </c>
      <c r="I11" s="2" t="s">
        <v>4</v>
      </c>
      <c r="J11" s="2" t="s">
        <v>3</v>
      </c>
      <c r="K11" s="2" t="s">
        <v>4</v>
      </c>
      <c r="L11" s="2" t="s">
        <v>3</v>
      </c>
      <c r="M11" s="2" t="s">
        <v>4</v>
      </c>
      <c r="N11" s="2" t="s">
        <v>3</v>
      </c>
      <c r="O11" s="2" t="s">
        <v>4</v>
      </c>
      <c r="P11" s="273"/>
      <c r="Q11" s="239"/>
      <c r="R11" s="186"/>
      <c r="S11" s="186"/>
      <c r="T11" s="186"/>
      <c r="U11" s="186"/>
      <c r="V11" s="189"/>
      <c r="W11" s="5"/>
      <c r="X11" s="5"/>
      <c r="Z11" s="240" t="s">
        <v>293</v>
      </c>
      <c r="AA11" s="241"/>
      <c r="AB11" s="241"/>
      <c r="AC11" s="195">
        <f>SUM(AF11:AJ11)</f>
        <v>45068</v>
      </c>
      <c r="AD11" s="169"/>
      <c r="AE11" s="169"/>
      <c r="AF11" s="214">
        <v>23218</v>
      </c>
      <c r="AG11" s="214"/>
      <c r="AH11" s="214"/>
      <c r="AI11" s="214">
        <v>21850</v>
      </c>
      <c r="AJ11" s="214"/>
      <c r="AK11" s="214">
        <v>7665</v>
      </c>
      <c r="AL11" s="214"/>
      <c r="AM11" s="214">
        <v>7340</v>
      </c>
      <c r="AN11" s="214"/>
      <c r="AO11" s="214">
        <v>7850</v>
      </c>
      <c r="AP11" s="214"/>
      <c r="AQ11" s="214">
        <v>7306</v>
      </c>
      <c r="AR11" s="214"/>
      <c r="AS11" s="214">
        <v>7703</v>
      </c>
      <c r="AT11" s="214"/>
      <c r="AU11" s="214">
        <v>7204</v>
      </c>
      <c r="AV11" s="214"/>
      <c r="AW11" s="257">
        <v>36.8</v>
      </c>
      <c r="AX11" s="257"/>
    </row>
    <row r="12" spans="1:50" ht="20.25" customHeight="1">
      <c r="A12" s="175"/>
      <c r="B12" s="244"/>
      <c r="C12" s="103"/>
      <c r="D12" s="68"/>
      <c r="E12" s="68"/>
      <c r="F12" s="72"/>
      <c r="G12" s="68"/>
      <c r="H12" s="68"/>
      <c r="I12" s="72"/>
      <c r="J12" s="72"/>
      <c r="P12" s="175"/>
      <c r="Q12" s="175"/>
      <c r="W12" s="66"/>
      <c r="X12" s="66"/>
      <c r="Z12" s="242" t="s">
        <v>302</v>
      </c>
      <c r="AA12" s="243"/>
      <c r="AB12" s="243"/>
      <c r="AC12" s="236">
        <f>SUM(AF12:AJ12)</f>
        <v>45255</v>
      </c>
      <c r="AD12" s="230"/>
      <c r="AE12" s="230"/>
      <c r="AF12" s="232">
        <v>23222</v>
      </c>
      <c r="AG12" s="232"/>
      <c r="AH12" s="232"/>
      <c r="AI12" s="232">
        <v>22033</v>
      </c>
      <c r="AJ12" s="232"/>
      <c r="AK12" s="232">
        <v>7726</v>
      </c>
      <c r="AL12" s="232"/>
      <c r="AM12" s="232">
        <v>7423</v>
      </c>
      <c r="AN12" s="232"/>
      <c r="AO12" s="232">
        <v>7647</v>
      </c>
      <c r="AP12" s="232"/>
      <c r="AQ12" s="232">
        <v>7328</v>
      </c>
      <c r="AR12" s="232"/>
      <c r="AS12" s="232">
        <v>7849</v>
      </c>
      <c r="AT12" s="232"/>
      <c r="AU12" s="232">
        <v>7282</v>
      </c>
      <c r="AV12" s="232"/>
      <c r="AW12" s="259">
        <v>37.1</v>
      </c>
      <c r="AX12" s="259"/>
    </row>
    <row r="13" spans="1:50" ht="20.25" customHeight="1">
      <c r="A13" s="238" t="s">
        <v>222</v>
      </c>
      <c r="B13" s="220"/>
      <c r="C13" s="102">
        <f>SUM(D13:E13)</f>
        <v>120</v>
      </c>
      <c r="D13" s="62">
        <v>108</v>
      </c>
      <c r="E13" s="62">
        <v>12</v>
      </c>
      <c r="F13" s="64">
        <v>56</v>
      </c>
      <c r="G13" s="62">
        <v>6</v>
      </c>
      <c r="H13" s="62">
        <v>49</v>
      </c>
      <c r="I13" s="64">
        <v>6</v>
      </c>
      <c r="J13" s="83" t="s">
        <v>256</v>
      </c>
      <c r="K13" s="83" t="s">
        <v>256</v>
      </c>
      <c r="L13" s="64">
        <v>2</v>
      </c>
      <c r="M13" s="83" t="s">
        <v>256</v>
      </c>
      <c r="N13" s="64">
        <v>1</v>
      </c>
      <c r="O13" s="83" t="s">
        <v>256</v>
      </c>
      <c r="P13" s="214">
        <f>SUM(R13:V13)</f>
        <v>1269</v>
      </c>
      <c r="Q13" s="214"/>
      <c r="R13" s="60">
        <v>777</v>
      </c>
      <c r="S13" s="64">
        <v>474</v>
      </c>
      <c r="T13" s="83" t="s">
        <v>256</v>
      </c>
      <c r="U13" s="64">
        <v>6</v>
      </c>
      <c r="V13" s="64">
        <v>12</v>
      </c>
      <c r="W13" s="63"/>
      <c r="X13" s="63"/>
      <c r="Z13" s="193"/>
      <c r="AA13" s="193"/>
      <c r="AB13" s="193"/>
      <c r="AC13" s="195"/>
      <c r="AD13" s="169"/>
      <c r="AE13" s="169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57"/>
      <c r="AX13" s="257"/>
    </row>
    <row r="14" spans="1:50" ht="20.25" customHeight="1">
      <c r="A14" s="240" t="s">
        <v>291</v>
      </c>
      <c r="B14" s="241"/>
      <c r="C14" s="102">
        <f>SUM(D14:E14)</f>
        <v>118</v>
      </c>
      <c r="D14" s="62">
        <v>108</v>
      </c>
      <c r="E14" s="62">
        <v>10</v>
      </c>
      <c r="F14" s="64">
        <v>56</v>
      </c>
      <c r="G14" s="62">
        <v>5</v>
      </c>
      <c r="H14" s="62">
        <v>49</v>
      </c>
      <c r="I14" s="64">
        <v>5</v>
      </c>
      <c r="J14" s="83" t="s">
        <v>256</v>
      </c>
      <c r="K14" s="83" t="s">
        <v>256</v>
      </c>
      <c r="L14" s="64">
        <v>2</v>
      </c>
      <c r="M14" s="83" t="s">
        <v>256</v>
      </c>
      <c r="N14" s="64">
        <v>1</v>
      </c>
      <c r="O14" s="83" t="s">
        <v>256</v>
      </c>
      <c r="P14" s="214">
        <f>SUM(R14:V14)</f>
        <v>1254</v>
      </c>
      <c r="Q14" s="214"/>
      <c r="R14" s="64">
        <v>771</v>
      </c>
      <c r="S14" s="64">
        <v>466</v>
      </c>
      <c r="T14" s="83" t="s">
        <v>256</v>
      </c>
      <c r="U14" s="64">
        <v>5</v>
      </c>
      <c r="V14" s="64">
        <v>12</v>
      </c>
      <c r="W14" s="63"/>
      <c r="X14" s="63"/>
      <c r="Z14" s="280" t="s">
        <v>297</v>
      </c>
      <c r="AA14" s="270" t="s">
        <v>7</v>
      </c>
      <c r="AB14" s="270"/>
      <c r="AC14" s="195">
        <f aca="true" t="shared" si="0" ref="AC14:AC22">SUM(AF14:AJ14)</f>
        <v>44547</v>
      </c>
      <c r="AD14" s="169"/>
      <c r="AE14" s="169"/>
      <c r="AF14" s="214">
        <v>22896</v>
      </c>
      <c r="AG14" s="214"/>
      <c r="AH14" s="214"/>
      <c r="AI14" s="214">
        <v>21651</v>
      </c>
      <c r="AJ14" s="214"/>
      <c r="AK14" s="214">
        <v>7617</v>
      </c>
      <c r="AL14" s="214"/>
      <c r="AM14" s="214">
        <v>7290</v>
      </c>
      <c r="AN14" s="214"/>
      <c r="AO14" s="214">
        <v>7542</v>
      </c>
      <c r="AP14" s="214"/>
      <c r="AQ14" s="214">
        <v>7206</v>
      </c>
      <c r="AR14" s="214"/>
      <c r="AS14" s="214">
        <v>7737</v>
      </c>
      <c r="AT14" s="214"/>
      <c r="AU14" s="214">
        <v>7155</v>
      </c>
      <c r="AV14" s="214"/>
      <c r="AW14" s="257">
        <v>37</v>
      </c>
      <c r="AX14" s="257"/>
    </row>
    <row r="15" spans="1:50" ht="20.25" customHeight="1">
      <c r="A15" s="240" t="s">
        <v>292</v>
      </c>
      <c r="B15" s="241"/>
      <c r="C15" s="102">
        <f>SUM(D15:E15)</f>
        <v>119</v>
      </c>
      <c r="D15" s="62">
        <v>110</v>
      </c>
      <c r="E15" s="62">
        <v>9</v>
      </c>
      <c r="F15" s="64">
        <v>56</v>
      </c>
      <c r="G15" s="62">
        <v>5</v>
      </c>
      <c r="H15" s="62">
        <v>50</v>
      </c>
      <c r="I15" s="64">
        <v>4</v>
      </c>
      <c r="J15" s="83" t="s">
        <v>256</v>
      </c>
      <c r="K15" s="83" t="s">
        <v>256</v>
      </c>
      <c r="L15" s="64">
        <v>3</v>
      </c>
      <c r="M15" s="83" t="s">
        <v>256</v>
      </c>
      <c r="N15" s="64">
        <v>1</v>
      </c>
      <c r="O15" s="83" t="s">
        <v>256</v>
      </c>
      <c r="P15" s="214">
        <f>SUM(R15:V15)</f>
        <v>1250</v>
      </c>
      <c r="Q15" s="214"/>
      <c r="R15" s="64">
        <v>777</v>
      </c>
      <c r="S15" s="64">
        <v>456</v>
      </c>
      <c r="T15" s="83" t="s">
        <v>256</v>
      </c>
      <c r="U15" s="64">
        <v>5</v>
      </c>
      <c r="V15" s="64">
        <v>12</v>
      </c>
      <c r="W15" s="63"/>
      <c r="X15" s="63"/>
      <c r="Z15" s="280"/>
      <c r="AA15" s="238" t="s">
        <v>54</v>
      </c>
      <c r="AB15" s="238"/>
      <c r="AC15" s="195">
        <f t="shared" si="0"/>
        <v>14497</v>
      </c>
      <c r="AD15" s="169"/>
      <c r="AE15" s="169"/>
      <c r="AF15" s="214">
        <v>7423</v>
      </c>
      <c r="AG15" s="214"/>
      <c r="AH15" s="214"/>
      <c r="AI15" s="214">
        <v>7074</v>
      </c>
      <c r="AJ15" s="214"/>
      <c r="AK15" s="214">
        <v>2519</v>
      </c>
      <c r="AL15" s="214"/>
      <c r="AM15" s="214">
        <v>2431</v>
      </c>
      <c r="AN15" s="214"/>
      <c r="AO15" s="214">
        <v>2418</v>
      </c>
      <c r="AP15" s="214"/>
      <c r="AQ15" s="214">
        <v>2303</v>
      </c>
      <c r="AR15" s="214"/>
      <c r="AS15" s="214">
        <v>2486</v>
      </c>
      <c r="AT15" s="214"/>
      <c r="AU15" s="214">
        <v>2340</v>
      </c>
      <c r="AV15" s="214"/>
      <c r="AW15" s="257">
        <v>40.6</v>
      </c>
      <c r="AX15" s="257"/>
    </row>
    <row r="16" spans="1:50" ht="20.25" customHeight="1">
      <c r="A16" s="240" t="s">
        <v>293</v>
      </c>
      <c r="B16" s="241"/>
      <c r="C16" s="102">
        <f>SUM(D16:E16)</f>
        <v>119</v>
      </c>
      <c r="D16" s="62">
        <v>110</v>
      </c>
      <c r="E16" s="62">
        <v>9</v>
      </c>
      <c r="F16" s="64">
        <v>56</v>
      </c>
      <c r="G16" s="62">
        <v>5</v>
      </c>
      <c r="H16" s="62">
        <v>50</v>
      </c>
      <c r="I16" s="64">
        <v>4</v>
      </c>
      <c r="J16" s="83" t="s">
        <v>256</v>
      </c>
      <c r="K16" s="83" t="s">
        <v>256</v>
      </c>
      <c r="L16" s="64">
        <v>3</v>
      </c>
      <c r="M16" s="83" t="s">
        <v>256</v>
      </c>
      <c r="N16" s="64">
        <v>1</v>
      </c>
      <c r="O16" s="83" t="s">
        <v>256</v>
      </c>
      <c r="P16" s="214">
        <f>SUM(R16:V16)</f>
        <v>1226</v>
      </c>
      <c r="Q16" s="214"/>
      <c r="R16" s="64">
        <v>770</v>
      </c>
      <c r="S16" s="64">
        <v>439</v>
      </c>
      <c r="T16" s="83" t="s">
        <v>256</v>
      </c>
      <c r="U16" s="64">
        <v>5</v>
      </c>
      <c r="V16" s="64">
        <v>12</v>
      </c>
      <c r="W16" s="63"/>
      <c r="X16" s="63"/>
      <c r="Z16" s="280"/>
      <c r="AA16" s="238" t="s">
        <v>55</v>
      </c>
      <c r="AB16" s="238"/>
      <c r="AC16" s="195">
        <f t="shared" si="0"/>
        <v>2329</v>
      </c>
      <c r="AD16" s="169"/>
      <c r="AE16" s="169"/>
      <c r="AF16" s="214">
        <v>1212</v>
      </c>
      <c r="AG16" s="214"/>
      <c r="AH16" s="214"/>
      <c r="AI16" s="214">
        <v>1117</v>
      </c>
      <c r="AJ16" s="214"/>
      <c r="AK16" s="214">
        <v>404</v>
      </c>
      <c r="AL16" s="214"/>
      <c r="AM16" s="214">
        <v>365</v>
      </c>
      <c r="AN16" s="214"/>
      <c r="AO16" s="214">
        <v>390</v>
      </c>
      <c r="AP16" s="214"/>
      <c r="AQ16" s="214">
        <v>376</v>
      </c>
      <c r="AR16" s="214"/>
      <c r="AS16" s="214">
        <v>418</v>
      </c>
      <c r="AT16" s="214"/>
      <c r="AU16" s="214">
        <v>376</v>
      </c>
      <c r="AV16" s="214"/>
      <c r="AW16" s="257">
        <v>36.4</v>
      </c>
      <c r="AX16" s="257"/>
    </row>
    <row r="17" spans="1:50" ht="20.25" customHeight="1">
      <c r="A17" s="242" t="s">
        <v>302</v>
      </c>
      <c r="B17" s="243"/>
      <c r="C17" s="110">
        <f>SUM(C19:C35)</f>
        <v>115</v>
      </c>
      <c r="D17" s="84">
        <v>108</v>
      </c>
      <c r="E17" s="84">
        <v>7</v>
      </c>
      <c r="F17" s="85">
        <v>56</v>
      </c>
      <c r="G17" s="84">
        <v>4</v>
      </c>
      <c r="H17" s="84">
        <v>49</v>
      </c>
      <c r="I17" s="85">
        <v>3</v>
      </c>
      <c r="J17" s="101" t="s">
        <v>256</v>
      </c>
      <c r="K17" s="101" t="s">
        <v>256</v>
      </c>
      <c r="L17" s="85">
        <v>2</v>
      </c>
      <c r="M17" s="101" t="s">
        <v>256</v>
      </c>
      <c r="N17" s="85">
        <v>1</v>
      </c>
      <c r="O17" s="101" t="s">
        <v>256</v>
      </c>
      <c r="P17" s="232">
        <f>SUM(R17:V17)</f>
        <v>1221</v>
      </c>
      <c r="Q17" s="232"/>
      <c r="R17" s="85">
        <v>770</v>
      </c>
      <c r="S17" s="85">
        <v>433</v>
      </c>
      <c r="T17" s="101" t="s">
        <v>256</v>
      </c>
      <c r="U17" s="85">
        <v>6</v>
      </c>
      <c r="V17" s="85">
        <v>12</v>
      </c>
      <c r="W17" s="104"/>
      <c r="X17" s="104"/>
      <c r="Z17" s="280"/>
      <c r="AA17" s="238" t="s">
        <v>56</v>
      </c>
      <c r="AB17" s="238"/>
      <c r="AC17" s="195">
        <f t="shared" si="0"/>
        <v>4237</v>
      </c>
      <c r="AD17" s="169"/>
      <c r="AE17" s="169"/>
      <c r="AF17" s="214">
        <v>2175</v>
      </c>
      <c r="AG17" s="214"/>
      <c r="AH17" s="214"/>
      <c r="AI17" s="214">
        <v>2062</v>
      </c>
      <c r="AJ17" s="214"/>
      <c r="AK17" s="214">
        <v>730</v>
      </c>
      <c r="AL17" s="214"/>
      <c r="AM17" s="214">
        <v>720</v>
      </c>
      <c r="AN17" s="214"/>
      <c r="AO17" s="214">
        <v>727</v>
      </c>
      <c r="AP17" s="214"/>
      <c r="AQ17" s="214">
        <v>668</v>
      </c>
      <c r="AR17" s="214"/>
      <c r="AS17" s="214">
        <v>718</v>
      </c>
      <c r="AT17" s="214"/>
      <c r="AU17" s="214">
        <v>674</v>
      </c>
      <c r="AV17" s="214"/>
      <c r="AW17" s="257">
        <v>38.9</v>
      </c>
      <c r="AX17" s="257"/>
    </row>
    <row r="18" spans="1:50" ht="20.25" customHeight="1">
      <c r="A18" s="166"/>
      <c r="B18" s="166"/>
      <c r="C18" s="105"/>
      <c r="D18" s="106"/>
      <c r="E18" s="106"/>
      <c r="F18" s="64"/>
      <c r="G18" s="106"/>
      <c r="H18" s="106"/>
      <c r="I18" s="64"/>
      <c r="J18" s="64"/>
      <c r="K18" s="64"/>
      <c r="L18" s="64"/>
      <c r="M18" s="64"/>
      <c r="N18" s="64"/>
      <c r="O18" s="64"/>
      <c r="P18" s="214"/>
      <c r="Q18" s="214"/>
      <c r="R18" s="64"/>
      <c r="S18" s="64"/>
      <c r="T18" s="64"/>
      <c r="U18" s="64"/>
      <c r="V18" s="64"/>
      <c r="W18" s="63"/>
      <c r="X18" s="63"/>
      <c r="Z18" s="280"/>
      <c r="AA18" s="238" t="s">
        <v>57</v>
      </c>
      <c r="AB18" s="238"/>
      <c r="AC18" s="195">
        <f t="shared" si="0"/>
        <v>1668</v>
      </c>
      <c r="AD18" s="169"/>
      <c r="AE18" s="169"/>
      <c r="AF18" s="214">
        <v>903</v>
      </c>
      <c r="AG18" s="214"/>
      <c r="AH18" s="214"/>
      <c r="AI18" s="214">
        <v>765</v>
      </c>
      <c r="AJ18" s="214"/>
      <c r="AK18" s="214">
        <v>294</v>
      </c>
      <c r="AL18" s="214"/>
      <c r="AM18" s="214">
        <v>240</v>
      </c>
      <c r="AN18" s="214"/>
      <c r="AO18" s="214">
        <v>332</v>
      </c>
      <c r="AP18" s="214"/>
      <c r="AQ18" s="214">
        <v>265</v>
      </c>
      <c r="AR18" s="214"/>
      <c r="AS18" s="214">
        <v>277</v>
      </c>
      <c r="AT18" s="214"/>
      <c r="AU18" s="214">
        <v>260</v>
      </c>
      <c r="AV18" s="214"/>
      <c r="AW18" s="257">
        <v>33.4</v>
      </c>
      <c r="AX18" s="257"/>
    </row>
    <row r="19" spans="1:50" ht="20.25" customHeight="1">
      <c r="A19" s="222" t="s">
        <v>54</v>
      </c>
      <c r="B19" s="222"/>
      <c r="C19" s="102">
        <f>SUM(D19:E19)</f>
        <v>25</v>
      </c>
      <c r="D19" s="62">
        <v>22</v>
      </c>
      <c r="E19" s="62">
        <v>3</v>
      </c>
      <c r="F19" s="64">
        <v>19</v>
      </c>
      <c r="G19" s="62">
        <v>3</v>
      </c>
      <c r="H19" s="83" t="s">
        <v>256</v>
      </c>
      <c r="I19" s="83" t="s">
        <v>256</v>
      </c>
      <c r="J19" s="83" t="s">
        <v>256</v>
      </c>
      <c r="K19" s="83" t="s">
        <v>256</v>
      </c>
      <c r="L19" s="64">
        <v>2</v>
      </c>
      <c r="M19" s="83" t="s">
        <v>256</v>
      </c>
      <c r="N19" s="64">
        <v>1</v>
      </c>
      <c r="O19" s="83" t="s">
        <v>256</v>
      </c>
      <c r="P19" s="214">
        <f aca="true" t="shared" si="1" ref="P19:P26">SUM(R19:V19)</f>
        <v>375</v>
      </c>
      <c r="Q19" s="214"/>
      <c r="R19" s="64">
        <v>357</v>
      </c>
      <c r="S19" s="83" t="s">
        <v>256</v>
      </c>
      <c r="T19" s="83" t="s">
        <v>256</v>
      </c>
      <c r="U19" s="64">
        <v>6</v>
      </c>
      <c r="V19" s="64">
        <v>12</v>
      </c>
      <c r="W19" s="63"/>
      <c r="X19" s="63"/>
      <c r="Z19" s="280"/>
      <c r="AA19" s="238" t="s">
        <v>58</v>
      </c>
      <c r="AB19" s="238"/>
      <c r="AC19" s="195">
        <f t="shared" si="0"/>
        <v>1490</v>
      </c>
      <c r="AD19" s="169"/>
      <c r="AE19" s="169"/>
      <c r="AF19" s="214">
        <v>764</v>
      </c>
      <c r="AG19" s="214"/>
      <c r="AH19" s="214"/>
      <c r="AI19" s="214">
        <v>726</v>
      </c>
      <c r="AJ19" s="214"/>
      <c r="AK19" s="214">
        <v>245</v>
      </c>
      <c r="AL19" s="214"/>
      <c r="AM19" s="214">
        <v>227</v>
      </c>
      <c r="AN19" s="214"/>
      <c r="AO19" s="214">
        <v>268</v>
      </c>
      <c r="AP19" s="214"/>
      <c r="AQ19" s="214">
        <v>253</v>
      </c>
      <c r="AR19" s="214"/>
      <c r="AS19" s="214">
        <v>251</v>
      </c>
      <c r="AT19" s="214"/>
      <c r="AU19" s="214">
        <v>246</v>
      </c>
      <c r="AV19" s="214"/>
      <c r="AW19" s="257">
        <v>33.9</v>
      </c>
      <c r="AX19" s="257"/>
    </row>
    <row r="20" spans="1:50" ht="20.25" customHeight="1">
      <c r="A20" s="222" t="s">
        <v>55</v>
      </c>
      <c r="B20" s="222"/>
      <c r="C20" s="102">
        <f aca="true" t="shared" si="2" ref="C20:C26">SUM(D20:E20)</f>
        <v>6</v>
      </c>
      <c r="D20" s="62">
        <v>6</v>
      </c>
      <c r="E20" s="83" t="s">
        <v>256</v>
      </c>
      <c r="F20" s="64">
        <v>6</v>
      </c>
      <c r="G20" s="83" t="s">
        <v>256</v>
      </c>
      <c r="H20" s="83" t="s">
        <v>256</v>
      </c>
      <c r="I20" s="83" t="s">
        <v>256</v>
      </c>
      <c r="J20" s="83" t="s">
        <v>256</v>
      </c>
      <c r="K20" s="83" t="s">
        <v>256</v>
      </c>
      <c r="L20" s="83" t="s">
        <v>256</v>
      </c>
      <c r="M20" s="83" t="s">
        <v>256</v>
      </c>
      <c r="N20" s="83" t="s">
        <v>256</v>
      </c>
      <c r="O20" s="83" t="s">
        <v>256</v>
      </c>
      <c r="P20" s="214">
        <f t="shared" si="1"/>
        <v>64</v>
      </c>
      <c r="Q20" s="214"/>
      <c r="R20" s="64">
        <v>64</v>
      </c>
      <c r="S20" s="83" t="s">
        <v>256</v>
      </c>
      <c r="T20" s="83" t="s">
        <v>256</v>
      </c>
      <c r="U20" s="83" t="s">
        <v>256</v>
      </c>
      <c r="V20" s="83" t="s">
        <v>256</v>
      </c>
      <c r="W20" s="63"/>
      <c r="X20" s="63"/>
      <c r="Z20" s="280"/>
      <c r="AA20" s="238" t="s">
        <v>59</v>
      </c>
      <c r="AB20" s="238"/>
      <c r="AC20" s="195">
        <f t="shared" si="0"/>
        <v>2630</v>
      </c>
      <c r="AD20" s="169"/>
      <c r="AE20" s="169"/>
      <c r="AF20" s="214">
        <v>1392</v>
      </c>
      <c r="AG20" s="214"/>
      <c r="AH20" s="214"/>
      <c r="AI20" s="214">
        <v>1238</v>
      </c>
      <c r="AJ20" s="214"/>
      <c r="AK20" s="214">
        <v>428</v>
      </c>
      <c r="AL20" s="214"/>
      <c r="AM20" s="214">
        <v>411</v>
      </c>
      <c r="AN20" s="214"/>
      <c r="AO20" s="214">
        <v>465</v>
      </c>
      <c r="AP20" s="214"/>
      <c r="AQ20" s="214">
        <v>438</v>
      </c>
      <c r="AR20" s="214"/>
      <c r="AS20" s="214">
        <v>499</v>
      </c>
      <c r="AT20" s="214"/>
      <c r="AU20" s="214">
        <v>389</v>
      </c>
      <c r="AV20" s="214"/>
      <c r="AW20" s="257">
        <v>37</v>
      </c>
      <c r="AX20" s="257"/>
    </row>
    <row r="21" spans="1:50" ht="20.25" customHeight="1">
      <c r="A21" s="222" t="s">
        <v>56</v>
      </c>
      <c r="B21" s="222"/>
      <c r="C21" s="102">
        <f t="shared" si="2"/>
        <v>8</v>
      </c>
      <c r="D21" s="62">
        <v>8</v>
      </c>
      <c r="E21" s="83" t="s">
        <v>256</v>
      </c>
      <c r="F21" s="64">
        <v>8</v>
      </c>
      <c r="G21" s="83" t="s">
        <v>256</v>
      </c>
      <c r="H21" s="83" t="s">
        <v>256</v>
      </c>
      <c r="I21" s="83" t="s">
        <v>256</v>
      </c>
      <c r="J21" s="83" t="s">
        <v>256</v>
      </c>
      <c r="K21" s="83" t="s">
        <v>256</v>
      </c>
      <c r="L21" s="83" t="s">
        <v>256</v>
      </c>
      <c r="M21" s="83" t="s">
        <v>256</v>
      </c>
      <c r="N21" s="83" t="s">
        <v>256</v>
      </c>
      <c r="O21" s="83" t="s">
        <v>256</v>
      </c>
      <c r="P21" s="214">
        <f t="shared" si="1"/>
        <v>109</v>
      </c>
      <c r="Q21" s="214"/>
      <c r="R21" s="64">
        <v>109</v>
      </c>
      <c r="S21" s="83" t="s">
        <v>256</v>
      </c>
      <c r="T21" s="83" t="s">
        <v>256</v>
      </c>
      <c r="U21" s="83" t="s">
        <v>256</v>
      </c>
      <c r="V21" s="83" t="s">
        <v>256</v>
      </c>
      <c r="W21" s="63"/>
      <c r="X21" s="63"/>
      <c r="Z21" s="280"/>
      <c r="AA21" s="238" t="s">
        <v>60</v>
      </c>
      <c r="AB21" s="238"/>
      <c r="AC21" s="195">
        <f t="shared" si="0"/>
        <v>1285</v>
      </c>
      <c r="AD21" s="169"/>
      <c r="AE21" s="169"/>
      <c r="AF21" s="214">
        <v>688</v>
      </c>
      <c r="AG21" s="214"/>
      <c r="AH21" s="214"/>
      <c r="AI21" s="214">
        <v>597</v>
      </c>
      <c r="AJ21" s="214"/>
      <c r="AK21" s="214">
        <v>236</v>
      </c>
      <c r="AL21" s="214"/>
      <c r="AM21" s="214">
        <v>198</v>
      </c>
      <c r="AN21" s="214"/>
      <c r="AO21" s="214">
        <v>239</v>
      </c>
      <c r="AP21" s="214"/>
      <c r="AQ21" s="214">
        <v>192</v>
      </c>
      <c r="AR21" s="214"/>
      <c r="AS21" s="214">
        <v>213</v>
      </c>
      <c r="AT21" s="214"/>
      <c r="AU21" s="214">
        <v>207</v>
      </c>
      <c r="AV21" s="214"/>
      <c r="AW21" s="257">
        <v>33.8</v>
      </c>
      <c r="AX21" s="257"/>
    </row>
    <row r="22" spans="1:50" ht="20.25" customHeight="1">
      <c r="A22" s="222" t="s">
        <v>57</v>
      </c>
      <c r="B22" s="222"/>
      <c r="C22" s="102">
        <f t="shared" si="2"/>
        <v>7</v>
      </c>
      <c r="D22" s="62">
        <v>6</v>
      </c>
      <c r="E22" s="62">
        <v>1</v>
      </c>
      <c r="F22" s="64">
        <v>6</v>
      </c>
      <c r="G22" s="62">
        <v>1</v>
      </c>
      <c r="H22" s="83" t="s">
        <v>256</v>
      </c>
      <c r="I22" s="83" t="s">
        <v>256</v>
      </c>
      <c r="J22" s="83" t="s">
        <v>256</v>
      </c>
      <c r="K22" s="83" t="s">
        <v>256</v>
      </c>
      <c r="L22" s="83" t="s">
        <v>256</v>
      </c>
      <c r="M22" s="83" t="s">
        <v>256</v>
      </c>
      <c r="N22" s="83" t="s">
        <v>256</v>
      </c>
      <c r="O22" s="83" t="s">
        <v>256</v>
      </c>
      <c r="P22" s="214">
        <f t="shared" si="1"/>
        <v>50</v>
      </c>
      <c r="Q22" s="214"/>
      <c r="R22" s="64">
        <v>50</v>
      </c>
      <c r="S22" s="83" t="s">
        <v>256</v>
      </c>
      <c r="T22" s="83" t="s">
        <v>256</v>
      </c>
      <c r="U22" s="83" t="s">
        <v>256</v>
      </c>
      <c r="V22" s="83" t="s">
        <v>256</v>
      </c>
      <c r="W22" s="63"/>
      <c r="X22" s="63"/>
      <c r="Z22" s="280"/>
      <c r="AA22" s="238" t="s">
        <v>61</v>
      </c>
      <c r="AB22" s="238"/>
      <c r="AC22" s="195">
        <f t="shared" si="0"/>
        <v>1389</v>
      </c>
      <c r="AD22" s="169"/>
      <c r="AE22" s="169"/>
      <c r="AF22" s="214">
        <v>705</v>
      </c>
      <c r="AG22" s="214"/>
      <c r="AH22" s="214"/>
      <c r="AI22" s="214">
        <v>684</v>
      </c>
      <c r="AJ22" s="214"/>
      <c r="AK22" s="214">
        <v>210</v>
      </c>
      <c r="AL22" s="214"/>
      <c r="AM22" s="214">
        <v>227</v>
      </c>
      <c r="AN22" s="214"/>
      <c r="AO22" s="214">
        <v>242</v>
      </c>
      <c r="AP22" s="214"/>
      <c r="AQ22" s="214">
        <v>232</v>
      </c>
      <c r="AR22" s="214"/>
      <c r="AS22" s="214">
        <v>253</v>
      </c>
      <c r="AT22" s="214"/>
      <c r="AU22" s="214">
        <v>225</v>
      </c>
      <c r="AV22" s="214"/>
      <c r="AW22" s="257">
        <v>37.5</v>
      </c>
      <c r="AX22" s="257"/>
    </row>
    <row r="23" spans="1:50" ht="20.25" customHeight="1">
      <c r="A23" s="222" t="s">
        <v>58</v>
      </c>
      <c r="B23" s="222"/>
      <c r="C23" s="102">
        <f t="shared" si="2"/>
        <v>7</v>
      </c>
      <c r="D23" s="62">
        <v>7</v>
      </c>
      <c r="E23" s="83" t="s">
        <v>256</v>
      </c>
      <c r="F23" s="64">
        <v>7</v>
      </c>
      <c r="G23" s="83" t="s">
        <v>256</v>
      </c>
      <c r="H23" s="83" t="s">
        <v>256</v>
      </c>
      <c r="I23" s="83" t="s">
        <v>256</v>
      </c>
      <c r="J23" s="83" t="s">
        <v>256</v>
      </c>
      <c r="K23" s="83" t="s">
        <v>256</v>
      </c>
      <c r="L23" s="83" t="s">
        <v>256</v>
      </c>
      <c r="M23" s="83" t="s">
        <v>256</v>
      </c>
      <c r="N23" s="83" t="s">
        <v>256</v>
      </c>
      <c r="O23" s="83" t="s">
        <v>256</v>
      </c>
      <c r="P23" s="214">
        <f t="shared" si="1"/>
        <v>44</v>
      </c>
      <c r="Q23" s="214"/>
      <c r="R23" s="64">
        <v>44</v>
      </c>
      <c r="S23" s="83" t="s">
        <v>256</v>
      </c>
      <c r="T23" s="83" t="s">
        <v>256</v>
      </c>
      <c r="U23" s="83" t="s">
        <v>256</v>
      </c>
      <c r="V23" s="83" t="s">
        <v>256</v>
      </c>
      <c r="W23" s="63"/>
      <c r="X23" s="63"/>
      <c r="Z23" s="280"/>
      <c r="AA23" s="238"/>
      <c r="AB23" s="238"/>
      <c r="AC23" s="195"/>
      <c r="AD23" s="169"/>
      <c r="AE23" s="169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57"/>
      <c r="AX23" s="257"/>
    </row>
    <row r="24" spans="1:50" ht="20.25" customHeight="1">
      <c r="A24" s="222" t="s">
        <v>59</v>
      </c>
      <c r="B24" s="222"/>
      <c r="C24" s="102">
        <f t="shared" si="2"/>
        <v>5</v>
      </c>
      <c r="D24" s="62">
        <v>5</v>
      </c>
      <c r="E24" s="83" t="s">
        <v>256</v>
      </c>
      <c r="F24" s="64">
        <v>5</v>
      </c>
      <c r="G24" s="83" t="s">
        <v>256</v>
      </c>
      <c r="H24" s="83" t="s">
        <v>256</v>
      </c>
      <c r="I24" s="83" t="s">
        <v>256</v>
      </c>
      <c r="J24" s="83" t="s">
        <v>256</v>
      </c>
      <c r="K24" s="83" t="s">
        <v>256</v>
      </c>
      <c r="L24" s="83" t="s">
        <v>256</v>
      </c>
      <c r="M24" s="83" t="s">
        <v>256</v>
      </c>
      <c r="N24" s="83" t="s">
        <v>256</v>
      </c>
      <c r="O24" s="83" t="s">
        <v>256</v>
      </c>
      <c r="P24" s="214">
        <f t="shared" si="1"/>
        <v>71</v>
      </c>
      <c r="Q24" s="214"/>
      <c r="R24" s="64">
        <v>71</v>
      </c>
      <c r="S24" s="83" t="s">
        <v>256</v>
      </c>
      <c r="T24" s="83" t="s">
        <v>256</v>
      </c>
      <c r="U24" s="83" t="s">
        <v>256</v>
      </c>
      <c r="V24" s="83" t="s">
        <v>256</v>
      </c>
      <c r="W24" s="63"/>
      <c r="X24" s="63"/>
      <c r="Z24" s="280"/>
      <c r="AA24" s="238" t="s">
        <v>62</v>
      </c>
      <c r="AB24" s="238"/>
      <c r="AC24" s="195">
        <f aca="true" t="shared" si="3" ref="AC24:AC31">SUM(AF24:AJ24)</f>
        <v>594</v>
      </c>
      <c r="AD24" s="169"/>
      <c r="AE24" s="169"/>
      <c r="AF24" s="214">
        <v>301</v>
      </c>
      <c r="AG24" s="214"/>
      <c r="AH24" s="214"/>
      <c r="AI24" s="214">
        <v>293</v>
      </c>
      <c r="AJ24" s="214"/>
      <c r="AK24" s="214">
        <v>100</v>
      </c>
      <c r="AL24" s="214"/>
      <c r="AM24" s="214">
        <v>104</v>
      </c>
      <c r="AN24" s="214"/>
      <c r="AO24" s="214">
        <v>95</v>
      </c>
      <c r="AP24" s="214"/>
      <c r="AQ24" s="214">
        <v>89</v>
      </c>
      <c r="AR24" s="214"/>
      <c r="AS24" s="214">
        <v>106</v>
      </c>
      <c r="AT24" s="214"/>
      <c r="AU24" s="214">
        <v>100</v>
      </c>
      <c r="AV24" s="214"/>
      <c r="AW24" s="257">
        <v>37.1</v>
      </c>
      <c r="AX24" s="257"/>
    </row>
    <row r="25" spans="1:50" ht="20.25" customHeight="1">
      <c r="A25" s="222" t="s">
        <v>60</v>
      </c>
      <c r="B25" s="222"/>
      <c r="C25" s="102">
        <f t="shared" si="2"/>
        <v>3</v>
      </c>
      <c r="D25" s="62">
        <v>3</v>
      </c>
      <c r="E25" s="83" t="s">
        <v>256</v>
      </c>
      <c r="F25" s="64">
        <v>3</v>
      </c>
      <c r="G25" s="83" t="s">
        <v>256</v>
      </c>
      <c r="H25" s="83" t="s">
        <v>256</v>
      </c>
      <c r="I25" s="83" t="s">
        <v>256</v>
      </c>
      <c r="J25" s="83" t="s">
        <v>256</v>
      </c>
      <c r="K25" s="83" t="s">
        <v>256</v>
      </c>
      <c r="L25" s="83" t="s">
        <v>256</v>
      </c>
      <c r="M25" s="83" t="s">
        <v>256</v>
      </c>
      <c r="N25" s="83" t="s">
        <v>256</v>
      </c>
      <c r="O25" s="83" t="s">
        <v>256</v>
      </c>
      <c r="P25" s="214">
        <f t="shared" si="1"/>
        <v>38</v>
      </c>
      <c r="Q25" s="214"/>
      <c r="R25" s="64">
        <v>38</v>
      </c>
      <c r="S25" s="83" t="s">
        <v>256</v>
      </c>
      <c r="T25" s="83" t="s">
        <v>256</v>
      </c>
      <c r="U25" s="83" t="s">
        <v>256</v>
      </c>
      <c r="V25" s="83" t="s">
        <v>256</v>
      </c>
      <c r="W25" s="63"/>
      <c r="X25" s="63"/>
      <c r="Z25" s="280"/>
      <c r="AA25" s="238" t="s">
        <v>63</v>
      </c>
      <c r="AB25" s="238"/>
      <c r="AC25" s="195">
        <f t="shared" si="3"/>
        <v>1697</v>
      </c>
      <c r="AD25" s="169"/>
      <c r="AE25" s="169"/>
      <c r="AF25" s="214">
        <v>815</v>
      </c>
      <c r="AG25" s="214"/>
      <c r="AH25" s="214"/>
      <c r="AI25" s="214">
        <v>882</v>
      </c>
      <c r="AJ25" s="214"/>
      <c r="AK25" s="214">
        <v>284</v>
      </c>
      <c r="AL25" s="214"/>
      <c r="AM25" s="214">
        <v>304</v>
      </c>
      <c r="AN25" s="214"/>
      <c r="AO25" s="214">
        <v>261</v>
      </c>
      <c r="AP25" s="214"/>
      <c r="AQ25" s="214">
        <v>307</v>
      </c>
      <c r="AR25" s="214"/>
      <c r="AS25" s="214">
        <v>270</v>
      </c>
      <c r="AT25" s="214"/>
      <c r="AU25" s="214">
        <v>271</v>
      </c>
      <c r="AV25" s="214"/>
      <c r="AW25" s="257">
        <v>36.9</v>
      </c>
      <c r="AX25" s="257"/>
    </row>
    <row r="26" spans="1:50" ht="20.25" customHeight="1">
      <c r="A26" s="222" t="s">
        <v>61</v>
      </c>
      <c r="B26" s="222"/>
      <c r="C26" s="102">
        <f t="shared" si="2"/>
        <v>2</v>
      </c>
      <c r="D26" s="62">
        <v>2</v>
      </c>
      <c r="E26" s="83" t="s">
        <v>256</v>
      </c>
      <c r="F26" s="64">
        <v>2</v>
      </c>
      <c r="G26" s="83" t="s">
        <v>256</v>
      </c>
      <c r="H26" s="83" t="s">
        <v>256</v>
      </c>
      <c r="I26" s="83" t="s">
        <v>256</v>
      </c>
      <c r="J26" s="83" t="s">
        <v>256</v>
      </c>
      <c r="K26" s="83" t="s">
        <v>256</v>
      </c>
      <c r="L26" s="83" t="s">
        <v>256</v>
      </c>
      <c r="M26" s="83" t="s">
        <v>256</v>
      </c>
      <c r="N26" s="83" t="s">
        <v>256</v>
      </c>
      <c r="O26" s="83" t="s">
        <v>256</v>
      </c>
      <c r="P26" s="214">
        <f t="shared" si="1"/>
        <v>37</v>
      </c>
      <c r="Q26" s="214"/>
      <c r="R26" s="64">
        <v>37</v>
      </c>
      <c r="S26" s="83" t="s">
        <v>256</v>
      </c>
      <c r="T26" s="83" t="s">
        <v>256</v>
      </c>
      <c r="U26" s="83" t="s">
        <v>256</v>
      </c>
      <c r="V26" s="83" t="s">
        <v>256</v>
      </c>
      <c r="W26" s="63"/>
      <c r="X26" s="63"/>
      <c r="Z26" s="280"/>
      <c r="AA26" s="238" t="s">
        <v>64</v>
      </c>
      <c r="AB26" s="238"/>
      <c r="AC26" s="195">
        <f t="shared" si="3"/>
        <v>2176</v>
      </c>
      <c r="AD26" s="169"/>
      <c r="AE26" s="169"/>
      <c r="AF26" s="214">
        <v>1157</v>
      </c>
      <c r="AG26" s="214"/>
      <c r="AH26" s="214"/>
      <c r="AI26" s="214">
        <v>1019</v>
      </c>
      <c r="AJ26" s="214"/>
      <c r="AK26" s="214">
        <v>390</v>
      </c>
      <c r="AL26" s="214"/>
      <c r="AM26" s="214">
        <v>353</v>
      </c>
      <c r="AN26" s="214"/>
      <c r="AO26" s="214">
        <v>380</v>
      </c>
      <c r="AP26" s="214"/>
      <c r="AQ26" s="214">
        <v>340</v>
      </c>
      <c r="AR26" s="214"/>
      <c r="AS26" s="214">
        <v>387</v>
      </c>
      <c r="AT26" s="214"/>
      <c r="AU26" s="214">
        <v>326</v>
      </c>
      <c r="AV26" s="214"/>
      <c r="AW26" s="257">
        <v>33</v>
      </c>
      <c r="AX26" s="257"/>
    </row>
    <row r="27" spans="1:50" ht="20.25" customHeight="1">
      <c r="A27" s="166"/>
      <c r="B27" s="166"/>
      <c r="C27" s="107"/>
      <c r="D27" s="94"/>
      <c r="E27" s="94"/>
      <c r="F27" s="64"/>
      <c r="G27" s="94"/>
      <c r="H27" s="94"/>
      <c r="I27" s="64"/>
      <c r="J27" s="64"/>
      <c r="K27" s="64"/>
      <c r="L27" s="64"/>
      <c r="M27" s="64"/>
      <c r="N27" s="64"/>
      <c r="O27" s="64"/>
      <c r="P27" s="214"/>
      <c r="Q27" s="214"/>
      <c r="R27" s="64"/>
      <c r="S27" s="64"/>
      <c r="T27" s="64"/>
      <c r="U27" s="64"/>
      <c r="V27" s="64"/>
      <c r="W27" s="63"/>
      <c r="X27" s="63"/>
      <c r="Z27" s="280"/>
      <c r="AA27" s="238" t="s">
        <v>65</v>
      </c>
      <c r="AB27" s="238"/>
      <c r="AC27" s="195">
        <f t="shared" si="3"/>
        <v>3010</v>
      </c>
      <c r="AD27" s="169"/>
      <c r="AE27" s="169"/>
      <c r="AF27" s="214">
        <v>1554</v>
      </c>
      <c r="AG27" s="214"/>
      <c r="AH27" s="214"/>
      <c r="AI27" s="214">
        <v>1456</v>
      </c>
      <c r="AJ27" s="214"/>
      <c r="AK27" s="214">
        <v>516</v>
      </c>
      <c r="AL27" s="214"/>
      <c r="AM27" s="214">
        <v>497</v>
      </c>
      <c r="AN27" s="214"/>
      <c r="AO27" s="214">
        <v>481</v>
      </c>
      <c r="AP27" s="214"/>
      <c r="AQ27" s="214">
        <v>488</v>
      </c>
      <c r="AR27" s="214"/>
      <c r="AS27" s="214">
        <v>557</v>
      </c>
      <c r="AT27" s="214"/>
      <c r="AU27" s="214">
        <v>471</v>
      </c>
      <c r="AV27" s="214"/>
      <c r="AW27" s="257">
        <v>37.2</v>
      </c>
      <c r="AX27" s="257"/>
    </row>
    <row r="28" spans="1:50" ht="20.25" customHeight="1">
      <c r="A28" s="222" t="s">
        <v>62</v>
      </c>
      <c r="B28" s="222"/>
      <c r="C28" s="16">
        <f aca="true" t="shared" si="4" ref="C28:C35">SUM(D28:E28)</f>
        <v>2</v>
      </c>
      <c r="D28" s="64">
        <v>1</v>
      </c>
      <c r="E28" s="64">
        <v>1</v>
      </c>
      <c r="F28" s="83" t="s">
        <v>256</v>
      </c>
      <c r="G28" s="83" t="s">
        <v>256</v>
      </c>
      <c r="H28" s="64">
        <v>1</v>
      </c>
      <c r="I28" s="64">
        <v>1</v>
      </c>
      <c r="J28" s="83" t="s">
        <v>256</v>
      </c>
      <c r="K28" s="83" t="s">
        <v>256</v>
      </c>
      <c r="L28" s="83" t="s">
        <v>256</v>
      </c>
      <c r="M28" s="83" t="s">
        <v>256</v>
      </c>
      <c r="N28" s="83" t="s">
        <v>256</v>
      </c>
      <c r="O28" s="83" t="s">
        <v>256</v>
      </c>
      <c r="P28" s="214">
        <f aca="true" t="shared" si="5" ref="P28:P35">SUM(R28:V28)</f>
        <v>16</v>
      </c>
      <c r="Q28" s="214"/>
      <c r="R28" s="83" t="s">
        <v>256</v>
      </c>
      <c r="S28" s="64">
        <v>16</v>
      </c>
      <c r="T28" s="83" t="s">
        <v>256</v>
      </c>
      <c r="U28" s="83" t="s">
        <v>256</v>
      </c>
      <c r="V28" s="83" t="s">
        <v>256</v>
      </c>
      <c r="W28" s="63"/>
      <c r="X28" s="63"/>
      <c r="Z28" s="280"/>
      <c r="AA28" s="238" t="s">
        <v>66</v>
      </c>
      <c r="AB28" s="238"/>
      <c r="AC28" s="195">
        <f t="shared" si="3"/>
        <v>2289</v>
      </c>
      <c r="AD28" s="169"/>
      <c r="AE28" s="169"/>
      <c r="AF28" s="214">
        <v>1133</v>
      </c>
      <c r="AG28" s="214"/>
      <c r="AH28" s="214"/>
      <c r="AI28" s="214">
        <v>1156</v>
      </c>
      <c r="AJ28" s="214"/>
      <c r="AK28" s="214">
        <v>392</v>
      </c>
      <c r="AL28" s="214"/>
      <c r="AM28" s="214">
        <v>377</v>
      </c>
      <c r="AN28" s="214"/>
      <c r="AO28" s="214">
        <v>358</v>
      </c>
      <c r="AP28" s="214"/>
      <c r="AQ28" s="214">
        <v>380</v>
      </c>
      <c r="AR28" s="214"/>
      <c r="AS28" s="214">
        <v>383</v>
      </c>
      <c r="AT28" s="214"/>
      <c r="AU28" s="214">
        <v>399</v>
      </c>
      <c r="AV28" s="214"/>
      <c r="AW28" s="257">
        <v>35.2</v>
      </c>
      <c r="AX28" s="257"/>
    </row>
    <row r="29" spans="1:50" ht="20.25" customHeight="1">
      <c r="A29" s="222" t="s">
        <v>63</v>
      </c>
      <c r="B29" s="222"/>
      <c r="C29" s="16">
        <f t="shared" si="4"/>
        <v>4</v>
      </c>
      <c r="D29" s="64">
        <v>4</v>
      </c>
      <c r="E29" s="83" t="s">
        <v>256</v>
      </c>
      <c r="F29" s="83" t="s">
        <v>256</v>
      </c>
      <c r="G29" s="83" t="s">
        <v>256</v>
      </c>
      <c r="H29" s="64">
        <v>4</v>
      </c>
      <c r="I29" s="83" t="s">
        <v>256</v>
      </c>
      <c r="J29" s="83" t="s">
        <v>256</v>
      </c>
      <c r="K29" s="83" t="s">
        <v>256</v>
      </c>
      <c r="L29" s="83" t="s">
        <v>256</v>
      </c>
      <c r="M29" s="83" t="s">
        <v>256</v>
      </c>
      <c r="N29" s="83" t="s">
        <v>256</v>
      </c>
      <c r="O29" s="83" t="s">
        <v>256</v>
      </c>
      <c r="P29" s="214">
        <f t="shared" si="5"/>
        <v>46</v>
      </c>
      <c r="Q29" s="214"/>
      <c r="R29" s="83" t="s">
        <v>256</v>
      </c>
      <c r="S29" s="64">
        <v>46</v>
      </c>
      <c r="T29" s="83" t="s">
        <v>256</v>
      </c>
      <c r="U29" s="83" t="s">
        <v>256</v>
      </c>
      <c r="V29" s="83" t="s">
        <v>256</v>
      </c>
      <c r="W29" s="63"/>
      <c r="X29" s="63"/>
      <c r="Z29" s="280"/>
      <c r="AA29" s="238" t="s">
        <v>67</v>
      </c>
      <c r="AB29" s="238"/>
      <c r="AC29" s="195">
        <f t="shared" si="3"/>
        <v>2184</v>
      </c>
      <c r="AD29" s="169"/>
      <c r="AE29" s="169"/>
      <c r="AF29" s="214">
        <v>1119</v>
      </c>
      <c r="AG29" s="214"/>
      <c r="AH29" s="214"/>
      <c r="AI29" s="214">
        <v>1065</v>
      </c>
      <c r="AJ29" s="214"/>
      <c r="AK29" s="214">
        <v>392</v>
      </c>
      <c r="AL29" s="214"/>
      <c r="AM29" s="214">
        <v>342</v>
      </c>
      <c r="AN29" s="214"/>
      <c r="AO29" s="214">
        <v>379</v>
      </c>
      <c r="AP29" s="214"/>
      <c r="AQ29" s="214">
        <v>372</v>
      </c>
      <c r="AR29" s="214"/>
      <c r="AS29" s="214">
        <v>348</v>
      </c>
      <c r="AT29" s="214"/>
      <c r="AU29" s="214">
        <v>351</v>
      </c>
      <c r="AV29" s="214"/>
      <c r="AW29" s="257">
        <v>37</v>
      </c>
      <c r="AX29" s="257"/>
    </row>
    <row r="30" spans="1:50" ht="20.25" customHeight="1">
      <c r="A30" s="222" t="s">
        <v>64</v>
      </c>
      <c r="B30" s="222"/>
      <c r="C30" s="16">
        <f t="shared" si="4"/>
        <v>9</v>
      </c>
      <c r="D30" s="64">
        <v>8</v>
      </c>
      <c r="E30" s="64">
        <v>1</v>
      </c>
      <c r="F30" s="83" t="s">
        <v>256</v>
      </c>
      <c r="G30" s="83" t="s">
        <v>256</v>
      </c>
      <c r="H30" s="64">
        <v>8</v>
      </c>
      <c r="I30" s="64">
        <v>1</v>
      </c>
      <c r="J30" s="83" t="s">
        <v>256</v>
      </c>
      <c r="K30" s="83" t="s">
        <v>256</v>
      </c>
      <c r="L30" s="83" t="s">
        <v>256</v>
      </c>
      <c r="M30" s="83" t="s">
        <v>256</v>
      </c>
      <c r="N30" s="83" t="s">
        <v>256</v>
      </c>
      <c r="O30" s="83" t="s">
        <v>256</v>
      </c>
      <c r="P30" s="214">
        <f t="shared" si="5"/>
        <v>66</v>
      </c>
      <c r="Q30" s="214"/>
      <c r="R30" s="83" t="s">
        <v>256</v>
      </c>
      <c r="S30" s="64">
        <v>66</v>
      </c>
      <c r="T30" s="83" t="s">
        <v>256</v>
      </c>
      <c r="U30" s="83" t="s">
        <v>256</v>
      </c>
      <c r="V30" s="83" t="s">
        <v>256</v>
      </c>
      <c r="W30" s="63"/>
      <c r="X30" s="63"/>
      <c r="Z30" s="280"/>
      <c r="AA30" s="238" t="s">
        <v>68</v>
      </c>
      <c r="AB30" s="238"/>
      <c r="AC30" s="195">
        <f t="shared" si="3"/>
        <v>2550</v>
      </c>
      <c r="AD30" s="169"/>
      <c r="AE30" s="169"/>
      <c r="AF30" s="214">
        <v>1292</v>
      </c>
      <c r="AG30" s="214"/>
      <c r="AH30" s="214"/>
      <c r="AI30" s="214">
        <v>1258</v>
      </c>
      <c r="AJ30" s="214"/>
      <c r="AK30" s="214">
        <v>405</v>
      </c>
      <c r="AL30" s="214"/>
      <c r="AM30" s="214">
        <v>409</v>
      </c>
      <c r="AN30" s="214"/>
      <c r="AO30" s="214">
        <v>401</v>
      </c>
      <c r="AP30" s="214"/>
      <c r="AQ30" s="214">
        <v>402</v>
      </c>
      <c r="AR30" s="214"/>
      <c r="AS30" s="214">
        <v>486</v>
      </c>
      <c r="AT30" s="214"/>
      <c r="AU30" s="214">
        <v>447</v>
      </c>
      <c r="AV30" s="214"/>
      <c r="AW30" s="257">
        <v>30</v>
      </c>
      <c r="AX30" s="257"/>
    </row>
    <row r="31" spans="1:50" ht="20.25" customHeight="1">
      <c r="A31" s="222" t="s">
        <v>65</v>
      </c>
      <c r="B31" s="222"/>
      <c r="C31" s="16">
        <f t="shared" si="4"/>
        <v>6</v>
      </c>
      <c r="D31" s="64">
        <v>6</v>
      </c>
      <c r="E31" s="83" t="s">
        <v>256</v>
      </c>
      <c r="F31" s="83" t="s">
        <v>256</v>
      </c>
      <c r="G31" s="83" t="s">
        <v>256</v>
      </c>
      <c r="H31" s="64">
        <v>6</v>
      </c>
      <c r="I31" s="83" t="s">
        <v>256</v>
      </c>
      <c r="J31" s="83" t="s">
        <v>256</v>
      </c>
      <c r="K31" s="83" t="s">
        <v>256</v>
      </c>
      <c r="L31" s="83" t="s">
        <v>256</v>
      </c>
      <c r="M31" s="83" t="s">
        <v>256</v>
      </c>
      <c r="N31" s="83" t="s">
        <v>256</v>
      </c>
      <c r="O31" s="83" t="s">
        <v>256</v>
      </c>
      <c r="P31" s="214">
        <f t="shared" si="5"/>
        <v>81</v>
      </c>
      <c r="Q31" s="214"/>
      <c r="R31" s="83" t="s">
        <v>256</v>
      </c>
      <c r="S31" s="64">
        <v>81</v>
      </c>
      <c r="T31" s="83" t="s">
        <v>256</v>
      </c>
      <c r="U31" s="83" t="s">
        <v>256</v>
      </c>
      <c r="V31" s="83" t="s">
        <v>256</v>
      </c>
      <c r="W31" s="63"/>
      <c r="X31" s="63"/>
      <c r="Z31" s="280"/>
      <c r="AA31" s="238" t="s">
        <v>69</v>
      </c>
      <c r="AB31" s="238"/>
      <c r="AC31" s="195">
        <f t="shared" si="3"/>
        <v>522</v>
      </c>
      <c r="AD31" s="169"/>
      <c r="AE31" s="169"/>
      <c r="AF31" s="214">
        <v>263</v>
      </c>
      <c r="AG31" s="214"/>
      <c r="AH31" s="214"/>
      <c r="AI31" s="214">
        <v>259</v>
      </c>
      <c r="AJ31" s="214"/>
      <c r="AK31" s="214">
        <v>72</v>
      </c>
      <c r="AL31" s="214"/>
      <c r="AM31" s="214">
        <v>85</v>
      </c>
      <c r="AN31" s="214"/>
      <c r="AO31" s="214">
        <v>106</v>
      </c>
      <c r="AP31" s="214"/>
      <c r="AQ31" s="214">
        <v>101</v>
      </c>
      <c r="AR31" s="214"/>
      <c r="AS31" s="214">
        <v>85</v>
      </c>
      <c r="AT31" s="214"/>
      <c r="AU31" s="214">
        <v>73</v>
      </c>
      <c r="AV31" s="214"/>
      <c r="AW31" s="257">
        <v>34.8</v>
      </c>
      <c r="AX31" s="257"/>
    </row>
    <row r="32" spans="1:50" ht="20.25" customHeight="1">
      <c r="A32" s="222" t="s">
        <v>66</v>
      </c>
      <c r="B32" s="222"/>
      <c r="C32" s="16">
        <f t="shared" si="4"/>
        <v>9</v>
      </c>
      <c r="D32" s="64">
        <v>9</v>
      </c>
      <c r="E32" s="83" t="s">
        <v>256</v>
      </c>
      <c r="F32" s="83" t="s">
        <v>256</v>
      </c>
      <c r="G32" s="83" t="s">
        <v>256</v>
      </c>
      <c r="H32" s="64">
        <v>9</v>
      </c>
      <c r="I32" s="83" t="s">
        <v>256</v>
      </c>
      <c r="J32" s="83" t="s">
        <v>256</v>
      </c>
      <c r="K32" s="83" t="s">
        <v>256</v>
      </c>
      <c r="L32" s="83" t="s">
        <v>256</v>
      </c>
      <c r="M32" s="83" t="s">
        <v>256</v>
      </c>
      <c r="N32" s="83" t="s">
        <v>256</v>
      </c>
      <c r="O32" s="83" t="s">
        <v>256</v>
      </c>
      <c r="P32" s="214">
        <f t="shared" si="5"/>
        <v>65</v>
      </c>
      <c r="Q32" s="214"/>
      <c r="R32" s="83" t="s">
        <v>256</v>
      </c>
      <c r="S32" s="64">
        <v>65</v>
      </c>
      <c r="T32" s="83" t="s">
        <v>256</v>
      </c>
      <c r="U32" s="83" t="s">
        <v>256</v>
      </c>
      <c r="V32" s="83" t="s">
        <v>256</v>
      </c>
      <c r="W32" s="63"/>
      <c r="X32" s="63"/>
      <c r="Z32" s="8"/>
      <c r="AA32" s="245"/>
      <c r="AB32" s="245"/>
      <c r="AC32" s="195"/>
      <c r="AD32" s="169"/>
      <c r="AE32" s="169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57"/>
      <c r="AX32" s="257"/>
    </row>
    <row r="33" spans="1:50" ht="20.25" customHeight="1">
      <c r="A33" s="222" t="s">
        <v>67</v>
      </c>
      <c r="B33" s="222"/>
      <c r="C33" s="16">
        <f t="shared" si="4"/>
        <v>6</v>
      </c>
      <c r="D33" s="64">
        <v>6</v>
      </c>
      <c r="E33" s="83" t="s">
        <v>256</v>
      </c>
      <c r="F33" s="83" t="s">
        <v>256</v>
      </c>
      <c r="G33" s="83" t="s">
        <v>256</v>
      </c>
      <c r="H33" s="64">
        <v>6</v>
      </c>
      <c r="I33" s="83" t="s">
        <v>256</v>
      </c>
      <c r="J33" s="83" t="s">
        <v>256</v>
      </c>
      <c r="K33" s="83" t="s">
        <v>256</v>
      </c>
      <c r="L33" s="83" t="s">
        <v>256</v>
      </c>
      <c r="M33" s="83" t="s">
        <v>256</v>
      </c>
      <c r="N33" s="83" t="s">
        <v>256</v>
      </c>
      <c r="O33" s="83" t="s">
        <v>256</v>
      </c>
      <c r="P33" s="214">
        <f t="shared" si="5"/>
        <v>59</v>
      </c>
      <c r="Q33" s="214"/>
      <c r="R33" s="83" t="s">
        <v>256</v>
      </c>
      <c r="S33" s="64">
        <v>59</v>
      </c>
      <c r="T33" s="83" t="s">
        <v>256</v>
      </c>
      <c r="U33" s="83" t="s">
        <v>256</v>
      </c>
      <c r="V33" s="83" t="s">
        <v>256</v>
      </c>
      <c r="W33" s="63"/>
      <c r="X33" s="63"/>
      <c r="Z33" s="194" t="s">
        <v>353</v>
      </c>
      <c r="AA33" s="194"/>
      <c r="AB33" s="194"/>
      <c r="AC33" s="195">
        <f>SUM(AF33:AJ33)</f>
        <v>516</v>
      </c>
      <c r="AD33" s="169"/>
      <c r="AE33" s="169"/>
      <c r="AF33" s="214">
        <v>279</v>
      </c>
      <c r="AG33" s="214"/>
      <c r="AH33" s="214"/>
      <c r="AI33" s="214">
        <v>237</v>
      </c>
      <c r="AJ33" s="214"/>
      <c r="AK33" s="214">
        <v>92</v>
      </c>
      <c r="AL33" s="214"/>
      <c r="AM33" s="214">
        <v>79</v>
      </c>
      <c r="AN33" s="214"/>
      <c r="AO33" s="214">
        <v>95</v>
      </c>
      <c r="AP33" s="214"/>
      <c r="AQ33" s="214">
        <v>79</v>
      </c>
      <c r="AR33" s="214"/>
      <c r="AS33" s="214">
        <v>92</v>
      </c>
      <c r="AT33" s="214"/>
      <c r="AU33" s="214">
        <v>79</v>
      </c>
      <c r="AV33" s="214"/>
      <c r="AW33" s="257">
        <v>43</v>
      </c>
      <c r="AX33" s="257"/>
    </row>
    <row r="34" spans="1:50" ht="20.25" customHeight="1">
      <c r="A34" s="222" t="s">
        <v>68</v>
      </c>
      <c r="B34" s="222"/>
      <c r="C34" s="16">
        <f t="shared" si="4"/>
        <v>14</v>
      </c>
      <c r="D34" s="64">
        <v>13</v>
      </c>
      <c r="E34" s="64">
        <v>1</v>
      </c>
      <c r="F34" s="83" t="s">
        <v>256</v>
      </c>
      <c r="G34" s="83" t="s">
        <v>256</v>
      </c>
      <c r="H34" s="64">
        <v>13</v>
      </c>
      <c r="I34" s="64">
        <v>1</v>
      </c>
      <c r="J34" s="83" t="s">
        <v>256</v>
      </c>
      <c r="K34" s="83" t="s">
        <v>256</v>
      </c>
      <c r="L34" s="83" t="s">
        <v>256</v>
      </c>
      <c r="M34" s="83" t="s">
        <v>256</v>
      </c>
      <c r="N34" s="83" t="s">
        <v>256</v>
      </c>
      <c r="O34" s="83" t="s">
        <v>256</v>
      </c>
      <c r="P34" s="214">
        <f t="shared" si="5"/>
        <v>85</v>
      </c>
      <c r="Q34" s="214"/>
      <c r="R34" s="83" t="s">
        <v>256</v>
      </c>
      <c r="S34" s="64">
        <v>85</v>
      </c>
      <c r="T34" s="83" t="s">
        <v>256</v>
      </c>
      <c r="U34" s="83" t="s">
        <v>256</v>
      </c>
      <c r="V34" s="83" t="s">
        <v>256</v>
      </c>
      <c r="W34" s="63"/>
      <c r="X34" s="63"/>
      <c r="Z34" s="194" t="s">
        <v>352</v>
      </c>
      <c r="AA34" s="194"/>
      <c r="AB34" s="194"/>
      <c r="AC34" s="195">
        <f>SUM(AF34:AJ34)</f>
        <v>192</v>
      </c>
      <c r="AD34" s="169"/>
      <c r="AE34" s="169"/>
      <c r="AF34" s="214">
        <v>47</v>
      </c>
      <c r="AG34" s="214"/>
      <c r="AH34" s="214"/>
      <c r="AI34" s="214">
        <v>145</v>
      </c>
      <c r="AJ34" s="214"/>
      <c r="AK34" s="214">
        <v>17</v>
      </c>
      <c r="AL34" s="214"/>
      <c r="AM34" s="214">
        <v>54</v>
      </c>
      <c r="AN34" s="214"/>
      <c r="AO34" s="214">
        <v>10</v>
      </c>
      <c r="AP34" s="214"/>
      <c r="AQ34" s="214">
        <v>43</v>
      </c>
      <c r="AR34" s="214"/>
      <c r="AS34" s="214">
        <v>20</v>
      </c>
      <c r="AT34" s="214"/>
      <c r="AU34" s="214">
        <v>48</v>
      </c>
      <c r="AV34" s="214"/>
      <c r="AW34" s="257">
        <v>32</v>
      </c>
      <c r="AX34" s="257"/>
    </row>
    <row r="35" spans="1:50" ht="20.25" customHeight="1">
      <c r="A35" s="222" t="s">
        <v>69</v>
      </c>
      <c r="B35" s="222"/>
      <c r="C35" s="16">
        <f t="shared" si="4"/>
        <v>2</v>
      </c>
      <c r="D35" s="64">
        <v>2</v>
      </c>
      <c r="E35" s="83" t="s">
        <v>256</v>
      </c>
      <c r="F35" s="83" t="s">
        <v>256</v>
      </c>
      <c r="G35" s="83" t="s">
        <v>256</v>
      </c>
      <c r="H35" s="64">
        <v>2</v>
      </c>
      <c r="I35" s="83" t="s">
        <v>256</v>
      </c>
      <c r="J35" s="83" t="s">
        <v>256</v>
      </c>
      <c r="K35" s="83" t="s">
        <v>256</v>
      </c>
      <c r="L35" s="83" t="s">
        <v>256</v>
      </c>
      <c r="M35" s="83" t="s">
        <v>256</v>
      </c>
      <c r="N35" s="83" t="s">
        <v>256</v>
      </c>
      <c r="O35" s="83" t="s">
        <v>256</v>
      </c>
      <c r="P35" s="214">
        <f t="shared" si="5"/>
        <v>15</v>
      </c>
      <c r="Q35" s="214"/>
      <c r="R35" s="83" t="s">
        <v>256</v>
      </c>
      <c r="S35" s="64">
        <v>15</v>
      </c>
      <c r="T35" s="83" t="s">
        <v>256</v>
      </c>
      <c r="U35" s="83" t="s">
        <v>256</v>
      </c>
      <c r="V35" s="83" t="s">
        <v>256</v>
      </c>
      <c r="W35" s="63"/>
      <c r="X35" s="63"/>
      <c r="Z35" s="65"/>
      <c r="AA35" s="166"/>
      <c r="AB35" s="166"/>
      <c r="AC35" s="183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</row>
    <row r="36" spans="1:50" ht="20.25" customHeight="1">
      <c r="A36" s="172"/>
      <c r="B36" s="172"/>
      <c r="C36" s="108"/>
      <c r="D36" s="65"/>
      <c r="E36" s="65"/>
      <c r="F36" s="74"/>
      <c r="G36" s="65"/>
      <c r="H36" s="65"/>
      <c r="I36" s="74"/>
      <c r="J36" s="74"/>
      <c r="P36" s="172"/>
      <c r="Q36" s="172"/>
      <c r="R36" s="65"/>
      <c r="S36" s="65"/>
      <c r="T36" s="65"/>
      <c r="U36" s="65"/>
      <c r="V36" s="65"/>
      <c r="W36" s="66"/>
      <c r="X36" s="66"/>
      <c r="Z36" s="60" t="s">
        <v>168</v>
      </c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</row>
    <row r="37" spans="1:24" ht="20.2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W37" s="66"/>
      <c r="X37" s="66"/>
    </row>
    <row r="39" spans="26:47" ht="20.25" customHeight="1">
      <c r="Z39" s="165" t="s">
        <v>358</v>
      </c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</row>
    <row r="41" spans="26:47" ht="20.25" customHeight="1">
      <c r="Z41" s="166" t="s">
        <v>359</v>
      </c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</row>
    <row r="42" ht="20.25" customHeight="1" thickBot="1"/>
    <row r="43" spans="1:47" ht="20.25" customHeight="1">
      <c r="A43" s="166" t="s">
        <v>328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Z43" s="258" t="s">
        <v>373</v>
      </c>
      <c r="AA43" s="237"/>
      <c r="AB43" s="188" t="s">
        <v>344</v>
      </c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190"/>
      <c r="AN43" s="188" t="s">
        <v>363</v>
      </c>
      <c r="AO43" s="233"/>
      <c r="AP43" s="233"/>
      <c r="AQ43" s="233"/>
      <c r="AR43" s="233"/>
      <c r="AS43" s="233"/>
      <c r="AT43" s="233"/>
      <c r="AU43" s="233"/>
    </row>
    <row r="44" spans="26:47" ht="20.25" customHeight="1" thickBot="1">
      <c r="Z44" s="194" t="s">
        <v>372</v>
      </c>
      <c r="AA44" s="238"/>
      <c r="AB44" s="271" t="s">
        <v>277</v>
      </c>
      <c r="AC44" s="272"/>
      <c r="AD44" s="189" t="s">
        <v>361</v>
      </c>
      <c r="AE44" s="231"/>
      <c r="AF44" s="231"/>
      <c r="AG44" s="231"/>
      <c r="AH44" s="191"/>
      <c r="AI44" s="189" t="s">
        <v>362</v>
      </c>
      <c r="AJ44" s="231"/>
      <c r="AK44" s="231"/>
      <c r="AL44" s="231"/>
      <c r="AM44" s="191"/>
      <c r="AN44" s="279" t="s">
        <v>2</v>
      </c>
      <c r="AO44" s="279" t="s">
        <v>91</v>
      </c>
      <c r="AP44" s="269" t="s">
        <v>92</v>
      </c>
      <c r="AQ44" s="269" t="s">
        <v>93</v>
      </c>
      <c r="AR44" s="269" t="s">
        <v>94</v>
      </c>
      <c r="AS44" s="269" t="s">
        <v>95</v>
      </c>
      <c r="AT44" s="269" t="s">
        <v>96</v>
      </c>
      <c r="AU44" s="260" t="s">
        <v>77</v>
      </c>
    </row>
    <row r="45" spans="1:47" ht="20.25" customHeight="1">
      <c r="A45" s="237" t="s">
        <v>319</v>
      </c>
      <c r="B45" s="209"/>
      <c r="C45" s="188" t="s">
        <v>348</v>
      </c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190"/>
      <c r="Q45" s="278" t="s">
        <v>160</v>
      </c>
      <c r="R45" s="237"/>
      <c r="S45" s="187" t="s">
        <v>349</v>
      </c>
      <c r="T45" s="187"/>
      <c r="U45" s="187"/>
      <c r="V45" s="187"/>
      <c r="W45" s="187"/>
      <c r="X45" s="188"/>
      <c r="Z45" s="253" t="s">
        <v>371</v>
      </c>
      <c r="AA45" s="239"/>
      <c r="AB45" s="273"/>
      <c r="AC45" s="239"/>
      <c r="AD45" s="274" t="s">
        <v>7</v>
      </c>
      <c r="AE45" s="275"/>
      <c r="AF45" s="58" t="s">
        <v>88</v>
      </c>
      <c r="AG45" s="58" t="s">
        <v>89</v>
      </c>
      <c r="AH45" s="2" t="s">
        <v>90</v>
      </c>
      <c r="AI45" s="274" t="s">
        <v>7</v>
      </c>
      <c r="AJ45" s="275"/>
      <c r="AK45" s="58" t="s">
        <v>88</v>
      </c>
      <c r="AL45" s="58" t="s">
        <v>89</v>
      </c>
      <c r="AM45" s="2" t="s">
        <v>90</v>
      </c>
      <c r="AN45" s="168"/>
      <c r="AO45" s="168"/>
      <c r="AP45" s="210"/>
      <c r="AQ45" s="210"/>
      <c r="AR45" s="210"/>
      <c r="AS45" s="210"/>
      <c r="AT45" s="210"/>
      <c r="AU45" s="183"/>
    </row>
    <row r="46" spans="1:47" ht="20.25" customHeight="1">
      <c r="A46" s="238" t="s">
        <v>320</v>
      </c>
      <c r="B46" s="220"/>
      <c r="C46" s="186" t="s">
        <v>272</v>
      </c>
      <c r="D46" s="186"/>
      <c r="E46" s="186"/>
      <c r="F46" s="186" t="s">
        <v>323</v>
      </c>
      <c r="G46" s="186"/>
      <c r="H46" s="186" t="s">
        <v>345</v>
      </c>
      <c r="I46" s="186"/>
      <c r="J46" s="186" t="s">
        <v>346</v>
      </c>
      <c r="K46" s="186"/>
      <c r="L46" s="186" t="s">
        <v>156</v>
      </c>
      <c r="M46" s="186"/>
      <c r="N46" s="277" t="s">
        <v>337</v>
      </c>
      <c r="O46" s="186" t="s">
        <v>347</v>
      </c>
      <c r="P46" s="186"/>
      <c r="Q46" s="273"/>
      <c r="R46" s="239"/>
      <c r="S46" s="186" t="s">
        <v>290</v>
      </c>
      <c r="T46" s="186" t="s">
        <v>83</v>
      </c>
      <c r="U46" s="186"/>
      <c r="V46" s="18" t="s">
        <v>84</v>
      </c>
      <c r="W46" s="186" t="s">
        <v>77</v>
      </c>
      <c r="X46" s="189"/>
      <c r="Z46" s="175"/>
      <c r="AA46" s="244"/>
      <c r="AB46" s="260"/>
      <c r="AC46" s="175"/>
      <c r="AD46" s="175"/>
      <c r="AE46" s="175"/>
      <c r="AI46" s="175"/>
      <c r="AJ46" s="175"/>
      <c r="AN46" s="57"/>
      <c r="AU46" s="57"/>
    </row>
    <row r="47" spans="1:47" ht="20.25" customHeight="1">
      <c r="A47" s="239" t="s">
        <v>47</v>
      </c>
      <c r="B47" s="210"/>
      <c r="C47" s="2" t="s">
        <v>7</v>
      </c>
      <c r="D47" s="2" t="s">
        <v>8</v>
      </c>
      <c r="E47" s="2" t="s">
        <v>9</v>
      </c>
      <c r="F47" s="2" t="s">
        <v>8</v>
      </c>
      <c r="G47" s="2" t="s">
        <v>9</v>
      </c>
      <c r="H47" s="2" t="s">
        <v>8</v>
      </c>
      <c r="I47" s="2" t="s">
        <v>9</v>
      </c>
      <c r="J47" s="2" t="s">
        <v>8</v>
      </c>
      <c r="K47" s="2" t="s">
        <v>9</v>
      </c>
      <c r="L47" s="2" t="s">
        <v>8</v>
      </c>
      <c r="M47" s="2" t="s">
        <v>9</v>
      </c>
      <c r="N47" s="212"/>
      <c r="O47" s="2" t="s">
        <v>8</v>
      </c>
      <c r="P47" s="2" t="s">
        <v>9</v>
      </c>
      <c r="Q47" s="2" t="s">
        <v>8</v>
      </c>
      <c r="R47" s="2" t="s">
        <v>9</v>
      </c>
      <c r="S47" s="186"/>
      <c r="T47" s="2" t="s">
        <v>8</v>
      </c>
      <c r="U47" s="2" t="s">
        <v>9</v>
      </c>
      <c r="V47" s="17" t="s">
        <v>85</v>
      </c>
      <c r="W47" s="2" t="s">
        <v>8</v>
      </c>
      <c r="X47" s="3" t="s">
        <v>9</v>
      </c>
      <c r="Z47" s="238" t="s">
        <v>223</v>
      </c>
      <c r="AA47" s="220"/>
      <c r="AB47" s="176">
        <f>SUM(AF47:AJ47)</f>
        <v>63</v>
      </c>
      <c r="AC47" s="177"/>
      <c r="AD47" s="171">
        <v>56</v>
      </c>
      <c r="AE47" s="171"/>
      <c r="AF47" s="61">
        <v>45</v>
      </c>
      <c r="AG47" s="61">
        <v>4</v>
      </c>
      <c r="AH47" s="61">
        <v>7</v>
      </c>
      <c r="AI47" s="171">
        <v>7</v>
      </c>
      <c r="AJ47" s="171"/>
      <c r="AK47" s="61">
        <v>2</v>
      </c>
      <c r="AL47" s="61">
        <v>5</v>
      </c>
      <c r="AM47" s="67" t="s">
        <v>256</v>
      </c>
      <c r="AN47" s="61">
        <v>94</v>
      </c>
      <c r="AO47" s="61">
        <v>43</v>
      </c>
      <c r="AP47" s="61">
        <v>4</v>
      </c>
      <c r="AQ47" s="61">
        <v>2</v>
      </c>
      <c r="AR47" s="61">
        <v>10</v>
      </c>
      <c r="AS47" s="61">
        <v>18</v>
      </c>
      <c r="AT47" s="61">
        <v>10</v>
      </c>
      <c r="AU47" s="61">
        <v>7</v>
      </c>
    </row>
    <row r="48" spans="1:47" ht="20.25" customHeight="1">
      <c r="A48" s="175"/>
      <c r="B48" s="244"/>
      <c r="Z48" s="240" t="s">
        <v>291</v>
      </c>
      <c r="AA48" s="241"/>
      <c r="AB48" s="176">
        <f aca="true" t="shared" si="6" ref="AB48:AB55">SUM(AF48:AJ48)</f>
        <v>61</v>
      </c>
      <c r="AC48" s="177"/>
      <c r="AD48" s="171">
        <v>58</v>
      </c>
      <c r="AE48" s="171"/>
      <c r="AF48" s="61">
        <v>48</v>
      </c>
      <c r="AG48" s="61">
        <v>5</v>
      </c>
      <c r="AH48" s="61">
        <v>5</v>
      </c>
      <c r="AI48" s="171">
        <v>3</v>
      </c>
      <c r="AJ48" s="171"/>
      <c r="AK48" s="61">
        <v>1</v>
      </c>
      <c r="AL48" s="61">
        <v>2</v>
      </c>
      <c r="AM48" s="67" t="s">
        <v>256</v>
      </c>
      <c r="AN48" s="61">
        <v>88</v>
      </c>
      <c r="AO48" s="61">
        <v>42</v>
      </c>
      <c r="AP48" s="61">
        <v>4</v>
      </c>
      <c r="AQ48" s="61">
        <v>2</v>
      </c>
      <c r="AR48" s="61">
        <v>10</v>
      </c>
      <c r="AS48" s="61">
        <v>15</v>
      </c>
      <c r="AT48" s="61">
        <v>9</v>
      </c>
      <c r="AU48" s="61">
        <v>6</v>
      </c>
    </row>
    <row r="49" spans="1:47" ht="20.25" customHeight="1">
      <c r="A49" s="238" t="s">
        <v>222</v>
      </c>
      <c r="B49" s="220"/>
      <c r="C49" s="64">
        <f>SUM(D49:E49)</f>
        <v>2295</v>
      </c>
      <c r="D49" s="64">
        <v>1608</v>
      </c>
      <c r="E49" s="64">
        <v>687</v>
      </c>
      <c r="F49" s="64">
        <v>106</v>
      </c>
      <c r="G49" s="83" t="s">
        <v>256</v>
      </c>
      <c r="H49" s="83" t="s">
        <v>256</v>
      </c>
      <c r="I49" s="83" t="s">
        <v>256</v>
      </c>
      <c r="J49" s="64">
        <v>1495</v>
      </c>
      <c r="K49" s="64">
        <v>617</v>
      </c>
      <c r="L49" s="64">
        <v>3</v>
      </c>
      <c r="M49" s="83" t="s">
        <v>256</v>
      </c>
      <c r="N49" s="64">
        <v>54</v>
      </c>
      <c r="O49" s="64">
        <v>4</v>
      </c>
      <c r="P49" s="64">
        <v>16</v>
      </c>
      <c r="Q49" s="64">
        <v>9</v>
      </c>
      <c r="R49" s="64">
        <v>9</v>
      </c>
      <c r="S49" s="64">
        <v>456</v>
      </c>
      <c r="T49" s="64">
        <v>38</v>
      </c>
      <c r="U49" s="64">
        <v>57</v>
      </c>
      <c r="V49" s="83" t="s">
        <v>256</v>
      </c>
      <c r="W49" s="64">
        <v>101</v>
      </c>
      <c r="X49" s="64">
        <v>260</v>
      </c>
      <c r="Z49" s="240" t="s">
        <v>292</v>
      </c>
      <c r="AA49" s="241"/>
      <c r="AB49" s="176">
        <f t="shared" si="6"/>
        <v>61</v>
      </c>
      <c r="AC49" s="177"/>
      <c r="AD49" s="171">
        <v>60</v>
      </c>
      <c r="AE49" s="171"/>
      <c r="AF49" s="61">
        <v>49</v>
      </c>
      <c r="AG49" s="61">
        <v>5</v>
      </c>
      <c r="AH49" s="61">
        <v>6</v>
      </c>
      <c r="AI49" s="171">
        <v>1</v>
      </c>
      <c r="AJ49" s="171"/>
      <c r="AK49" s="61">
        <v>1</v>
      </c>
      <c r="AL49" s="67" t="s">
        <v>256</v>
      </c>
      <c r="AM49" s="67" t="s">
        <v>256</v>
      </c>
      <c r="AN49" s="61">
        <v>88</v>
      </c>
      <c r="AO49" s="61">
        <v>42</v>
      </c>
      <c r="AP49" s="61">
        <v>4</v>
      </c>
      <c r="AQ49" s="61">
        <v>2</v>
      </c>
      <c r="AR49" s="61">
        <v>10</v>
      </c>
      <c r="AS49" s="61">
        <v>15</v>
      </c>
      <c r="AT49" s="61">
        <v>9</v>
      </c>
      <c r="AU49" s="61">
        <v>6</v>
      </c>
    </row>
    <row r="50" spans="1:47" ht="20.25" customHeight="1">
      <c r="A50" s="240" t="s">
        <v>291</v>
      </c>
      <c r="B50" s="241"/>
      <c r="C50" s="64">
        <f>SUM(D50:E50)</f>
        <v>2299</v>
      </c>
      <c r="D50" s="64">
        <v>1613</v>
      </c>
      <c r="E50" s="64">
        <v>686</v>
      </c>
      <c r="F50" s="64">
        <v>107</v>
      </c>
      <c r="G50" s="83" t="s">
        <v>256</v>
      </c>
      <c r="H50" s="83" t="s">
        <v>256</v>
      </c>
      <c r="I50" s="83" t="s">
        <v>256</v>
      </c>
      <c r="J50" s="64">
        <v>1498</v>
      </c>
      <c r="K50" s="64">
        <v>613</v>
      </c>
      <c r="L50" s="64">
        <v>1</v>
      </c>
      <c r="M50" s="83" t="s">
        <v>256</v>
      </c>
      <c r="N50" s="64">
        <v>57</v>
      </c>
      <c r="O50" s="64">
        <v>7</v>
      </c>
      <c r="P50" s="64">
        <v>16</v>
      </c>
      <c r="Q50" s="64">
        <v>11</v>
      </c>
      <c r="R50" s="64">
        <v>12</v>
      </c>
      <c r="S50" s="64">
        <v>489</v>
      </c>
      <c r="T50" s="64">
        <v>36</v>
      </c>
      <c r="U50" s="64">
        <v>61</v>
      </c>
      <c r="V50" s="83" t="s">
        <v>256</v>
      </c>
      <c r="W50" s="64">
        <v>127</v>
      </c>
      <c r="X50" s="64">
        <v>265</v>
      </c>
      <c r="Z50" s="240" t="s">
        <v>293</v>
      </c>
      <c r="AA50" s="241"/>
      <c r="AB50" s="176">
        <f t="shared" si="6"/>
        <v>62</v>
      </c>
      <c r="AC50" s="177"/>
      <c r="AD50" s="171">
        <v>61</v>
      </c>
      <c r="AE50" s="171"/>
      <c r="AF50" s="61">
        <v>50</v>
      </c>
      <c r="AG50" s="61">
        <v>5</v>
      </c>
      <c r="AH50" s="61">
        <v>6</v>
      </c>
      <c r="AI50" s="171">
        <v>1</v>
      </c>
      <c r="AJ50" s="171"/>
      <c r="AK50" s="61">
        <v>1</v>
      </c>
      <c r="AL50" s="67" t="s">
        <v>256</v>
      </c>
      <c r="AM50" s="67" t="s">
        <v>256</v>
      </c>
      <c r="AN50" s="61">
        <v>88</v>
      </c>
      <c r="AO50" s="61">
        <v>42</v>
      </c>
      <c r="AP50" s="61">
        <v>4</v>
      </c>
      <c r="AQ50" s="61">
        <v>2</v>
      </c>
      <c r="AR50" s="61">
        <v>10</v>
      </c>
      <c r="AS50" s="61">
        <v>15</v>
      </c>
      <c r="AT50" s="61">
        <v>9</v>
      </c>
      <c r="AU50" s="61">
        <v>6</v>
      </c>
    </row>
    <row r="51" spans="1:47" ht="20.25" customHeight="1">
      <c r="A51" s="240" t="s">
        <v>292</v>
      </c>
      <c r="B51" s="241"/>
      <c r="C51" s="64">
        <f>SUM(D51:E51)</f>
        <v>2290</v>
      </c>
      <c r="D51" s="64">
        <v>1576</v>
      </c>
      <c r="E51" s="64">
        <v>714</v>
      </c>
      <c r="F51" s="64">
        <v>106</v>
      </c>
      <c r="G51" s="83" t="s">
        <v>256</v>
      </c>
      <c r="H51" s="83" t="s">
        <v>256</v>
      </c>
      <c r="I51" s="83" t="s">
        <v>256</v>
      </c>
      <c r="J51" s="64">
        <v>1465</v>
      </c>
      <c r="K51" s="64">
        <v>636</v>
      </c>
      <c r="L51" s="64">
        <v>2</v>
      </c>
      <c r="M51" s="83" t="s">
        <v>256</v>
      </c>
      <c r="N51" s="64">
        <v>64</v>
      </c>
      <c r="O51" s="64">
        <v>3</v>
      </c>
      <c r="P51" s="64">
        <v>14</v>
      </c>
      <c r="Q51" s="64">
        <v>19</v>
      </c>
      <c r="R51" s="64">
        <v>32</v>
      </c>
      <c r="S51" s="64">
        <v>481</v>
      </c>
      <c r="T51" s="64">
        <v>36</v>
      </c>
      <c r="U51" s="64">
        <v>65</v>
      </c>
      <c r="V51" s="83" t="s">
        <v>256</v>
      </c>
      <c r="W51" s="64">
        <v>115</v>
      </c>
      <c r="X51" s="64">
        <v>265</v>
      </c>
      <c r="Z51" s="242" t="s">
        <v>302</v>
      </c>
      <c r="AA51" s="243"/>
      <c r="AB51" s="179">
        <f t="shared" si="6"/>
        <v>62</v>
      </c>
      <c r="AC51" s="180"/>
      <c r="AD51" s="174">
        <v>61</v>
      </c>
      <c r="AE51" s="174"/>
      <c r="AF51" s="87">
        <v>50</v>
      </c>
      <c r="AG51" s="87">
        <v>5</v>
      </c>
      <c r="AH51" s="87">
        <v>6</v>
      </c>
      <c r="AI51" s="174">
        <v>1</v>
      </c>
      <c r="AJ51" s="174"/>
      <c r="AK51" s="87">
        <v>1</v>
      </c>
      <c r="AL51" s="111" t="s">
        <v>256</v>
      </c>
      <c r="AM51" s="111" t="s">
        <v>256</v>
      </c>
      <c r="AN51" s="87">
        <v>87</v>
      </c>
      <c r="AO51" s="87">
        <v>42</v>
      </c>
      <c r="AP51" s="87">
        <v>4</v>
      </c>
      <c r="AQ51" s="87">
        <v>2</v>
      </c>
      <c r="AR51" s="87">
        <v>10</v>
      </c>
      <c r="AS51" s="87">
        <v>15</v>
      </c>
      <c r="AT51" s="87">
        <v>8</v>
      </c>
      <c r="AU51" s="87">
        <v>6</v>
      </c>
    </row>
    <row r="52" spans="1:47" ht="20.25" customHeight="1">
      <c r="A52" s="240" t="s">
        <v>293</v>
      </c>
      <c r="B52" s="241"/>
      <c r="C52" s="64">
        <f>SUM(D52:E52)</f>
        <v>2275</v>
      </c>
      <c r="D52" s="64">
        <v>1560</v>
      </c>
      <c r="E52" s="64">
        <v>715</v>
      </c>
      <c r="F52" s="64">
        <v>106</v>
      </c>
      <c r="G52" s="83" t="s">
        <v>256</v>
      </c>
      <c r="H52" s="83" t="s">
        <v>256</v>
      </c>
      <c r="I52" s="83" t="s">
        <v>256</v>
      </c>
      <c r="J52" s="64">
        <v>1450</v>
      </c>
      <c r="K52" s="64">
        <v>634</v>
      </c>
      <c r="L52" s="64">
        <v>1</v>
      </c>
      <c r="M52" s="83" t="s">
        <v>256</v>
      </c>
      <c r="N52" s="64">
        <v>68</v>
      </c>
      <c r="O52" s="64">
        <v>3</v>
      </c>
      <c r="P52" s="64">
        <v>13</v>
      </c>
      <c r="Q52" s="64">
        <v>24</v>
      </c>
      <c r="R52" s="64">
        <v>24</v>
      </c>
      <c r="S52" s="64">
        <v>452</v>
      </c>
      <c r="T52" s="64">
        <v>32</v>
      </c>
      <c r="U52" s="64">
        <v>79</v>
      </c>
      <c r="V52" s="83" t="s">
        <v>256</v>
      </c>
      <c r="W52" s="64">
        <v>83</v>
      </c>
      <c r="X52" s="64">
        <v>258</v>
      </c>
      <c r="Z52" s="166"/>
      <c r="AA52" s="245"/>
      <c r="AB52" s="176"/>
      <c r="AC52" s="177"/>
      <c r="AD52" s="171"/>
      <c r="AE52" s="171"/>
      <c r="AF52" s="61"/>
      <c r="AG52" s="61"/>
      <c r="AH52" s="61"/>
      <c r="AI52" s="171"/>
      <c r="AJ52" s="17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</row>
    <row r="53" spans="1:47" ht="20.25" customHeight="1">
      <c r="A53" s="242" t="s">
        <v>302</v>
      </c>
      <c r="B53" s="243"/>
      <c r="C53" s="85">
        <f>SUM(D53:E53)</f>
        <v>2273</v>
      </c>
      <c r="D53" s="85">
        <v>1547</v>
      </c>
      <c r="E53" s="85">
        <v>726</v>
      </c>
      <c r="F53" s="85">
        <v>105</v>
      </c>
      <c r="G53" s="101" t="s">
        <v>256</v>
      </c>
      <c r="H53" s="85">
        <v>106</v>
      </c>
      <c r="I53" s="101" t="s">
        <v>256</v>
      </c>
      <c r="J53" s="85">
        <v>1324</v>
      </c>
      <c r="K53" s="85">
        <v>630</v>
      </c>
      <c r="L53" s="85">
        <v>1</v>
      </c>
      <c r="M53" s="101" t="s">
        <v>256</v>
      </c>
      <c r="N53" s="85">
        <v>73</v>
      </c>
      <c r="O53" s="85">
        <v>11</v>
      </c>
      <c r="P53" s="85">
        <v>23</v>
      </c>
      <c r="Q53" s="85">
        <v>20</v>
      </c>
      <c r="R53" s="85">
        <v>25</v>
      </c>
      <c r="S53" s="85">
        <v>461</v>
      </c>
      <c r="T53" s="85">
        <v>31</v>
      </c>
      <c r="U53" s="85">
        <v>41</v>
      </c>
      <c r="V53" s="85">
        <v>17</v>
      </c>
      <c r="W53" s="85">
        <v>90</v>
      </c>
      <c r="X53" s="85">
        <v>282</v>
      </c>
      <c r="Z53" s="270" t="s">
        <v>364</v>
      </c>
      <c r="AA53" s="238"/>
      <c r="AB53" s="176">
        <f t="shared" si="6"/>
        <v>50</v>
      </c>
      <c r="AC53" s="177"/>
      <c r="AD53" s="171">
        <v>49</v>
      </c>
      <c r="AE53" s="171"/>
      <c r="AF53" s="61">
        <v>39</v>
      </c>
      <c r="AG53" s="61">
        <v>5</v>
      </c>
      <c r="AH53" s="61">
        <v>5</v>
      </c>
      <c r="AI53" s="171">
        <v>1</v>
      </c>
      <c r="AJ53" s="171"/>
      <c r="AK53" s="61">
        <v>1</v>
      </c>
      <c r="AL53" s="67" t="s">
        <v>256</v>
      </c>
      <c r="AM53" s="67" t="s">
        <v>256</v>
      </c>
      <c r="AN53" s="61">
        <v>69</v>
      </c>
      <c r="AO53" s="61">
        <v>32</v>
      </c>
      <c r="AP53" s="61">
        <v>4</v>
      </c>
      <c r="AQ53" s="61">
        <v>2</v>
      </c>
      <c r="AR53" s="61">
        <v>9</v>
      </c>
      <c r="AS53" s="61">
        <v>11</v>
      </c>
      <c r="AT53" s="61">
        <v>6</v>
      </c>
      <c r="AU53" s="61">
        <v>5</v>
      </c>
    </row>
    <row r="54" spans="1:47" ht="20.25" customHeight="1">
      <c r="A54" s="193"/>
      <c r="B54" s="245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Z54" s="270" t="s">
        <v>342</v>
      </c>
      <c r="AA54" s="238"/>
      <c r="AB54" s="176">
        <f t="shared" si="6"/>
        <v>2</v>
      </c>
      <c r="AC54" s="177"/>
      <c r="AD54" s="171">
        <v>2</v>
      </c>
      <c r="AE54" s="171"/>
      <c r="AF54" s="61">
        <v>1</v>
      </c>
      <c r="AG54" s="67" t="s">
        <v>256</v>
      </c>
      <c r="AH54" s="61">
        <v>1</v>
      </c>
      <c r="AI54" s="170" t="s">
        <v>256</v>
      </c>
      <c r="AJ54" s="171"/>
      <c r="AK54" s="67" t="s">
        <v>256</v>
      </c>
      <c r="AL54" s="67" t="s">
        <v>256</v>
      </c>
      <c r="AM54" s="67" t="s">
        <v>256</v>
      </c>
      <c r="AN54" s="61">
        <v>2</v>
      </c>
      <c r="AO54" s="61">
        <v>1</v>
      </c>
      <c r="AP54" s="67" t="s">
        <v>256</v>
      </c>
      <c r="AQ54" s="67" t="s">
        <v>256</v>
      </c>
      <c r="AR54" s="61">
        <v>1</v>
      </c>
      <c r="AS54" s="67" t="s">
        <v>256</v>
      </c>
      <c r="AT54" s="67" t="s">
        <v>256</v>
      </c>
      <c r="AU54" s="67" t="s">
        <v>256</v>
      </c>
    </row>
    <row r="55" spans="1:47" ht="20.25" customHeight="1">
      <c r="A55" s="251" t="s">
        <v>297</v>
      </c>
      <c r="B55" s="4" t="s">
        <v>7</v>
      </c>
      <c r="C55" s="16">
        <f aca="true" t="shared" si="7" ref="C55:C63">SUM(D55:E55)</f>
        <v>2243</v>
      </c>
      <c r="D55" s="64">
        <v>1525</v>
      </c>
      <c r="E55" s="64">
        <v>718</v>
      </c>
      <c r="F55" s="64">
        <v>105</v>
      </c>
      <c r="G55" s="83" t="s">
        <v>256</v>
      </c>
      <c r="H55" s="64">
        <v>105</v>
      </c>
      <c r="I55" s="83" t="s">
        <v>256</v>
      </c>
      <c r="J55" s="64">
        <v>1305</v>
      </c>
      <c r="K55" s="64">
        <v>623</v>
      </c>
      <c r="L55" s="64">
        <v>1</v>
      </c>
      <c r="M55" s="83" t="s">
        <v>256</v>
      </c>
      <c r="N55" s="64">
        <v>72</v>
      </c>
      <c r="O55" s="64">
        <v>9</v>
      </c>
      <c r="P55" s="64">
        <v>23</v>
      </c>
      <c r="Q55" s="64">
        <v>1</v>
      </c>
      <c r="R55" s="64">
        <v>10</v>
      </c>
      <c r="S55" s="64">
        <v>455</v>
      </c>
      <c r="T55" s="64">
        <v>31</v>
      </c>
      <c r="U55" s="64">
        <v>41</v>
      </c>
      <c r="V55" s="64">
        <v>17</v>
      </c>
      <c r="W55" s="64">
        <v>87</v>
      </c>
      <c r="X55" s="64">
        <v>279</v>
      </c>
      <c r="Z55" s="270" t="s">
        <v>308</v>
      </c>
      <c r="AA55" s="238"/>
      <c r="AB55" s="176">
        <f t="shared" si="6"/>
        <v>9</v>
      </c>
      <c r="AC55" s="177"/>
      <c r="AD55" s="171">
        <v>9</v>
      </c>
      <c r="AE55" s="171"/>
      <c r="AF55" s="61">
        <v>9</v>
      </c>
      <c r="AG55" s="67" t="s">
        <v>256</v>
      </c>
      <c r="AH55" s="67" t="s">
        <v>256</v>
      </c>
      <c r="AI55" s="170" t="s">
        <v>256</v>
      </c>
      <c r="AJ55" s="171"/>
      <c r="AK55" s="67" t="s">
        <v>256</v>
      </c>
      <c r="AL55" s="67" t="s">
        <v>256</v>
      </c>
      <c r="AM55" s="67" t="s">
        <v>256</v>
      </c>
      <c r="AN55" s="61">
        <v>15</v>
      </c>
      <c r="AO55" s="61">
        <v>8</v>
      </c>
      <c r="AP55" s="67" t="s">
        <v>256</v>
      </c>
      <c r="AQ55" s="67" t="s">
        <v>256</v>
      </c>
      <c r="AR55" s="67" t="s">
        <v>256</v>
      </c>
      <c r="AS55" s="61">
        <v>4</v>
      </c>
      <c r="AT55" s="61">
        <v>2</v>
      </c>
      <c r="AU55" s="61">
        <v>1</v>
      </c>
    </row>
    <row r="56" spans="1:47" ht="20.25" customHeight="1">
      <c r="A56" s="251"/>
      <c r="B56" s="4" t="s">
        <v>54</v>
      </c>
      <c r="C56" s="64">
        <f t="shared" si="7"/>
        <v>628</v>
      </c>
      <c r="D56" s="64">
        <v>392</v>
      </c>
      <c r="E56" s="64">
        <v>236</v>
      </c>
      <c r="F56" s="64">
        <v>19</v>
      </c>
      <c r="G56" s="83" t="s">
        <v>256</v>
      </c>
      <c r="H56" s="64">
        <v>19</v>
      </c>
      <c r="I56" s="83" t="s">
        <v>256</v>
      </c>
      <c r="J56" s="64">
        <v>352</v>
      </c>
      <c r="K56" s="64">
        <v>209</v>
      </c>
      <c r="L56" s="83" t="s">
        <v>256</v>
      </c>
      <c r="M56" s="83" t="s">
        <v>256</v>
      </c>
      <c r="N56" s="64">
        <v>16</v>
      </c>
      <c r="O56" s="64">
        <v>2</v>
      </c>
      <c r="P56" s="64">
        <v>11</v>
      </c>
      <c r="Q56" s="83" t="s">
        <v>256</v>
      </c>
      <c r="R56" s="64">
        <v>2</v>
      </c>
      <c r="S56" s="64">
        <v>71</v>
      </c>
      <c r="T56" s="64">
        <v>11</v>
      </c>
      <c r="U56" s="64">
        <v>6</v>
      </c>
      <c r="V56" s="83" t="s">
        <v>256</v>
      </c>
      <c r="W56" s="64">
        <v>21</v>
      </c>
      <c r="X56" s="64">
        <v>33</v>
      </c>
      <c r="Z56" s="253" t="s">
        <v>309</v>
      </c>
      <c r="AA56" s="239"/>
      <c r="AB56" s="276">
        <f>SUM(AF56:AJ56)</f>
        <v>1</v>
      </c>
      <c r="AC56" s="158"/>
      <c r="AD56" s="158">
        <v>1</v>
      </c>
      <c r="AE56" s="158"/>
      <c r="AF56" s="74">
        <v>1</v>
      </c>
      <c r="AG56" s="77" t="s">
        <v>256</v>
      </c>
      <c r="AH56" s="77" t="s">
        <v>360</v>
      </c>
      <c r="AI56" s="224" t="s">
        <v>256</v>
      </c>
      <c r="AJ56" s="158"/>
      <c r="AK56" s="77" t="s">
        <v>256</v>
      </c>
      <c r="AL56" s="77" t="s">
        <v>256</v>
      </c>
      <c r="AM56" s="77" t="s">
        <v>256</v>
      </c>
      <c r="AN56" s="74">
        <v>1</v>
      </c>
      <c r="AO56" s="74">
        <v>1</v>
      </c>
      <c r="AP56" s="77" t="s">
        <v>256</v>
      </c>
      <c r="AQ56" s="77" t="s">
        <v>256</v>
      </c>
      <c r="AR56" s="77" t="s">
        <v>256</v>
      </c>
      <c r="AS56" s="77" t="s">
        <v>256</v>
      </c>
      <c r="AT56" s="77" t="s">
        <v>256</v>
      </c>
      <c r="AU56" s="77" t="s">
        <v>256</v>
      </c>
    </row>
    <row r="57" spans="1:24" ht="20.25" customHeight="1">
      <c r="A57" s="251"/>
      <c r="B57" s="4" t="s">
        <v>55</v>
      </c>
      <c r="C57" s="64">
        <f t="shared" si="7"/>
        <v>119</v>
      </c>
      <c r="D57" s="64">
        <v>81</v>
      </c>
      <c r="E57" s="64">
        <v>38</v>
      </c>
      <c r="F57" s="64">
        <v>6</v>
      </c>
      <c r="G57" s="83" t="s">
        <v>256</v>
      </c>
      <c r="H57" s="64">
        <v>6</v>
      </c>
      <c r="I57" s="83" t="s">
        <v>256</v>
      </c>
      <c r="J57" s="64">
        <v>69</v>
      </c>
      <c r="K57" s="64">
        <v>34</v>
      </c>
      <c r="L57" s="83" t="s">
        <v>256</v>
      </c>
      <c r="M57" s="83" t="s">
        <v>256</v>
      </c>
      <c r="N57" s="64">
        <v>4</v>
      </c>
      <c r="O57" s="83" t="s">
        <v>256</v>
      </c>
      <c r="P57" s="83" t="s">
        <v>256</v>
      </c>
      <c r="Q57" s="83" t="s">
        <v>256</v>
      </c>
      <c r="R57" s="83" t="s">
        <v>256</v>
      </c>
      <c r="S57" s="64">
        <v>38</v>
      </c>
      <c r="T57" s="64">
        <v>2</v>
      </c>
      <c r="U57" s="64">
        <v>1</v>
      </c>
      <c r="V57" s="64">
        <v>1</v>
      </c>
      <c r="W57" s="64">
        <v>10</v>
      </c>
      <c r="X57" s="64">
        <v>24</v>
      </c>
    </row>
    <row r="58" spans="1:24" ht="20.25" customHeight="1">
      <c r="A58" s="251"/>
      <c r="B58" s="4" t="s">
        <v>56</v>
      </c>
      <c r="C58" s="64">
        <f t="shared" si="7"/>
        <v>190</v>
      </c>
      <c r="D58" s="64">
        <v>122</v>
      </c>
      <c r="E58" s="64">
        <v>68</v>
      </c>
      <c r="F58" s="64">
        <v>8</v>
      </c>
      <c r="G58" s="83" t="s">
        <v>256</v>
      </c>
      <c r="H58" s="64">
        <v>8</v>
      </c>
      <c r="I58" s="83" t="s">
        <v>256</v>
      </c>
      <c r="J58" s="64">
        <v>106</v>
      </c>
      <c r="K58" s="64">
        <v>63</v>
      </c>
      <c r="L58" s="83" t="s">
        <v>256</v>
      </c>
      <c r="M58" s="83" t="s">
        <v>256</v>
      </c>
      <c r="N58" s="64">
        <v>4</v>
      </c>
      <c r="O58" s="83" t="s">
        <v>256</v>
      </c>
      <c r="P58" s="64">
        <v>1</v>
      </c>
      <c r="Q58" s="83" t="s">
        <v>256</v>
      </c>
      <c r="R58" s="83" t="s">
        <v>256</v>
      </c>
      <c r="S58" s="64">
        <v>44</v>
      </c>
      <c r="T58" s="64">
        <v>1</v>
      </c>
      <c r="U58" s="64">
        <v>3</v>
      </c>
      <c r="V58" s="64">
        <v>1</v>
      </c>
      <c r="W58" s="64">
        <v>4</v>
      </c>
      <c r="X58" s="64">
        <v>35</v>
      </c>
    </row>
    <row r="59" spans="1:50" ht="20.25" customHeight="1">
      <c r="A59" s="251"/>
      <c r="B59" s="4" t="s">
        <v>57</v>
      </c>
      <c r="C59" s="64">
        <f t="shared" si="7"/>
        <v>102</v>
      </c>
      <c r="D59" s="64">
        <v>71</v>
      </c>
      <c r="E59" s="64">
        <v>31</v>
      </c>
      <c r="F59" s="64">
        <v>6</v>
      </c>
      <c r="G59" s="83" t="s">
        <v>256</v>
      </c>
      <c r="H59" s="64">
        <v>6</v>
      </c>
      <c r="I59" s="83" t="s">
        <v>256</v>
      </c>
      <c r="J59" s="64">
        <v>58</v>
      </c>
      <c r="K59" s="64">
        <v>26</v>
      </c>
      <c r="L59" s="64">
        <v>1</v>
      </c>
      <c r="M59" s="83" t="s">
        <v>256</v>
      </c>
      <c r="N59" s="64">
        <v>3</v>
      </c>
      <c r="O59" s="83" t="s">
        <v>256</v>
      </c>
      <c r="P59" s="64">
        <v>2</v>
      </c>
      <c r="Q59" s="83" t="s">
        <v>256</v>
      </c>
      <c r="R59" s="83" t="s">
        <v>256</v>
      </c>
      <c r="S59" s="64">
        <v>32</v>
      </c>
      <c r="T59" s="64">
        <v>1</v>
      </c>
      <c r="U59" s="64">
        <v>2</v>
      </c>
      <c r="V59" s="83" t="s">
        <v>256</v>
      </c>
      <c r="W59" s="64">
        <v>6</v>
      </c>
      <c r="X59" s="64">
        <v>23</v>
      </c>
      <c r="Z59" s="166" t="s">
        <v>328</v>
      </c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</row>
    <row r="60" spans="1:24" ht="20.25" customHeight="1" thickBot="1">
      <c r="A60" s="251"/>
      <c r="B60" s="4" t="s">
        <v>58</v>
      </c>
      <c r="C60" s="64">
        <f t="shared" si="7"/>
        <v>89</v>
      </c>
      <c r="D60" s="64">
        <v>62</v>
      </c>
      <c r="E60" s="64">
        <v>27</v>
      </c>
      <c r="F60" s="64">
        <v>7</v>
      </c>
      <c r="G60" s="83" t="s">
        <v>256</v>
      </c>
      <c r="H60" s="64">
        <v>7</v>
      </c>
      <c r="I60" s="83" t="s">
        <v>256</v>
      </c>
      <c r="J60" s="64">
        <v>48</v>
      </c>
      <c r="K60" s="64">
        <v>24</v>
      </c>
      <c r="L60" s="83" t="s">
        <v>256</v>
      </c>
      <c r="M60" s="83" t="s">
        <v>256</v>
      </c>
      <c r="N60" s="64">
        <v>2</v>
      </c>
      <c r="O60" s="83" t="s">
        <v>256</v>
      </c>
      <c r="P60" s="64">
        <v>1</v>
      </c>
      <c r="Q60" s="64">
        <v>1</v>
      </c>
      <c r="R60" s="83" t="s">
        <v>256</v>
      </c>
      <c r="S60" s="64">
        <v>20</v>
      </c>
      <c r="T60" s="64">
        <v>1</v>
      </c>
      <c r="U60" s="83" t="s">
        <v>256</v>
      </c>
      <c r="V60" s="64">
        <v>1</v>
      </c>
      <c r="W60" s="64">
        <v>4</v>
      </c>
      <c r="X60" s="64">
        <v>14</v>
      </c>
    </row>
    <row r="61" spans="1:50" ht="20.25" customHeight="1">
      <c r="A61" s="251"/>
      <c r="B61" s="4" t="s">
        <v>59</v>
      </c>
      <c r="C61" s="64">
        <f t="shared" si="7"/>
        <v>131</v>
      </c>
      <c r="D61" s="64">
        <v>89</v>
      </c>
      <c r="E61" s="64">
        <v>42</v>
      </c>
      <c r="F61" s="64">
        <v>5</v>
      </c>
      <c r="G61" s="83" t="s">
        <v>256</v>
      </c>
      <c r="H61" s="64">
        <v>5</v>
      </c>
      <c r="I61" s="83" t="s">
        <v>256</v>
      </c>
      <c r="J61" s="64">
        <v>76</v>
      </c>
      <c r="K61" s="64">
        <v>36</v>
      </c>
      <c r="L61" s="83" t="s">
        <v>256</v>
      </c>
      <c r="M61" s="83" t="s">
        <v>256</v>
      </c>
      <c r="N61" s="64">
        <v>5</v>
      </c>
      <c r="O61" s="64">
        <v>3</v>
      </c>
      <c r="P61" s="64">
        <v>1</v>
      </c>
      <c r="Q61" s="83" t="s">
        <v>256</v>
      </c>
      <c r="R61" s="83" t="s">
        <v>256</v>
      </c>
      <c r="S61" s="64">
        <v>37</v>
      </c>
      <c r="T61" s="64">
        <v>3</v>
      </c>
      <c r="U61" s="64">
        <v>2</v>
      </c>
      <c r="V61" s="64">
        <v>1</v>
      </c>
      <c r="W61" s="64">
        <v>4</v>
      </c>
      <c r="X61" s="64">
        <v>27</v>
      </c>
      <c r="Z61" s="258" t="s">
        <v>373</v>
      </c>
      <c r="AA61" s="237"/>
      <c r="AB61" s="188" t="s">
        <v>370</v>
      </c>
      <c r="AC61" s="233"/>
      <c r="AD61" s="233"/>
      <c r="AE61" s="233"/>
      <c r="AF61" s="233"/>
      <c r="AG61" s="233"/>
      <c r="AH61" s="233"/>
      <c r="AI61" s="233"/>
      <c r="AJ61" s="233"/>
      <c r="AK61" s="233"/>
      <c r="AL61" s="233"/>
      <c r="AM61" s="233"/>
      <c r="AN61" s="233"/>
      <c r="AO61" s="190"/>
      <c r="AP61" s="188" t="s">
        <v>369</v>
      </c>
      <c r="AQ61" s="233"/>
      <c r="AR61" s="233"/>
      <c r="AS61" s="233"/>
      <c r="AT61" s="233"/>
      <c r="AU61" s="233"/>
      <c r="AV61" s="233"/>
      <c r="AW61" s="233"/>
      <c r="AX61" s="233"/>
    </row>
    <row r="62" spans="1:50" ht="20.25" customHeight="1">
      <c r="A62" s="251"/>
      <c r="B62" s="4" t="s">
        <v>60</v>
      </c>
      <c r="C62" s="64">
        <f t="shared" si="7"/>
        <v>74</v>
      </c>
      <c r="D62" s="64">
        <v>46</v>
      </c>
      <c r="E62" s="64">
        <v>28</v>
      </c>
      <c r="F62" s="64">
        <v>3</v>
      </c>
      <c r="G62" s="83" t="s">
        <v>256</v>
      </c>
      <c r="H62" s="64">
        <v>3</v>
      </c>
      <c r="I62" s="83" t="s">
        <v>256</v>
      </c>
      <c r="J62" s="64">
        <v>40</v>
      </c>
      <c r="K62" s="64">
        <v>25</v>
      </c>
      <c r="L62" s="83" t="s">
        <v>256</v>
      </c>
      <c r="M62" s="83" t="s">
        <v>256</v>
      </c>
      <c r="N62" s="64">
        <v>2</v>
      </c>
      <c r="O62" s="83" t="s">
        <v>256</v>
      </c>
      <c r="P62" s="64">
        <v>1</v>
      </c>
      <c r="Q62" s="83" t="s">
        <v>256</v>
      </c>
      <c r="R62" s="83" t="s">
        <v>256</v>
      </c>
      <c r="S62" s="64">
        <v>15</v>
      </c>
      <c r="T62" s="64">
        <v>1</v>
      </c>
      <c r="U62" s="64">
        <v>1</v>
      </c>
      <c r="V62" s="83" t="s">
        <v>256</v>
      </c>
      <c r="W62" s="64">
        <v>3</v>
      </c>
      <c r="X62" s="64">
        <v>10</v>
      </c>
      <c r="Z62" s="194" t="s">
        <v>372</v>
      </c>
      <c r="AA62" s="238"/>
      <c r="AB62" s="189" t="s">
        <v>272</v>
      </c>
      <c r="AC62" s="231"/>
      <c r="AD62" s="191"/>
      <c r="AE62" s="189" t="s">
        <v>368</v>
      </c>
      <c r="AF62" s="191"/>
      <c r="AG62" s="189" t="s">
        <v>321</v>
      </c>
      <c r="AH62" s="191"/>
      <c r="AI62" s="189" t="s">
        <v>322</v>
      </c>
      <c r="AJ62" s="191"/>
      <c r="AK62" s="189" t="s">
        <v>157</v>
      </c>
      <c r="AL62" s="191"/>
      <c r="AM62" s="255" t="s">
        <v>365</v>
      </c>
      <c r="AN62" s="189" t="s">
        <v>326</v>
      </c>
      <c r="AO62" s="191"/>
      <c r="AP62" s="189" t="s">
        <v>272</v>
      </c>
      <c r="AQ62" s="231"/>
      <c r="AR62" s="191"/>
      <c r="AS62" s="189" t="s">
        <v>83</v>
      </c>
      <c r="AT62" s="191"/>
      <c r="AU62" s="231" t="s">
        <v>87</v>
      </c>
      <c r="AV62" s="191"/>
      <c r="AW62" s="189" t="s">
        <v>77</v>
      </c>
      <c r="AX62" s="231"/>
    </row>
    <row r="63" spans="1:50" ht="20.25" customHeight="1">
      <c r="A63" s="251"/>
      <c r="B63" s="4" t="s">
        <v>61</v>
      </c>
      <c r="C63" s="64">
        <f t="shared" si="7"/>
        <v>65</v>
      </c>
      <c r="D63" s="64">
        <v>48</v>
      </c>
      <c r="E63" s="64">
        <v>17</v>
      </c>
      <c r="F63" s="64">
        <v>2</v>
      </c>
      <c r="G63" s="83" t="s">
        <v>256</v>
      </c>
      <c r="H63" s="64">
        <v>2</v>
      </c>
      <c r="I63" s="83" t="s">
        <v>256</v>
      </c>
      <c r="J63" s="64">
        <v>44</v>
      </c>
      <c r="K63" s="64">
        <v>15</v>
      </c>
      <c r="L63" s="83" t="s">
        <v>256</v>
      </c>
      <c r="M63" s="83" t="s">
        <v>256</v>
      </c>
      <c r="N63" s="64">
        <v>2</v>
      </c>
      <c r="O63" s="83" t="s">
        <v>256</v>
      </c>
      <c r="P63" s="83" t="s">
        <v>256</v>
      </c>
      <c r="Q63" s="83" t="s">
        <v>256</v>
      </c>
      <c r="R63" s="83" t="s">
        <v>256</v>
      </c>
      <c r="S63" s="64">
        <v>8</v>
      </c>
      <c r="T63" s="64">
        <v>1</v>
      </c>
      <c r="U63" s="64">
        <v>1</v>
      </c>
      <c r="V63" s="83" t="s">
        <v>256</v>
      </c>
      <c r="W63" s="64">
        <v>3</v>
      </c>
      <c r="X63" s="64">
        <v>3</v>
      </c>
      <c r="Z63" s="253" t="s">
        <v>371</v>
      </c>
      <c r="AA63" s="239"/>
      <c r="AB63" s="2" t="s">
        <v>7</v>
      </c>
      <c r="AC63" s="2" t="s">
        <v>8</v>
      </c>
      <c r="AD63" s="2" t="s">
        <v>9</v>
      </c>
      <c r="AE63" s="2" t="s">
        <v>8</v>
      </c>
      <c r="AF63" s="2" t="s">
        <v>9</v>
      </c>
      <c r="AG63" s="2" t="s">
        <v>8</v>
      </c>
      <c r="AH63" s="2" t="s">
        <v>9</v>
      </c>
      <c r="AI63" s="2" t="s">
        <v>8</v>
      </c>
      <c r="AJ63" s="2" t="s">
        <v>9</v>
      </c>
      <c r="AK63" s="2" t="s">
        <v>8</v>
      </c>
      <c r="AL63" s="2" t="s">
        <v>9</v>
      </c>
      <c r="AM63" s="256"/>
      <c r="AN63" s="2" t="s">
        <v>8</v>
      </c>
      <c r="AO63" s="2" t="s">
        <v>9</v>
      </c>
      <c r="AP63" s="2" t="s">
        <v>7</v>
      </c>
      <c r="AQ63" s="2" t="s">
        <v>8</v>
      </c>
      <c r="AR63" s="2" t="s">
        <v>9</v>
      </c>
      <c r="AS63" s="2" t="s">
        <v>8</v>
      </c>
      <c r="AT63" s="2" t="s">
        <v>9</v>
      </c>
      <c r="AU63" s="2" t="s">
        <v>8</v>
      </c>
      <c r="AV63" s="2" t="s">
        <v>9</v>
      </c>
      <c r="AW63" s="2" t="s">
        <v>8</v>
      </c>
      <c r="AX63" s="3" t="s">
        <v>9</v>
      </c>
    </row>
    <row r="64" spans="1:27" ht="20.25" customHeight="1">
      <c r="A64" s="251"/>
      <c r="B64" s="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Z64" s="175"/>
      <c r="AA64" s="244"/>
    </row>
    <row r="65" spans="1:50" ht="20.25" customHeight="1">
      <c r="A65" s="251"/>
      <c r="B65" s="4" t="s">
        <v>62</v>
      </c>
      <c r="C65" s="64">
        <f aca="true" t="shared" si="8" ref="C65:C72">SUM(D65:E65)</f>
        <v>30</v>
      </c>
      <c r="D65" s="64">
        <v>21</v>
      </c>
      <c r="E65" s="64">
        <v>9</v>
      </c>
      <c r="F65" s="64">
        <v>1</v>
      </c>
      <c r="G65" s="83" t="s">
        <v>256</v>
      </c>
      <c r="H65" s="64">
        <v>1</v>
      </c>
      <c r="I65" s="83" t="s">
        <v>256</v>
      </c>
      <c r="J65" s="64">
        <v>19</v>
      </c>
      <c r="K65" s="64">
        <v>7</v>
      </c>
      <c r="L65" s="83" t="s">
        <v>256</v>
      </c>
      <c r="M65" s="83" t="s">
        <v>256</v>
      </c>
      <c r="N65" s="64">
        <v>1</v>
      </c>
      <c r="O65" s="83" t="s">
        <v>256</v>
      </c>
      <c r="P65" s="64">
        <v>1</v>
      </c>
      <c r="Q65" s="83" t="s">
        <v>256</v>
      </c>
      <c r="R65" s="83" t="s">
        <v>256</v>
      </c>
      <c r="S65" s="64">
        <v>6</v>
      </c>
      <c r="T65" s="64">
        <v>1</v>
      </c>
      <c r="U65" s="83" t="s">
        <v>256</v>
      </c>
      <c r="V65" s="64">
        <v>1</v>
      </c>
      <c r="W65" s="64">
        <v>1</v>
      </c>
      <c r="X65" s="64">
        <v>3</v>
      </c>
      <c r="Z65" s="238" t="s">
        <v>223</v>
      </c>
      <c r="AA65" s="220"/>
      <c r="AB65" s="64">
        <f>SUM(AC65:AD65)</f>
        <v>2611</v>
      </c>
      <c r="AC65" s="64">
        <v>2133</v>
      </c>
      <c r="AD65" s="64">
        <v>478</v>
      </c>
      <c r="AE65" s="64">
        <v>57</v>
      </c>
      <c r="AF65" s="83" t="s">
        <v>256</v>
      </c>
      <c r="AG65" s="83" t="s">
        <v>256</v>
      </c>
      <c r="AH65" s="83" t="s">
        <v>256</v>
      </c>
      <c r="AI65" s="64">
        <v>1846</v>
      </c>
      <c r="AJ65" s="64">
        <v>333</v>
      </c>
      <c r="AK65" s="64">
        <v>13</v>
      </c>
      <c r="AL65" s="64">
        <v>12</v>
      </c>
      <c r="AM65" s="64">
        <v>47</v>
      </c>
      <c r="AN65" s="64">
        <v>217</v>
      </c>
      <c r="AO65" s="64">
        <v>86</v>
      </c>
      <c r="AP65" s="64">
        <v>601</v>
      </c>
      <c r="AQ65" s="64">
        <v>395</v>
      </c>
      <c r="AR65" s="64">
        <v>206</v>
      </c>
      <c r="AS65" s="64">
        <v>126</v>
      </c>
      <c r="AT65" s="64">
        <v>113</v>
      </c>
      <c r="AU65" s="64">
        <v>23</v>
      </c>
      <c r="AV65" s="64">
        <v>3</v>
      </c>
      <c r="AW65" s="64">
        <v>246</v>
      </c>
      <c r="AX65" s="64">
        <v>90</v>
      </c>
    </row>
    <row r="66" spans="1:50" ht="20.25" customHeight="1">
      <c r="A66" s="251"/>
      <c r="B66" s="4" t="s">
        <v>63</v>
      </c>
      <c r="C66" s="64">
        <f t="shared" si="8"/>
        <v>89</v>
      </c>
      <c r="D66" s="64">
        <v>64</v>
      </c>
      <c r="E66" s="64">
        <v>25</v>
      </c>
      <c r="F66" s="64">
        <v>4</v>
      </c>
      <c r="G66" s="83" t="s">
        <v>256</v>
      </c>
      <c r="H66" s="64">
        <v>4</v>
      </c>
      <c r="I66" s="83" t="s">
        <v>256</v>
      </c>
      <c r="J66" s="64">
        <v>55</v>
      </c>
      <c r="K66" s="64">
        <v>21</v>
      </c>
      <c r="L66" s="83" t="s">
        <v>256</v>
      </c>
      <c r="M66" s="83" t="s">
        <v>256</v>
      </c>
      <c r="N66" s="64">
        <v>4</v>
      </c>
      <c r="O66" s="64">
        <v>1</v>
      </c>
      <c r="P66" s="83" t="s">
        <v>256</v>
      </c>
      <c r="Q66" s="83" t="s">
        <v>256</v>
      </c>
      <c r="R66" s="83" t="s">
        <v>256</v>
      </c>
      <c r="S66" s="64">
        <v>24</v>
      </c>
      <c r="T66" s="64">
        <v>1</v>
      </c>
      <c r="U66" s="64">
        <v>3</v>
      </c>
      <c r="V66" s="64">
        <v>3</v>
      </c>
      <c r="W66" s="64">
        <v>1</v>
      </c>
      <c r="X66" s="64">
        <v>16</v>
      </c>
      <c r="Z66" s="240" t="s">
        <v>291</v>
      </c>
      <c r="AA66" s="241"/>
      <c r="AB66" s="64">
        <f>SUM(AC66:AD66)</f>
        <v>2643</v>
      </c>
      <c r="AC66" s="64">
        <v>2139</v>
      </c>
      <c r="AD66" s="64">
        <v>504</v>
      </c>
      <c r="AE66" s="64">
        <v>58</v>
      </c>
      <c r="AF66" s="83" t="s">
        <v>256</v>
      </c>
      <c r="AG66" s="83" t="s">
        <v>256</v>
      </c>
      <c r="AH66" s="83" t="s">
        <v>256</v>
      </c>
      <c r="AI66" s="64">
        <v>1848</v>
      </c>
      <c r="AJ66" s="64">
        <v>349</v>
      </c>
      <c r="AK66" s="64">
        <v>12</v>
      </c>
      <c r="AL66" s="64">
        <v>9</v>
      </c>
      <c r="AM66" s="64">
        <v>47</v>
      </c>
      <c r="AN66" s="64">
        <v>221</v>
      </c>
      <c r="AO66" s="64">
        <v>99</v>
      </c>
      <c r="AP66" s="64">
        <v>654</v>
      </c>
      <c r="AQ66" s="64">
        <v>443</v>
      </c>
      <c r="AR66" s="64">
        <v>211</v>
      </c>
      <c r="AS66" s="64">
        <v>138</v>
      </c>
      <c r="AT66" s="64">
        <v>107</v>
      </c>
      <c r="AU66" s="64">
        <v>25</v>
      </c>
      <c r="AV66" s="64">
        <v>1</v>
      </c>
      <c r="AW66" s="64">
        <v>280</v>
      </c>
      <c r="AX66" s="64">
        <v>103</v>
      </c>
    </row>
    <row r="67" spans="1:50" ht="20.25" customHeight="1">
      <c r="A67" s="251"/>
      <c r="B67" s="4" t="s">
        <v>64</v>
      </c>
      <c r="C67" s="64">
        <f t="shared" si="8"/>
        <v>131</v>
      </c>
      <c r="D67" s="64">
        <v>100</v>
      </c>
      <c r="E67" s="64">
        <v>31</v>
      </c>
      <c r="F67" s="64">
        <v>8</v>
      </c>
      <c r="G67" s="83" t="s">
        <v>256</v>
      </c>
      <c r="H67" s="64">
        <v>8</v>
      </c>
      <c r="I67" s="83" t="s">
        <v>256</v>
      </c>
      <c r="J67" s="64">
        <v>84</v>
      </c>
      <c r="K67" s="64">
        <v>27</v>
      </c>
      <c r="L67" s="83" t="s">
        <v>256</v>
      </c>
      <c r="M67" s="83" t="s">
        <v>256</v>
      </c>
      <c r="N67" s="64">
        <v>4</v>
      </c>
      <c r="O67" s="83" t="s">
        <v>256</v>
      </c>
      <c r="P67" s="83" t="s">
        <v>256</v>
      </c>
      <c r="Q67" s="83" t="s">
        <v>256</v>
      </c>
      <c r="R67" s="64">
        <v>3</v>
      </c>
      <c r="S67" s="64">
        <v>39</v>
      </c>
      <c r="T67" s="64">
        <v>2</v>
      </c>
      <c r="U67" s="64">
        <v>6</v>
      </c>
      <c r="V67" s="64">
        <v>1</v>
      </c>
      <c r="W67" s="64">
        <v>7</v>
      </c>
      <c r="X67" s="64">
        <v>23</v>
      </c>
      <c r="Z67" s="240" t="s">
        <v>292</v>
      </c>
      <c r="AA67" s="241"/>
      <c r="AB67" s="64">
        <f>SUM(AC67:AD67)</f>
        <v>2649</v>
      </c>
      <c r="AC67" s="64">
        <v>2133</v>
      </c>
      <c r="AD67" s="64">
        <v>516</v>
      </c>
      <c r="AE67" s="64">
        <v>59</v>
      </c>
      <c r="AF67" s="83" t="s">
        <v>256</v>
      </c>
      <c r="AG67" s="83" t="s">
        <v>256</v>
      </c>
      <c r="AH67" s="83" t="s">
        <v>256</v>
      </c>
      <c r="AI67" s="64">
        <v>1844</v>
      </c>
      <c r="AJ67" s="64">
        <v>358</v>
      </c>
      <c r="AK67" s="64">
        <v>12</v>
      </c>
      <c r="AL67" s="64">
        <v>11</v>
      </c>
      <c r="AM67" s="64">
        <v>50</v>
      </c>
      <c r="AN67" s="64">
        <v>218</v>
      </c>
      <c r="AO67" s="64">
        <v>97</v>
      </c>
      <c r="AP67" s="64">
        <v>695</v>
      </c>
      <c r="AQ67" s="64">
        <v>461</v>
      </c>
      <c r="AR67" s="64">
        <v>234</v>
      </c>
      <c r="AS67" s="64">
        <v>145</v>
      </c>
      <c r="AT67" s="64">
        <v>103</v>
      </c>
      <c r="AU67" s="64">
        <v>31</v>
      </c>
      <c r="AV67" s="64">
        <v>1</v>
      </c>
      <c r="AW67" s="64">
        <v>285</v>
      </c>
      <c r="AX67" s="64">
        <v>130</v>
      </c>
    </row>
    <row r="68" spans="1:50" ht="20.25" customHeight="1">
      <c r="A68" s="251"/>
      <c r="B68" s="4" t="s">
        <v>65</v>
      </c>
      <c r="C68" s="64">
        <f t="shared" si="8"/>
        <v>152</v>
      </c>
      <c r="D68" s="64">
        <v>108</v>
      </c>
      <c r="E68" s="64">
        <v>44</v>
      </c>
      <c r="F68" s="64">
        <v>6</v>
      </c>
      <c r="G68" s="83" t="s">
        <v>256</v>
      </c>
      <c r="H68" s="64">
        <v>6</v>
      </c>
      <c r="I68" s="83" t="s">
        <v>256</v>
      </c>
      <c r="J68" s="64">
        <v>95</v>
      </c>
      <c r="K68" s="64">
        <v>37</v>
      </c>
      <c r="L68" s="83" t="s">
        <v>256</v>
      </c>
      <c r="M68" s="83" t="s">
        <v>256</v>
      </c>
      <c r="N68" s="64">
        <v>5</v>
      </c>
      <c r="O68" s="64">
        <v>1</v>
      </c>
      <c r="P68" s="64">
        <v>2</v>
      </c>
      <c r="Q68" s="83" t="s">
        <v>256</v>
      </c>
      <c r="R68" s="64">
        <v>2</v>
      </c>
      <c r="S68" s="64">
        <v>24</v>
      </c>
      <c r="T68" s="83" t="s">
        <v>256</v>
      </c>
      <c r="U68" s="64">
        <v>5</v>
      </c>
      <c r="V68" s="64">
        <v>3</v>
      </c>
      <c r="W68" s="64">
        <v>5</v>
      </c>
      <c r="X68" s="64">
        <v>11</v>
      </c>
      <c r="Z68" s="240" t="s">
        <v>293</v>
      </c>
      <c r="AA68" s="241"/>
      <c r="AB68" s="64">
        <f>SUM(AC68:AD68)</f>
        <v>2766</v>
      </c>
      <c r="AC68" s="64">
        <v>2217</v>
      </c>
      <c r="AD68" s="64">
        <v>549</v>
      </c>
      <c r="AE68" s="64">
        <v>61</v>
      </c>
      <c r="AF68" s="83" t="s">
        <v>256</v>
      </c>
      <c r="AG68" s="83" t="s">
        <v>256</v>
      </c>
      <c r="AH68" s="83" t="s">
        <v>256</v>
      </c>
      <c r="AI68" s="64">
        <v>1936</v>
      </c>
      <c r="AJ68" s="64">
        <v>384</v>
      </c>
      <c r="AK68" s="64">
        <v>11</v>
      </c>
      <c r="AL68" s="64">
        <v>10</v>
      </c>
      <c r="AM68" s="64">
        <v>50</v>
      </c>
      <c r="AN68" s="64">
        <v>209</v>
      </c>
      <c r="AO68" s="64">
        <v>105</v>
      </c>
      <c r="AP68" s="64">
        <v>610</v>
      </c>
      <c r="AQ68" s="64">
        <v>376</v>
      </c>
      <c r="AR68" s="64">
        <v>234</v>
      </c>
      <c r="AS68" s="64">
        <v>149</v>
      </c>
      <c r="AT68" s="64">
        <v>115</v>
      </c>
      <c r="AU68" s="64">
        <v>27</v>
      </c>
      <c r="AV68" s="64">
        <v>3</v>
      </c>
      <c r="AW68" s="64">
        <v>200</v>
      </c>
      <c r="AX68" s="64">
        <v>116</v>
      </c>
    </row>
    <row r="69" spans="1:50" ht="20.25" customHeight="1">
      <c r="A69" s="251"/>
      <c r="B69" s="4" t="s">
        <v>66</v>
      </c>
      <c r="C69" s="64">
        <f t="shared" si="8"/>
        <v>131</v>
      </c>
      <c r="D69" s="64">
        <v>88</v>
      </c>
      <c r="E69" s="64">
        <v>43</v>
      </c>
      <c r="F69" s="64">
        <v>9</v>
      </c>
      <c r="G69" s="83" t="s">
        <v>256</v>
      </c>
      <c r="H69" s="64">
        <v>9</v>
      </c>
      <c r="I69" s="83" t="s">
        <v>256</v>
      </c>
      <c r="J69" s="64">
        <v>70</v>
      </c>
      <c r="K69" s="64">
        <v>35</v>
      </c>
      <c r="L69" s="83" t="s">
        <v>256</v>
      </c>
      <c r="M69" s="83" t="s">
        <v>256</v>
      </c>
      <c r="N69" s="64">
        <v>7</v>
      </c>
      <c r="O69" s="83" t="s">
        <v>256</v>
      </c>
      <c r="P69" s="64">
        <v>1</v>
      </c>
      <c r="Q69" s="83" t="s">
        <v>256</v>
      </c>
      <c r="R69" s="64">
        <v>2</v>
      </c>
      <c r="S69" s="64">
        <v>22</v>
      </c>
      <c r="T69" s="64">
        <v>1</v>
      </c>
      <c r="U69" s="64">
        <v>4</v>
      </c>
      <c r="V69" s="64">
        <v>1</v>
      </c>
      <c r="W69" s="64">
        <v>3</v>
      </c>
      <c r="X69" s="64">
        <v>13</v>
      </c>
      <c r="Z69" s="242" t="s">
        <v>302</v>
      </c>
      <c r="AA69" s="243"/>
      <c r="AB69" s="85">
        <f>SUM(AB72:AB73,AB76:AB77,AB80:AB81)</f>
        <v>2802</v>
      </c>
      <c r="AC69" s="85">
        <f aca="true" t="shared" si="9" ref="AC69:AX69">SUM(AC72:AC73,AC76:AC77,AC80:AC81)</f>
        <v>2240</v>
      </c>
      <c r="AD69" s="85">
        <f t="shared" si="9"/>
        <v>562</v>
      </c>
      <c r="AE69" s="85">
        <f t="shared" si="9"/>
        <v>62</v>
      </c>
      <c r="AF69" s="101" t="s">
        <v>256</v>
      </c>
      <c r="AG69" s="85">
        <f t="shared" si="9"/>
        <v>69</v>
      </c>
      <c r="AH69" s="85">
        <f t="shared" si="9"/>
        <v>1</v>
      </c>
      <c r="AI69" s="85">
        <f t="shared" si="9"/>
        <v>1877</v>
      </c>
      <c r="AJ69" s="85">
        <f t="shared" si="9"/>
        <v>384</v>
      </c>
      <c r="AK69" s="85">
        <f t="shared" si="9"/>
        <v>9</v>
      </c>
      <c r="AL69" s="85">
        <f t="shared" si="9"/>
        <v>9</v>
      </c>
      <c r="AM69" s="85">
        <f t="shared" si="9"/>
        <v>52</v>
      </c>
      <c r="AN69" s="85">
        <f t="shared" si="9"/>
        <v>223</v>
      </c>
      <c r="AO69" s="85">
        <f t="shared" si="9"/>
        <v>116</v>
      </c>
      <c r="AP69" s="85">
        <f t="shared" si="9"/>
        <v>684</v>
      </c>
      <c r="AQ69" s="85">
        <f t="shared" si="9"/>
        <v>424</v>
      </c>
      <c r="AR69" s="85">
        <f t="shared" si="9"/>
        <v>260</v>
      </c>
      <c r="AS69" s="85">
        <f t="shared" si="9"/>
        <v>146</v>
      </c>
      <c r="AT69" s="85">
        <f t="shared" si="9"/>
        <v>102</v>
      </c>
      <c r="AU69" s="85">
        <f t="shared" si="9"/>
        <v>24</v>
      </c>
      <c r="AV69" s="85">
        <f t="shared" si="9"/>
        <v>5</v>
      </c>
      <c r="AW69" s="85">
        <f t="shared" si="9"/>
        <v>254</v>
      </c>
      <c r="AX69" s="85">
        <f t="shared" si="9"/>
        <v>153</v>
      </c>
    </row>
    <row r="70" spans="1:50" ht="20.25" customHeight="1">
      <c r="A70" s="251"/>
      <c r="B70" s="4" t="s">
        <v>67</v>
      </c>
      <c r="C70" s="64">
        <f t="shared" si="8"/>
        <v>115</v>
      </c>
      <c r="D70" s="64">
        <v>83</v>
      </c>
      <c r="E70" s="64">
        <v>32</v>
      </c>
      <c r="F70" s="64">
        <v>6</v>
      </c>
      <c r="G70" s="83" t="s">
        <v>256</v>
      </c>
      <c r="H70" s="64">
        <v>6</v>
      </c>
      <c r="I70" s="83" t="s">
        <v>256</v>
      </c>
      <c r="J70" s="64">
        <v>71</v>
      </c>
      <c r="K70" s="64">
        <v>25</v>
      </c>
      <c r="L70" s="83" t="s">
        <v>256</v>
      </c>
      <c r="M70" s="83" t="s">
        <v>256</v>
      </c>
      <c r="N70" s="64">
        <v>6</v>
      </c>
      <c r="O70" s="83" t="s">
        <v>256</v>
      </c>
      <c r="P70" s="64">
        <v>1</v>
      </c>
      <c r="Q70" s="83" t="s">
        <v>256</v>
      </c>
      <c r="R70" s="83" t="s">
        <v>256</v>
      </c>
      <c r="S70" s="64">
        <v>30</v>
      </c>
      <c r="T70" s="64">
        <v>2</v>
      </c>
      <c r="U70" s="64">
        <v>4</v>
      </c>
      <c r="V70" s="64">
        <v>1</v>
      </c>
      <c r="W70" s="64">
        <v>7</v>
      </c>
      <c r="X70" s="64">
        <v>16</v>
      </c>
      <c r="Z70" s="8"/>
      <c r="AA70" s="12"/>
      <c r="AB70" s="64"/>
      <c r="AC70" s="64"/>
      <c r="AD70" s="64"/>
      <c r="AE70" s="64"/>
      <c r="AF70" s="64"/>
      <c r="AG70" s="61"/>
      <c r="AH70" s="61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</row>
    <row r="71" spans="1:50" ht="20.25" customHeight="1">
      <c r="A71" s="251"/>
      <c r="B71" s="4" t="s">
        <v>68</v>
      </c>
      <c r="C71" s="64">
        <f t="shared" si="8"/>
        <v>166</v>
      </c>
      <c r="D71" s="64">
        <v>127</v>
      </c>
      <c r="E71" s="64">
        <v>39</v>
      </c>
      <c r="F71" s="64">
        <v>13</v>
      </c>
      <c r="G71" s="83" t="s">
        <v>256</v>
      </c>
      <c r="H71" s="64">
        <v>13</v>
      </c>
      <c r="I71" s="83" t="s">
        <v>256</v>
      </c>
      <c r="J71" s="64">
        <v>99</v>
      </c>
      <c r="K71" s="64">
        <v>34</v>
      </c>
      <c r="L71" s="83" t="s">
        <v>256</v>
      </c>
      <c r="M71" s="83" t="s">
        <v>256</v>
      </c>
      <c r="N71" s="64">
        <v>5</v>
      </c>
      <c r="O71" s="64">
        <v>2</v>
      </c>
      <c r="P71" s="83" t="s">
        <v>256</v>
      </c>
      <c r="Q71" s="83" t="s">
        <v>256</v>
      </c>
      <c r="R71" s="64">
        <v>1</v>
      </c>
      <c r="S71" s="64">
        <v>33</v>
      </c>
      <c r="T71" s="64">
        <v>2</v>
      </c>
      <c r="U71" s="64">
        <v>2</v>
      </c>
      <c r="V71" s="64">
        <v>3</v>
      </c>
      <c r="W71" s="64">
        <v>5</v>
      </c>
      <c r="X71" s="64">
        <v>21</v>
      </c>
      <c r="Z71" s="254" t="s">
        <v>366</v>
      </c>
      <c r="AA71" s="11" t="s">
        <v>7</v>
      </c>
      <c r="AB71" s="16">
        <f>SUM(AC71:AD71)</f>
        <v>2333</v>
      </c>
      <c r="AC71" s="64">
        <v>1902</v>
      </c>
      <c r="AD71" s="64">
        <v>431</v>
      </c>
      <c r="AE71" s="64">
        <v>52</v>
      </c>
      <c r="AF71" s="83" t="s">
        <v>256</v>
      </c>
      <c r="AG71" s="61">
        <v>59</v>
      </c>
      <c r="AH71" s="61">
        <v>1</v>
      </c>
      <c r="AI71" s="64">
        <v>1674</v>
      </c>
      <c r="AJ71" s="64">
        <v>309</v>
      </c>
      <c r="AK71" s="64">
        <v>2</v>
      </c>
      <c r="AL71" s="64">
        <v>1</v>
      </c>
      <c r="AM71" s="64">
        <v>49</v>
      </c>
      <c r="AN71" s="64">
        <v>115</v>
      </c>
      <c r="AO71" s="64">
        <v>71</v>
      </c>
      <c r="AP71" s="64">
        <v>611</v>
      </c>
      <c r="AQ71" s="64">
        <v>399</v>
      </c>
      <c r="AR71" s="64">
        <v>212</v>
      </c>
      <c r="AS71" s="64">
        <v>133</v>
      </c>
      <c r="AT71" s="64">
        <v>75</v>
      </c>
      <c r="AU71" s="64">
        <v>24</v>
      </c>
      <c r="AV71" s="64">
        <v>4</v>
      </c>
      <c r="AW71" s="64">
        <v>242</v>
      </c>
      <c r="AX71" s="64">
        <v>133</v>
      </c>
    </row>
    <row r="72" spans="1:50" ht="20.25" customHeight="1">
      <c r="A72" s="251"/>
      <c r="B72" s="4" t="s">
        <v>69</v>
      </c>
      <c r="C72" s="64">
        <f t="shared" si="8"/>
        <v>31</v>
      </c>
      <c r="D72" s="64">
        <v>23</v>
      </c>
      <c r="E72" s="64">
        <v>8</v>
      </c>
      <c r="F72" s="64">
        <v>2</v>
      </c>
      <c r="G72" s="83" t="s">
        <v>256</v>
      </c>
      <c r="H72" s="64">
        <v>2</v>
      </c>
      <c r="I72" s="83" t="s">
        <v>256</v>
      </c>
      <c r="J72" s="64">
        <v>19</v>
      </c>
      <c r="K72" s="64">
        <v>5</v>
      </c>
      <c r="L72" s="83" t="s">
        <v>256</v>
      </c>
      <c r="M72" s="83" t="s">
        <v>256</v>
      </c>
      <c r="N72" s="64">
        <v>2</v>
      </c>
      <c r="O72" s="83" t="s">
        <v>256</v>
      </c>
      <c r="P72" s="64">
        <v>1</v>
      </c>
      <c r="Q72" s="83" t="s">
        <v>256</v>
      </c>
      <c r="R72" s="83" t="s">
        <v>256</v>
      </c>
      <c r="S72" s="64">
        <v>12</v>
      </c>
      <c r="T72" s="64">
        <v>1</v>
      </c>
      <c r="U72" s="64">
        <v>1</v>
      </c>
      <c r="V72" s="83" t="s">
        <v>256</v>
      </c>
      <c r="W72" s="64">
        <v>3</v>
      </c>
      <c r="X72" s="64">
        <v>7</v>
      </c>
      <c r="Z72" s="254"/>
      <c r="AA72" s="10" t="s">
        <v>86</v>
      </c>
      <c r="AB72" s="64">
        <f>SUM(AC72:AD72)</f>
        <v>2111</v>
      </c>
      <c r="AC72" s="64">
        <v>1765</v>
      </c>
      <c r="AD72" s="64">
        <v>346</v>
      </c>
      <c r="AE72" s="64">
        <v>52</v>
      </c>
      <c r="AF72" s="83" t="s">
        <v>256</v>
      </c>
      <c r="AG72" s="61">
        <v>59</v>
      </c>
      <c r="AH72" s="61">
        <v>1</v>
      </c>
      <c r="AI72" s="64">
        <v>1650</v>
      </c>
      <c r="AJ72" s="64">
        <v>294</v>
      </c>
      <c r="AK72" s="64">
        <v>2</v>
      </c>
      <c r="AL72" s="64">
        <v>1</v>
      </c>
      <c r="AM72" s="64">
        <v>48</v>
      </c>
      <c r="AN72" s="64">
        <v>2</v>
      </c>
      <c r="AO72" s="64">
        <v>2</v>
      </c>
      <c r="AP72" s="64">
        <v>611</v>
      </c>
      <c r="AQ72" s="64">
        <v>399</v>
      </c>
      <c r="AR72" s="64">
        <v>212</v>
      </c>
      <c r="AS72" s="64">
        <v>133</v>
      </c>
      <c r="AT72" s="64">
        <v>75</v>
      </c>
      <c r="AU72" s="64">
        <v>24</v>
      </c>
      <c r="AV72" s="64">
        <v>4</v>
      </c>
      <c r="AW72" s="64">
        <v>242</v>
      </c>
      <c r="AX72" s="64">
        <v>133</v>
      </c>
    </row>
    <row r="73" spans="1:50" ht="20.25" customHeight="1">
      <c r="A73" s="8"/>
      <c r="B73" s="12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Z73" s="254"/>
      <c r="AA73" s="10" t="s">
        <v>367</v>
      </c>
      <c r="AB73" s="64">
        <f>SUM(AC73:AD73)</f>
        <v>222</v>
      </c>
      <c r="AC73" s="64">
        <v>137</v>
      </c>
      <c r="AD73" s="64">
        <v>85</v>
      </c>
      <c r="AE73" s="83" t="s">
        <v>256</v>
      </c>
      <c r="AF73" s="83" t="s">
        <v>256</v>
      </c>
      <c r="AG73" s="83" t="s">
        <v>256</v>
      </c>
      <c r="AH73" s="83" t="s">
        <v>256</v>
      </c>
      <c r="AI73" s="64">
        <v>24</v>
      </c>
      <c r="AJ73" s="64">
        <v>15</v>
      </c>
      <c r="AK73" s="83" t="s">
        <v>256</v>
      </c>
      <c r="AL73" s="83" t="s">
        <v>256</v>
      </c>
      <c r="AM73" s="64">
        <v>1</v>
      </c>
      <c r="AN73" s="64">
        <v>113</v>
      </c>
      <c r="AO73" s="64">
        <v>69</v>
      </c>
      <c r="AP73" s="83" t="s">
        <v>256</v>
      </c>
      <c r="AQ73" s="83" t="s">
        <v>256</v>
      </c>
      <c r="AR73" s="83" t="s">
        <v>256</v>
      </c>
      <c r="AS73" s="83" t="s">
        <v>256</v>
      </c>
      <c r="AT73" s="83" t="s">
        <v>256</v>
      </c>
      <c r="AU73" s="83" t="s">
        <v>256</v>
      </c>
      <c r="AV73" s="83" t="s">
        <v>256</v>
      </c>
      <c r="AW73" s="83" t="s">
        <v>256</v>
      </c>
      <c r="AX73" s="83" t="s">
        <v>256</v>
      </c>
    </row>
    <row r="74" spans="1:50" ht="20.25" customHeight="1">
      <c r="A74" s="194" t="s">
        <v>300</v>
      </c>
      <c r="B74" s="238"/>
      <c r="C74" s="64">
        <f>SUM(D74:E74)</f>
        <v>23</v>
      </c>
      <c r="D74" s="64">
        <v>17</v>
      </c>
      <c r="E74" s="64">
        <v>6</v>
      </c>
      <c r="F74" s="83" t="s">
        <v>256</v>
      </c>
      <c r="G74" s="83" t="s">
        <v>256</v>
      </c>
      <c r="H74" s="83">
        <v>1</v>
      </c>
      <c r="I74" s="83" t="s">
        <v>256</v>
      </c>
      <c r="J74" s="64">
        <v>16</v>
      </c>
      <c r="K74" s="64">
        <v>5</v>
      </c>
      <c r="L74" s="83" t="s">
        <v>256</v>
      </c>
      <c r="M74" s="83" t="s">
        <v>256</v>
      </c>
      <c r="N74" s="64">
        <v>1</v>
      </c>
      <c r="O74" s="83" t="s">
        <v>256</v>
      </c>
      <c r="P74" s="83" t="s">
        <v>256</v>
      </c>
      <c r="Q74" s="64">
        <v>1</v>
      </c>
      <c r="R74" s="83" t="s">
        <v>256</v>
      </c>
      <c r="S74" s="64">
        <v>5</v>
      </c>
      <c r="T74" s="83" t="s">
        <v>256</v>
      </c>
      <c r="U74" s="83" t="s">
        <v>256</v>
      </c>
      <c r="V74" s="83" t="s">
        <v>256</v>
      </c>
      <c r="W74" s="64">
        <v>3</v>
      </c>
      <c r="X74" s="64">
        <v>2</v>
      </c>
      <c r="Z74" s="66"/>
      <c r="AA74" s="12"/>
      <c r="AB74" s="64"/>
      <c r="AC74" s="64"/>
      <c r="AD74" s="64"/>
      <c r="AE74" s="64"/>
      <c r="AF74" s="64"/>
      <c r="AG74" s="61"/>
      <c r="AH74" s="61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</row>
    <row r="75" spans="1:50" ht="20.25" customHeight="1">
      <c r="A75" s="194" t="s">
        <v>299</v>
      </c>
      <c r="B75" s="238"/>
      <c r="C75" s="64">
        <f>SUM(D75:E75)</f>
        <v>7</v>
      </c>
      <c r="D75" s="64">
        <v>5</v>
      </c>
      <c r="E75" s="64">
        <v>2</v>
      </c>
      <c r="F75" s="83" t="s">
        <v>256</v>
      </c>
      <c r="G75" s="83" t="s">
        <v>256</v>
      </c>
      <c r="H75" s="83" t="s">
        <v>256</v>
      </c>
      <c r="I75" s="83" t="s">
        <v>256</v>
      </c>
      <c r="J75" s="63">
        <v>3</v>
      </c>
      <c r="K75" s="63">
        <v>2</v>
      </c>
      <c r="L75" s="83" t="s">
        <v>256</v>
      </c>
      <c r="M75" s="83" t="s">
        <v>256</v>
      </c>
      <c r="N75" s="83" t="s">
        <v>256</v>
      </c>
      <c r="O75" s="63">
        <v>2</v>
      </c>
      <c r="P75" s="83" t="s">
        <v>256</v>
      </c>
      <c r="Q75" s="63">
        <v>18</v>
      </c>
      <c r="R75" s="63">
        <v>15</v>
      </c>
      <c r="S75" s="63">
        <v>1</v>
      </c>
      <c r="T75" s="83" t="s">
        <v>256</v>
      </c>
      <c r="U75" s="83" t="s">
        <v>256</v>
      </c>
      <c r="V75" s="83" t="s">
        <v>256</v>
      </c>
      <c r="W75" s="83" t="s">
        <v>256</v>
      </c>
      <c r="X75" s="63">
        <v>1</v>
      </c>
      <c r="Z75" s="252" t="s">
        <v>315</v>
      </c>
      <c r="AA75" s="12" t="s">
        <v>7</v>
      </c>
      <c r="AB75" s="64">
        <f>SUM(AC75:AD75)</f>
        <v>439</v>
      </c>
      <c r="AC75" s="64">
        <v>312</v>
      </c>
      <c r="AD75" s="64">
        <v>127</v>
      </c>
      <c r="AE75" s="64">
        <v>9</v>
      </c>
      <c r="AF75" s="83" t="s">
        <v>256</v>
      </c>
      <c r="AG75" s="61">
        <v>9</v>
      </c>
      <c r="AH75" s="83" t="s">
        <v>256</v>
      </c>
      <c r="AI75" s="64">
        <v>184</v>
      </c>
      <c r="AJ75" s="64">
        <v>72</v>
      </c>
      <c r="AK75" s="64">
        <v>7</v>
      </c>
      <c r="AL75" s="64">
        <v>8</v>
      </c>
      <c r="AM75" s="64">
        <v>3</v>
      </c>
      <c r="AN75" s="64">
        <v>103</v>
      </c>
      <c r="AO75" s="64">
        <v>44</v>
      </c>
      <c r="AP75" s="64">
        <v>56</v>
      </c>
      <c r="AQ75" s="64">
        <v>16</v>
      </c>
      <c r="AR75" s="64">
        <v>40</v>
      </c>
      <c r="AS75" s="64">
        <v>7</v>
      </c>
      <c r="AT75" s="64">
        <v>23</v>
      </c>
      <c r="AU75" s="83" t="s">
        <v>256</v>
      </c>
      <c r="AV75" s="64">
        <v>1</v>
      </c>
      <c r="AW75" s="64">
        <v>9</v>
      </c>
      <c r="AX75" s="64">
        <v>16</v>
      </c>
    </row>
    <row r="76" spans="3:50" ht="20.25" customHeight="1">
      <c r="C76" s="109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Z76" s="252"/>
      <c r="AA76" s="10" t="s">
        <v>86</v>
      </c>
      <c r="AB76" s="64">
        <f>SUM(AC76:AD76)</f>
        <v>299</v>
      </c>
      <c r="AC76" s="64">
        <v>213</v>
      </c>
      <c r="AD76" s="64">
        <v>86</v>
      </c>
      <c r="AE76" s="64">
        <v>6</v>
      </c>
      <c r="AF76" s="83" t="s">
        <v>256</v>
      </c>
      <c r="AG76" s="61">
        <v>9</v>
      </c>
      <c r="AH76" s="83" t="s">
        <v>256</v>
      </c>
      <c r="AI76" s="64">
        <v>177</v>
      </c>
      <c r="AJ76" s="64">
        <v>71</v>
      </c>
      <c r="AK76" s="64">
        <v>7</v>
      </c>
      <c r="AL76" s="64">
        <v>8</v>
      </c>
      <c r="AM76" s="64">
        <v>3</v>
      </c>
      <c r="AN76" s="64">
        <v>14</v>
      </c>
      <c r="AO76" s="64">
        <v>4</v>
      </c>
      <c r="AP76" s="64">
        <v>56</v>
      </c>
      <c r="AQ76" s="64">
        <v>16</v>
      </c>
      <c r="AR76" s="64">
        <v>40</v>
      </c>
      <c r="AS76" s="64">
        <v>7</v>
      </c>
      <c r="AT76" s="64">
        <v>23</v>
      </c>
      <c r="AU76" s="83" t="s">
        <v>256</v>
      </c>
      <c r="AV76" s="64">
        <v>1</v>
      </c>
      <c r="AW76" s="64">
        <v>9</v>
      </c>
      <c r="AX76" s="64">
        <v>16</v>
      </c>
    </row>
    <row r="77" spans="1:50" ht="20.25" customHeight="1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Z77" s="252"/>
      <c r="AA77" s="10" t="s">
        <v>11</v>
      </c>
      <c r="AB77" s="64">
        <f>SUM(AC77:AD77)</f>
        <v>140</v>
      </c>
      <c r="AC77" s="64">
        <v>99</v>
      </c>
      <c r="AD77" s="64">
        <v>41</v>
      </c>
      <c r="AE77" s="64">
        <v>3</v>
      </c>
      <c r="AF77" s="83" t="s">
        <v>256</v>
      </c>
      <c r="AG77" s="83" t="s">
        <v>256</v>
      </c>
      <c r="AH77" s="83" t="s">
        <v>256</v>
      </c>
      <c r="AI77" s="64">
        <v>7</v>
      </c>
      <c r="AJ77" s="64">
        <v>1</v>
      </c>
      <c r="AK77" s="83" t="s">
        <v>256</v>
      </c>
      <c r="AL77" s="83" t="s">
        <v>256</v>
      </c>
      <c r="AM77" s="83" t="s">
        <v>256</v>
      </c>
      <c r="AN77" s="64">
        <v>89</v>
      </c>
      <c r="AO77" s="64">
        <v>40</v>
      </c>
      <c r="AP77" s="83" t="s">
        <v>256</v>
      </c>
      <c r="AQ77" s="83" t="s">
        <v>256</v>
      </c>
      <c r="AR77" s="83" t="s">
        <v>256</v>
      </c>
      <c r="AS77" s="83" t="s">
        <v>256</v>
      </c>
      <c r="AT77" s="83" t="s">
        <v>256</v>
      </c>
      <c r="AU77" s="83" t="s">
        <v>256</v>
      </c>
      <c r="AV77" s="83" t="s">
        <v>256</v>
      </c>
      <c r="AW77" s="83" t="s">
        <v>256</v>
      </c>
      <c r="AX77" s="83" t="s">
        <v>256</v>
      </c>
    </row>
    <row r="78" spans="26:50" ht="20.25" customHeight="1">
      <c r="Z78" s="66"/>
      <c r="AA78" s="12"/>
      <c r="AB78" s="64"/>
      <c r="AC78" s="64"/>
      <c r="AD78" s="64"/>
      <c r="AE78" s="64"/>
      <c r="AF78" s="64"/>
      <c r="AG78" s="61"/>
      <c r="AH78" s="61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</row>
    <row r="79" spans="26:50" ht="20.25" customHeight="1">
      <c r="Z79" s="252" t="s">
        <v>316</v>
      </c>
      <c r="AA79" s="12" t="s">
        <v>7</v>
      </c>
      <c r="AB79" s="64">
        <f>SUM(AC79:AD79)</f>
        <v>30</v>
      </c>
      <c r="AC79" s="64">
        <v>26</v>
      </c>
      <c r="AD79" s="64">
        <v>4</v>
      </c>
      <c r="AE79" s="64">
        <v>1</v>
      </c>
      <c r="AF79" s="83" t="s">
        <v>256</v>
      </c>
      <c r="AG79" s="61">
        <v>1</v>
      </c>
      <c r="AH79" s="83" t="s">
        <v>256</v>
      </c>
      <c r="AI79" s="64">
        <v>19</v>
      </c>
      <c r="AJ79" s="64">
        <v>3</v>
      </c>
      <c r="AK79" s="83" t="s">
        <v>256</v>
      </c>
      <c r="AL79" s="83" t="s">
        <v>256</v>
      </c>
      <c r="AM79" s="83" t="s">
        <v>256</v>
      </c>
      <c r="AN79" s="64">
        <v>5</v>
      </c>
      <c r="AO79" s="64">
        <v>1</v>
      </c>
      <c r="AP79" s="64">
        <v>17</v>
      </c>
      <c r="AQ79" s="64">
        <v>9</v>
      </c>
      <c r="AR79" s="64">
        <v>8</v>
      </c>
      <c r="AS79" s="64">
        <v>6</v>
      </c>
      <c r="AT79" s="64">
        <v>4</v>
      </c>
      <c r="AU79" s="83" t="s">
        <v>256</v>
      </c>
      <c r="AV79" s="83" t="s">
        <v>256</v>
      </c>
      <c r="AW79" s="64">
        <v>3</v>
      </c>
      <c r="AX79" s="64">
        <v>4</v>
      </c>
    </row>
    <row r="80" spans="26:50" ht="20.25" customHeight="1">
      <c r="Z80" s="252"/>
      <c r="AA80" s="10" t="s">
        <v>86</v>
      </c>
      <c r="AB80" s="64">
        <f>SUM(AC80:AD80)</f>
        <v>23</v>
      </c>
      <c r="AC80" s="64">
        <v>20</v>
      </c>
      <c r="AD80" s="64">
        <v>3</v>
      </c>
      <c r="AE80" s="83" t="s">
        <v>256</v>
      </c>
      <c r="AF80" s="83" t="s">
        <v>256</v>
      </c>
      <c r="AG80" s="61">
        <v>1</v>
      </c>
      <c r="AH80" s="83" t="s">
        <v>256</v>
      </c>
      <c r="AI80" s="64">
        <v>19</v>
      </c>
      <c r="AJ80" s="64">
        <v>3</v>
      </c>
      <c r="AK80" s="83" t="s">
        <v>256</v>
      </c>
      <c r="AL80" s="83" t="s">
        <v>256</v>
      </c>
      <c r="AM80" s="83" t="s">
        <v>256</v>
      </c>
      <c r="AN80" s="83" t="s">
        <v>256</v>
      </c>
      <c r="AO80" s="83" t="s">
        <v>256</v>
      </c>
      <c r="AP80" s="64">
        <v>17</v>
      </c>
      <c r="AQ80" s="64">
        <v>9</v>
      </c>
      <c r="AR80" s="64">
        <v>8</v>
      </c>
      <c r="AS80" s="64">
        <v>6</v>
      </c>
      <c r="AT80" s="64">
        <v>4</v>
      </c>
      <c r="AU80" s="83" t="s">
        <v>256</v>
      </c>
      <c r="AV80" s="83" t="s">
        <v>256</v>
      </c>
      <c r="AW80" s="64">
        <v>3</v>
      </c>
      <c r="AX80" s="64">
        <v>4</v>
      </c>
    </row>
    <row r="81" spans="26:50" ht="20.25" customHeight="1">
      <c r="Z81" s="252"/>
      <c r="AA81" s="10" t="s">
        <v>11</v>
      </c>
      <c r="AB81" s="64">
        <f>SUM(AC81:AD81)</f>
        <v>7</v>
      </c>
      <c r="AC81" s="64">
        <v>6</v>
      </c>
      <c r="AD81" s="64">
        <v>1</v>
      </c>
      <c r="AE81" s="64">
        <v>1</v>
      </c>
      <c r="AF81" s="83" t="s">
        <v>256</v>
      </c>
      <c r="AG81" s="83" t="s">
        <v>256</v>
      </c>
      <c r="AH81" s="83" t="s">
        <v>256</v>
      </c>
      <c r="AI81" s="83" t="s">
        <v>256</v>
      </c>
      <c r="AJ81" s="83" t="s">
        <v>256</v>
      </c>
      <c r="AK81" s="83" t="s">
        <v>256</v>
      </c>
      <c r="AL81" s="83" t="s">
        <v>256</v>
      </c>
      <c r="AM81" s="83" t="s">
        <v>256</v>
      </c>
      <c r="AN81" s="64">
        <v>5</v>
      </c>
      <c r="AO81" s="64">
        <v>1</v>
      </c>
      <c r="AP81" s="83" t="s">
        <v>256</v>
      </c>
      <c r="AQ81" s="83" t="s">
        <v>256</v>
      </c>
      <c r="AR81" s="83" t="s">
        <v>256</v>
      </c>
      <c r="AS81" s="83" t="s">
        <v>256</v>
      </c>
      <c r="AT81" s="83" t="s">
        <v>256</v>
      </c>
      <c r="AU81" s="83" t="s">
        <v>256</v>
      </c>
      <c r="AV81" s="83" t="s">
        <v>256</v>
      </c>
      <c r="AW81" s="83" t="s">
        <v>256</v>
      </c>
      <c r="AX81" s="83" t="s">
        <v>256</v>
      </c>
    </row>
    <row r="82" spans="26:50" ht="20.25" customHeight="1">
      <c r="Z82" s="65"/>
      <c r="AA82" s="65"/>
      <c r="AB82" s="108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</row>
  </sheetData>
  <sheetProtection/>
  <mergeCells count="523">
    <mergeCell ref="Z14:Z31"/>
    <mergeCell ref="Z39:AU39"/>
    <mergeCell ref="Z41:AU41"/>
    <mergeCell ref="A5:V5"/>
    <mergeCell ref="A7:V7"/>
    <mergeCell ref="AN43:AU43"/>
    <mergeCell ref="P14:Q14"/>
    <mergeCell ref="A22:B22"/>
    <mergeCell ref="A18:B18"/>
    <mergeCell ref="A19:B19"/>
    <mergeCell ref="AN44:AN45"/>
    <mergeCell ref="AO44:AO45"/>
    <mergeCell ref="C9:O9"/>
    <mergeCell ref="A43:X43"/>
    <mergeCell ref="H10:I10"/>
    <mergeCell ref="J10:K10"/>
    <mergeCell ref="C10:E10"/>
    <mergeCell ref="A28:B28"/>
    <mergeCell ref="P20:Q20"/>
    <mergeCell ref="P21:Q21"/>
    <mergeCell ref="A23:B23"/>
    <mergeCell ref="A24:B24"/>
    <mergeCell ref="P15:Q15"/>
    <mergeCell ref="AU62:AV62"/>
    <mergeCell ref="S45:X45"/>
    <mergeCell ref="AA35:AB35"/>
    <mergeCell ref="AB52:AC52"/>
    <mergeCell ref="Z62:AA62"/>
    <mergeCell ref="AB47:AC47"/>
    <mergeCell ref="AB55:AC55"/>
    <mergeCell ref="Z51:AA51"/>
    <mergeCell ref="Z53:AA53"/>
    <mergeCell ref="Z55:AA55"/>
    <mergeCell ref="F46:G46"/>
    <mergeCell ref="A46:B46"/>
    <mergeCell ref="A45:B45"/>
    <mergeCell ref="H46:I46"/>
    <mergeCell ref="C45:P45"/>
    <mergeCell ref="W46:X46"/>
    <mergeCell ref="J46:K46"/>
    <mergeCell ref="A9:B9"/>
    <mergeCell ref="A10:B10"/>
    <mergeCell ref="A11:B11"/>
    <mergeCell ref="A21:B21"/>
    <mergeCell ref="A14:B14"/>
    <mergeCell ref="A15:B15"/>
    <mergeCell ref="A16:B16"/>
    <mergeCell ref="A17:B17"/>
    <mergeCell ref="L46:M46"/>
    <mergeCell ref="N46:N47"/>
    <mergeCell ref="O46:P46"/>
    <mergeCell ref="Q45:R46"/>
    <mergeCell ref="T46:U46"/>
    <mergeCell ref="C46:E46"/>
    <mergeCell ref="A53:B53"/>
    <mergeCell ref="A54:B54"/>
    <mergeCell ref="A47:B47"/>
    <mergeCell ref="A48:B48"/>
    <mergeCell ref="A49:B49"/>
    <mergeCell ref="A50:B50"/>
    <mergeCell ref="A51:B51"/>
    <mergeCell ref="A52:B52"/>
    <mergeCell ref="A36:B36"/>
    <mergeCell ref="A35:B35"/>
    <mergeCell ref="A29:B29"/>
    <mergeCell ref="A30:B30"/>
    <mergeCell ref="A33:B33"/>
    <mergeCell ref="A34:B34"/>
    <mergeCell ref="A31:B31"/>
    <mergeCell ref="L10:M10"/>
    <mergeCell ref="N10:O10"/>
    <mergeCell ref="A32:B32"/>
    <mergeCell ref="A13:B13"/>
    <mergeCell ref="A20:B20"/>
    <mergeCell ref="A12:B12"/>
    <mergeCell ref="A25:B25"/>
    <mergeCell ref="A26:B26"/>
    <mergeCell ref="A27:B27"/>
    <mergeCell ref="F10:G10"/>
    <mergeCell ref="P16:Q16"/>
    <mergeCell ref="P17:Q17"/>
    <mergeCell ref="P18:Q18"/>
    <mergeCell ref="P26:Q26"/>
    <mergeCell ref="P9:V9"/>
    <mergeCell ref="U10:U11"/>
    <mergeCell ref="V10:V11"/>
    <mergeCell ref="P12:Q12"/>
    <mergeCell ref="R10:R11"/>
    <mergeCell ref="S10:S11"/>
    <mergeCell ref="T10:T11"/>
    <mergeCell ref="P10:Q11"/>
    <mergeCell ref="P28:Q28"/>
    <mergeCell ref="Z33:AB33"/>
    <mergeCell ref="P13:Q13"/>
    <mergeCell ref="P29:Q29"/>
    <mergeCell ref="P23:Q23"/>
    <mergeCell ref="P24:Q24"/>
    <mergeCell ref="P22:Q22"/>
    <mergeCell ref="P27:Q27"/>
    <mergeCell ref="P19:Q19"/>
    <mergeCell ref="P25:Q25"/>
    <mergeCell ref="S46:S47"/>
    <mergeCell ref="Z43:AA43"/>
    <mergeCell ref="P30:Q30"/>
    <mergeCell ref="AA31:AB31"/>
    <mergeCell ref="AA19:AB19"/>
    <mergeCell ref="AA20:AB20"/>
    <mergeCell ref="AA21:AB21"/>
    <mergeCell ref="AA22:AB22"/>
    <mergeCell ref="AD46:AE46"/>
    <mergeCell ref="P31:Q31"/>
    <mergeCell ref="P36:Q36"/>
    <mergeCell ref="P32:Q32"/>
    <mergeCell ref="P33:Q33"/>
    <mergeCell ref="P34:Q34"/>
    <mergeCell ref="P35:Q35"/>
    <mergeCell ref="AD45:AE45"/>
    <mergeCell ref="AB43:AM43"/>
    <mergeCell ref="AA32:AB32"/>
    <mergeCell ref="AP44:AP45"/>
    <mergeCell ref="AQ44:AQ45"/>
    <mergeCell ref="AR44:AR45"/>
    <mergeCell ref="AU44:AU45"/>
    <mergeCell ref="Z34:AB34"/>
    <mergeCell ref="Z49:AA49"/>
    <mergeCell ref="AB46:AC46"/>
    <mergeCell ref="AK35:AL35"/>
    <mergeCell ref="AM35:AN35"/>
    <mergeCell ref="AS34:AT34"/>
    <mergeCell ref="Z50:AA50"/>
    <mergeCell ref="Z44:AA44"/>
    <mergeCell ref="Z45:AA45"/>
    <mergeCell ref="Z46:AA46"/>
    <mergeCell ref="Z47:AA47"/>
    <mergeCell ref="Z48:AA48"/>
    <mergeCell ref="Z52:AA52"/>
    <mergeCell ref="Z56:AA56"/>
    <mergeCell ref="AI56:AJ56"/>
    <mergeCell ref="AB56:AC56"/>
    <mergeCell ref="AD53:AE53"/>
    <mergeCell ref="AD52:AE52"/>
    <mergeCell ref="AI52:AJ52"/>
    <mergeCell ref="AI53:AJ53"/>
    <mergeCell ref="AI45:AJ45"/>
    <mergeCell ref="AI46:AJ46"/>
    <mergeCell ref="AI47:AJ47"/>
    <mergeCell ref="AI48:AJ48"/>
    <mergeCell ref="AI49:AJ49"/>
    <mergeCell ref="AI50:AJ50"/>
    <mergeCell ref="AI51:AJ51"/>
    <mergeCell ref="Z54:AA54"/>
    <mergeCell ref="AB44:AC45"/>
    <mergeCell ref="AD44:AH44"/>
    <mergeCell ref="AI44:AM44"/>
    <mergeCell ref="AD51:AE51"/>
    <mergeCell ref="AI54:AJ54"/>
    <mergeCell ref="AD50:AE50"/>
    <mergeCell ref="AD47:AE47"/>
    <mergeCell ref="AD48:AE48"/>
    <mergeCell ref="AD49:AE49"/>
    <mergeCell ref="Z3:AX3"/>
    <mergeCell ref="Z7:AB7"/>
    <mergeCell ref="Z8:AB8"/>
    <mergeCell ref="Z9:AB9"/>
    <mergeCell ref="Z5:AB5"/>
    <mergeCell ref="Z6:AB6"/>
    <mergeCell ref="AC6:AE6"/>
    <mergeCell ref="AF6:AH6"/>
    <mergeCell ref="AU6:AV6"/>
    <mergeCell ref="AM6:AN6"/>
    <mergeCell ref="Z10:AB10"/>
    <mergeCell ref="Z11:AB11"/>
    <mergeCell ref="AS44:AS45"/>
    <mergeCell ref="AT44:AT45"/>
    <mergeCell ref="Z13:AB13"/>
    <mergeCell ref="AA14:AB14"/>
    <mergeCell ref="AA15:AB15"/>
    <mergeCell ref="AA16:AB16"/>
    <mergeCell ref="AA17:AB17"/>
    <mergeCell ref="AA18:AB18"/>
    <mergeCell ref="AK6:AL6"/>
    <mergeCell ref="AI6:AJ6"/>
    <mergeCell ref="AW5:AX6"/>
    <mergeCell ref="Z12:AB12"/>
    <mergeCell ref="AS5:AV5"/>
    <mergeCell ref="AO5:AR5"/>
    <mergeCell ref="AK5:AN5"/>
    <mergeCell ref="AC5:AJ5"/>
    <mergeCell ref="AS6:AT6"/>
    <mergeCell ref="AQ6:AR6"/>
    <mergeCell ref="AA23:AB23"/>
    <mergeCell ref="AA24:AB24"/>
    <mergeCell ref="AA25:AB25"/>
    <mergeCell ref="AA26:AB26"/>
    <mergeCell ref="AA27:AB27"/>
    <mergeCell ref="AA28:AB28"/>
    <mergeCell ref="AA29:AB29"/>
    <mergeCell ref="AA30:AB30"/>
    <mergeCell ref="AO6:AP6"/>
    <mergeCell ref="AM8:AN8"/>
    <mergeCell ref="AC9:AE9"/>
    <mergeCell ref="AF9:AH9"/>
    <mergeCell ref="AI9:AJ9"/>
    <mergeCell ref="AK9:AL9"/>
    <mergeCell ref="AC10:AE10"/>
    <mergeCell ref="AO7:AP7"/>
    <mergeCell ref="AM9:AN9"/>
    <mergeCell ref="AM10:AN10"/>
    <mergeCell ref="AK7:AL7"/>
    <mergeCell ref="AK8:AL8"/>
    <mergeCell ref="AM7:AN7"/>
    <mergeCell ref="AO9:AP9"/>
    <mergeCell ref="AB53:AC53"/>
    <mergeCell ref="AB54:AC54"/>
    <mergeCell ref="AD54:AE54"/>
    <mergeCell ref="AD55:AE55"/>
    <mergeCell ref="AB48:AC48"/>
    <mergeCell ref="AB49:AC49"/>
    <mergeCell ref="AB50:AC50"/>
    <mergeCell ref="AB51:AC51"/>
    <mergeCell ref="AI7:AJ7"/>
    <mergeCell ref="AI8:AJ8"/>
    <mergeCell ref="AF35:AH35"/>
    <mergeCell ref="AI35:AJ35"/>
    <mergeCell ref="AC7:AE7"/>
    <mergeCell ref="AC8:AE8"/>
    <mergeCell ref="AC35:AE35"/>
    <mergeCell ref="AF7:AH7"/>
    <mergeCell ref="AF8:AH8"/>
    <mergeCell ref="AF10:AH10"/>
    <mergeCell ref="AQ9:AR9"/>
    <mergeCell ref="AO10:AP10"/>
    <mergeCell ref="AQ10:AR10"/>
    <mergeCell ref="AU7:AV7"/>
    <mergeCell ref="AU8:AV8"/>
    <mergeCell ref="AQ7:AR7"/>
    <mergeCell ref="AQ8:AR8"/>
    <mergeCell ref="AO8:AP8"/>
    <mergeCell ref="AW7:AX7"/>
    <mergeCell ref="AW8:AX8"/>
    <mergeCell ref="AW35:AX35"/>
    <mergeCell ref="AS9:AT9"/>
    <mergeCell ref="AU9:AV9"/>
    <mergeCell ref="AW9:AX9"/>
    <mergeCell ref="AS10:AT10"/>
    <mergeCell ref="AU10:AV10"/>
    <mergeCell ref="AS7:AT7"/>
    <mergeCell ref="AS8:AT8"/>
    <mergeCell ref="AI10:AJ10"/>
    <mergeCell ref="AK10:AL10"/>
    <mergeCell ref="AW10:AX10"/>
    <mergeCell ref="AC11:AE11"/>
    <mergeCell ref="AF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C12:AE12"/>
    <mergeCell ref="AF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C13:AE13"/>
    <mergeCell ref="AF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C14:AE14"/>
    <mergeCell ref="AF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C15:AE15"/>
    <mergeCell ref="AF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C16:AE16"/>
    <mergeCell ref="AF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C17:AE17"/>
    <mergeCell ref="AF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C18:AE18"/>
    <mergeCell ref="AF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C19:AE19"/>
    <mergeCell ref="AF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C20:AE20"/>
    <mergeCell ref="AF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C21:AE21"/>
    <mergeCell ref="AF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C22:AE22"/>
    <mergeCell ref="AF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C23:AE23"/>
    <mergeCell ref="AF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C24:AE24"/>
    <mergeCell ref="AF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C25:AE25"/>
    <mergeCell ref="AF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C26:AE26"/>
    <mergeCell ref="AF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C27:AE27"/>
    <mergeCell ref="AF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C28:AE28"/>
    <mergeCell ref="AF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C29:AE29"/>
    <mergeCell ref="AF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C30:AE30"/>
    <mergeCell ref="AF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C31:AE31"/>
    <mergeCell ref="AF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C32:AE32"/>
    <mergeCell ref="AF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C33:AE33"/>
    <mergeCell ref="AF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C34:AE34"/>
    <mergeCell ref="AF34:AH34"/>
    <mergeCell ref="AI34:AJ34"/>
    <mergeCell ref="AK34:AL34"/>
    <mergeCell ref="AM34:AN34"/>
    <mergeCell ref="AO34:AP34"/>
    <mergeCell ref="AQ34:AR34"/>
    <mergeCell ref="AU34:AV34"/>
    <mergeCell ref="AW34:AX34"/>
    <mergeCell ref="Z59:AX59"/>
    <mergeCell ref="Z61:AA61"/>
    <mergeCell ref="AS35:AT35"/>
    <mergeCell ref="AU35:AV35"/>
    <mergeCell ref="AO35:AP35"/>
    <mergeCell ref="AQ35:AR35"/>
    <mergeCell ref="AI55:AJ55"/>
    <mergeCell ref="AD56:AE56"/>
    <mergeCell ref="AB61:AO61"/>
    <mergeCell ref="AN62:AO62"/>
    <mergeCell ref="AM62:AM63"/>
    <mergeCell ref="AP62:AR62"/>
    <mergeCell ref="AE62:AF62"/>
    <mergeCell ref="AG62:AH62"/>
    <mergeCell ref="AP61:AX61"/>
    <mergeCell ref="AW62:AX62"/>
    <mergeCell ref="AS62:AT62"/>
    <mergeCell ref="Z71:Z73"/>
    <mergeCell ref="Z65:AA65"/>
    <mergeCell ref="Z66:AA66"/>
    <mergeCell ref="Z67:AA67"/>
    <mergeCell ref="AI62:AJ62"/>
    <mergeCell ref="AK62:AL62"/>
    <mergeCell ref="A74:B74"/>
    <mergeCell ref="A75:B75"/>
    <mergeCell ref="Z79:Z81"/>
    <mergeCell ref="AB62:AD62"/>
    <mergeCell ref="Z68:AA68"/>
    <mergeCell ref="Z63:AA63"/>
    <mergeCell ref="A55:A72"/>
    <mergeCell ref="Z75:Z77"/>
    <mergeCell ref="Z64:AA64"/>
    <mergeCell ref="Z69:AA69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50" r:id="rId2"/>
  <ignoredErrors>
    <ignoredError sqref="AC27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45"/>
  <sheetViews>
    <sheetView zoomScalePageLayoutView="0" workbookViewId="0" topLeftCell="A4">
      <selection activeCell="A1" sqref="A1"/>
    </sheetView>
  </sheetViews>
  <sheetFormatPr defaultColWidth="9.00390625" defaultRowHeight="21" customHeight="1"/>
  <cols>
    <col min="1" max="1" width="6.125" style="60" customWidth="1"/>
    <col min="2" max="2" width="9.00390625" style="60" customWidth="1"/>
    <col min="3" max="7" width="10.375" style="60" bestFit="1" customWidth="1"/>
    <col min="8" max="8" width="10.00390625" style="60" customWidth="1"/>
    <col min="9" max="10" width="9.125" style="60" bestFit="1" customWidth="1"/>
    <col min="11" max="11" width="10.125" style="60" bestFit="1" customWidth="1"/>
    <col min="12" max="13" width="9.125" style="60" bestFit="1" customWidth="1"/>
    <col min="14" max="15" width="4.375" style="60" customWidth="1"/>
    <col min="16" max="16" width="9.00390625" style="60" customWidth="1"/>
    <col min="17" max="17" width="14.625" style="60" customWidth="1"/>
    <col min="18" max="18" width="10.00390625" style="60" customWidth="1"/>
    <col min="19" max="22" width="5.00390625" style="60" customWidth="1"/>
    <col min="23" max="24" width="4.875" style="60" customWidth="1"/>
    <col min="25" max="26" width="5.00390625" style="60" customWidth="1"/>
    <col min="27" max="28" width="4.75390625" style="60" customWidth="1"/>
    <col min="29" max="29" width="9.00390625" style="60" customWidth="1"/>
    <col min="30" max="30" width="4.375" style="60" customWidth="1"/>
    <col min="31" max="31" width="3.375" style="60" customWidth="1"/>
    <col min="32" max="32" width="5.75390625" style="60" customWidth="1"/>
    <col min="33" max="33" width="5.125" style="60" customWidth="1"/>
    <col min="34" max="34" width="5.25390625" style="60" customWidth="1"/>
    <col min="35" max="35" width="7.00390625" style="60" customWidth="1"/>
    <col min="36" max="36" width="8.75390625" style="60" customWidth="1"/>
    <col min="37" max="16384" width="9.00390625" style="60" customWidth="1"/>
  </cols>
  <sheetData>
    <row r="1" spans="1:38" ht="21" customHeight="1">
      <c r="A1" s="75" t="s">
        <v>381</v>
      </c>
      <c r="AL1" s="76" t="s">
        <v>382</v>
      </c>
    </row>
    <row r="3" spans="1:38" ht="21" customHeight="1" thickBot="1">
      <c r="A3" s="166" t="s">
        <v>386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1"/>
      <c r="Q3" s="281" t="s">
        <v>409</v>
      </c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</row>
    <row r="4" spans="17:38" ht="21" customHeight="1">
      <c r="Q4" s="282" t="s">
        <v>383</v>
      </c>
      <c r="R4" s="187" t="s">
        <v>284</v>
      </c>
      <c r="S4" s="187"/>
      <c r="T4" s="187"/>
      <c r="U4" s="187"/>
      <c r="V4" s="187"/>
      <c r="W4" s="187" t="s">
        <v>400</v>
      </c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 t="s">
        <v>411</v>
      </c>
      <c r="AI4" s="187"/>
      <c r="AJ4" s="187"/>
      <c r="AK4" s="187"/>
      <c r="AL4" s="188"/>
    </row>
    <row r="5" spans="1:38" ht="21" customHeight="1" thickBot="1">
      <c r="A5" s="281" t="s">
        <v>387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Q5" s="283"/>
      <c r="R5" s="186"/>
      <c r="S5" s="186"/>
      <c r="T5" s="186"/>
      <c r="U5" s="186"/>
      <c r="V5" s="186"/>
      <c r="W5" s="186" t="s">
        <v>399</v>
      </c>
      <c r="X5" s="186"/>
      <c r="Y5" s="186"/>
      <c r="Z5" s="186"/>
      <c r="AA5" s="186" t="s">
        <v>343</v>
      </c>
      <c r="AB5" s="186"/>
      <c r="AC5" s="186"/>
      <c r="AD5" s="186" t="s">
        <v>298</v>
      </c>
      <c r="AE5" s="186"/>
      <c r="AF5" s="186"/>
      <c r="AG5" s="186"/>
      <c r="AH5" s="186" t="s">
        <v>410</v>
      </c>
      <c r="AI5" s="186"/>
      <c r="AJ5" s="186"/>
      <c r="AK5" s="186" t="s">
        <v>343</v>
      </c>
      <c r="AL5" s="189"/>
    </row>
    <row r="6" spans="1:38" ht="21" customHeight="1">
      <c r="A6" s="237" t="s">
        <v>97</v>
      </c>
      <c r="B6" s="209"/>
      <c r="C6" s="187" t="s">
        <v>284</v>
      </c>
      <c r="D6" s="187"/>
      <c r="E6" s="187"/>
      <c r="F6" s="187" t="s">
        <v>388</v>
      </c>
      <c r="G6" s="187"/>
      <c r="H6" s="187"/>
      <c r="I6" s="187" t="s">
        <v>391</v>
      </c>
      <c r="J6" s="187"/>
      <c r="K6" s="187"/>
      <c r="L6" s="188" t="s">
        <v>392</v>
      </c>
      <c r="M6" s="233"/>
      <c r="N6" s="233"/>
      <c r="O6" s="233"/>
      <c r="Q6" s="283"/>
      <c r="R6" s="2" t="s">
        <v>7</v>
      </c>
      <c r="S6" s="186" t="s">
        <v>8</v>
      </c>
      <c r="T6" s="186"/>
      <c r="U6" s="186" t="s">
        <v>9</v>
      </c>
      <c r="V6" s="186"/>
      <c r="W6" s="186" t="s">
        <v>8</v>
      </c>
      <c r="X6" s="186"/>
      <c r="Y6" s="186" t="s">
        <v>9</v>
      </c>
      <c r="Z6" s="186"/>
      <c r="AA6" s="186" t="s">
        <v>8</v>
      </c>
      <c r="AB6" s="186"/>
      <c r="AC6" s="2" t="s">
        <v>9</v>
      </c>
      <c r="AD6" s="186" t="s">
        <v>8</v>
      </c>
      <c r="AE6" s="186"/>
      <c r="AF6" s="186" t="s">
        <v>9</v>
      </c>
      <c r="AG6" s="186"/>
      <c r="AH6" s="186" t="s">
        <v>8</v>
      </c>
      <c r="AI6" s="186"/>
      <c r="AJ6" s="2" t="s">
        <v>9</v>
      </c>
      <c r="AK6" s="2" t="s">
        <v>8</v>
      </c>
      <c r="AL6" s="3" t="s">
        <v>9</v>
      </c>
    </row>
    <row r="7" spans="1:35" ht="21" customHeight="1">
      <c r="A7" s="239" t="s">
        <v>377</v>
      </c>
      <c r="B7" s="210"/>
      <c r="C7" s="2" t="s">
        <v>7</v>
      </c>
      <c r="D7" s="2" t="s">
        <v>8</v>
      </c>
      <c r="E7" s="2" t="s">
        <v>9</v>
      </c>
      <c r="F7" s="2" t="s">
        <v>7</v>
      </c>
      <c r="G7" s="2" t="s">
        <v>8</v>
      </c>
      <c r="H7" s="2" t="s">
        <v>9</v>
      </c>
      <c r="I7" s="2" t="s">
        <v>7</v>
      </c>
      <c r="J7" s="2" t="s">
        <v>8</v>
      </c>
      <c r="K7" s="2" t="s">
        <v>9</v>
      </c>
      <c r="L7" s="2" t="s">
        <v>7</v>
      </c>
      <c r="M7" s="2" t="s">
        <v>8</v>
      </c>
      <c r="N7" s="189" t="s">
        <v>9</v>
      </c>
      <c r="O7" s="231"/>
      <c r="R7" s="103"/>
      <c r="S7" s="175"/>
      <c r="T7" s="175"/>
      <c r="U7" s="175"/>
      <c r="V7" s="175"/>
      <c r="W7" s="175"/>
      <c r="X7" s="175"/>
      <c r="Y7" s="175"/>
      <c r="Z7" s="175"/>
      <c r="AA7" s="175"/>
      <c r="AB7" s="175"/>
      <c r="AD7" s="175"/>
      <c r="AE7" s="175"/>
      <c r="AF7" s="175"/>
      <c r="AG7" s="175"/>
      <c r="AH7" s="175"/>
      <c r="AI7" s="175"/>
    </row>
    <row r="8" spans="1:38" ht="21" customHeight="1">
      <c r="A8" s="193"/>
      <c r="B8" s="245"/>
      <c r="N8" s="175"/>
      <c r="O8" s="175"/>
      <c r="Q8" s="14" t="s">
        <v>222</v>
      </c>
      <c r="R8" s="16">
        <f>SUM(S8:V8)</f>
        <v>43566</v>
      </c>
      <c r="S8" s="214">
        <v>21075</v>
      </c>
      <c r="T8" s="214"/>
      <c r="U8" s="214">
        <v>22491</v>
      </c>
      <c r="V8" s="214"/>
      <c r="W8" s="214">
        <v>16656</v>
      </c>
      <c r="X8" s="214"/>
      <c r="Y8" s="214">
        <v>14336</v>
      </c>
      <c r="Z8" s="214"/>
      <c r="AA8" s="214">
        <v>2704</v>
      </c>
      <c r="AB8" s="214"/>
      <c r="AC8" s="64">
        <v>5437</v>
      </c>
      <c r="AD8" s="214">
        <v>314</v>
      </c>
      <c r="AE8" s="214"/>
      <c r="AF8" s="214">
        <v>123</v>
      </c>
      <c r="AG8" s="214"/>
      <c r="AH8" s="214">
        <v>1401</v>
      </c>
      <c r="AI8" s="214"/>
      <c r="AJ8" s="64">
        <v>2595</v>
      </c>
      <c r="AK8" s="67" t="s">
        <v>256</v>
      </c>
      <c r="AL8" s="67" t="s">
        <v>256</v>
      </c>
    </row>
    <row r="9" spans="1:38" ht="21" customHeight="1">
      <c r="A9" s="238" t="s">
        <v>222</v>
      </c>
      <c r="B9" s="220"/>
      <c r="C9" s="64">
        <f>SUM(D9:E9)</f>
        <v>43566</v>
      </c>
      <c r="D9" s="64">
        <v>21075</v>
      </c>
      <c r="E9" s="64">
        <v>22491</v>
      </c>
      <c r="F9" s="64">
        <f>SUM(G9:H9)</f>
        <v>34988</v>
      </c>
      <c r="G9" s="64">
        <v>18057</v>
      </c>
      <c r="H9" s="64">
        <v>16931</v>
      </c>
      <c r="I9" s="64">
        <f>SUM(J9:K9)</f>
        <v>8141</v>
      </c>
      <c r="J9" s="64">
        <v>2704</v>
      </c>
      <c r="K9" s="64">
        <v>5437</v>
      </c>
      <c r="L9" s="64">
        <f>SUM(M9:O9)</f>
        <v>437</v>
      </c>
      <c r="M9" s="64">
        <v>314</v>
      </c>
      <c r="N9" s="214">
        <v>123</v>
      </c>
      <c r="O9" s="214"/>
      <c r="Q9" s="20" t="s">
        <v>374</v>
      </c>
      <c r="R9" s="16">
        <f>SUM(S9:V9)</f>
        <v>43008</v>
      </c>
      <c r="S9" s="214">
        <v>20608</v>
      </c>
      <c r="T9" s="214"/>
      <c r="U9" s="214">
        <v>22400</v>
      </c>
      <c r="V9" s="214"/>
      <c r="W9" s="214">
        <v>16578</v>
      </c>
      <c r="X9" s="214"/>
      <c r="Y9" s="214">
        <v>14447</v>
      </c>
      <c r="Z9" s="214"/>
      <c r="AA9" s="214">
        <v>2534</v>
      </c>
      <c r="AB9" s="214"/>
      <c r="AC9" s="64">
        <v>5474</v>
      </c>
      <c r="AD9" s="214">
        <v>293</v>
      </c>
      <c r="AE9" s="214"/>
      <c r="AF9" s="214">
        <v>126</v>
      </c>
      <c r="AG9" s="214"/>
      <c r="AH9" s="214">
        <v>1203</v>
      </c>
      <c r="AI9" s="214"/>
      <c r="AJ9" s="64">
        <v>2353</v>
      </c>
      <c r="AK9" s="67" t="s">
        <v>256</v>
      </c>
      <c r="AL9" s="67" t="s">
        <v>256</v>
      </c>
    </row>
    <row r="10" spans="1:38" ht="21" customHeight="1">
      <c r="A10" s="240" t="s">
        <v>374</v>
      </c>
      <c r="B10" s="241"/>
      <c r="C10" s="64">
        <f>SUM(D10:E10)</f>
        <v>43008</v>
      </c>
      <c r="D10" s="64">
        <v>20608</v>
      </c>
      <c r="E10" s="64">
        <v>22400</v>
      </c>
      <c r="F10" s="64">
        <f>SUM(G10:H10)</f>
        <v>34581</v>
      </c>
      <c r="G10" s="64">
        <v>17781</v>
      </c>
      <c r="H10" s="64">
        <v>16800</v>
      </c>
      <c r="I10" s="64">
        <f>SUM(J10:K10)</f>
        <v>8008</v>
      </c>
      <c r="J10" s="64">
        <v>2534</v>
      </c>
      <c r="K10" s="64">
        <v>5474</v>
      </c>
      <c r="L10" s="64">
        <f>SUM(M10:O10)</f>
        <v>419</v>
      </c>
      <c r="M10" s="64">
        <v>293</v>
      </c>
      <c r="N10" s="214">
        <v>126</v>
      </c>
      <c r="O10" s="214"/>
      <c r="Q10" s="20" t="s">
        <v>375</v>
      </c>
      <c r="R10" s="16">
        <f>SUM(S10:V10)</f>
        <v>42701</v>
      </c>
      <c r="S10" s="214">
        <v>20500</v>
      </c>
      <c r="T10" s="214"/>
      <c r="U10" s="214">
        <v>22201</v>
      </c>
      <c r="V10" s="214"/>
      <c r="W10" s="214">
        <v>16681</v>
      </c>
      <c r="X10" s="214"/>
      <c r="Y10" s="214">
        <v>14783</v>
      </c>
      <c r="Z10" s="214"/>
      <c r="AA10" s="214">
        <v>2454</v>
      </c>
      <c r="AB10" s="214"/>
      <c r="AC10" s="64">
        <v>5187</v>
      </c>
      <c r="AD10" s="214">
        <v>284</v>
      </c>
      <c r="AE10" s="214"/>
      <c r="AF10" s="214">
        <v>126</v>
      </c>
      <c r="AG10" s="214"/>
      <c r="AH10" s="214">
        <v>1081</v>
      </c>
      <c r="AI10" s="214"/>
      <c r="AJ10" s="64">
        <v>2105</v>
      </c>
      <c r="AK10" s="67" t="s">
        <v>256</v>
      </c>
      <c r="AL10" s="67" t="s">
        <v>256</v>
      </c>
    </row>
    <row r="11" spans="1:38" ht="21" customHeight="1">
      <c r="A11" s="240" t="s">
        <v>375</v>
      </c>
      <c r="B11" s="241"/>
      <c r="C11" s="64">
        <f>SUM(D11:E11)</f>
        <v>42701</v>
      </c>
      <c r="D11" s="64">
        <v>20500</v>
      </c>
      <c r="E11" s="64">
        <v>22201</v>
      </c>
      <c r="F11" s="64">
        <f>SUM(G11:H11)</f>
        <v>34650</v>
      </c>
      <c r="G11" s="64">
        <v>17762</v>
      </c>
      <c r="H11" s="64">
        <v>16888</v>
      </c>
      <c r="I11" s="64">
        <f>SUM(J11:K11)</f>
        <v>7641</v>
      </c>
      <c r="J11" s="64">
        <v>2454</v>
      </c>
      <c r="K11" s="64">
        <v>5187</v>
      </c>
      <c r="L11" s="64">
        <f>SUM(M11:O11)</f>
        <v>410</v>
      </c>
      <c r="M11" s="64">
        <v>284</v>
      </c>
      <c r="N11" s="214">
        <v>126</v>
      </c>
      <c r="O11" s="214"/>
      <c r="Q11" s="20" t="s">
        <v>376</v>
      </c>
      <c r="R11" s="16">
        <f>SUM(S11:V11)</f>
        <v>43712</v>
      </c>
      <c r="S11" s="214">
        <v>21224</v>
      </c>
      <c r="T11" s="214"/>
      <c r="U11" s="214">
        <v>22488</v>
      </c>
      <c r="V11" s="214"/>
      <c r="W11" s="214">
        <v>17290</v>
      </c>
      <c r="X11" s="214"/>
      <c r="Y11" s="214">
        <v>15228</v>
      </c>
      <c r="Z11" s="214"/>
      <c r="AA11" s="214">
        <v>2619</v>
      </c>
      <c r="AB11" s="214"/>
      <c r="AC11" s="64">
        <v>5245</v>
      </c>
      <c r="AD11" s="214">
        <v>291</v>
      </c>
      <c r="AE11" s="214"/>
      <c r="AF11" s="214">
        <v>117</v>
      </c>
      <c r="AG11" s="214"/>
      <c r="AH11" s="214">
        <v>1024</v>
      </c>
      <c r="AI11" s="214"/>
      <c r="AJ11" s="64">
        <v>1898</v>
      </c>
      <c r="AK11" s="67" t="s">
        <v>256</v>
      </c>
      <c r="AL11" s="67" t="s">
        <v>256</v>
      </c>
    </row>
    <row r="12" spans="1:38" s="71" customFormat="1" ht="21" customHeight="1">
      <c r="A12" s="240" t="s">
        <v>376</v>
      </c>
      <c r="B12" s="241"/>
      <c r="C12" s="16">
        <f>SUM(D12:E12)</f>
        <v>43712</v>
      </c>
      <c r="D12" s="64">
        <v>21224</v>
      </c>
      <c r="E12" s="64">
        <v>22488</v>
      </c>
      <c r="F12" s="64">
        <f>SUM(G12:H12)</f>
        <v>35440</v>
      </c>
      <c r="G12" s="64">
        <v>18314</v>
      </c>
      <c r="H12" s="64">
        <v>17126</v>
      </c>
      <c r="I12" s="64">
        <f>SUM(J12:K12)</f>
        <v>7864</v>
      </c>
      <c r="J12" s="64">
        <v>2619</v>
      </c>
      <c r="K12" s="64">
        <v>5245</v>
      </c>
      <c r="L12" s="64">
        <f>SUM(M12:O12)</f>
        <v>408</v>
      </c>
      <c r="M12" s="64">
        <v>291</v>
      </c>
      <c r="N12" s="214">
        <v>117</v>
      </c>
      <c r="O12" s="214"/>
      <c r="Q12" s="99" t="s">
        <v>378</v>
      </c>
      <c r="R12" s="100">
        <f>SUM(S12:V12)</f>
        <v>44033</v>
      </c>
      <c r="S12" s="232">
        <f>SUM(S14:T30)</f>
        <v>21669</v>
      </c>
      <c r="T12" s="232"/>
      <c r="U12" s="232">
        <f>SUM(U14:V30)</f>
        <v>22364</v>
      </c>
      <c r="V12" s="232"/>
      <c r="W12" s="232">
        <f>SUM(W14:X30)</f>
        <v>17655</v>
      </c>
      <c r="X12" s="232"/>
      <c r="Y12" s="232">
        <f>SUM(Y14:Z30)</f>
        <v>15352</v>
      </c>
      <c r="Z12" s="232"/>
      <c r="AA12" s="232">
        <f>SUM(AA14:AB30)</f>
        <v>2834</v>
      </c>
      <c r="AB12" s="232"/>
      <c r="AC12" s="85">
        <f>SUM(AC14:AC30)</f>
        <v>5356</v>
      </c>
      <c r="AD12" s="232">
        <f>SUM(AD14:AE30)</f>
        <v>291</v>
      </c>
      <c r="AE12" s="232"/>
      <c r="AF12" s="232">
        <f>SUM(AF14:AG30)</f>
        <v>117</v>
      </c>
      <c r="AG12" s="232"/>
      <c r="AH12" s="232">
        <f>SUM(AH14:AI30)</f>
        <v>889</v>
      </c>
      <c r="AI12" s="232"/>
      <c r="AJ12" s="85">
        <f>SUM(AJ14:AJ30)</f>
        <v>1539</v>
      </c>
      <c r="AK12" s="111" t="s">
        <v>256</v>
      </c>
      <c r="AL12" s="111" t="s">
        <v>256</v>
      </c>
    </row>
    <row r="13" spans="1:38" ht="21" customHeight="1">
      <c r="A13" s="242" t="s">
        <v>378</v>
      </c>
      <c r="B13" s="243"/>
      <c r="C13" s="100">
        <f>SUM(D13:E13)</f>
        <v>44033</v>
      </c>
      <c r="D13" s="85">
        <v>21669</v>
      </c>
      <c r="E13" s="85">
        <v>22364</v>
      </c>
      <c r="F13" s="85">
        <f>SUM(G13:H13)</f>
        <v>35435</v>
      </c>
      <c r="G13" s="85">
        <v>18544</v>
      </c>
      <c r="H13" s="85">
        <v>16891</v>
      </c>
      <c r="I13" s="85">
        <f>SUM(J13:K13)</f>
        <v>8190</v>
      </c>
      <c r="J13" s="85">
        <v>2834</v>
      </c>
      <c r="K13" s="85">
        <v>5356</v>
      </c>
      <c r="L13" s="85">
        <f>SUM(M13:O13)</f>
        <v>408</v>
      </c>
      <c r="M13" s="85">
        <v>291</v>
      </c>
      <c r="N13" s="232">
        <v>117</v>
      </c>
      <c r="O13" s="232"/>
      <c r="Q13" s="11"/>
      <c r="R13" s="16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64"/>
      <c r="AD13" s="214"/>
      <c r="AE13" s="214"/>
      <c r="AF13" s="214"/>
      <c r="AG13" s="214"/>
      <c r="AH13" s="214"/>
      <c r="AI13" s="214"/>
      <c r="AJ13" s="64"/>
      <c r="AK13" s="61"/>
      <c r="AL13" s="61"/>
    </row>
    <row r="14" spans="1:38" ht="21" customHeight="1">
      <c r="A14" s="8"/>
      <c r="B14" s="8"/>
      <c r="C14" s="16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214"/>
      <c r="O14" s="214"/>
      <c r="Q14" s="14" t="s">
        <v>54</v>
      </c>
      <c r="R14" s="16">
        <f aca="true" t="shared" si="0" ref="R14:R21">SUM(S14:V14)</f>
        <v>18867</v>
      </c>
      <c r="S14" s="214">
        <v>9246</v>
      </c>
      <c r="T14" s="214"/>
      <c r="U14" s="214">
        <v>9621</v>
      </c>
      <c r="V14" s="214"/>
      <c r="W14" s="214">
        <v>6066</v>
      </c>
      <c r="X14" s="214"/>
      <c r="Y14" s="214">
        <v>4298</v>
      </c>
      <c r="Z14" s="214"/>
      <c r="AA14" s="214">
        <v>2412</v>
      </c>
      <c r="AB14" s="214"/>
      <c r="AC14" s="64">
        <v>4552</v>
      </c>
      <c r="AD14" s="214">
        <v>291</v>
      </c>
      <c r="AE14" s="214"/>
      <c r="AF14" s="214">
        <v>117</v>
      </c>
      <c r="AG14" s="214"/>
      <c r="AH14" s="214">
        <v>477</v>
      </c>
      <c r="AI14" s="214"/>
      <c r="AJ14" s="64">
        <v>654</v>
      </c>
      <c r="AK14" s="67" t="s">
        <v>256</v>
      </c>
      <c r="AL14" s="67" t="s">
        <v>256</v>
      </c>
    </row>
    <row r="15" spans="1:38" ht="21" customHeight="1">
      <c r="A15" s="254" t="s">
        <v>277</v>
      </c>
      <c r="B15" s="11" t="s">
        <v>393</v>
      </c>
      <c r="C15" s="16">
        <f>SUM(D15:E15)</f>
        <v>14323</v>
      </c>
      <c r="D15" s="64">
        <v>7211</v>
      </c>
      <c r="E15" s="64">
        <v>7112</v>
      </c>
      <c r="F15" s="64">
        <f>SUM(G15:H15)</f>
        <v>11404</v>
      </c>
      <c r="G15" s="64">
        <v>6149</v>
      </c>
      <c r="H15" s="64">
        <v>5255</v>
      </c>
      <c r="I15" s="64">
        <f>SUM(J15:K15)</f>
        <v>2782</v>
      </c>
      <c r="J15" s="64">
        <v>968</v>
      </c>
      <c r="K15" s="64">
        <v>1814</v>
      </c>
      <c r="L15" s="64">
        <f>SUM(M15:O15)</f>
        <v>137</v>
      </c>
      <c r="M15" s="64">
        <v>94</v>
      </c>
      <c r="N15" s="214">
        <v>43</v>
      </c>
      <c r="O15" s="214"/>
      <c r="Q15" s="14" t="s">
        <v>55</v>
      </c>
      <c r="R15" s="16">
        <f t="shared" si="0"/>
        <v>2953</v>
      </c>
      <c r="S15" s="214">
        <v>1635</v>
      </c>
      <c r="T15" s="214"/>
      <c r="U15" s="214">
        <v>1318</v>
      </c>
      <c r="V15" s="214"/>
      <c r="W15" s="214">
        <v>1557</v>
      </c>
      <c r="X15" s="214"/>
      <c r="Y15" s="214">
        <v>858</v>
      </c>
      <c r="Z15" s="214"/>
      <c r="AA15" s="213" t="s">
        <v>256</v>
      </c>
      <c r="AB15" s="214"/>
      <c r="AC15" s="64">
        <v>405</v>
      </c>
      <c r="AD15" s="213" t="s">
        <v>256</v>
      </c>
      <c r="AE15" s="214"/>
      <c r="AF15" s="213" t="s">
        <v>256</v>
      </c>
      <c r="AG15" s="214"/>
      <c r="AH15" s="214">
        <v>78</v>
      </c>
      <c r="AI15" s="214"/>
      <c r="AJ15" s="64">
        <v>55</v>
      </c>
      <c r="AK15" s="67" t="s">
        <v>256</v>
      </c>
      <c r="AL15" s="67" t="s">
        <v>256</v>
      </c>
    </row>
    <row r="16" spans="1:38" ht="21" customHeight="1">
      <c r="A16" s="254"/>
      <c r="B16" s="8" t="s">
        <v>394</v>
      </c>
      <c r="C16" s="16">
        <f>SUM(D16:E16)</f>
        <v>15146</v>
      </c>
      <c r="D16" s="64">
        <v>7432</v>
      </c>
      <c r="E16" s="64">
        <v>7714</v>
      </c>
      <c r="F16" s="64">
        <f>SUM(G16:H16)</f>
        <v>12116</v>
      </c>
      <c r="G16" s="64">
        <v>6330</v>
      </c>
      <c r="H16" s="64">
        <v>5786</v>
      </c>
      <c r="I16" s="64">
        <f>SUM(J16:K16)</f>
        <v>2894</v>
      </c>
      <c r="J16" s="64">
        <v>1003</v>
      </c>
      <c r="K16" s="64">
        <v>1891</v>
      </c>
      <c r="L16" s="64">
        <f>SUM(M16:O16)</f>
        <v>136</v>
      </c>
      <c r="M16" s="64">
        <v>99</v>
      </c>
      <c r="N16" s="214">
        <v>37</v>
      </c>
      <c r="O16" s="214"/>
      <c r="Q16" s="14" t="s">
        <v>56</v>
      </c>
      <c r="R16" s="16">
        <f t="shared" si="0"/>
        <v>4492</v>
      </c>
      <c r="S16" s="214">
        <v>2384</v>
      </c>
      <c r="T16" s="214"/>
      <c r="U16" s="214">
        <v>2108</v>
      </c>
      <c r="V16" s="214"/>
      <c r="W16" s="214">
        <v>1812</v>
      </c>
      <c r="X16" s="214"/>
      <c r="Y16" s="214">
        <v>1475</v>
      </c>
      <c r="Z16" s="214"/>
      <c r="AA16" s="214">
        <v>422</v>
      </c>
      <c r="AB16" s="214"/>
      <c r="AC16" s="64">
        <v>399</v>
      </c>
      <c r="AD16" s="213" t="s">
        <v>256</v>
      </c>
      <c r="AE16" s="214"/>
      <c r="AF16" s="213" t="s">
        <v>256</v>
      </c>
      <c r="AG16" s="214"/>
      <c r="AH16" s="214">
        <v>150</v>
      </c>
      <c r="AI16" s="214"/>
      <c r="AJ16" s="64">
        <v>234</v>
      </c>
      <c r="AK16" s="67" t="s">
        <v>256</v>
      </c>
      <c r="AL16" s="67" t="s">
        <v>256</v>
      </c>
    </row>
    <row r="17" spans="1:38" ht="21" customHeight="1">
      <c r="A17" s="254"/>
      <c r="B17" s="8" t="s">
        <v>395</v>
      </c>
      <c r="C17" s="16">
        <f>SUM(D17:E17)</f>
        <v>13891</v>
      </c>
      <c r="D17" s="64">
        <v>6783</v>
      </c>
      <c r="E17" s="64">
        <v>7108</v>
      </c>
      <c r="F17" s="64">
        <f>SUM(G17:H17)</f>
        <v>11242</v>
      </c>
      <c r="G17" s="64">
        <v>5822</v>
      </c>
      <c r="H17" s="64">
        <v>5420</v>
      </c>
      <c r="I17" s="64">
        <f>SUM(J17:K17)</f>
        <v>2514</v>
      </c>
      <c r="J17" s="64">
        <v>863</v>
      </c>
      <c r="K17" s="64">
        <v>1651</v>
      </c>
      <c r="L17" s="64">
        <f>SUM(M17:O17)</f>
        <v>135</v>
      </c>
      <c r="M17" s="64">
        <v>98</v>
      </c>
      <c r="N17" s="214">
        <v>37</v>
      </c>
      <c r="O17" s="214"/>
      <c r="Q17" s="14" t="s">
        <v>57</v>
      </c>
      <c r="R17" s="16">
        <f t="shared" si="0"/>
        <v>1620</v>
      </c>
      <c r="S17" s="214">
        <v>842</v>
      </c>
      <c r="T17" s="214"/>
      <c r="U17" s="214">
        <v>778</v>
      </c>
      <c r="V17" s="214"/>
      <c r="W17" s="214">
        <v>806</v>
      </c>
      <c r="X17" s="214"/>
      <c r="Y17" s="214">
        <v>767</v>
      </c>
      <c r="Z17" s="214"/>
      <c r="AA17" s="213" t="s">
        <v>256</v>
      </c>
      <c r="AB17" s="214"/>
      <c r="AC17" s="83" t="s">
        <v>256</v>
      </c>
      <c r="AD17" s="213" t="s">
        <v>256</v>
      </c>
      <c r="AE17" s="214"/>
      <c r="AF17" s="213" t="s">
        <v>256</v>
      </c>
      <c r="AG17" s="214"/>
      <c r="AH17" s="214">
        <v>36</v>
      </c>
      <c r="AI17" s="214"/>
      <c r="AJ17" s="64">
        <v>11</v>
      </c>
      <c r="AK17" s="67" t="s">
        <v>256</v>
      </c>
      <c r="AL17" s="67" t="s">
        <v>256</v>
      </c>
    </row>
    <row r="18" spans="1:38" ht="21" customHeight="1">
      <c r="A18" s="254"/>
      <c r="B18" s="8" t="s">
        <v>396</v>
      </c>
      <c r="C18" s="16">
        <f>SUM(D18:E18)</f>
        <v>634</v>
      </c>
      <c r="D18" s="64">
        <v>204</v>
      </c>
      <c r="E18" s="64">
        <v>430</v>
      </c>
      <c r="F18" s="64">
        <f>SUM(G18:H18)</f>
        <v>634</v>
      </c>
      <c r="G18" s="64">
        <v>204</v>
      </c>
      <c r="H18" s="64">
        <v>430</v>
      </c>
      <c r="I18" s="83" t="s">
        <v>256</v>
      </c>
      <c r="J18" s="83" t="s">
        <v>256</v>
      </c>
      <c r="K18" s="83" t="s">
        <v>256</v>
      </c>
      <c r="L18" s="83" t="s">
        <v>256</v>
      </c>
      <c r="M18" s="83" t="s">
        <v>256</v>
      </c>
      <c r="N18" s="213" t="s">
        <v>256</v>
      </c>
      <c r="O18" s="214"/>
      <c r="Q18" s="14" t="s">
        <v>58</v>
      </c>
      <c r="R18" s="16">
        <f t="shared" si="0"/>
        <v>1509</v>
      </c>
      <c r="S18" s="214">
        <v>734</v>
      </c>
      <c r="T18" s="214"/>
      <c r="U18" s="214">
        <v>775</v>
      </c>
      <c r="V18" s="214"/>
      <c r="W18" s="214">
        <v>734</v>
      </c>
      <c r="X18" s="214"/>
      <c r="Y18" s="214">
        <v>775</v>
      </c>
      <c r="Z18" s="214"/>
      <c r="AA18" s="213" t="s">
        <v>256</v>
      </c>
      <c r="AB18" s="214"/>
      <c r="AC18" s="83" t="s">
        <v>256</v>
      </c>
      <c r="AD18" s="213" t="s">
        <v>256</v>
      </c>
      <c r="AE18" s="214"/>
      <c r="AF18" s="213" t="s">
        <v>256</v>
      </c>
      <c r="AG18" s="214"/>
      <c r="AH18" s="213" t="s">
        <v>256</v>
      </c>
      <c r="AI18" s="214"/>
      <c r="AJ18" s="83" t="s">
        <v>256</v>
      </c>
      <c r="AK18" s="67" t="s">
        <v>256</v>
      </c>
      <c r="AL18" s="67" t="s">
        <v>256</v>
      </c>
    </row>
    <row r="19" spans="1:38" ht="21" customHeight="1">
      <c r="A19" s="254"/>
      <c r="B19" s="8" t="s">
        <v>98</v>
      </c>
      <c r="C19" s="16">
        <f>SUM(D19:E19)</f>
        <v>39</v>
      </c>
      <c r="D19" s="64">
        <v>39</v>
      </c>
      <c r="E19" s="83" t="s">
        <v>256</v>
      </c>
      <c r="F19" s="64">
        <f>SUM(G19:H19)</f>
        <v>39</v>
      </c>
      <c r="G19" s="64">
        <v>39</v>
      </c>
      <c r="H19" s="83" t="s">
        <v>256</v>
      </c>
      <c r="I19" s="83" t="s">
        <v>256</v>
      </c>
      <c r="J19" s="83" t="s">
        <v>256</v>
      </c>
      <c r="K19" s="83" t="s">
        <v>256</v>
      </c>
      <c r="L19" s="83" t="s">
        <v>256</v>
      </c>
      <c r="M19" s="83" t="s">
        <v>256</v>
      </c>
      <c r="N19" s="213" t="s">
        <v>256</v>
      </c>
      <c r="O19" s="214"/>
      <c r="Q19" s="14" t="s">
        <v>59</v>
      </c>
      <c r="R19" s="16">
        <f t="shared" si="0"/>
        <v>2295</v>
      </c>
      <c r="S19" s="214">
        <v>1122</v>
      </c>
      <c r="T19" s="214"/>
      <c r="U19" s="214">
        <v>1173</v>
      </c>
      <c r="V19" s="214"/>
      <c r="W19" s="214">
        <v>1054</v>
      </c>
      <c r="X19" s="214"/>
      <c r="Y19" s="214">
        <v>1065</v>
      </c>
      <c r="Z19" s="214"/>
      <c r="AA19" s="213" t="s">
        <v>256</v>
      </c>
      <c r="AB19" s="214"/>
      <c r="AC19" s="83" t="s">
        <v>256</v>
      </c>
      <c r="AD19" s="213" t="s">
        <v>256</v>
      </c>
      <c r="AE19" s="214"/>
      <c r="AF19" s="213" t="s">
        <v>256</v>
      </c>
      <c r="AG19" s="214"/>
      <c r="AH19" s="214">
        <v>68</v>
      </c>
      <c r="AI19" s="214"/>
      <c r="AJ19" s="64">
        <v>108</v>
      </c>
      <c r="AK19" s="67" t="s">
        <v>256</v>
      </c>
      <c r="AL19" s="67" t="s">
        <v>256</v>
      </c>
    </row>
    <row r="20" spans="1:38" ht="21" customHeight="1">
      <c r="A20" s="66"/>
      <c r="B20" s="8"/>
      <c r="C20" s="16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214"/>
      <c r="O20" s="214"/>
      <c r="Q20" s="14" t="s">
        <v>60</v>
      </c>
      <c r="R20" s="16">
        <f t="shared" si="0"/>
        <v>2006</v>
      </c>
      <c r="S20" s="214">
        <v>1233</v>
      </c>
      <c r="T20" s="214"/>
      <c r="U20" s="214">
        <v>773</v>
      </c>
      <c r="V20" s="214"/>
      <c r="W20" s="214">
        <v>1212</v>
      </c>
      <c r="X20" s="214"/>
      <c r="Y20" s="214">
        <v>507</v>
      </c>
      <c r="Z20" s="214"/>
      <c r="AA20" s="213" t="s">
        <v>256</v>
      </c>
      <c r="AB20" s="214"/>
      <c r="AC20" s="83" t="s">
        <v>256</v>
      </c>
      <c r="AD20" s="213" t="s">
        <v>256</v>
      </c>
      <c r="AE20" s="214"/>
      <c r="AF20" s="213" t="s">
        <v>256</v>
      </c>
      <c r="AG20" s="214"/>
      <c r="AH20" s="214">
        <v>21</v>
      </c>
      <c r="AI20" s="214"/>
      <c r="AJ20" s="64">
        <v>266</v>
      </c>
      <c r="AK20" s="67" t="s">
        <v>256</v>
      </c>
      <c r="AL20" s="67" t="s">
        <v>256</v>
      </c>
    </row>
    <row r="21" spans="1:38" ht="21" customHeight="1">
      <c r="A21" s="252" t="s">
        <v>384</v>
      </c>
      <c r="B21" s="8" t="s">
        <v>7</v>
      </c>
      <c r="C21" s="16">
        <f>SUM(D21:E21)</f>
        <v>41605</v>
      </c>
      <c r="D21" s="64">
        <v>20780</v>
      </c>
      <c r="E21" s="64">
        <v>20825</v>
      </c>
      <c r="F21" s="64">
        <f>SUM(G21:H21)</f>
        <v>33007</v>
      </c>
      <c r="G21" s="64">
        <v>17655</v>
      </c>
      <c r="H21" s="64">
        <v>15352</v>
      </c>
      <c r="I21" s="64">
        <f>SUM(J21:K21)</f>
        <v>8190</v>
      </c>
      <c r="J21" s="64">
        <v>2834</v>
      </c>
      <c r="K21" s="64">
        <v>5356</v>
      </c>
      <c r="L21" s="64">
        <f>SUM(M21:O21)</f>
        <v>408</v>
      </c>
      <c r="M21" s="64">
        <v>291</v>
      </c>
      <c r="N21" s="214">
        <v>117</v>
      </c>
      <c r="O21" s="214"/>
      <c r="Q21" s="14" t="s">
        <v>61</v>
      </c>
      <c r="R21" s="16">
        <f t="shared" si="0"/>
        <v>1513</v>
      </c>
      <c r="S21" s="214">
        <v>845</v>
      </c>
      <c r="T21" s="214"/>
      <c r="U21" s="214">
        <v>668</v>
      </c>
      <c r="V21" s="214"/>
      <c r="W21" s="214">
        <v>819</v>
      </c>
      <c r="X21" s="214"/>
      <c r="Y21" s="214">
        <v>628</v>
      </c>
      <c r="Z21" s="214"/>
      <c r="AA21" s="213" t="s">
        <v>256</v>
      </c>
      <c r="AB21" s="214"/>
      <c r="AC21" s="83" t="s">
        <v>256</v>
      </c>
      <c r="AD21" s="213" t="s">
        <v>256</v>
      </c>
      <c r="AE21" s="214"/>
      <c r="AF21" s="213" t="s">
        <v>256</v>
      </c>
      <c r="AG21" s="214"/>
      <c r="AH21" s="214">
        <v>26</v>
      </c>
      <c r="AI21" s="214"/>
      <c r="AJ21" s="64">
        <v>40</v>
      </c>
      <c r="AK21" s="67" t="s">
        <v>256</v>
      </c>
      <c r="AL21" s="67" t="s">
        <v>256</v>
      </c>
    </row>
    <row r="22" spans="1:38" ht="21" customHeight="1">
      <c r="A22" s="252"/>
      <c r="B22" s="11" t="s">
        <v>393</v>
      </c>
      <c r="C22" s="16">
        <f>SUM(D22:E22)</f>
        <v>13906</v>
      </c>
      <c r="D22" s="64">
        <v>7033</v>
      </c>
      <c r="E22" s="64">
        <v>6873</v>
      </c>
      <c r="F22" s="64">
        <f>SUM(G22:H22)</f>
        <v>10987</v>
      </c>
      <c r="G22" s="64">
        <v>5971</v>
      </c>
      <c r="H22" s="64">
        <v>5016</v>
      </c>
      <c r="I22" s="64">
        <f>SUM(J22:K22)</f>
        <v>2782</v>
      </c>
      <c r="J22" s="64">
        <v>968</v>
      </c>
      <c r="K22" s="64">
        <v>1814</v>
      </c>
      <c r="L22" s="64">
        <f>SUM(M22:O22)</f>
        <v>137</v>
      </c>
      <c r="M22" s="64">
        <v>94</v>
      </c>
      <c r="N22" s="214">
        <v>43</v>
      </c>
      <c r="O22" s="214"/>
      <c r="Q22" s="14"/>
      <c r="R22" s="16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64"/>
      <c r="AD22" s="214"/>
      <c r="AE22" s="214"/>
      <c r="AF22" s="214"/>
      <c r="AG22" s="214"/>
      <c r="AH22" s="214"/>
      <c r="AI22" s="214"/>
      <c r="AJ22" s="64"/>
      <c r="AK22" s="61"/>
      <c r="AL22" s="61"/>
    </row>
    <row r="23" spans="1:38" ht="21" customHeight="1">
      <c r="A23" s="252"/>
      <c r="B23" s="8" t="s">
        <v>394</v>
      </c>
      <c r="C23" s="16">
        <f>SUM(D23:E23)</f>
        <v>14458</v>
      </c>
      <c r="D23" s="64">
        <v>7193</v>
      </c>
      <c r="E23" s="64">
        <v>7265</v>
      </c>
      <c r="F23" s="64">
        <f>SUM(G23:H23)</f>
        <v>11428</v>
      </c>
      <c r="G23" s="64">
        <v>6091</v>
      </c>
      <c r="H23" s="64">
        <v>5337</v>
      </c>
      <c r="I23" s="64">
        <f>SUM(J23:K23)</f>
        <v>2894</v>
      </c>
      <c r="J23" s="64">
        <v>1003</v>
      </c>
      <c r="K23" s="64">
        <v>1891</v>
      </c>
      <c r="L23" s="64">
        <f>SUM(M23:O23)</f>
        <v>136</v>
      </c>
      <c r="M23" s="64">
        <v>99</v>
      </c>
      <c r="N23" s="214">
        <v>37</v>
      </c>
      <c r="O23" s="214"/>
      <c r="Q23" s="14" t="s">
        <v>62</v>
      </c>
      <c r="R23" s="80" t="s">
        <v>256</v>
      </c>
      <c r="S23" s="213" t="s">
        <v>256</v>
      </c>
      <c r="T23" s="214"/>
      <c r="U23" s="213" t="s">
        <v>256</v>
      </c>
      <c r="V23" s="214"/>
      <c r="W23" s="213" t="s">
        <v>256</v>
      </c>
      <c r="X23" s="214"/>
      <c r="Y23" s="213" t="s">
        <v>256</v>
      </c>
      <c r="Z23" s="214"/>
      <c r="AA23" s="213" t="s">
        <v>256</v>
      </c>
      <c r="AB23" s="214"/>
      <c r="AC23" s="83" t="s">
        <v>256</v>
      </c>
      <c r="AD23" s="213" t="s">
        <v>256</v>
      </c>
      <c r="AE23" s="214"/>
      <c r="AF23" s="213" t="s">
        <v>256</v>
      </c>
      <c r="AG23" s="214"/>
      <c r="AH23" s="213" t="s">
        <v>256</v>
      </c>
      <c r="AI23" s="214"/>
      <c r="AJ23" s="83" t="s">
        <v>256</v>
      </c>
      <c r="AK23" s="67" t="s">
        <v>256</v>
      </c>
      <c r="AL23" s="67" t="s">
        <v>256</v>
      </c>
    </row>
    <row r="24" spans="1:38" ht="21" customHeight="1">
      <c r="A24" s="252"/>
      <c r="B24" s="12" t="s">
        <v>395</v>
      </c>
      <c r="C24" s="64">
        <f>SUM(D24:E24)</f>
        <v>13202</v>
      </c>
      <c r="D24" s="64">
        <v>6515</v>
      </c>
      <c r="E24" s="64">
        <v>6687</v>
      </c>
      <c r="F24" s="64">
        <f>SUM(G24:H24)</f>
        <v>10553</v>
      </c>
      <c r="G24" s="64">
        <v>5554</v>
      </c>
      <c r="H24" s="64">
        <v>4999</v>
      </c>
      <c r="I24" s="64">
        <f>SUM(J24:K24)</f>
        <v>2514</v>
      </c>
      <c r="J24" s="64">
        <v>863</v>
      </c>
      <c r="K24" s="64">
        <v>1651</v>
      </c>
      <c r="L24" s="64">
        <f>SUM(M24:O24)</f>
        <v>135</v>
      </c>
      <c r="M24" s="64">
        <v>98</v>
      </c>
      <c r="N24" s="214">
        <v>37</v>
      </c>
      <c r="O24" s="214"/>
      <c r="Q24" s="14" t="s">
        <v>63</v>
      </c>
      <c r="R24" s="16">
        <f aca="true" t="shared" si="1" ref="R24:R30">SUM(S24:V24)</f>
        <v>782</v>
      </c>
      <c r="S24" s="214">
        <v>285</v>
      </c>
      <c r="T24" s="214"/>
      <c r="U24" s="214">
        <v>497</v>
      </c>
      <c r="V24" s="214"/>
      <c r="W24" s="214">
        <v>285</v>
      </c>
      <c r="X24" s="214"/>
      <c r="Y24" s="214">
        <v>497</v>
      </c>
      <c r="Z24" s="214"/>
      <c r="AA24" s="213" t="s">
        <v>256</v>
      </c>
      <c r="AB24" s="214"/>
      <c r="AC24" s="83" t="s">
        <v>256</v>
      </c>
      <c r="AD24" s="213" t="s">
        <v>256</v>
      </c>
      <c r="AE24" s="214"/>
      <c r="AF24" s="213" t="s">
        <v>256</v>
      </c>
      <c r="AG24" s="214"/>
      <c r="AH24" s="213" t="s">
        <v>256</v>
      </c>
      <c r="AI24" s="214"/>
      <c r="AJ24" s="83" t="s">
        <v>256</v>
      </c>
      <c r="AK24" s="67" t="s">
        <v>256</v>
      </c>
      <c r="AL24" s="67" t="s">
        <v>256</v>
      </c>
    </row>
    <row r="25" spans="1:38" ht="21" customHeight="1">
      <c r="A25" s="252"/>
      <c r="B25" s="8" t="s">
        <v>98</v>
      </c>
      <c r="C25" s="16">
        <f>SUM(D25:E25)</f>
        <v>39</v>
      </c>
      <c r="D25" s="64">
        <v>39</v>
      </c>
      <c r="E25" s="83" t="s">
        <v>256</v>
      </c>
      <c r="F25" s="64">
        <f>SUM(G25:H25)</f>
        <v>39</v>
      </c>
      <c r="G25" s="64">
        <v>39</v>
      </c>
      <c r="H25" s="83" t="s">
        <v>256</v>
      </c>
      <c r="I25" s="83" t="s">
        <v>256</v>
      </c>
      <c r="J25" s="83" t="s">
        <v>256</v>
      </c>
      <c r="K25" s="83" t="s">
        <v>256</v>
      </c>
      <c r="L25" s="83" t="s">
        <v>256</v>
      </c>
      <c r="M25" s="83" t="s">
        <v>256</v>
      </c>
      <c r="N25" s="213" t="s">
        <v>256</v>
      </c>
      <c r="O25" s="214"/>
      <c r="Q25" s="14" t="s">
        <v>64</v>
      </c>
      <c r="R25" s="16">
        <f t="shared" si="1"/>
        <v>712</v>
      </c>
      <c r="S25" s="214">
        <v>324</v>
      </c>
      <c r="T25" s="214"/>
      <c r="U25" s="214">
        <v>388</v>
      </c>
      <c r="V25" s="214"/>
      <c r="W25" s="214">
        <v>324</v>
      </c>
      <c r="X25" s="214"/>
      <c r="Y25" s="214">
        <v>388</v>
      </c>
      <c r="Z25" s="214"/>
      <c r="AA25" s="213" t="s">
        <v>256</v>
      </c>
      <c r="AB25" s="214"/>
      <c r="AC25" s="83" t="s">
        <v>256</v>
      </c>
      <c r="AD25" s="213" t="s">
        <v>256</v>
      </c>
      <c r="AE25" s="214"/>
      <c r="AF25" s="213" t="s">
        <v>256</v>
      </c>
      <c r="AG25" s="214"/>
      <c r="AH25" s="213" t="s">
        <v>256</v>
      </c>
      <c r="AI25" s="214"/>
      <c r="AJ25" s="83" t="s">
        <v>256</v>
      </c>
      <c r="AK25" s="67" t="s">
        <v>256</v>
      </c>
      <c r="AL25" s="67" t="s">
        <v>256</v>
      </c>
    </row>
    <row r="26" spans="1:38" ht="21" customHeight="1">
      <c r="A26" s="15"/>
      <c r="B26" s="8"/>
      <c r="C26" s="16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214"/>
      <c r="O26" s="214"/>
      <c r="Q26" s="14" t="s">
        <v>65</v>
      </c>
      <c r="R26" s="16">
        <f t="shared" si="1"/>
        <v>1752</v>
      </c>
      <c r="S26" s="214">
        <v>669</v>
      </c>
      <c r="T26" s="214"/>
      <c r="U26" s="214">
        <v>1083</v>
      </c>
      <c r="V26" s="214"/>
      <c r="W26" s="214">
        <v>653</v>
      </c>
      <c r="X26" s="214"/>
      <c r="Y26" s="214">
        <v>999</v>
      </c>
      <c r="Z26" s="214"/>
      <c r="AA26" s="213" t="s">
        <v>256</v>
      </c>
      <c r="AB26" s="214"/>
      <c r="AC26" s="83" t="s">
        <v>256</v>
      </c>
      <c r="AD26" s="213" t="s">
        <v>256</v>
      </c>
      <c r="AE26" s="214"/>
      <c r="AF26" s="213" t="s">
        <v>256</v>
      </c>
      <c r="AG26" s="214"/>
      <c r="AH26" s="214">
        <v>16</v>
      </c>
      <c r="AI26" s="214"/>
      <c r="AJ26" s="64">
        <v>84</v>
      </c>
      <c r="AK26" s="67" t="s">
        <v>256</v>
      </c>
      <c r="AL26" s="67" t="s">
        <v>256</v>
      </c>
    </row>
    <row r="27" spans="1:38" ht="21" customHeight="1">
      <c r="A27" s="252" t="s">
        <v>385</v>
      </c>
      <c r="B27" s="8" t="s">
        <v>7</v>
      </c>
      <c r="C27" s="16">
        <f>SUM(D27:E27)</f>
        <v>2428</v>
      </c>
      <c r="D27" s="64">
        <v>889</v>
      </c>
      <c r="E27" s="64">
        <v>1539</v>
      </c>
      <c r="F27" s="64">
        <f>SUM(G27:H27)</f>
        <v>2428</v>
      </c>
      <c r="G27" s="64">
        <v>889</v>
      </c>
      <c r="H27" s="64">
        <v>1539</v>
      </c>
      <c r="I27" s="83" t="s">
        <v>256</v>
      </c>
      <c r="J27" s="83" t="s">
        <v>256</v>
      </c>
      <c r="K27" s="83" t="s">
        <v>256</v>
      </c>
      <c r="L27" s="83" t="s">
        <v>256</v>
      </c>
      <c r="M27" s="83" t="s">
        <v>256</v>
      </c>
      <c r="N27" s="213" t="s">
        <v>256</v>
      </c>
      <c r="O27" s="214"/>
      <c r="Q27" s="14" t="s">
        <v>66</v>
      </c>
      <c r="R27" s="16">
        <f t="shared" si="1"/>
        <v>1587</v>
      </c>
      <c r="S27" s="214">
        <v>614</v>
      </c>
      <c r="T27" s="214"/>
      <c r="U27" s="214">
        <v>973</v>
      </c>
      <c r="V27" s="214"/>
      <c r="W27" s="214">
        <v>614</v>
      </c>
      <c r="X27" s="214"/>
      <c r="Y27" s="214">
        <v>973</v>
      </c>
      <c r="Z27" s="214"/>
      <c r="AA27" s="213" t="s">
        <v>256</v>
      </c>
      <c r="AB27" s="214"/>
      <c r="AC27" s="83" t="s">
        <v>256</v>
      </c>
      <c r="AD27" s="213" t="s">
        <v>256</v>
      </c>
      <c r="AE27" s="214"/>
      <c r="AF27" s="213" t="s">
        <v>256</v>
      </c>
      <c r="AG27" s="214"/>
      <c r="AH27" s="213" t="s">
        <v>256</v>
      </c>
      <c r="AI27" s="214"/>
      <c r="AJ27" s="83" t="s">
        <v>256</v>
      </c>
      <c r="AK27" s="67" t="s">
        <v>256</v>
      </c>
      <c r="AL27" s="67" t="s">
        <v>256</v>
      </c>
    </row>
    <row r="28" spans="1:38" ht="21" customHeight="1">
      <c r="A28" s="252"/>
      <c r="B28" s="11" t="s">
        <v>393</v>
      </c>
      <c r="C28" s="16">
        <f>SUM(D28:E28)</f>
        <v>417</v>
      </c>
      <c r="D28" s="64">
        <v>178</v>
      </c>
      <c r="E28" s="64">
        <v>239</v>
      </c>
      <c r="F28" s="64">
        <f>SUM(G28:H28)</f>
        <v>417</v>
      </c>
      <c r="G28" s="64">
        <v>178</v>
      </c>
      <c r="H28" s="64">
        <v>239</v>
      </c>
      <c r="I28" s="83" t="s">
        <v>256</v>
      </c>
      <c r="J28" s="83" t="s">
        <v>256</v>
      </c>
      <c r="K28" s="83" t="s">
        <v>256</v>
      </c>
      <c r="L28" s="83" t="s">
        <v>256</v>
      </c>
      <c r="M28" s="83" t="s">
        <v>256</v>
      </c>
      <c r="N28" s="213" t="s">
        <v>256</v>
      </c>
      <c r="O28" s="214"/>
      <c r="Q28" s="14" t="s">
        <v>67</v>
      </c>
      <c r="R28" s="16">
        <f t="shared" si="1"/>
        <v>1518</v>
      </c>
      <c r="S28" s="214">
        <v>383</v>
      </c>
      <c r="T28" s="214"/>
      <c r="U28" s="214">
        <v>1135</v>
      </c>
      <c r="V28" s="214"/>
      <c r="W28" s="214">
        <v>366</v>
      </c>
      <c r="X28" s="214"/>
      <c r="Y28" s="214">
        <v>1048</v>
      </c>
      <c r="Z28" s="214"/>
      <c r="AA28" s="213" t="s">
        <v>256</v>
      </c>
      <c r="AB28" s="214"/>
      <c r="AC28" s="83" t="s">
        <v>256</v>
      </c>
      <c r="AD28" s="213" t="s">
        <v>256</v>
      </c>
      <c r="AE28" s="214"/>
      <c r="AF28" s="213" t="s">
        <v>256</v>
      </c>
      <c r="AG28" s="214"/>
      <c r="AH28" s="214">
        <v>17</v>
      </c>
      <c r="AI28" s="214"/>
      <c r="AJ28" s="64">
        <v>87</v>
      </c>
      <c r="AK28" s="67" t="s">
        <v>256</v>
      </c>
      <c r="AL28" s="67" t="s">
        <v>256</v>
      </c>
    </row>
    <row r="29" spans="1:38" ht="21" customHeight="1">
      <c r="A29" s="252"/>
      <c r="B29" s="8" t="s">
        <v>394</v>
      </c>
      <c r="C29" s="16">
        <f>SUM(D29:E29)</f>
        <v>688</v>
      </c>
      <c r="D29" s="64">
        <v>239</v>
      </c>
      <c r="E29" s="64">
        <v>449</v>
      </c>
      <c r="F29" s="64">
        <f>SUM(G29:H29)</f>
        <v>688</v>
      </c>
      <c r="G29" s="64">
        <v>239</v>
      </c>
      <c r="H29" s="64">
        <v>449</v>
      </c>
      <c r="I29" s="83" t="s">
        <v>256</v>
      </c>
      <c r="J29" s="83" t="s">
        <v>256</v>
      </c>
      <c r="K29" s="83" t="s">
        <v>256</v>
      </c>
      <c r="L29" s="83" t="s">
        <v>256</v>
      </c>
      <c r="M29" s="83" t="s">
        <v>256</v>
      </c>
      <c r="N29" s="213" t="s">
        <v>256</v>
      </c>
      <c r="O29" s="214"/>
      <c r="Q29" s="14" t="s">
        <v>68</v>
      </c>
      <c r="R29" s="16">
        <f t="shared" si="1"/>
        <v>2300</v>
      </c>
      <c r="S29" s="214">
        <v>1267</v>
      </c>
      <c r="T29" s="214"/>
      <c r="U29" s="214">
        <v>1033</v>
      </c>
      <c r="V29" s="214"/>
      <c r="W29" s="214">
        <v>1267</v>
      </c>
      <c r="X29" s="214"/>
      <c r="Y29" s="214">
        <v>1033</v>
      </c>
      <c r="Z29" s="214"/>
      <c r="AA29" s="213" t="s">
        <v>256</v>
      </c>
      <c r="AB29" s="214"/>
      <c r="AC29" s="83" t="s">
        <v>256</v>
      </c>
      <c r="AD29" s="213" t="s">
        <v>256</v>
      </c>
      <c r="AE29" s="214"/>
      <c r="AF29" s="213" t="s">
        <v>256</v>
      </c>
      <c r="AG29" s="214"/>
      <c r="AH29" s="213" t="s">
        <v>256</v>
      </c>
      <c r="AI29" s="214"/>
      <c r="AJ29" s="83" t="s">
        <v>256</v>
      </c>
      <c r="AK29" s="67" t="s">
        <v>256</v>
      </c>
      <c r="AL29" s="67" t="s">
        <v>256</v>
      </c>
    </row>
    <row r="30" spans="1:38" ht="21" customHeight="1">
      <c r="A30" s="252"/>
      <c r="B30" s="8" t="s">
        <v>395</v>
      </c>
      <c r="C30" s="16">
        <f>SUM(D30:E30)</f>
        <v>689</v>
      </c>
      <c r="D30" s="64">
        <v>268</v>
      </c>
      <c r="E30" s="64">
        <v>421</v>
      </c>
      <c r="F30" s="64">
        <f>SUM(G30:H30)</f>
        <v>689</v>
      </c>
      <c r="G30" s="64">
        <v>268</v>
      </c>
      <c r="H30" s="64">
        <v>421</v>
      </c>
      <c r="I30" s="83" t="s">
        <v>256</v>
      </c>
      <c r="J30" s="83" t="s">
        <v>256</v>
      </c>
      <c r="K30" s="83" t="s">
        <v>256</v>
      </c>
      <c r="L30" s="83" t="s">
        <v>256</v>
      </c>
      <c r="M30" s="83" t="s">
        <v>256</v>
      </c>
      <c r="N30" s="213" t="s">
        <v>256</v>
      </c>
      <c r="O30" s="214"/>
      <c r="Q30" s="14" t="s">
        <v>69</v>
      </c>
      <c r="R30" s="16">
        <f t="shared" si="1"/>
        <v>127</v>
      </c>
      <c r="S30" s="214">
        <v>86</v>
      </c>
      <c r="T30" s="214"/>
      <c r="U30" s="214">
        <v>41</v>
      </c>
      <c r="V30" s="214"/>
      <c r="W30" s="214">
        <v>86</v>
      </c>
      <c r="X30" s="214"/>
      <c r="Y30" s="214">
        <v>41</v>
      </c>
      <c r="Z30" s="214"/>
      <c r="AA30" s="213" t="s">
        <v>256</v>
      </c>
      <c r="AB30" s="214"/>
      <c r="AC30" s="83" t="s">
        <v>256</v>
      </c>
      <c r="AD30" s="213" t="s">
        <v>256</v>
      </c>
      <c r="AE30" s="214"/>
      <c r="AF30" s="213" t="s">
        <v>256</v>
      </c>
      <c r="AG30" s="214"/>
      <c r="AH30" s="213" t="s">
        <v>256</v>
      </c>
      <c r="AI30" s="214"/>
      <c r="AJ30" s="83" t="s">
        <v>256</v>
      </c>
      <c r="AK30" s="67" t="s">
        <v>256</v>
      </c>
      <c r="AL30" s="67" t="s">
        <v>256</v>
      </c>
    </row>
    <row r="31" spans="1:38" ht="21" customHeight="1">
      <c r="A31" s="252"/>
      <c r="B31" s="8" t="s">
        <v>396</v>
      </c>
      <c r="C31" s="16">
        <f>SUM(D31:E31)</f>
        <v>634</v>
      </c>
      <c r="D31" s="64">
        <v>204</v>
      </c>
      <c r="E31" s="64">
        <v>430</v>
      </c>
      <c r="F31" s="64">
        <f>SUM(G31:H31)</f>
        <v>634</v>
      </c>
      <c r="G31" s="64">
        <v>204</v>
      </c>
      <c r="H31" s="64">
        <v>430</v>
      </c>
      <c r="I31" s="83" t="s">
        <v>256</v>
      </c>
      <c r="J31" s="83" t="s">
        <v>256</v>
      </c>
      <c r="K31" s="83" t="s">
        <v>256</v>
      </c>
      <c r="L31" s="83" t="s">
        <v>256</v>
      </c>
      <c r="M31" s="83" t="s">
        <v>256</v>
      </c>
      <c r="N31" s="213" t="s">
        <v>256</v>
      </c>
      <c r="O31" s="214"/>
      <c r="Q31" s="65"/>
      <c r="R31" s="108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65"/>
      <c r="AD31" s="172"/>
      <c r="AE31" s="172"/>
      <c r="AF31" s="172"/>
      <c r="AG31" s="172"/>
      <c r="AH31" s="172"/>
      <c r="AI31" s="172"/>
      <c r="AJ31" s="65"/>
      <c r="AK31" s="65"/>
      <c r="AL31" s="65"/>
    </row>
    <row r="32" spans="1:17" ht="21" customHeight="1">
      <c r="A32" s="254"/>
      <c r="B32" s="8" t="s">
        <v>98</v>
      </c>
      <c r="C32" s="80" t="s">
        <v>256</v>
      </c>
      <c r="D32" s="83" t="s">
        <v>256</v>
      </c>
      <c r="E32" s="83" t="s">
        <v>256</v>
      </c>
      <c r="F32" s="83" t="s">
        <v>256</v>
      </c>
      <c r="G32" s="83" t="s">
        <v>256</v>
      </c>
      <c r="H32" s="83" t="s">
        <v>256</v>
      </c>
      <c r="I32" s="83" t="s">
        <v>256</v>
      </c>
      <c r="J32" s="83" t="s">
        <v>256</v>
      </c>
      <c r="K32" s="83" t="s">
        <v>256</v>
      </c>
      <c r="L32" s="83" t="s">
        <v>256</v>
      </c>
      <c r="M32" s="83" t="s">
        <v>256</v>
      </c>
      <c r="N32" s="213" t="s">
        <v>256</v>
      </c>
      <c r="O32" s="214"/>
      <c r="Q32" s="60" t="s">
        <v>164</v>
      </c>
    </row>
    <row r="33" spans="1:15" ht="21" customHeight="1">
      <c r="A33" s="65"/>
      <c r="B33" s="65"/>
      <c r="C33" s="108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172"/>
      <c r="O33" s="172"/>
    </row>
    <row r="34" spans="17:38" ht="21" customHeight="1">
      <c r="Q34" s="165" t="s">
        <v>412</v>
      </c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</row>
    <row r="36" spans="17:38" ht="21" customHeight="1">
      <c r="Q36" s="166" t="s">
        <v>413</v>
      </c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</row>
    <row r="37" ht="21" customHeight="1" thickBot="1"/>
    <row r="38" spans="1:38" ht="21" customHeight="1" thickBot="1">
      <c r="A38" s="281" t="s">
        <v>397</v>
      </c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Q38" s="190" t="s">
        <v>319</v>
      </c>
      <c r="R38" s="187" t="s">
        <v>268</v>
      </c>
      <c r="S38" s="187"/>
      <c r="T38" s="187"/>
      <c r="U38" s="187"/>
      <c r="V38" s="187"/>
      <c r="W38" s="187"/>
      <c r="X38" s="187"/>
      <c r="Y38" s="187"/>
      <c r="Z38" s="187" t="s">
        <v>415</v>
      </c>
      <c r="AA38" s="187"/>
      <c r="AB38" s="187"/>
      <c r="AC38" s="187"/>
      <c r="AD38" s="187"/>
      <c r="AE38" s="187"/>
      <c r="AF38" s="187"/>
      <c r="AG38" s="187" t="s">
        <v>416</v>
      </c>
      <c r="AH38" s="187"/>
      <c r="AI38" s="187"/>
      <c r="AJ38" s="187"/>
      <c r="AK38" s="187"/>
      <c r="AL38" s="188"/>
    </row>
    <row r="39" spans="1:38" ht="21" customHeight="1">
      <c r="A39" s="190" t="s">
        <v>99</v>
      </c>
      <c r="B39" s="187"/>
      <c r="C39" s="187" t="s">
        <v>398</v>
      </c>
      <c r="D39" s="187"/>
      <c r="E39" s="187"/>
      <c r="F39" s="187" t="s">
        <v>400</v>
      </c>
      <c r="G39" s="187"/>
      <c r="H39" s="187"/>
      <c r="I39" s="187"/>
      <c r="J39" s="187"/>
      <c r="K39" s="187"/>
      <c r="L39" s="187" t="s">
        <v>380</v>
      </c>
      <c r="M39" s="187"/>
      <c r="N39" s="187"/>
      <c r="O39" s="188"/>
      <c r="Q39" s="191"/>
      <c r="R39" s="186" t="s">
        <v>379</v>
      </c>
      <c r="S39" s="186"/>
      <c r="T39" s="186" t="s">
        <v>8</v>
      </c>
      <c r="U39" s="186"/>
      <c r="V39" s="186"/>
      <c r="W39" s="186" t="s">
        <v>9</v>
      </c>
      <c r="X39" s="186"/>
      <c r="Y39" s="186"/>
      <c r="Z39" s="186" t="s">
        <v>379</v>
      </c>
      <c r="AA39" s="186"/>
      <c r="AB39" s="186"/>
      <c r="AC39" s="186" t="s">
        <v>8</v>
      </c>
      <c r="AD39" s="186"/>
      <c r="AE39" s="186" t="s">
        <v>9</v>
      </c>
      <c r="AF39" s="186"/>
      <c r="AG39" s="186" t="s">
        <v>290</v>
      </c>
      <c r="AH39" s="186"/>
      <c r="AI39" s="186" t="s">
        <v>101</v>
      </c>
      <c r="AJ39" s="186"/>
      <c r="AK39" s="2" t="s">
        <v>104</v>
      </c>
      <c r="AL39" s="3" t="s">
        <v>100</v>
      </c>
    </row>
    <row r="40" spans="1:36" ht="21" customHeight="1">
      <c r="A40" s="191"/>
      <c r="B40" s="186"/>
      <c r="C40" s="186"/>
      <c r="D40" s="186"/>
      <c r="E40" s="186"/>
      <c r="F40" s="186" t="s">
        <v>399</v>
      </c>
      <c r="G40" s="186"/>
      <c r="H40" s="186" t="s">
        <v>343</v>
      </c>
      <c r="I40" s="186"/>
      <c r="J40" s="186" t="s">
        <v>298</v>
      </c>
      <c r="K40" s="186"/>
      <c r="L40" s="186" t="s">
        <v>399</v>
      </c>
      <c r="M40" s="186"/>
      <c r="N40" s="186" t="s">
        <v>78</v>
      </c>
      <c r="O40" s="189"/>
      <c r="R40" s="260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</row>
    <row r="41" spans="1:38" ht="21" customHeight="1">
      <c r="A41" s="191"/>
      <c r="B41" s="186"/>
      <c r="C41" s="2" t="s">
        <v>7</v>
      </c>
      <c r="D41" s="2" t="s">
        <v>8</v>
      </c>
      <c r="E41" s="2" t="s">
        <v>9</v>
      </c>
      <c r="F41" s="2" t="s">
        <v>8</v>
      </c>
      <c r="G41" s="2" t="s">
        <v>9</v>
      </c>
      <c r="H41" s="2" t="s">
        <v>8</v>
      </c>
      <c r="I41" s="2" t="s">
        <v>9</v>
      </c>
      <c r="J41" s="2" t="s">
        <v>8</v>
      </c>
      <c r="K41" s="2" t="s">
        <v>9</v>
      </c>
      <c r="L41" s="2" t="s">
        <v>8</v>
      </c>
      <c r="M41" s="2" t="s">
        <v>9</v>
      </c>
      <c r="N41" s="2" t="s">
        <v>8</v>
      </c>
      <c r="O41" s="3" t="s">
        <v>9</v>
      </c>
      <c r="Q41" s="14" t="s">
        <v>222</v>
      </c>
      <c r="R41" s="176">
        <v>39</v>
      </c>
      <c r="S41" s="177"/>
      <c r="T41" s="171">
        <v>26</v>
      </c>
      <c r="U41" s="171"/>
      <c r="V41" s="171"/>
      <c r="W41" s="171">
        <v>13</v>
      </c>
      <c r="X41" s="171"/>
      <c r="Y41" s="171"/>
      <c r="Z41" s="171">
        <v>25</v>
      </c>
      <c r="AA41" s="171"/>
      <c r="AB41" s="171"/>
      <c r="AC41" s="171">
        <v>4</v>
      </c>
      <c r="AD41" s="171"/>
      <c r="AE41" s="171">
        <v>21</v>
      </c>
      <c r="AF41" s="171"/>
      <c r="AG41" s="171">
        <v>19</v>
      </c>
      <c r="AH41" s="171"/>
      <c r="AI41" s="171">
        <v>7</v>
      </c>
      <c r="AJ41" s="171"/>
      <c r="AK41" s="60">
        <v>5</v>
      </c>
      <c r="AL41" s="60">
        <v>7</v>
      </c>
    </row>
    <row r="42" spans="1:38" ht="21" customHeight="1">
      <c r="A42" s="175"/>
      <c r="B42" s="175"/>
      <c r="C42" s="103"/>
      <c r="E42" s="118"/>
      <c r="F42" s="118"/>
      <c r="G42" s="118"/>
      <c r="H42" s="118"/>
      <c r="I42" s="118"/>
      <c r="J42" s="118"/>
      <c r="K42" s="118"/>
      <c r="L42" s="118"/>
      <c r="M42" s="118"/>
      <c r="N42" s="57"/>
      <c r="O42" s="57"/>
      <c r="Q42" s="20" t="s">
        <v>374</v>
      </c>
      <c r="R42" s="176">
        <v>39</v>
      </c>
      <c r="S42" s="177"/>
      <c r="T42" s="171">
        <v>27</v>
      </c>
      <c r="U42" s="171"/>
      <c r="V42" s="171"/>
      <c r="W42" s="171">
        <v>12</v>
      </c>
      <c r="X42" s="171"/>
      <c r="Y42" s="171"/>
      <c r="Z42" s="171">
        <v>26</v>
      </c>
      <c r="AA42" s="171"/>
      <c r="AB42" s="171"/>
      <c r="AC42" s="171">
        <v>5</v>
      </c>
      <c r="AD42" s="171"/>
      <c r="AE42" s="171">
        <v>21</v>
      </c>
      <c r="AF42" s="171"/>
      <c r="AG42" s="171">
        <v>18</v>
      </c>
      <c r="AH42" s="171"/>
      <c r="AI42" s="171">
        <v>7</v>
      </c>
      <c r="AJ42" s="171"/>
      <c r="AK42" s="60">
        <v>4</v>
      </c>
      <c r="AL42" s="60">
        <v>7</v>
      </c>
    </row>
    <row r="43" spans="1:38" ht="21" customHeight="1">
      <c r="A43" s="284" t="s">
        <v>277</v>
      </c>
      <c r="B43" s="284"/>
      <c r="C43" s="119">
        <f>SUM(D43:E43)</f>
        <v>44033</v>
      </c>
      <c r="D43" s="97">
        <f aca="true" t="shared" si="2" ref="D43:M43">SUM(D45:D52)</f>
        <v>21669</v>
      </c>
      <c r="E43" s="120">
        <f t="shared" si="2"/>
        <v>22364</v>
      </c>
      <c r="F43" s="120">
        <f t="shared" si="2"/>
        <v>17655</v>
      </c>
      <c r="G43" s="120">
        <f t="shared" si="2"/>
        <v>15352</v>
      </c>
      <c r="H43" s="120">
        <f t="shared" si="2"/>
        <v>2834</v>
      </c>
      <c r="I43" s="120">
        <f t="shared" si="2"/>
        <v>5356</v>
      </c>
      <c r="J43" s="120">
        <f t="shared" si="2"/>
        <v>291</v>
      </c>
      <c r="K43" s="120">
        <f t="shared" si="2"/>
        <v>117</v>
      </c>
      <c r="L43" s="120">
        <f t="shared" si="2"/>
        <v>889</v>
      </c>
      <c r="M43" s="120">
        <f t="shared" si="2"/>
        <v>1539</v>
      </c>
      <c r="N43" s="111" t="s">
        <v>256</v>
      </c>
      <c r="O43" s="111" t="s">
        <v>256</v>
      </c>
      <c r="Q43" s="20" t="s">
        <v>375</v>
      </c>
      <c r="R43" s="176">
        <v>40</v>
      </c>
      <c r="S43" s="177"/>
      <c r="T43" s="171">
        <v>26</v>
      </c>
      <c r="U43" s="171"/>
      <c r="V43" s="171"/>
      <c r="W43" s="171">
        <v>14</v>
      </c>
      <c r="X43" s="171"/>
      <c r="Y43" s="171"/>
      <c r="Z43" s="171">
        <v>27</v>
      </c>
      <c r="AA43" s="171"/>
      <c r="AB43" s="171"/>
      <c r="AC43" s="171">
        <v>5</v>
      </c>
      <c r="AD43" s="171"/>
      <c r="AE43" s="171">
        <v>22</v>
      </c>
      <c r="AF43" s="171"/>
      <c r="AG43" s="171">
        <v>18</v>
      </c>
      <c r="AH43" s="171"/>
      <c r="AI43" s="171">
        <v>7</v>
      </c>
      <c r="AJ43" s="171"/>
      <c r="AK43" s="60">
        <v>4</v>
      </c>
      <c r="AL43" s="60">
        <v>7</v>
      </c>
    </row>
    <row r="44" spans="1:38" ht="21" customHeight="1">
      <c r="A44" s="166"/>
      <c r="B44" s="166"/>
      <c r="C44" s="107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61"/>
      <c r="O44" s="61"/>
      <c r="Q44" s="20" t="s">
        <v>376</v>
      </c>
      <c r="R44" s="176">
        <v>42</v>
      </c>
      <c r="S44" s="177"/>
      <c r="T44" s="171">
        <v>27</v>
      </c>
      <c r="U44" s="171"/>
      <c r="V44" s="171"/>
      <c r="W44" s="171">
        <v>15</v>
      </c>
      <c r="X44" s="171"/>
      <c r="Y44" s="171"/>
      <c r="Z44" s="171">
        <v>32</v>
      </c>
      <c r="AA44" s="171"/>
      <c r="AB44" s="171"/>
      <c r="AC44" s="171">
        <v>7</v>
      </c>
      <c r="AD44" s="171"/>
      <c r="AE44" s="171">
        <v>25</v>
      </c>
      <c r="AF44" s="171"/>
      <c r="AG44" s="171">
        <v>20</v>
      </c>
      <c r="AH44" s="171"/>
      <c r="AI44" s="171">
        <v>8</v>
      </c>
      <c r="AJ44" s="171"/>
      <c r="AK44" s="60">
        <v>5</v>
      </c>
      <c r="AL44" s="60">
        <v>7</v>
      </c>
    </row>
    <row r="45" spans="1:38" ht="21" customHeight="1">
      <c r="A45" s="270" t="s">
        <v>401</v>
      </c>
      <c r="B45" s="270"/>
      <c r="C45" s="107">
        <f>SUM(D45:E45)</f>
        <v>28411</v>
      </c>
      <c r="D45" s="64">
        <v>12552</v>
      </c>
      <c r="E45" s="64">
        <v>15859</v>
      </c>
      <c r="F45" s="64">
        <v>9562</v>
      </c>
      <c r="G45" s="64">
        <v>9924</v>
      </c>
      <c r="H45" s="64">
        <v>2261</v>
      </c>
      <c r="I45" s="64">
        <v>4491</v>
      </c>
      <c r="J45" s="64">
        <v>291</v>
      </c>
      <c r="K45" s="64">
        <v>117</v>
      </c>
      <c r="L45" s="64">
        <v>438</v>
      </c>
      <c r="M45" s="64">
        <v>1327</v>
      </c>
      <c r="N45" s="83" t="s">
        <v>256</v>
      </c>
      <c r="O45" s="83" t="s">
        <v>256</v>
      </c>
      <c r="Q45" s="99" t="s">
        <v>378</v>
      </c>
      <c r="R45" s="179">
        <v>43</v>
      </c>
      <c r="S45" s="180"/>
      <c r="T45" s="174">
        <v>25</v>
      </c>
      <c r="U45" s="174"/>
      <c r="V45" s="174"/>
      <c r="W45" s="174">
        <v>18</v>
      </c>
      <c r="X45" s="174"/>
      <c r="Y45" s="174"/>
      <c r="Z45" s="174">
        <v>34</v>
      </c>
      <c r="AA45" s="174"/>
      <c r="AB45" s="174"/>
      <c r="AC45" s="174">
        <v>6</v>
      </c>
      <c r="AD45" s="174"/>
      <c r="AE45" s="174">
        <v>28</v>
      </c>
      <c r="AF45" s="174"/>
      <c r="AG45" s="174">
        <v>21</v>
      </c>
      <c r="AH45" s="174"/>
      <c r="AI45" s="174">
        <v>8</v>
      </c>
      <c r="AJ45" s="174"/>
      <c r="AK45" s="121">
        <v>5</v>
      </c>
      <c r="AL45" s="121">
        <v>8</v>
      </c>
    </row>
    <row r="46" spans="1:36" ht="21" customHeight="1">
      <c r="A46" s="270" t="s">
        <v>402</v>
      </c>
      <c r="B46" s="270"/>
      <c r="C46" s="107">
        <f>SUM(D46:E46)</f>
        <v>1278</v>
      </c>
      <c r="D46" s="64">
        <v>978</v>
      </c>
      <c r="E46" s="64">
        <v>300</v>
      </c>
      <c r="F46" s="64">
        <v>978</v>
      </c>
      <c r="G46" s="64">
        <v>300</v>
      </c>
      <c r="H46" s="83" t="s">
        <v>256</v>
      </c>
      <c r="I46" s="83" t="s">
        <v>256</v>
      </c>
      <c r="J46" s="83" t="s">
        <v>256</v>
      </c>
      <c r="K46" s="83" t="s">
        <v>256</v>
      </c>
      <c r="L46" s="83" t="s">
        <v>256</v>
      </c>
      <c r="M46" s="83" t="s">
        <v>256</v>
      </c>
      <c r="N46" s="83" t="s">
        <v>256</v>
      </c>
      <c r="O46" s="83" t="s">
        <v>256</v>
      </c>
      <c r="R46" s="183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</row>
    <row r="47" spans="1:38" ht="21" customHeight="1">
      <c r="A47" s="270" t="s">
        <v>403</v>
      </c>
      <c r="B47" s="270"/>
      <c r="C47" s="107">
        <f>SUM(D47:E47)</f>
        <v>427</v>
      </c>
      <c r="D47" s="64">
        <v>320</v>
      </c>
      <c r="E47" s="64">
        <v>107</v>
      </c>
      <c r="F47" s="64">
        <v>320</v>
      </c>
      <c r="G47" s="64">
        <v>107</v>
      </c>
      <c r="H47" s="83" t="s">
        <v>256</v>
      </c>
      <c r="I47" s="83" t="s">
        <v>256</v>
      </c>
      <c r="J47" s="83" t="s">
        <v>256</v>
      </c>
      <c r="K47" s="83" t="s">
        <v>256</v>
      </c>
      <c r="L47" s="83" t="s">
        <v>256</v>
      </c>
      <c r="M47" s="83" t="s">
        <v>256</v>
      </c>
      <c r="N47" s="83" t="s">
        <v>256</v>
      </c>
      <c r="O47" s="83" t="s">
        <v>256</v>
      </c>
      <c r="Q47" s="68" t="s">
        <v>423</v>
      </c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</row>
    <row r="48" spans="1:15" ht="21" customHeight="1">
      <c r="A48" s="270" t="s">
        <v>404</v>
      </c>
      <c r="B48" s="270"/>
      <c r="C48" s="107">
        <f>SUM(D48:E48)</f>
        <v>5638</v>
      </c>
      <c r="D48" s="64">
        <v>5201</v>
      </c>
      <c r="E48" s="64">
        <v>437</v>
      </c>
      <c r="F48" s="64">
        <v>4807</v>
      </c>
      <c r="G48" s="64">
        <v>430</v>
      </c>
      <c r="H48" s="83" t="s">
        <v>256</v>
      </c>
      <c r="I48" s="83" t="s">
        <v>256</v>
      </c>
      <c r="J48" s="83" t="s">
        <v>256</v>
      </c>
      <c r="K48" s="83" t="s">
        <v>256</v>
      </c>
      <c r="L48" s="64">
        <v>394</v>
      </c>
      <c r="M48" s="64">
        <v>7</v>
      </c>
      <c r="N48" s="83" t="s">
        <v>256</v>
      </c>
      <c r="O48" s="83" t="s">
        <v>256</v>
      </c>
    </row>
    <row r="49" spans="1:15" ht="21" customHeight="1">
      <c r="A49" s="270" t="s">
        <v>405</v>
      </c>
      <c r="B49" s="270"/>
      <c r="C49" s="107">
        <f>SUM(D49:E49)</f>
        <v>6445</v>
      </c>
      <c r="D49" s="64">
        <v>2205</v>
      </c>
      <c r="E49" s="64">
        <v>4240</v>
      </c>
      <c r="F49" s="64">
        <v>1626</v>
      </c>
      <c r="G49" s="64">
        <v>3637</v>
      </c>
      <c r="H49" s="64">
        <v>522</v>
      </c>
      <c r="I49" s="64">
        <v>587</v>
      </c>
      <c r="J49" s="83" t="s">
        <v>256</v>
      </c>
      <c r="K49" s="83" t="s">
        <v>256</v>
      </c>
      <c r="L49" s="64">
        <v>57</v>
      </c>
      <c r="M49" s="64">
        <v>16</v>
      </c>
      <c r="N49" s="83" t="s">
        <v>256</v>
      </c>
      <c r="O49" s="83" t="s">
        <v>256</v>
      </c>
    </row>
    <row r="50" spans="1:38" ht="21" customHeight="1" thickBot="1">
      <c r="A50" s="270" t="s">
        <v>406</v>
      </c>
      <c r="B50" s="270"/>
      <c r="C50" s="107">
        <v>1211</v>
      </c>
      <c r="D50" s="83" t="s">
        <v>256</v>
      </c>
      <c r="E50" s="64">
        <v>1211</v>
      </c>
      <c r="F50" s="83" t="s">
        <v>256</v>
      </c>
      <c r="G50" s="64">
        <v>810</v>
      </c>
      <c r="H50" s="83" t="s">
        <v>256</v>
      </c>
      <c r="I50" s="64">
        <v>239</v>
      </c>
      <c r="J50" s="83" t="s">
        <v>256</v>
      </c>
      <c r="K50" s="83" t="s">
        <v>256</v>
      </c>
      <c r="L50" s="83" t="s">
        <v>256</v>
      </c>
      <c r="M50" s="64">
        <v>162</v>
      </c>
      <c r="N50" s="83" t="s">
        <v>256</v>
      </c>
      <c r="O50" s="83" t="s">
        <v>256</v>
      </c>
      <c r="Q50" s="166" t="s">
        <v>417</v>
      </c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</row>
    <row r="51" spans="1:38" ht="21" customHeight="1">
      <c r="A51" s="270" t="s">
        <v>407</v>
      </c>
      <c r="B51" s="270"/>
      <c r="C51" s="107">
        <v>584</v>
      </c>
      <c r="D51" s="64">
        <v>374</v>
      </c>
      <c r="E51" s="64">
        <v>210</v>
      </c>
      <c r="F51" s="64">
        <v>323</v>
      </c>
      <c r="G51" s="64">
        <v>144</v>
      </c>
      <c r="H51" s="64">
        <v>51</v>
      </c>
      <c r="I51" s="64">
        <v>39</v>
      </c>
      <c r="J51" s="83" t="s">
        <v>256</v>
      </c>
      <c r="K51" s="83" t="s">
        <v>256</v>
      </c>
      <c r="L51" s="83" t="s">
        <v>256</v>
      </c>
      <c r="M51" s="64">
        <v>27</v>
      </c>
      <c r="N51" s="83" t="s">
        <v>256</v>
      </c>
      <c r="O51" s="83" t="s">
        <v>256</v>
      </c>
      <c r="Q51" s="237" t="s">
        <v>319</v>
      </c>
      <c r="R51" s="209" t="s">
        <v>284</v>
      </c>
      <c r="S51" s="209"/>
      <c r="T51" s="209"/>
      <c r="U51" s="209"/>
      <c r="V51" s="209"/>
      <c r="W51" s="209" t="s">
        <v>418</v>
      </c>
      <c r="X51" s="209"/>
      <c r="Y51" s="209"/>
      <c r="Z51" s="209"/>
      <c r="AA51" s="209" t="s">
        <v>419</v>
      </c>
      <c r="AB51" s="209"/>
      <c r="AC51" s="209"/>
      <c r="AD51" s="187" t="s">
        <v>421</v>
      </c>
      <c r="AE51" s="187"/>
      <c r="AF51" s="187"/>
      <c r="AG51" s="187"/>
      <c r="AH51" s="187"/>
      <c r="AI51" s="187"/>
      <c r="AJ51" s="187"/>
      <c r="AK51" s="187"/>
      <c r="AL51" s="188"/>
    </row>
    <row r="52" spans="1:38" ht="21" customHeight="1">
      <c r="A52" s="270" t="s">
        <v>408</v>
      </c>
      <c r="B52" s="270"/>
      <c r="C52" s="107">
        <v>39</v>
      </c>
      <c r="D52" s="64">
        <v>39</v>
      </c>
      <c r="E52" s="83" t="s">
        <v>256</v>
      </c>
      <c r="F52" s="64">
        <v>39</v>
      </c>
      <c r="G52" s="83" t="s">
        <v>256</v>
      </c>
      <c r="H52" s="83" t="s">
        <v>256</v>
      </c>
      <c r="I52" s="83" t="s">
        <v>256</v>
      </c>
      <c r="J52" s="83" t="s">
        <v>256</v>
      </c>
      <c r="K52" s="83" t="s">
        <v>256</v>
      </c>
      <c r="L52" s="83" t="s">
        <v>256</v>
      </c>
      <c r="M52" s="83" t="s">
        <v>256</v>
      </c>
      <c r="N52" s="83" t="s">
        <v>256</v>
      </c>
      <c r="O52" s="83" t="s">
        <v>256</v>
      </c>
      <c r="Q52" s="238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189" t="s">
        <v>7</v>
      </c>
      <c r="AE52" s="231"/>
      <c r="AF52" s="191"/>
      <c r="AG52" s="186" t="s">
        <v>105</v>
      </c>
      <c r="AH52" s="186"/>
      <c r="AI52" s="186" t="s">
        <v>98</v>
      </c>
      <c r="AJ52" s="186"/>
      <c r="AK52" s="186" t="s">
        <v>422</v>
      </c>
      <c r="AL52" s="189"/>
    </row>
    <row r="53" spans="1:38" ht="21" customHeight="1">
      <c r="A53" s="166"/>
      <c r="B53" s="166"/>
      <c r="C53" s="108"/>
      <c r="N53" s="54"/>
      <c r="O53" s="54"/>
      <c r="Q53" s="239"/>
      <c r="R53" s="2" t="s">
        <v>7</v>
      </c>
      <c r="S53" s="186" t="s">
        <v>8</v>
      </c>
      <c r="T53" s="186"/>
      <c r="U53" s="186" t="s">
        <v>9</v>
      </c>
      <c r="V53" s="186"/>
      <c r="W53" s="186" t="s">
        <v>8</v>
      </c>
      <c r="X53" s="186"/>
      <c r="Y53" s="186" t="s">
        <v>9</v>
      </c>
      <c r="Z53" s="186"/>
      <c r="AA53" s="186" t="s">
        <v>8</v>
      </c>
      <c r="AB53" s="186"/>
      <c r="AC53" s="2" t="s">
        <v>9</v>
      </c>
      <c r="AD53" s="261" t="s">
        <v>8</v>
      </c>
      <c r="AE53" s="261"/>
      <c r="AF53" s="19" t="s">
        <v>9</v>
      </c>
      <c r="AG53" s="19" t="s">
        <v>8</v>
      </c>
      <c r="AH53" s="19" t="s">
        <v>9</v>
      </c>
      <c r="AI53" s="19" t="s">
        <v>8</v>
      </c>
      <c r="AJ53" s="19" t="s">
        <v>9</v>
      </c>
      <c r="AK53" s="19" t="s">
        <v>8</v>
      </c>
      <c r="AL53" s="79" t="s">
        <v>9</v>
      </c>
    </row>
    <row r="54" spans="1:38" ht="21" customHeight="1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R54" s="109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D54" s="175"/>
      <c r="AE54" s="175"/>
      <c r="AF54" s="68"/>
      <c r="AG54" s="68"/>
      <c r="AH54" s="68"/>
      <c r="AI54" s="68"/>
      <c r="AJ54" s="68"/>
      <c r="AK54" s="68"/>
      <c r="AL54" s="68"/>
    </row>
    <row r="55" spans="17:38" ht="21" customHeight="1">
      <c r="Q55" s="14" t="s">
        <v>222</v>
      </c>
      <c r="R55" s="78">
        <v>103</v>
      </c>
      <c r="S55" s="171">
        <v>54</v>
      </c>
      <c r="T55" s="171"/>
      <c r="U55" s="171">
        <v>49</v>
      </c>
      <c r="V55" s="171"/>
      <c r="W55" s="171">
        <v>10</v>
      </c>
      <c r="X55" s="171"/>
      <c r="Y55" s="171">
        <v>11</v>
      </c>
      <c r="Z55" s="171"/>
      <c r="AA55" s="171">
        <v>9</v>
      </c>
      <c r="AB55" s="171"/>
      <c r="AC55" s="61">
        <v>11</v>
      </c>
      <c r="AD55" s="171">
        <v>35</v>
      </c>
      <c r="AE55" s="171"/>
      <c r="AF55" s="61">
        <v>27</v>
      </c>
      <c r="AG55" s="61">
        <v>15</v>
      </c>
      <c r="AH55" s="61">
        <v>12</v>
      </c>
      <c r="AI55" s="61">
        <v>4</v>
      </c>
      <c r="AJ55" s="61">
        <v>9</v>
      </c>
      <c r="AK55" s="61">
        <v>16</v>
      </c>
      <c r="AL55" s="61">
        <v>6</v>
      </c>
    </row>
    <row r="56" spans="17:38" ht="21" customHeight="1">
      <c r="Q56" s="20" t="s">
        <v>374</v>
      </c>
      <c r="R56" s="78">
        <v>96</v>
      </c>
      <c r="S56" s="171">
        <v>54</v>
      </c>
      <c r="T56" s="171"/>
      <c r="U56" s="171">
        <v>42</v>
      </c>
      <c r="V56" s="171"/>
      <c r="W56" s="171">
        <v>10</v>
      </c>
      <c r="X56" s="171"/>
      <c r="Y56" s="171">
        <v>8</v>
      </c>
      <c r="Z56" s="171"/>
      <c r="AA56" s="171">
        <v>5</v>
      </c>
      <c r="AB56" s="171"/>
      <c r="AC56" s="61">
        <v>7</v>
      </c>
      <c r="AD56" s="171">
        <v>39</v>
      </c>
      <c r="AE56" s="171"/>
      <c r="AF56" s="61">
        <v>27</v>
      </c>
      <c r="AG56" s="61">
        <v>17</v>
      </c>
      <c r="AH56" s="61">
        <v>13</v>
      </c>
      <c r="AI56" s="61">
        <v>8</v>
      </c>
      <c r="AJ56" s="61">
        <v>5</v>
      </c>
      <c r="AK56" s="61">
        <v>14</v>
      </c>
      <c r="AL56" s="61">
        <v>9</v>
      </c>
    </row>
    <row r="57" spans="17:38" ht="21" customHeight="1">
      <c r="Q57" s="20" t="s">
        <v>375</v>
      </c>
      <c r="R57" s="78">
        <v>92</v>
      </c>
      <c r="S57" s="171">
        <v>50</v>
      </c>
      <c r="T57" s="171"/>
      <c r="U57" s="171">
        <v>42</v>
      </c>
      <c r="V57" s="171"/>
      <c r="W57" s="171">
        <v>8</v>
      </c>
      <c r="X57" s="171"/>
      <c r="Y57" s="171">
        <v>9</v>
      </c>
      <c r="Z57" s="171"/>
      <c r="AA57" s="171">
        <v>4</v>
      </c>
      <c r="AB57" s="171"/>
      <c r="AC57" s="61">
        <v>3</v>
      </c>
      <c r="AD57" s="171">
        <v>38</v>
      </c>
      <c r="AE57" s="171"/>
      <c r="AF57" s="61">
        <v>30</v>
      </c>
      <c r="AG57" s="61">
        <v>17</v>
      </c>
      <c r="AH57" s="61">
        <v>13</v>
      </c>
      <c r="AI57" s="61">
        <v>12</v>
      </c>
      <c r="AJ57" s="61">
        <v>6</v>
      </c>
      <c r="AK57" s="61">
        <v>9</v>
      </c>
      <c r="AL57" s="61">
        <v>11</v>
      </c>
    </row>
    <row r="58" spans="17:38" ht="21" customHeight="1">
      <c r="Q58" s="20" t="s">
        <v>376</v>
      </c>
      <c r="R58" s="78">
        <v>95</v>
      </c>
      <c r="S58" s="171">
        <v>55</v>
      </c>
      <c r="T58" s="171"/>
      <c r="U58" s="171">
        <v>40</v>
      </c>
      <c r="V58" s="171"/>
      <c r="W58" s="171">
        <v>8</v>
      </c>
      <c r="X58" s="171"/>
      <c r="Y58" s="171">
        <v>6</v>
      </c>
      <c r="Z58" s="171"/>
      <c r="AA58" s="171">
        <v>6</v>
      </c>
      <c r="AB58" s="171"/>
      <c r="AC58" s="61">
        <v>7</v>
      </c>
      <c r="AD58" s="171">
        <v>41</v>
      </c>
      <c r="AE58" s="171"/>
      <c r="AF58" s="61">
        <v>27</v>
      </c>
      <c r="AG58" s="61">
        <v>14</v>
      </c>
      <c r="AH58" s="61">
        <v>8</v>
      </c>
      <c r="AI58" s="61">
        <v>13</v>
      </c>
      <c r="AJ58" s="61">
        <v>10</v>
      </c>
      <c r="AK58" s="61">
        <v>14</v>
      </c>
      <c r="AL58" s="61">
        <v>9</v>
      </c>
    </row>
    <row r="59" spans="17:38" ht="21" customHeight="1">
      <c r="Q59" s="99" t="s">
        <v>378</v>
      </c>
      <c r="R59" s="89">
        <v>90</v>
      </c>
      <c r="S59" s="174">
        <v>54</v>
      </c>
      <c r="T59" s="174"/>
      <c r="U59" s="174">
        <v>36</v>
      </c>
      <c r="V59" s="174"/>
      <c r="W59" s="174">
        <v>8</v>
      </c>
      <c r="X59" s="174"/>
      <c r="Y59" s="174">
        <v>6</v>
      </c>
      <c r="Z59" s="174"/>
      <c r="AA59" s="174">
        <v>7</v>
      </c>
      <c r="AB59" s="174"/>
      <c r="AC59" s="87">
        <v>5</v>
      </c>
      <c r="AD59" s="174">
        <v>39</v>
      </c>
      <c r="AE59" s="174"/>
      <c r="AF59" s="87">
        <v>25</v>
      </c>
      <c r="AG59" s="87">
        <v>10</v>
      </c>
      <c r="AH59" s="87">
        <v>6</v>
      </c>
      <c r="AI59" s="87">
        <v>16</v>
      </c>
      <c r="AJ59" s="87">
        <v>13</v>
      </c>
      <c r="AK59" s="87">
        <v>13</v>
      </c>
      <c r="AL59" s="87">
        <v>6</v>
      </c>
    </row>
    <row r="60" spans="17:38" ht="21" customHeight="1">
      <c r="Q60" s="65"/>
      <c r="R60" s="108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65"/>
      <c r="AD60" s="65"/>
      <c r="AE60" s="65"/>
      <c r="AF60" s="65"/>
      <c r="AG60" s="65"/>
      <c r="AH60" s="65"/>
      <c r="AI60" s="65"/>
      <c r="AJ60" s="65"/>
      <c r="AK60" s="65"/>
      <c r="AL60" s="65"/>
    </row>
    <row r="61" ht="21" customHeight="1">
      <c r="Q61" s="60" t="s">
        <v>420</v>
      </c>
    </row>
    <row r="228" spans="31:40" ht="21" customHeight="1">
      <c r="AE228" s="166"/>
      <c r="AF228" s="166"/>
      <c r="AG228" s="166"/>
      <c r="AH228" s="166"/>
      <c r="AI228" s="166"/>
      <c r="AJ228" s="166"/>
      <c r="AK228" s="166"/>
      <c r="AL228" s="166"/>
      <c r="AM228" s="166"/>
      <c r="AN228" s="166"/>
    </row>
    <row r="229" ht="21" customHeight="1">
      <c r="AE229" s="166"/>
    </row>
    <row r="230" ht="21" customHeight="1">
      <c r="AE230" s="166"/>
    </row>
    <row r="231" ht="21" customHeight="1">
      <c r="AE231" s="166"/>
    </row>
    <row r="232" spans="31:38" ht="21" customHeight="1">
      <c r="AE232" s="166"/>
      <c r="AG232" s="166"/>
      <c r="AH232" s="166"/>
      <c r="AK232" s="166"/>
      <c r="AL232" s="166"/>
    </row>
    <row r="233" spans="31:38" ht="21" customHeight="1">
      <c r="AE233" s="166"/>
      <c r="AG233" s="166"/>
      <c r="AH233" s="166"/>
      <c r="AK233" s="166"/>
      <c r="AL233" s="166"/>
    </row>
    <row r="234" ht="21" customHeight="1">
      <c r="AE234" s="166"/>
    </row>
    <row r="235" ht="21" customHeight="1">
      <c r="AE235" s="166"/>
    </row>
    <row r="236" spans="31:36" ht="21" customHeight="1">
      <c r="AE236" s="166"/>
      <c r="AI236" s="166"/>
      <c r="AJ236" s="166"/>
    </row>
    <row r="237" spans="31:36" ht="21" customHeight="1">
      <c r="AE237" s="166"/>
      <c r="AI237" s="166"/>
      <c r="AJ237" s="166"/>
    </row>
    <row r="238" ht="21" customHeight="1">
      <c r="AE238" s="166"/>
    </row>
    <row r="239" spans="31:38" ht="21" customHeight="1">
      <c r="AE239" s="166"/>
      <c r="AG239" s="166"/>
      <c r="AL239" s="166"/>
    </row>
    <row r="240" spans="31:38" ht="21" customHeight="1">
      <c r="AE240" s="166"/>
      <c r="AG240" s="166"/>
      <c r="AL240" s="166"/>
    </row>
    <row r="241" spans="31:38" ht="21" customHeight="1">
      <c r="AE241" s="166"/>
      <c r="AG241" s="166"/>
      <c r="AH241" s="166"/>
      <c r="AI241" s="166"/>
      <c r="AJ241" s="166"/>
      <c r="AK241" s="166"/>
      <c r="AL241" s="166"/>
    </row>
    <row r="242" ht="21" customHeight="1">
      <c r="AE242" s="166"/>
    </row>
    <row r="243" ht="21" customHeight="1">
      <c r="AE243" s="166"/>
    </row>
    <row r="244" spans="31:40" ht="21" customHeight="1">
      <c r="AE244" s="166"/>
      <c r="AN244" s="11"/>
    </row>
    <row r="245" spans="31:40" ht="21" customHeight="1">
      <c r="AE245" s="166"/>
      <c r="AF245" s="166"/>
      <c r="AG245" s="166"/>
      <c r="AH245" s="166"/>
      <c r="AI245" s="166"/>
      <c r="AJ245" s="166"/>
      <c r="AK245" s="166"/>
      <c r="AL245" s="166"/>
      <c r="AM245" s="166"/>
      <c r="AN245" s="166"/>
    </row>
  </sheetData>
  <sheetProtection/>
  <mergeCells count="420">
    <mergeCell ref="R51:V52"/>
    <mergeCell ref="W51:Z52"/>
    <mergeCell ref="AK52:AL52"/>
    <mergeCell ref="AI52:AJ52"/>
    <mergeCell ref="A27:A32"/>
    <mergeCell ref="AD59:AE59"/>
    <mergeCell ref="AD55:AE55"/>
    <mergeCell ref="AD56:AE56"/>
    <mergeCell ref="AD57:AE57"/>
    <mergeCell ref="AD58:AE58"/>
    <mergeCell ref="AD54:AE54"/>
    <mergeCell ref="Q51:Q53"/>
    <mergeCell ref="A3:O3"/>
    <mergeCell ref="A5:O5"/>
    <mergeCell ref="AA51:AC52"/>
    <mergeCell ref="AD52:AF52"/>
    <mergeCell ref="S54:T54"/>
    <mergeCell ref="U54:V54"/>
    <mergeCell ref="W54:X54"/>
    <mergeCell ref="Y53:Z53"/>
    <mergeCell ref="AA53:AB53"/>
    <mergeCell ref="AD51:AL51"/>
    <mergeCell ref="L6:O6"/>
    <mergeCell ref="A6:B6"/>
    <mergeCell ref="A8:B8"/>
    <mergeCell ref="F6:H6"/>
    <mergeCell ref="N7:O7"/>
    <mergeCell ref="N8:O8"/>
    <mergeCell ref="A21:A25"/>
    <mergeCell ref="I6:K6"/>
    <mergeCell ref="A39:B41"/>
    <mergeCell ref="C6:E6"/>
    <mergeCell ref="C39:E40"/>
    <mergeCell ref="A13:B13"/>
    <mergeCell ref="A15:A19"/>
    <mergeCell ref="A9:B9"/>
    <mergeCell ref="A10:B10"/>
    <mergeCell ref="A11:B11"/>
    <mergeCell ref="A12:B12"/>
    <mergeCell ref="A7:B7"/>
    <mergeCell ref="N12:O12"/>
    <mergeCell ref="N13:O13"/>
    <mergeCell ref="N19:O19"/>
    <mergeCell ref="N18:O18"/>
    <mergeCell ref="N14:O14"/>
    <mergeCell ref="N15:O15"/>
    <mergeCell ref="N16:O16"/>
    <mergeCell ref="N17:O17"/>
    <mergeCell ref="N9:O9"/>
    <mergeCell ref="N11:O11"/>
    <mergeCell ref="N10:O10"/>
    <mergeCell ref="N20:O20"/>
    <mergeCell ref="N21:O21"/>
    <mergeCell ref="N22:O22"/>
    <mergeCell ref="N23:O23"/>
    <mergeCell ref="N24:O24"/>
    <mergeCell ref="N25:O25"/>
    <mergeCell ref="N26:O26"/>
    <mergeCell ref="N27:O27"/>
    <mergeCell ref="N33:O33"/>
    <mergeCell ref="N28:O28"/>
    <mergeCell ref="N29:O29"/>
    <mergeCell ref="N30:O30"/>
    <mergeCell ref="N31:O31"/>
    <mergeCell ref="N32:O32"/>
    <mergeCell ref="J40:K40"/>
    <mergeCell ref="L39:O39"/>
    <mergeCell ref="L40:M40"/>
    <mergeCell ref="N40:O40"/>
    <mergeCell ref="F39:K39"/>
    <mergeCell ref="F40:G40"/>
    <mergeCell ref="H40:I40"/>
    <mergeCell ref="A38:O38"/>
    <mergeCell ref="A49:B49"/>
    <mergeCell ref="A42:B42"/>
    <mergeCell ref="A43:B43"/>
    <mergeCell ref="A44:B44"/>
    <mergeCell ref="A45:B45"/>
    <mergeCell ref="A48:B48"/>
    <mergeCell ref="A53:B53"/>
    <mergeCell ref="AK5:AL5"/>
    <mergeCell ref="W4:AG4"/>
    <mergeCell ref="AH4:AL4"/>
    <mergeCell ref="A50:B50"/>
    <mergeCell ref="A51:B51"/>
    <mergeCell ref="A52:B52"/>
    <mergeCell ref="A46:B46"/>
    <mergeCell ref="A47:B47"/>
    <mergeCell ref="AF6:AG6"/>
    <mergeCell ref="AH6:AI6"/>
    <mergeCell ref="W5:Z5"/>
    <mergeCell ref="AA5:AC5"/>
    <mergeCell ref="AD5:AG5"/>
    <mergeCell ref="AH5:AJ5"/>
    <mergeCell ref="Y6:Z6"/>
    <mergeCell ref="AA6:AB6"/>
    <mergeCell ref="AD6:AE6"/>
    <mergeCell ref="W6:X6"/>
    <mergeCell ref="R4:V5"/>
    <mergeCell ref="Q4:Q6"/>
    <mergeCell ref="S6:T6"/>
    <mergeCell ref="U6:V6"/>
    <mergeCell ref="Q38:Q39"/>
    <mergeCell ref="R39:S39"/>
    <mergeCell ref="Q36:AL36"/>
    <mergeCell ref="Q34:AL34"/>
    <mergeCell ref="AG39:AH39"/>
    <mergeCell ref="AI39:AJ39"/>
    <mergeCell ref="R38:Y38"/>
    <mergeCell ref="Z38:AF38"/>
    <mergeCell ref="AG38:AL38"/>
    <mergeCell ref="AE39:AF39"/>
    <mergeCell ref="T39:V39"/>
    <mergeCell ref="W39:Y39"/>
    <mergeCell ref="Z39:AB39"/>
    <mergeCell ref="AC39:AD39"/>
    <mergeCell ref="AG52:AH52"/>
    <mergeCell ref="AD53:AE53"/>
    <mergeCell ref="S7:T7"/>
    <mergeCell ref="U7:V7"/>
    <mergeCell ref="W7:X7"/>
    <mergeCell ref="Y7:Z7"/>
    <mergeCell ref="AA7:AB7"/>
    <mergeCell ref="AD7:AE7"/>
    <mergeCell ref="AF7:AG7"/>
    <mergeCell ref="AF8:AG8"/>
    <mergeCell ref="AD8:AE8"/>
    <mergeCell ref="AA8:AB8"/>
    <mergeCell ref="AH7:AI7"/>
    <mergeCell ref="S31:T31"/>
    <mergeCell ref="U31:V31"/>
    <mergeCell ref="W31:X31"/>
    <mergeCell ref="Y31:Z31"/>
    <mergeCell ref="AA31:AB31"/>
    <mergeCell ref="AD31:AE31"/>
    <mergeCell ref="AF31:AG31"/>
    <mergeCell ref="AH31:AI31"/>
    <mergeCell ref="AH8:AI8"/>
    <mergeCell ref="Y8:Z8"/>
    <mergeCell ref="W8:X8"/>
    <mergeCell ref="W9:X9"/>
    <mergeCell ref="Y9:Z9"/>
    <mergeCell ref="AA11:AB11"/>
    <mergeCell ref="AA12:AB12"/>
    <mergeCell ref="AA13:AB13"/>
    <mergeCell ref="AA14:AB14"/>
    <mergeCell ref="U8:V8"/>
    <mergeCell ref="S8:T8"/>
    <mergeCell ref="AA9:AB9"/>
    <mergeCell ref="S10:T10"/>
    <mergeCell ref="U10:V10"/>
    <mergeCell ref="W10:X10"/>
    <mergeCell ref="Y10:Z10"/>
    <mergeCell ref="AA10:AB10"/>
    <mergeCell ref="S9:T9"/>
    <mergeCell ref="U9:V9"/>
    <mergeCell ref="S12:T12"/>
    <mergeCell ref="U12:V12"/>
    <mergeCell ref="W12:X12"/>
    <mergeCell ref="Y12:Z12"/>
    <mergeCell ref="S11:T11"/>
    <mergeCell ref="U11:V11"/>
    <mergeCell ref="W11:X11"/>
    <mergeCell ref="Y11:Z11"/>
    <mergeCell ref="S14:T14"/>
    <mergeCell ref="U14:V14"/>
    <mergeCell ref="W14:X14"/>
    <mergeCell ref="Y14:Z14"/>
    <mergeCell ref="S13:T13"/>
    <mergeCell ref="U13:V13"/>
    <mergeCell ref="W13:X13"/>
    <mergeCell ref="Y13:Z13"/>
    <mergeCell ref="AA15:AB15"/>
    <mergeCell ref="S16:T16"/>
    <mergeCell ref="U16:V16"/>
    <mergeCell ref="W16:X16"/>
    <mergeCell ref="Y16:Z16"/>
    <mergeCell ref="AA16:AB16"/>
    <mergeCell ref="S15:T15"/>
    <mergeCell ref="U15:V15"/>
    <mergeCell ref="W15:X15"/>
    <mergeCell ref="Y15:Z15"/>
    <mergeCell ref="AA17:AB17"/>
    <mergeCell ref="S18:T18"/>
    <mergeCell ref="U18:V18"/>
    <mergeCell ref="W18:X18"/>
    <mergeCell ref="Y18:Z18"/>
    <mergeCell ref="AA18:AB18"/>
    <mergeCell ref="S17:T17"/>
    <mergeCell ref="U17:V17"/>
    <mergeCell ref="W17:X17"/>
    <mergeCell ref="Y17:Z17"/>
    <mergeCell ref="AA19:AB19"/>
    <mergeCell ref="S20:T20"/>
    <mergeCell ref="U20:V20"/>
    <mergeCell ref="W20:X20"/>
    <mergeCell ref="Y20:Z20"/>
    <mergeCell ref="AA20:AB20"/>
    <mergeCell ref="S19:T19"/>
    <mergeCell ref="U19:V19"/>
    <mergeCell ref="W19:X19"/>
    <mergeCell ref="Y19:Z19"/>
    <mergeCell ref="AA21:AB21"/>
    <mergeCell ref="S22:T22"/>
    <mergeCell ref="U22:V22"/>
    <mergeCell ref="W22:X22"/>
    <mergeCell ref="Y22:Z22"/>
    <mergeCell ref="AA22:AB22"/>
    <mergeCell ref="S21:T21"/>
    <mergeCell ref="U21:V21"/>
    <mergeCell ref="W21:X21"/>
    <mergeCell ref="Y21:Z21"/>
    <mergeCell ref="AA23:AB23"/>
    <mergeCell ref="S24:T24"/>
    <mergeCell ref="U24:V24"/>
    <mergeCell ref="W24:X24"/>
    <mergeCell ref="Y24:Z24"/>
    <mergeCell ref="AA24:AB24"/>
    <mergeCell ref="S23:T23"/>
    <mergeCell ref="U23:V23"/>
    <mergeCell ref="W23:X23"/>
    <mergeCell ref="Y23:Z23"/>
    <mergeCell ref="AA25:AB25"/>
    <mergeCell ref="S26:T26"/>
    <mergeCell ref="U26:V26"/>
    <mergeCell ref="W26:X26"/>
    <mergeCell ref="Y26:Z26"/>
    <mergeCell ref="AA26:AB26"/>
    <mergeCell ref="S25:T25"/>
    <mergeCell ref="U25:V25"/>
    <mergeCell ref="W25:X25"/>
    <mergeCell ref="Y25:Z25"/>
    <mergeCell ref="AA27:AB27"/>
    <mergeCell ref="S28:T28"/>
    <mergeCell ref="U28:V28"/>
    <mergeCell ref="W28:X28"/>
    <mergeCell ref="Y28:Z28"/>
    <mergeCell ref="AA28:AB28"/>
    <mergeCell ref="S27:T27"/>
    <mergeCell ref="U27:V27"/>
    <mergeCell ref="W27:X27"/>
    <mergeCell ref="Y27:Z27"/>
    <mergeCell ref="AA29:AB29"/>
    <mergeCell ref="S30:T30"/>
    <mergeCell ref="U30:V30"/>
    <mergeCell ref="W30:X30"/>
    <mergeCell ref="Y30:Z30"/>
    <mergeCell ref="AA30:AB30"/>
    <mergeCell ref="S29:T29"/>
    <mergeCell ref="U29:V29"/>
    <mergeCell ref="W29:X29"/>
    <mergeCell ref="Y29:Z29"/>
    <mergeCell ref="AD9:AE9"/>
    <mergeCell ref="AF9:AG9"/>
    <mergeCell ref="AH9:AI9"/>
    <mergeCell ref="AD10:AE10"/>
    <mergeCell ref="AF10:AG10"/>
    <mergeCell ref="AH10:AI10"/>
    <mergeCell ref="AD11:AE11"/>
    <mergeCell ref="AF11:AG11"/>
    <mergeCell ref="AH11:AI11"/>
    <mergeCell ref="AD12:AE12"/>
    <mergeCell ref="AF12:AG12"/>
    <mergeCell ref="AH12:AI12"/>
    <mergeCell ref="AD13:AE13"/>
    <mergeCell ref="AF13:AG13"/>
    <mergeCell ref="AH13:AI13"/>
    <mergeCell ref="AD14:AE14"/>
    <mergeCell ref="AF14:AG14"/>
    <mergeCell ref="AH14:AI14"/>
    <mergeCell ref="AD15:AE15"/>
    <mergeCell ref="AF15:AG15"/>
    <mergeCell ref="AH15:AI15"/>
    <mergeCell ref="AD16:AE16"/>
    <mergeCell ref="AF16:AG16"/>
    <mergeCell ref="AH16:AI16"/>
    <mergeCell ref="AD17:AE17"/>
    <mergeCell ref="AF17:AG17"/>
    <mergeCell ref="AH17:AI17"/>
    <mergeCell ref="AD18:AE18"/>
    <mergeCell ref="AF18:AG18"/>
    <mergeCell ref="AH18:AI18"/>
    <mergeCell ref="AD19:AE19"/>
    <mergeCell ref="AF19:AG19"/>
    <mergeCell ref="AH19:AI19"/>
    <mergeCell ref="AD20:AE20"/>
    <mergeCell ref="AF20:AG20"/>
    <mergeCell ref="AH20:AI20"/>
    <mergeCell ref="AD21:AE21"/>
    <mergeCell ref="AF21:AG21"/>
    <mergeCell ref="AH21:AI21"/>
    <mergeCell ref="AD22:AE22"/>
    <mergeCell ref="AF22:AG22"/>
    <mergeCell ref="AH22:AI22"/>
    <mergeCell ref="AD23:AE23"/>
    <mergeCell ref="AF23:AG23"/>
    <mergeCell ref="AH23:AI23"/>
    <mergeCell ref="AD24:AE24"/>
    <mergeCell ref="AF24:AG24"/>
    <mergeCell ref="AH24:AI24"/>
    <mergeCell ref="AD25:AE25"/>
    <mergeCell ref="AF25:AG25"/>
    <mergeCell ref="AH25:AI25"/>
    <mergeCell ref="AD26:AE26"/>
    <mergeCell ref="AF26:AG26"/>
    <mergeCell ref="AH26:AI26"/>
    <mergeCell ref="AD27:AE27"/>
    <mergeCell ref="AF27:AG27"/>
    <mergeCell ref="AH27:AI27"/>
    <mergeCell ref="AD28:AE28"/>
    <mergeCell ref="AF28:AG28"/>
    <mergeCell ref="AH28:AI28"/>
    <mergeCell ref="AD29:AE29"/>
    <mergeCell ref="AF29:AG29"/>
    <mergeCell ref="AH29:AI29"/>
    <mergeCell ref="AD30:AE30"/>
    <mergeCell ref="AF30:AG30"/>
    <mergeCell ref="AH30:AI30"/>
    <mergeCell ref="R40:S40"/>
    <mergeCell ref="T40:V40"/>
    <mergeCell ref="W40:Y40"/>
    <mergeCell ref="Z40:AB40"/>
    <mergeCell ref="AC40:AD40"/>
    <mergeCell ref="AE40:AF40"/>
    <mergeCell ref="AG40:AH40"/>
    <mergeCell ref="AI40:AJ40"/>
    <mergeCell ref="AG46:AH46"/>
    <mergeCell ref="AI46:AJ46"/>
    <mergeCell ref="R46:S46"/>
    <mergeCell ref="T46:V46"/>
    <mergeCell ref="W46:Y46"/>
    <mergeCell ref="Z46:AB46"/>
    <mergeCell ref="R41:S41"/>
    <mergeCell ref="T41:V41"/>
    <mergeCell ref="W41:Y41"/>
    <mergeCell ref="Z41:AB41"/>
    <mergeCell ref="AC41:AD41"/>
    <mergeCell ref="AE41:AF41"/>
    <mergeCell ref="AI41:AJ41"/>
    <mergeCell ref="AG41:AH41"/>
    <mergeCell ref="AG43:AH43"/>
    <mergeCell ref="AI43:AJ43"/>
    <mergeCell ref="R42:S42"/>
    <mergeCell ref="T42:V42"/>
    <mergeCell ref="W42:Y42"/>
    <mergeCell ref="Z42:AB42"/>
    <mergeCell ref="AC42:AD42"/>
    <mergeCell ref="AE42:AF42"/>
    <mergeCell ref="AC44:AD44"/>
    <mergeCell ref="AE44:AF44"/>
    <mergeCell ref="AG42:AH42"/>
    <mergeCell ref="AI42:AJ42"/>
    <mergeCell ref="R43:S43"/>
    <mergeCell ref="T43:V43"/>
    <mergeCell ref="W43:Y43"/>
    <mergeCell ref="Z43:AB43"/>
    <mergeCell ref="AC43:AD43"/>
    <mergeCell ref="AE43:AF43"/>
    <mergeCell ref="AI44:AJ44"/>
    <mergeCell ref="AI45:AJ45"/>
    <mergeCell ref="R45:S45"/>
    <mergeCell ref="T45:V45"/>
    <mergeCell ref="W45:Y45"/>
    <mergeCell ref="Z45:AB45"/>
    <mergeCell ref="R44:S44"/>
    <mergeCell ref="T44:V44"/>
    <mergeCell ref="W44:Y44"/>
    <mergeCell ref="Z44:AB44"/>
    <mergeCell ref="AA60:AB60"/>
    <mergeCell ref="Y56:Z56"/>
    <mergeCell ref="AC45:AD45"/>
    <mergeCell ref="AE45:AF45"/>
    <mergeCell ref="AC46:AD46"/>
    <mergeCell ref="AE46:AF46"/>
    <mergeCell ref="Q50:AL50"/>
    <mergeCell ref="S53:T53"/>
    <mergeCell ref="U53:V53"/>
    <mergeCell ref="W53:X53"/>
    <mergeCell ref="S60:T60"/>
    <mergeCell ref="U60:V60"/>
    <mergeCell ref="W60:X60"/>
    <mergeCell ref="Y60:Z60"/>
    <mergeCell ref="W56:X56"/>
    <mergeCell ref="Y58:Z58"/>
    <mergeCell ref="AA56:AB56"/>
    <mergeCell ref="S57:T57"/>
    <mergeCell ref="U57:V57"/>
    <mergeCell ref="W57:X57"/>
    <mergeCell ref="Y57:Z57"/>
    <mergeCell ref="AA57:AB57"/>
    <mergeCell ref="S56:T56"/>
    <mergeCell ref="U56:V56"/>
    <mergeCell ref="AA58:AB58"/>
    <mergeCell ref="S59:T59"/>
    <mergeCell ref="U59:V59"/>
    <mergeCell ref="W59:X59"/>
    <mergeCell ref="Y59:Z59"/>
    <mergeCell ref="AA59:AB59"/>
    <mergeCell ref="S58:T58"/>
    <mergeCell ref="U58:V58"/>
    <mergeCell ref="W58:X58"/>
    <mergeCell ref="Q3:AL3"/>
    <mergeCell ref="AA55:AB55"/>
    <mergeCell ref="S55:T55"/>
    <mergeCell ref="U55:V55"/>
    <mergeCell ref="Y54:Z54"/>
    <mergeCell ref="AA54:AB54"/>
    <mergeCell ref="W55:X55"/>
    <mergeCell ref="Y55:Z55"/>
    <mergeCell ref="AG45:AH45"/>
    <mergeCell ref="AG44:AH44"/>
    <mergeCell ref="AG232:AH233"/>
    <mergeCell ref="AK232:AL233"/>
    <mergeCell ref="AI236:AJ237"/>
    <mergeCell ref="AE228:AN228"/>
    <mergeCell ref="AE245:AN245"/>
    <mergeCell ref="AG239:AG241"/>
    <mergeCell ref="AH241:AL241"/>
    <mergeCell ref="AL239:AL240"/>
    <mergeCell ref="AE229:AE244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82"/>
  <sheetViews>
    <sheetView zoomScalePageLayoutView="0" workbookViewId="0" topLeftCell="A1">
      <selection activeCell="A1" sqref="A1"/>
    </sheetView>
  </sheetViews>
  <sheetFormatPr defaultColWidth="9.00390625" defaultRowHeight="17.25" customHeight="1"/>
  <cols>
    <col min="1" max="1" width="6.125" style="122" customWidth="1"/>
    <col min="2" max="2" width="9.375" style="122" customWidth="1"/>
    <col min="3" max="3" width="8.25390625" style="122" customWidth="1"/>
    <col min="4" max="4" width="8.125" style="122" customWidth="1"/>
    <col min="5" max="5" width="6.25390625" style="122" customWidth="1"/>
    <col min="6" max="6" width="5.375" style="122" customWidth="1"/>
    <col min="7" max="7" width="8.125" style="122" customWidth="1"/>
    <col min="8" max="8" width="6.25390625" style="122" customWidth="1"/>
    <col min="9" max="9" width="5.375" style="122" customWidth="1"/>
    <col min="10" max="10" width="6.25390625" style="122" customWidth="1"/>
    <col min="11" max="11" width="5.375" style="122" customWidth="1"/>
    <col min="12" max="15" width="6.25390625" style="122" customWidth="1"/>
    <col min="16" max="17" width="5.375" style="122" customWidth="1"/>
    <col min="18" max="18" width="6.25390625" style="122" customWidth="1"/>
    <col min="19" max="20" width="5.375" style="122" customWidth="1"/>
    <col min="21" max="21" width="8.125" style="122" customWidth="1"/>
    <col min="22" max="22" width="6.25390625" style="122" customWidth="1"/>
    <col min="23" max="23" width="5.375" style="122" customWidth="1"/>
    <col min="24" max="26" width="6.25390625" style="122" customWidth="1"/>
    <col min="27" max="27" width="5.375" style="122" customWidth="1"/>
    <col min="28" max="28" width="9.00390625" style="122" customWidth="1"/>
    <col min="29" max="30" width="4.625" style="82" customWidth="1"/>
    <col min="31" max="31" width="10.25390625" style="82" customWidth="1"/>
    <col min="32" max="32" width="8.75390625" style="82" customWidth="1"/>
    <col min="33" max="65" width="5.625" style="82" customWidth="1"/>
    <col min="66" max="16384" width="9.00390625" style="122" customWidth="1"/>
  </cols>
  <sheetData>
    <row r="1" spans="1:65" ht="17.25" customHeight="1">
      <c r="A1" s="134" t="s">
        <v>424</v>
      </c>
      <c r="BM1" s="135" t="s">
        <v>433</v>
      </c>
    </row>
    <row r="3" spans="1:65" ht="17.25" customHeight="1">
      <c r="A3" s="285" t="s">
        <v>425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81"/>
      <c r="AA3" s="81"/>
      <c r="AC3" s="290" t="s">
        <v>456</v>
      </c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0"/>
      <c r="BC3" s="290"/>
      <c r="BD3" s="290"/>
      <c r="BE3" s="290"/>
      <c r="BF3" s="290"/>
      <c r="BG3" s="290"/>
      <c r="BH3" s="290"/>
      <c r="BI3" s="290"/>
      <c r="BJ3" s="290"/>
      <c r="BK3" s="290"/>
      <c r="BL3" s="290"/>
      <c r="BM3" s="290"/>
    </row>
    <row r="4" ht="17.25" customHeight="1" thickBot="1"/>
    <row r="5" spans="1:65" ht="17.25" customHeight="1">
      <c r="A5" s="286" t="s">
        <v>426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81"/>
      <c r="AA5" s="81"/>
      <c r="AC5" s="398" t="s">
        <v>450</v>
      </c>
      <c r="AD5" s="399"/>
      <c r="AE5" s="404" t="s">
        <v>116</v>
      </c>
      <c r="AF5" s="305" t="s">
        <v>172</v>
      </c>
      <c r="AG5" s="306"/>
      <c r="AH5" s="306"/>
      <c r="AI5" s="306"/>
      <c r="AJ5" s="307"/>
      <c r="AK5" s="311" t="s">
        <v>131</v>
      </c>
      <c r="AL5" s="312"/>
      <c r="AM5" s="312"/>
      <c r="AN5" s="312"/>
      <c r="AO5" s="312"/>
      <c r="AP5" s="312"/>
      <c r="AQ5" s="312"/>
      <c r="AR5" s="313"/>
      <c r="AS5" s="388" t="s">
        <v>268</v>
      </c>
      <c r="AT5" s="388"/>
      <c r="AU5" s="388"/>
      <c r="AV5" s="388"/>
      <c r="AW5" s="388"/>
      <c r="AX5" s="388"/>
      <c r="AY5" s="388"/>
      <c r="AZ5" s="388"/>
      <c r="BA5" s="311" t="s">
        <v>455</v>
      </c>
      <c r="BB5" s="312"/>
      <c r="BC5" s="312"/>
      <c r="BD5" s="312"/>
      <c r="BE5" s="312"/>
      <c r="BF5" s="312"/>
      <c r="BG5" s="312"/>
      <c r="BH5" s="312"/>
      <c r="BI5" s="312"/>
      <c r="BJ5" s="312"/>
      <c r="BK5" s="312"/>
      <c r="BL5" s="312"/>
      <c r="BM5" s="312"/>
    </row>
    <row r="6" spans="29:65" ht="17.25" customHeight="1" thickBot="1">
      <c r="AC6" s="400"/>
      <c r="AD6" s="401"/>
      <c r="AE6" s="405"/>
      <c r="AF6" s="396"/>
      <c r="AG6" s="397"/>
      <c r="AH6" s="397"/>
      <c r="AI6" s="397"/>
      <c r="AJ6" s="369"/>
      <c r="AK6" s="389" t="s">
        <v>451</v>
      </c>
      <c r="AL6" s="390"/>
      <c r="AM6" s="390"/>
      <c r="AN6" s="391"/>
      <c r="AO6" s="389" t="s">
        <v>452</v>
      </c>
      <c r="AP6" s="390"/>
      <c r="AQ6" s="390"/>
      <c r="AR6" s="391"/>
      <c r="AS6" s="376" t="s">
        <v>2</v>
      </c>
      <c r="AT6" s="303" t="s">
        <v>453</v>
      </c>
      <c r="AU6" s="303"/>
      <c r="AV6" s="303"/>
      <c r="AW6" s="303"/>
      <c r="AX6" s="303"/>
      <c r="AY6" s="303"/>
      <c r="AZ6" s="376" t="s">
        <v>11</v>
      </c>
      <c r="BA6" s="376" t="s">
        <v>2</v>
      </c>
      <c r="BB6" s="303" t="s">
        <v>453</v>
      </c>
      <c r="BC6" s="303"/>
      <c r="BD6" s="303"/>
      <c r="BE6" s="303"/>
      <c r="BF6" s="303"/>
      <c r="BG6" s="303"/>
      <c r="BH6" s="303" t="s">
        <v>454</v>
      </c>
      <c r="BI6" s="303"/>
      <c r="BJ6" s="303"/>
      <c r="BK6" s="303"/>
      <c r="BL6" s="303"/>
      <c r="BM6" s="314"/>
    </row>
    <row r="7" spans="1:65" ht="17.25" customHeight="1">
      <c r="A7" s="293" t="s">
        <v>427</v>
      </c>
      <c r="B7" s="293"/>
      <c r="C7" s="344"/>
      <c r="D7" s="291" t="s">
        <v>414</v>
      </c>
      <c r="E7" s="292"/>
      <c r="F7" s="292"/>
      <c r="G7" s="292"/>
      <c r="H7" s="292"/>
      <c r="I7" s="293"/>
      <c r="J7" s="291" t="s">
        <v>428</v>
      </c>
      <c r="K7" s="292"/>
      <c r="L7" s="292"/>
      <c r="M7" s="292"/>
      <c r="N7" s="292"/>
      <c r="O7" s="293"/>
      <c r="P7" s="291" t="s">
        <v>318</v>
      </c>
      <c r="Q7" s="292"/>
      <c r="R7" s="292"/>
      <c r="S7" s="292"/>
      <c r="T7" s="292"/>
      <c r="U7" s="292"/>
      <c r="V7" s="292"/>
      <c r="W7" s="292"/>
      <c r="X7" s="292"/>
      <c r="Y7" s="292"/>
      <c r="AA7" s="37"/>
      <c r="AC7" s="400"/>
      <c r="AD7" s="401"/>
      <c r="AE7" s="405"/>
      <c r="AF7" s="308"/>
      <c r="AG7" s="309"/>
      <c r="AH7" s="309"/>
      <c r="AI7" s="309"/>
      <c r="AJ7" s="310"/>
      <c r="AK7" s="392"/>
      <c r="AL7" s="393"/>
      <c r="AM7" s="393"/>
      <c r="AN7" s="394"/>
      <c r="AO7" s="392"/>
      <c r="AP7" s="393"/>
      <c r="AQ7" s="393"/>
      <c r="AR7" s="394"/>
      <c r="AS7" s="376"/>
      <c r="AT7" s="303"/>
      <c r="AU7" s="303"/>
      <c r="AV7" s="303"/>
      <c r="AW7" s="303"/>
      <c r="AX7" s="303"/>
      <c r="AY7" s="303"/>
      <c r="AZ7" s="376"/>
      <c r="BA7" s="376"/>
      <c r="BB7" s="303"/>
      <c r="BC7" s="303"/>
      <c r="BD7" s="303"/>
      <c r="BE7" s="303"/>
      <c r="BF7" s="303"/>
      <c r="BG7" s="303"/>
      <c r="BH7" s="303"/>
      <c r="BI7" s="303"/>
      <c r="BJ7" s="303"/>
      <c r="BK7" s="303"/>
      <c r="BL7" s="303"/>
      <c r="BM7" s="314"/>
    </row>
    <row r="8" spans="1:65" ht="17.25" customHeight="1">
      <c r="A8" s="295"/>
      <c r="B8" s="295"/>
      <c r="C8" s="323"/>
      <c r="D8" s="294" t="s">
        <v>7</v>
      </c>
      <c r="E8" s="295"/>
      <c r="F8" s="294" t="s">
        <v>8</v>
      </c>
      <c r="G8" s="295"/>
      <c r="H8" s="294" t="s">
        <v>9</v>
      </c>
      <c r="I8" s="295"/>
      <c r="J8" s="294" t="s">
        <v>7</v>
      </c>
      <c r="K8" s="295"/>
      <c r="L8" s="294" t="s">
        <v>8</v>
      </c>
      <c r="M8" s="295"/>
      <c r="N8" s="294" t="s">
        <v>9</v>
      </c>
      <c r="O8" s="295"/>
      <c r="P8" s="294" t="s">
        <v>7</v>
      </c>
      <c r="Q8" s="295"/>
      <c r="R8" s="294" t="s">
        <v>106</v>
      </c>
      <c r="S8" s="295"/>
      <c r="T8" s="294" t="s">
        <v>103</v>
      </c>
      <c r="U8" s="295"/>
      <c r="V8" s="294" t="s">
        <v>104</v>
      </c>
      <c r="W8" s="295"/>
      <c r="X8" s="294" t="s">
        <v>102</v>
      </c>
      <c r="Y8" s="296"/>
      <c r="AA8" s="37"/>
      <c r="AC8" s="400"/>
      <c r="AD8" s="401"/>
      <c r="AE8" s="405"/>
      <c r="AF8" s="304" t="s">
        <v>7</v>
      </c>
      <c r="AG8" s="376" t="s">
        <v>127</v>
      </c>
      <c r="AH8" s="376" t="s">
        <v>128</v>
      </c>
      <c r="AI8" s="376" t="s">
        <v>129</v>
      </c>
      <c r="AJ8" s="376" t="s">
        <v>130</v>
      </c>
      <c r="AK8" s="376" t="s">
        <v>127</v>
      </c>
      <c r="AL8" s="376" t="s">
        <v>128</v>
      </c>
      <c r="AM8" s="376" t="s">
        <v>129</v>
      </c>
      <c r="AN8" s="376" t="s">
        <v>130</v>
      </c>
      <c r="AO8" s="376" t="s">
        <v>127</v>
      </c>
      <c r="AP8" s="376" t="s">
        <v>128</v>
      </c>
      <c r="AQ8" s="376" t="s">
        <v>129</v>
      </c>
      <c r="AR8" s="376" t="s">
        <v>130</v>
      </c>
      <c r="AS8" s="376"/>
      <c r="AT8" s="304" t="s">
        <v>7</v>
      </c>
      <c r="AU8" s="376" t="s">
        <v>81</v>
      </c>
      <c r="AV8" s="376" t="s">
        <v>132</v>
      </c>
      <c r="AW8" s="376" t="s">
        <v>133</v>
      </c>
      <c r="AX8" s="376" t="s">
        <v>82</v>
      </c>
      <c r="AY8" s="376" t="s">
        <v>134</v>
      </c>
      <c r="AZ8" s="376"/>
      <c r="BA8" s="376"/>
      <c r="BB8" s="304" t="s">
        <v>7</v>
      </c>
      <c r="BC8" s="376" t="s">
        <v>137</v>
      </c>
      <c r="BD8" s="376" t="s">
        <v>150</v>
      </c>
      <c r="BE8" s="376" t="s">
        <v>138</v>
      </c>
      <c r="BF8" s="376" t="s">
        <v>139</v>
      </c>
      <c r="BG8" s="376" t="s">
        <v>77</v>
      </c>
      <c r="BH8" s="304" t="s">
        <v>7</v>
      </c>
      <c r="BI8" s="376" t="s">
        <v>137</v>
      </c>
      <c r="BJ8" s="376" t="s">
        <v>150</v>
      </c>
      <c r="BK8" s="376" t="s">
        <v>138</v>
      </c>
      <c r="BL8" s="376" t="s">
        <v>139</v>
      </c>
      <c r="BM8" s="375" t="s">
        <v>77</v>
      </c>
    </row>
    <row r="9" spans="1:65" ht="17.25" customHeight="1">
      <c r="A9" s="333"/>
      <c r="B9" s="333"/>
      <c r="C9" s="334"/>
      <c r="D9" s="301"/>
      <c r="E9" s="297"/>
      <c r="F9" s="297"/>
      <c r="G9" s="302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302"/>
      <c r="Y9" s="302"/>
      <c r="AC9" s="400"/>
      <c r="AD9" s="401"/>
      <c r="AE9" s="405"/>
      <c r="AF9" s="304"/>
      <c r="AG9" s="376"/>
      <c r="AH9" s="376"/>
      <c r="AI9" s="376"/>
      <c r="AJ9" s="376"/>
      <c r="AK9" s="376"/>
      <c r="AL9" s="376"/>
      <c r="AM9" s="376"/>
      <c r="AN9" s="376"/>
      <c r="AO9" s="376"/>
      <c r="AP9" s="376"/>
      <c r="AQ9" s="376"/>
      <c r="AR9" s="376"/>
      <c r="AS9" s="376"/>
      <c r="AT9" s="304"/>
      <c r="AU9" s="376"/>
      <c r="AV9" s="376"/>
      <c r="AW9" s="376"/>
      <c r="AX9" s="376"/>
      <c r="AY9" s="376"/>
      <c r="AZ9" s="376"/>
      <c r="BA9" s="376"/>
      <c r="BB9" s="304"/>
      <c r="BC9" s="376"/>
      <c r="BD9" s="376"/>
      <c r="BE9" s="376"/>
      <c r="BF9" s="376"/>
      <c r="BG9" s="376"/>
      <c r="BH9" s="304"/>
      <c r="BI9" s="376"/>
      <c r="BJ9" s="376"/>
      <c r="BK9" s="376"/>
      <c r="BL9" s="376"/>
      <c r="BM9" s="375"/>
    </row>
    <row r="10" spans="1:65" ht="17.25" customHeight="1">
      <c r="A10" s="347" t="s">
        <v>222</v>
      </c>
      <c r="B10" s="347"/>
      <c r="C10" s="348"/>
      <c r="D10" s="300">
        <v>44</v>
      </c>
      <c r="E10" s="297"/>
      <c r="F10" s="297">
        <v>27</v>
      </c>
      <c r="G10" s="297"/>
      <c r="H10" s="297">
        <v>17</v>
      </c>
      <c r="I10" s="297"/>
      <c r="J10" s="297">
        <v>27</v>
      </c>
      <c r="K10" s="297"/>
      <c r="L10" s="297">
        <v>7</v>
      </c>
      <c r="M10" s="297"/>
      <c r="N10" s="297">
        <v>20</v>
      </c>
      <c r="O10" s="297"/>
      <c r="P10" s="297">
        <v>23</v>
      </c>
      <c r="Q10" s="297"/>
      <c r="R10" s="297">
        <v>3</v>
      </c>
      <c r="S10" s="297"/>
      <c r="T10" s="297">
        <v>10</v>
      </c>
      <c r="U10" s="297"/>
      <c r="V10" s="297">
        <v>4</v>
      </c>
      <c r="W10" s="297"/>
      <c r="X10" s="297">
        <v>6</v>
      </c>
      <c r="Y10" s="297"/>
      <c r="AC10" s="400"/>
      <c r="AD10" s="401"/>
      <c r="AE10" s="405"/>
      <c r="AF10" s="304"/>
      <c r="AG10" s="376"/>
      <c r="AH10" s="376"/>
      <c r="AI10" s="376"/>
      <c r="AJ10" s="376"/>
      <c r="AK10" s="376"/>
      <c r="AL10" s="376"/>
      <c r="AM10" s="376"/>
      <c r="AN10" s="376"/>
      <c r="AO10" s="376"/>
      <c r="AP10" s="376"/>
      <c r="AQ10" s="376"/>
      <c r="AR10" s="376"/>
      <c r="AS10" s="376"/>
      <c r="AT10" s="304"/>
      <c r="AU10" s="376"/>
      <c r="AV10" s="376"/>
      <c r="AW10" s="376"/>
      <c r="AX10" s="376"/>
      <c r="AY10" s="376"/>
      <c r="AZ10" s="376"/>
      <c r="BA10" s="376"/>
      <c r="BB10" s="304"/>
      <c r="BC10" s="376"/>
      <c r="BD10" s="376"/>
      <c r="BE10" s="376"/>
      <c r="BF10" s="376"/>
      <c r="BG10" s="376"/>
      <c r="BH10" s="304"/>
      <c r="BI10" s="376"/>
      <c r="BJ10" s="376"/>
      <c r="BK10" s="376"/>
      <c r="BL10" s="376"/>
      <c r="BM10" s="375"/>
    </row>
    <row r="11" spans="1:65" ht="17.25" customHeight="1">
      <c r="A11" s="340" t="s">
        <v>374</v>
      </c>
      <c r="B11" s="340"/>
      <c r="C11" s="341"/>
      <c r="D11" s="300">
        <v>47</v>
      </c>
      <c r="E11" s="297"/>
      <c r="F11" s="297">
        <v>29</v>
      </c>
      <c r="G11" s="297"/>
      <c r="H11" s="297">
        <v>18</v>
      </c>
      <c r="I11" s="297"/>
      <c r="J11" s="297">
        <v>32</v>
      </c>
      <c r="K11" s="297"/>
      <c r="L11" s="297">
        <v>10</v>
      </c>
      <c r="M11" s="297"/>
      <c r="N11" s="297">
        <v>22</v>
      </c>
      <c r="O11" s="297"/>
      <c r="P11" s="297">
        <v>24</v>
      </c>
      <c r="Q11" s="297"/>
      <c r="R11" s="297">
        <v>4</v>
      </c>
      <c r="S11" s="297"/>
      <c r="T11" s="297">
        <v>10</v>
      </c>
      <c r="U11" s="297"/>
      <c r="V11" s="297">
        <v>5</v>
      </c>
      <c r="W11" s="297"/>
      <c r="X11" s="297">
        <v>5</v>
      </c>
      <c r="Y11" s="297"/>
      <c r="AC11" s="400"/>
      <c r="AD11" s="401"/>
      <c r="AE11" s="405"/>
      <c r="AF11" s="304"/>
      <c r="AG11" s="376"/>
      <c r="AH11" s="376"/>
      <c r="AI11" s="376"/>
      <c r="AJ11" s="376"/>
      <c r="AK11" s="376"/>
      <c r="AL11" s="376"/>
      <c r="AM11" s="376"/>
      <c r="AN11" s="376"/>
      <c r="AO11" s="376"/>
      <c r="AP11" s="376"/>
      <c r="AQ11" s="376"/>
      <c r="AR11" s="376"/>
      <c r="AS11" s="376"/>
      <c r="AT11" s="304"/>
      <c r="AU11" s="376"/>
      <c r="AV11" s="376"/>
      <c r="AW11" s="376"/>
      <c r="AX11" s="376"/>
      <c r="AY11" s="376"/>
      <c r="AZ11" s="376"/>
      <c r="BA11" s="376"/>
      <c r="BB11" s="304"/>
      <c r="BC11" s="376"/>
      <c r="BD11" s="376"/>
      <c r="BE11" s="376"/>
      <c r="BF11" s="376"/>
      <c r="BG11" s="376"/>
      <c r="BH11" s="304"/>
      <c r="BI11" s="376"/>
      <c r="BJ11" s="376"/>
      <c r="BK11" s="376"/>
      <c r="BL11" s="376"/>
      <c r="BM11" s="375"/>
    </row>
    <row r="12" spans="1:65" ht="17.25" customHeight="1">
      <c r="A12" s="340" t="s">
        <v>375</v>
      </c>
      <c r="B12" s="340"/>
      <c r="C12" s="341"/>
      <c r="D12" s="300">
        <v>49</v>
      </c>
      <c r="E12" s="297"/>
      <c r="F12" s="297">
        <v>29</v>
      </c>
      <c r="G12" s="297"/>
      <c r="H12" s="297">
        <v>20</v>
      </c>
      <c r="I12" s="297"/>
      <c r="J12" s="297">
        <v>31</v>
      </c>
      <c r="K12" s="297"/>
      <c r="L12" s="297">
        <v>8</v>
      </c>
      <c r="M12" s="297"/>
      <c r="N12" s="297">
        <v>23</v>
      </c>
      <c r="O12" s="297"/>
      <c r="P12" s="297">
        <v>27</v>
      </c>
      <c r="Q12" s="297"/>
      <c r="R12" s="297">
        <v>5</v>
      </c>
      <c r="S12" s="297"/>
      <c r="T12" s="297">
        <v>11</v>
      </c>
      <c r="U12" s="297"/>
      <c r="V12" s="297">
        <v>6</v>
      </c>
      <c r="W12" s="297"/>
      <c r="X12" s="297">
        <v>5</v>
      </c>
      <c r="Y12" s="297"/>
      <c r="AC12" s="400"/>
      <c r="AD12" s="401"/>
      <c r="AE12" s="405"/>
      <c r="AF12" s="304"/>
      <c r="AG12" s="376"/>
      <c r="AH12" s="376"/>
      <c r="AI12" s="376"/>
      <c r="AJ12" s="376"/>
      <c r="AK12" s="376"/>
      <c r="AL12" s="376"/>
      <c r="AM12" s="376"/>
      <c r="AN12" s="376"/>
      <c r="AO12" s="376"/>
      <c r="AP12" s="376"/>
      <c r="AQ12" s="376"/>
      <c r="AR12" s="376"/>
      <c r="AS12" s="376"/>
      <c r="AT12" s="304"/>
      <c r="AU12" s="376"/>
      <c r="AV12" s="376"/>
      <c r="AW12" s="376"/>
      <c r="AX12" s="376"/>
      <c r="AY12" s="376"/>
      <c r="AZ12" s="376"/>
      <c r="BA12" s="376"/>
      <c r="BB12" s="304"/>
      <c r="BC12" s="376"/>
      <c r="BD12" s="376"/>
      <c r="BE12" s="376"/>
      <c r="BF12" s="376"/>
      <c r="BG12" s="376"/>
      <c r="BH12" s="304"/>
      <c r="BI12" s="376"/>
      <c r="BJ12" s="376"/>
      <c r="BK12" s="376"/>
      <c r="BL12" s="376"/>
      <c r="BM12" s="375"/>
    </row>
    <row r="13" spans="1:65" ht="17.25" customHeight="1">
      <c r="A13" s="340" t="s">
        <v>376</v>
      </c>
      <c r="B13" s="340"/>
      <c r="C13" s="341"/>
      <c r="D13" s="300">
        <v>50</v>
      </c>
      <c r="E13" s="297"/>
      <c r="F13" s="297">
        <v>26</v>
      </c>
      <c r="G13" s="297"/>
      <c r="H13" s="297">
        <v>24</v>
      </c>
      <c r="I13" s="297"/>
      <c r="J13" s="297">
        <v>33</v>
      </c>
      <c r="K13" s="297"/>
      <c r="L13" s="297">
        <v>9</v>
      </c>
      <c r="M13" s="297"/>
      <c r="N13" s="297">
        <v>24</v>
      </c>
      <c r="O13" s="297"/>
      <c r="P13" s="297">
        <v>28</v>
      </c>
      <c r="Q13" s="297"/>
      <c r="R13" s="297">
        <v>6</v>
      </c>
      <c r="S13" s="297"/>
      <c r="T13" s="297">
        <v>11</v>
      </c>
      <c r="U13" s="297"/>
      <c r="V13" s="297">
        <v>7</v>
      </c>
      <c r="W13" s="297"/>
      <c r="X13" s="297">
        <v>4</v>
      </c>
      <c r="Y13" s="297"/>
      <c r="AC13" s="400"/>
      <c r="AD13" s="401"/>
      <c r="AE13" s="405"/>
      <c r="AF13" s="304"/>
      <c r="AG13" s="376"/>
      <c r="AH13" s="376"/>
      <c r="AI13" s="376"/>
      <c r="AJ13" s="376"/>
      <c r="AK13" s="376"/>
      <c r="AL13" s="376"/>
      <c r="AM13" s="376"/>
      <c r="AN13" s="376"/>
      <c r="AO13" s="376"/>
      <c r="AP13" s="376"/>
      <c r="AQ13" s="376"/>
      <c r="AR13" s="376"/>
      <c r="AS13" s="376"/>
      <c r="AT13" s="304"/>
      <c r="AU13" s="376"/>
      <c r="AV13" s="376"/>
      <c r="AW13" s="376"/>
      <c r="AX13" s="376"/>
      <c r="AY13" s="376"/>
      <c r="AZ13" s="376"/>
      <c r="BA13" s="376"/>
      <c r="BB13" s="304"/>
      <c r="BC13" s="376"/>
      <c r="BD13" s="376"/>
      <c r="BE13" s="376"/>
      <c r="BF13" s="376"/>
      <c r="BG13" s="376"/>
      <c r="BH13" s="304"/>
      <c r="BI13" s="376"/>
      <c r="BJ13" s="376"/>
      <c r="BK13" s="376"/>
      <c r="BL13" s="376"/>
      <c r="BM13" s="375"/>
    </row>
    <row r="14" spans="1:65" ht="17.25" customHeight="1">
      <c r="A14" s="349" t="s">
        <v>378</v>
      </c>
      <c r="B14" s="349"/>
      <c r="C14" s="350"/>
      <c r="D14" s="342">
        <v>52</v>
      </c>
      <c r="E14" s="299"/>
      <c r="F14" s="299">
        <v>26</v>
      </c>
      <c r="G14" s="299"/>
      <c r="H14" s="299">
        <v>26</v>
      </c>
      <c r="I14" s="299"/>
      <c r="J14" s="299">
        <v>11</v>
      </c>
      <c r="K14" s="299"/>
      <c r="L14" s="299">
        <v>5</v>
      </c>
      <c r="M14" s="299"/>
      <c r="N14" s="299">
        <v>6</v>
      </c>
      <c r="O14" s="299"/>
      <c r="P14" s="299">
        <v>28</v>
      </c>
      <c r="Q14" s="299"/>
      <c r="R14" s="299">
        <v>5</v>
      </c>
      <c r="S14" s="299"/>
      <c r="T14" s="299">
        <v>12</v>
      </c>
      <c r="U14" s="299"/>
      <c r="V14" s="299">
        <v>6</v>
      </c>
      <c r="W14" s="299"/>
      <c r="X14" s="299">
        <v>5</v>
      </c>
      <c r="Y14" s="299"/>
      <c r="AA14" s="124"/>
      <c r="AC14" s="402"/>
      <c r="AD14" s="403"/>
      <c r="AE14" s="406"/>
      <c r="AF14" s="304"/>
      <c r="AG14" s="376"/>
      <c r="AH14" s="376"/>
      <c r="AI14" s="376"/>
      <c r="AJ14" s="376"/>
      <c r="AK14" s="376"/>
      <c r="AL14" s="376"/>
      <c r="AM14" s="376"/>
      <c r="AN14" s="376"/>
      <c r="AO14" s="376"/>
      <c r="AP14" s="376"/>
      <c r="AQ14" s="376"/>
      <c r="AR14" s="376"/>
      <c r="AS14" s="376"/>
      <c r="AT14" s="304"/>
      <c r="AU14" s="376"/>
      <c r="AV14" s="376"/>
      <c r="AW14" s="376"/>
      <c r="AX14" s="376"/>
      <c r="AY14" s="376"/>
      <c r="AZ14" s="376"/>
      <c r="BA14" s="376"/>
      <c r="BB14" s="304"/>
      <c r="BC14" s="376"/>
      <c r="BD14" s="376"/>
      <c r="BE14" s="376"/>
      <c r="BF14" s="376"/>
      <c r="BG14" s="376"/>
      <c r="BH14" s="304"/>
      <c r="BI14" s="376"/>
      <c r="BJ14" s="376"/>
      <c r="BK14" s="376"/>
      <c r="BL14" s="376"/>
      <c r="BM14" s="375"/>
    </row>
    <row r="15" spans="1:60" ht="17.25" customHeight="1">
      <c r="A15" s="345"/>
      <c r="B15" s="345"/>
      <c r="C15" s="346"/>
      <c r="D15" s="343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AA15" s="123"/>
      <c r="AC15" s="26"/>
      <c r="AD15" s="26"/>
      <c r="AE15" s="38"/>
      <c r="AF15" s="25"/>
      <c r="AS15" s="125"/>
      <c r="BH15" s="125"/>
    </row>
    <row r="16" spans="1:65" ht="17.25" customHeight="1">
      <c r="A16" s="122" t="s">
        <v>107</v>
      </c>
      <c r="AC16" s="353" t="s">
        <v>2</v>
      </c>
      <c r="AD16" s="395"/>
      <c r="AE16" s="39" t="s">
        <v>8</v>
      </c>
      <c r="AF16" s="47">
        <f>SUM(AG16:AJ16)</f>
        <v>1396</v>
      </c>
      <c r="AG16" s="46">
        <v>179</v>
      </c>
      <c r="AH16" s="46">
        <v>196</v>
      </c>
      <c r="AI16" s="46">
        <v>492</v>
      </c>
      <c r="AJ16" s="46">
        <v>529</v>
      </c>
      <c r="AK16" s="46">
        <v>124</v>
      </c>
      <c r="AL16" s="46">
        <v>126</v>
      </c>
      <c r="AM16" s="46">
        <v>255</v>
      </c>
      <c r="AN16" s="46">
        <v>167</v>
      </c>
      <c r="AO16" s="46">
        <v>33</v>
      </c>
      <c r="AP16" s="46">
        <v>40</v>
      </c>
      <c r="AQ16" s="126">
        <v>95</v>
      </c>
      <c r="AR16" s="46">
        <v>93</v>
      </c>
      <c r="AS16" s="46">
        <v>144</v>
      </c>
      <c r="AT16" s="46">
        <v>97</v>
      </c>
      <c r="AU16" s="46">
        <v>2</v>
      </c>
      <c r="AV16" s="46">
        <v>25</v>
      </c>
      <c r="AW16" s="46">
        <v>34</v>
      </c>
      <c r="AX16" s="46">
        <v>22</v>
      </c>
      <c r="AY16" s="46">
        <v>14</v>
      </c>
      <c r="AZ16" s="46">
        <v>47</v>
      </c>
      <c r="BA16" s="46">
        <v>66</v>
      </c>
      <c r="BB16" s="46">
        <v>62</v>
      </c>
      <c r="BC16" s="46">
        <v>27</v>
      </c>
      <c r="BD16" s="46">
        <v>11</v>
      </c>
      <c r="BE16" s="144" t="s">
        <v>256</v>
      </c>
      <c r="BF16" s="46">
        <v>19</v>
      </c>
      <c r="BG16" s="46">
        <v>5</v>
      </c>
      <c r="BH16" s="46">
        <v>4</v>
      </c>
      <c r="BI16" s="46">
        <v>1</v>
      </c>
      <c r="BJ16" s="145" t="s">
        <v>256</v>
      </c>
      <c r="BK16" s="46">
        <v>3</v>
      </c>
      <c r="BL16" s="145" t="s">
        <v>256</v>
      </c>
      <c r="BM16" s="145" t="s">
        <v>256</v>
      </c>
    </row>
    <row r="17" spans="29:65" ht="17.25" customHeight="1">
      <c r="AC17" s="353"/>
      <c r="AD17" s="395"/>
      <c r="AE17" s="39" t="s">
        <v>9</v>
      </c>
      <c r="AF17" s="47">
        <f aca="true" t="shared" si="0" ref="AF17:AF22">SUM(AG17:AJ17)</f>
        <v>24</v>
      </c>
      <c r="AG17" s="126">
        <v>21</v>
      </c>
      <c r="AH17" s="126">
        <v>3</v>
      </c>
      <c r="AI17" s="144" t="s">
        <v>256</v>
      </c>
      <c r="AJ17" s="144" t="s">
        <v>256</v>
      </c>
      <c r="AK17" s="126">
        <v>24</v>
      </c>
      <c r="AL17" s="126">
        <v>1</v>
      </c>
      <c r="AM17" s="126">
        <v>5</v>
      </c>
      <c r="AN17" s="126">
        <v>1</v>
      </c>
      <c r="AO17" s="126">
        <v>7</v>
      </c>
      <c r="AP17" s="144" t="s">
        <v>256</v>
      </c>
      <c r="AQ17" s="144" t="s">
        <v>256</v>
      </c>
      <c r="AR17" s="144" t="s">
        <v>256</v>
      </c>
      <c r="AS17" s="126">
        <v>2</v>
      </c>
      <c r="AT17" s="144" t="s">
        <v>256</v>
      </c>
      <c r="AU17" s="144" t="s">
        <v>256</v>
      </c>
      <c r="AV17" s="144" t="s">
        <v>256</v>
      </c>
      <c r="AW17" s="144" t="s">
        <v>256</v>
      </c>
      <c r="AX17" s="144" t="s">
        <v>256</v>
      </c>
      <c r="AY17" s="144" t="s">
        <v>256</v>
      </c>
      <c r="AZ17" s="126">
        <v>2</v>
      </c>
      <c r="BA17" s="126">
        <v>17</v>
      </c>
      <c r="BB17" s="126">
        <v>17</v>
      </c>
      <c r="BC17" s="126">
        <v>7</v>
      </c>
      <c r="BD17" s="126">
        <v>5</v>
      </c>
      <c r="BE17" s="126">
        <v>2</v>
      </c>
      <c r="BF17" s="145" t="s">
        <v>256</v>
      </c>
      <c r="BG17" s="126">
        <v>3</v>
      </c>
      <c r="BH17" s="145" t="s">
        <v>256</v>
      </c>
      <c r="BI17" s="145" t="s">
        <v>256</v>
      </c>
      <c r="BJ17" s="145" t="s">
        <v>256</v>
      </c>
      <c r="BK17" s="145" t="s">
        <v>256</v>
      </c>
      <c r="BL17" s="145" t="s">
        <v>256</v>
      </c>
      <c r="BM17" s="145" t="s">
        <v>256</v>
      </c>
    </row>
    <row r="18" spans="29:65" ht="17.25" customHeight="1">
      <c r="AC18" s="45"/>
      <c r="AD18" s="45"/>
      <c r="AE18" s="39"/>
      <c r="AF18" s="47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</row>
    <row r="19" spans="29:65" ht="17.25" customHeight="1">
      <c r="AC19" s="353" t="s">
        <v>13</v>
      </c>
      <c r="AD19" s="395"/>
      <c r="AE19" s="39" t="s">
        <v>8</v>
      </c>
      <c r="AF19" s="47">
        <f t="shared" si="0"/>
        <v>765</v>
      </c>
      <c r="AG19" s="126">
        <v>179</v>
      </c>
      <c r="AH19" s="126">
        <v>196</v>
      </c>
      <c r="AI19" s="126">
        <v>197</v>
      </c>
      <c r="AJ19" s="126">
        <v>193</v>
      </c>
      <c r="AK19" s="126">
        <v>124</v>
      </c>
      <c r="AL19" s="126">
        <v>126</v>
      </c>
      <c r="AM19" s="126">
        <v>187</v>
      </c>
      <c r="AN19" s="126">
        <v>103</v>
      </c>
      <c r="AO19" s="126">
        <v>33</v>
      </c>
      <c r="AP19" s="126">
        <v>40</v>
      </c>
      <c r="AQ19" s="126">
        <v>40</v>
      </c>
      <c r="AR19" s="126">
        <v>40</v>
      </c>
      <c r="AS19" s="126">
        <v>101</v>
      </c>
      <c r="AT19" s="126">
        <v>59</v>
      </c>
      <c r="AU19" s="126">
        <v>1</v>
      </c>
      <c r="AV19" s="126">
        <v>15</v>
      </c>
      <c r="AW19" s="126">
        <v>20</v>
      </c>
      <c r="AX19" s="126">
        <v>12</v>
      </c>
      <c r="AY19" s="126">
        <v>11</v>
      </c>
      <c r="AZ19" s="126">
        <v>42</v>
      </c>
      <c r="BA19" s="126">
        <v>57</v>
      </c>
      <c r="BB19" s="126">
        <v>54</v>
      </c>
      <c r="BC19" s="126">
        <v>26</v>
      </c>
      <c r="BD19" s="126">
        <v>7</v>
      </c>
      <c r="BE19" s="145" t="s">
        <v>256</v>
      </c>
      <c r="BF19" s="126">
        <v>16</v>
      </c>
      <c r="BG19" s="126">
        <v>5</v>
      </c>
      <c r="BH19" s="126">
        <v>3</v>
      </c>
      <c r="BI19" s="145" t="s">
        <v>256</v>
      </c>
      <c r="BJ19" s="145" t="s">
        <v>256</v>
      </c>
      <c r="BK19" s="126">
        <v>3</v>
      </c>
      <c r="BL19" s="145" t="s">
        <v>256</v>
      </c>
      <c r="BM19" s="145" t="s">
        <v>256</v>
      </c>
    </row>
    <row r="20" spans="1:65" ht="17.25" customHeight="1">
      <c r="A20" s="286" t="s">
        <v>429</v>
      </c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AA20" s="81"/>
      <c r="AC20" s="353"/>
      <c r="AD20" s="395"/>
      <c r="AE20" s="39" t="s">
        <v>9</v>
      </c>
      <c r="AF20" s="47">
        <f t="shared" si="0"/>
        <v>24</v>
      </c>
      <c r="AG20" s="126">
        <v>21</v>
      </c>
      <c r="AH20" s="126">
        <v>3</v>
      </c>
      <c r="AI20" s="144" t="s">
        <v>256</v>
      </c>
      <c r="AJ20" s="144" t="s">
        <v>256</v>
      </c>
      <c r="AK20" s="126">
        <v>24</v>
      </c>
      <c r="AL20" s="126">
        <v>1</v>
      </c>
      <c r="AM20" s="126">
        <v>5</v>
      </c>
      <c r="AN20" s="126">
        <v>1</v>
      </c>
      <c r="AO20" s="126">
        <v>7</v>
      </c>
      <c r="AP20" s="144" t="s">
        <v>256</v>
      </c>
      <c r="AQ20" s="144" t="s">
        <v>256</v>
      </c>
      <c r="AR20" s="144" t="s">
        <v>256</v>
      </c>
      <c r="AS20" s="126">
        <v>2</v>
      </c>
      <c r="AT20" s="144" t="s">
        <v>256</v>
      </c>
      <c r="AU20" s="144" t="s">
        <v>256</v>
      </c>
      <c r="AV20" s="144" t="s">
        <v>256</v>
      </c>
      <c r="AW20" s="144" t="s">
        <v>256</v>
      </c>
      <c r="AX20" s="144" t="s">
        <v>256</v>
      </c>
      <c r="AY20" s="144" t="s">
        <v>256</v>
      </c>
      <c r="AZ20" s="126">
        <v>2</v>
      </c>
      <c r="BA20" s="126">
        <v>16</v>
      </c>
      <c r="BB20" s="126">
        <v>16</v>
      </c>
      <c r="BC20" s="126">
        <v>6</v>
      </c>
      <c r="BD20" s="126">
        <v>5</v>
      </c>
      <c r="BE20" s="126">
        <v>2</v>
      </c>
      <c r="BF20" s="145" t="s">
        <v>256</v>
      </c>
      <c r="BG20" s="126">
        <v>3</v>
      </c>
      <c r="BH20" s="145" t="s">
        <v>256</v>
      </c>
      <c r="BI20" s="145" t="s">
        <v>256</v>
      </c>
      <c r="BJ20" s="145" t="s">
        <v>256</v>
      </c>
      <c r="BK20" s="145" t="s">
        <v>256</v>
      </c>
      <c r="BL20" s="145" t="s">
        <v>256</v>
      </c>
      <c r="BM20" s="145" t="s">
        <v>256</v>
      </c>
    </row>
    <row r="21" spans="29:65" ht="17.25" customHeight="1" thickBot="1">
      <c r="AC21" s="45"/>
      <c r="AD21" s="45"/>
      <c r="AE21" s="39"/>
      <c r="AF21" s="47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</row>
    <row r="22" spans="1:65" ht="17.25" customHeight="1">
      <c r="A22" s="293" t="s">
        <v>430</v>
      </c>
      <c r="B22" s="293"/>
      <c r="C22" s="344"/>
      <c r="D22" s="291" t="s">
        <v>284</v>
      </c>
      <c r="E22" s="292"/>
      <c r="F22" s="292"/>
      <c r="G22" s="292"/>
      <c r="H22" s="292"/>
      <c r="I22" s="293"/>
      <c r="J22" s="291" t="s">
        <v>106</v>
      </c>
      <c r="K22" s="292"/>
      <c r="L22" s="292"/>
      <c r="M22" s="293"/>
      <c r="N22" s="291" t="s">
        <v>103</v>
      </c>
      <c r="O22" s="292"/>
      <c r="P22" s="292"/>
      <c r="Q22" s="293"/>
      <c r="R22" s="291" t="s">
        <v>431</v>
      </c>
      <c r="S22" s="292"/>
      <c r="T22" s="292"/>
      <c r="U22" s="293"/>
      <c r="V22" s="291" t="s">
        <v>432</v>
      </c>
      <c r="W22" s="292"/>
      <c r="X22" s="292"/>
      <c r="Y22" s="292"/>
      <c r="AA22" s="40"/>
      <c r="AC22" s="352" t="s">
        <v>78</v>
      </c>
      <c r="AD22" s="395"/>
      <c r="AE22" s="39" t="s">
        <v>8</v>
      </c>
      <c r="AF22" s="47">
        <f t="shared" si="0"/>
        <v>631</v>
      </c>
      <c r="AG22" s="144" t="s">
        <v>256</v>
      </c>
      <c r="AH22" s="144" t="s">
        <v>256</v>
      </c>
      <c r="AI22" s="46">
        <v>295</v>
      </c>
      <c r="AJ22" s="46">
        <v>336</v>
      </c>
      <c r="AK22" s="144" t="s">
        <v>256</v>
      </c>
      <c r="AL22" s="144" t="s">
        <v>256</v>
      </c>
      <c r="AM22" s="46">
        <v>68</v>
      </c>
      <c r="AN22" s="46">
        <v>64</v>
      </c>
      <c r="AO22" s="144" t="s">
        <v>256</v>
      </c>
      <c r="AP22" s="144" t="s">
        <v>256</v>
      </c>
      <c r="AQ22" s="46">
        <v>55</v>
      </c>
      <c r="AR22" s="46">
        <v>53</v>
      </c>
      <c r="AS22" s="46">
        <v>43</v>
      </c>
      <c r="AT22" s="46">
        <v>38</v>
      </c>
      <c r="AU22" s="46">
        <v>1</v>
      </c>
      <c r="AV22" s="46">
        <v>10</v>
      </c>
      <c r="AW22" s="46">
        <v>14</v>
      </c>
      <c r="AX22" s="46">
        <v>10</v>
      </c>
      <c r="AY22" s="46">
        <v>3</v>
      </c>
      <c r="AZ22" s="46">
        <v>5</v>
      </c>
      <c r="BA22" s="46">
        <v>9</v>
      </c>
      <c r="BB22" s="46">
        <v>8</v>
      </c>
      <c r="BC22" s="46">
        <v>1</v>
      </c>
      <c r="BD22" s="46">
        <v>4</v>
      </c>
      <c r="BE22" s="145" t="s">
        <v>256</v>
      </c>
      <c r="BF22" s="46">
        <v>3</v>
      </c>
      <c r="BG22" s="145" t="s">
        <v>256</v>
      </c>
      <c r="BH22" s="46">
        <v>1</v>
      </c>
      <c r="BI22" s="46">
        <v>1</v>
      </c>
      <c r="BJ22" s="145" t="s">
        <v>256</v>
      </c>
      <c r="BK22" s="145" t="s">
        <v>256</v>
      </c>
      <c r="BL22" s="145" t="s">
        <v>256</v>
      </c>
      <c r="BM22" s="145" t="s">
        <v>256</v>
      </c>
    </row>
    <row r="23" spans="1:65" ht="17.25" customHeight="1">
      <c r="A23" s="295"/>
      <c r="B23" s="295"/>
      <c r="C23" s="323"/>
      <c r="D23" s="294" t="s">
        <v>7</v>
      </c>
      <c r="E23" s="295"/>
      <c r="F23" s="294" t="s">
        <v>8</v>
      </c>
      <c r="G23" s="295"/>
      <c r="H23" s="294" t="s">
        <v>9</v>
      </c>
      <c r="I23" s="295"/>
      <c r="J23" s="294" t="s">
        <v>8</v>
      </c>
      <c r="K23" s="295"/>
      <c r="L23" s="294" t="s">
        <v>9</v>
      </c>
      <c r="M23" s="296"/>
      <c r="N23" s="294" t="s">
        <v>8</v>
      </c>
      <c r="O23" s="295"/>
      <c r="P23" s="294" t="s">
        <v>9</v>
      </c>
      <c r="Q23" s="296"/>
      <c r="R23" s="294" t="s">
        <v>8</v>
      </c>
      <c r="S23" s="295"/>
      <c r="T23" s="294" t="s">
        <v>9</v>
      </c>
      <c r="U23" s="296"/>
      <c r="V23" s="294" t="s">
        <v>8</v>
      </c>
      <c r="W23" s="295"/>
      <c r="X23" s="294" t="s">
        <v>9</v>
      </c>
      <c r="Y23" s="296"/>
      <c r="AA23" s="37"/>
      <c r="AC23" s="352"/>
      <c r="AD23" s="395"/>
      <c r="AE23" s="39" t="s">
        <v>9</v>
      </c>
      <c r="AF23" s="143" t="s">
        <v>256</v>
      </c>
      <c r="AG23" s="144" t="s">
        <v>256</v>
      </c>
      <c r="AH23" s="144" t="s">
        <v>256</v>
      </c>
      <c r="AI23" s="144" t="s">
        <v>256</v>
      </c>
      <c r="AJ23" s="144" t="s">
        <v>256</v>
      </c>
      <c r="AK23" s="144" t="s">
        <v>256</v>
      </c>
      <c r="AL23" s="144" t="s">
        <v>256</v>
      </c>
      <c r="AM23" s="144" t="s">
        <v>256</v>
      </c>
      <c r="AN23" s="144" t="s">
        <v>256</v>
      </c>
      <c r="AO23" s="144" t="s">
        <v>256</v>
      </c>
      <c r="AP23" s="144" t="s">
        <v>256</v>
      </c>
      <c r="AQ23" s="144" t="s">
        <v>256</v>
      </c>
      <c r="AR23" s="144" t="s">
        <v>256</v>
      </c>
      <c r="AS23" s="144" t="s">
        <v>256</v>
      </c>
      <c r="AT23" s="144" t="s">
        <v>256</v>
      </c>
      <c r="AU23" s="144" t="s">
        <v>256</v>
      </c>
      <c r="AV23" s="144" t="s">
        <v>256</v>
      </c>
      <c r="AW23" s="144" t="s">
        <v>256</v>
      </c>
      <c r="AX23" s="144" t="s">
        <v>256</v>
      </c>
      <c r="AY23" s="144" t="s">
        <v>256</v>
      </c>
      <c r="AZ23" s="144" t="s">
        <v>256</v>
      </c>
      <c r="BA23" s="46">
        <v>1</v>
      </c>
      <c r="BB23" s="46">
        <v>1</v>
      </c>
      <c r="BC23" s="46">
        <v>1</v>
      </c>
      <c r="BD23" s="145" t="s">
        <v>256</v>
      </c>
      <c r="BE23" s="145" t="s">
        <v>256</v>
      </c>
      <c r="BF23" s="145" t="s">
        <v>256</v>
      </c>
      <c r="BG23" s="145" t="s">
        <v>256</v>
      </c>
      <c r="BH23" s="145" t="s">
        <v>256</v>
      </c>
      <c r="BI23" s="145" t="s">
        <v>256</v>
      </c>
      <c r="BJ23" s="145" t="s">
        <v>256</v>
      </c>
      <c r="BK23" s="145" t="s">
        <v>256</v>
      </c>
      <c r="BL23" s="145" t="s">
        <v>256</v>
      </c>
      <c r="BM23" s="145" t="s">
        <v>256</v>
      </c>
    </row>
    <row r="24" spans="1:65" ht="17.25" customHeight="1">
      <c r="A24" s="333"/>
      <c r="B24" s="333"/>
      <c r="C24" s="334"/>
      <c r="D24" s="301"/>
      <c r="E24" s="297"/>
      <c r="F24" s="297"/>
      <c r="G24" s="302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AC24" s="127"/>
      <c r="AD24" s="127"/>
      <c r="AE24" s="128"/>
      <c r="AF24" s="129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27"/>
      <c r="BI24" s="127"/>
      <c r="BJ24" s="127"/>
      <c r="BK24" s="127"/>
      <c r="BL24" s="127"/>
      <c r="BM24" s="127"/>
    </row>
    <row r="25" spans="1:29" ht="17.25" customHeight="1">
      <c r="A25" s="347" t="s">
        <v>224</v>
      </c>
      <c r="B25" s="347"/>
      <c r="C25" s="348"/>
      <c r="D25" s="300">
        <v>134</v>
      </c>
      <c r="E25" s="297"/>
      <c r="F25" s="297">
        <v>73</v>
      </c>
      <c r="G25" s="297"/>
      <c r="H25" s="297">
        <v>61</v>
      </c>
      <c r="I25" s="297"/>
      <c r="J25" s="297">
        <v>7</v>
      </c>
      <c r="K25" s="297"/>
      <c r="L25" s="297">
        <v>10</v>
      </c>
      <c r="M25" s="297"/>
      <c r="N25" s="297">
        <v>30</v>
      </c>
      <c r="O25" s="297"/>
      <c r="P25" s="297">
        <v>21</v>
      </c>
      <c r="Q25" s="297"/>
      <c r="R25" s="297">
        <v>11</v>
      </c>
      <c r="S25" s="297"/>
      <c r="T25" s="297">
        <v>12</v>
      </c>
      <c r="U25" s="297"/>
      <c r="V25" s="297">
        <v>25</v>
      </c>
      <c r="W25" s="297"/>
      <c r="X25" s="297">
        <v>18</v>
      </c>
      <c r="Y25" s="297"/>
      <c r="AC25" s="82" t="s">
        <v>171</v>
      </c>
    </row>
    <row r="26" spans="1:25" ht="17.25" customHeight="1">
      <c r="A26" s="340" t="s">
        <v>374</v>
      </c>
      <c r="B26" s="340"/>
      <c r="C26" s="341"/>
      <c r="D26" s="300">
        <v>131</v>
      </c>
      <c r="E26" s="297"/>
      <c r="F26" s="297">
        <v>73</v>
      </c>
      <c r="G26" s="297"/>
      <c r="H26" s="297">
        <v>58</v>
      </c>
      <c r="I26" s="297"/>
      <c r="J26" s="297">
        <v>13</v>
      </c>
      <c r="K26" s="297"/>
      <c r="L26" s="297">
        <v>7</v>
      </c>
      <c r="M26" s="297"/>
      <c r="N26" s="297">
        <v>28</v>
      </c>
      <c r="O26" s="297"/>
      <c r="P26" s="297">
        <v>18</v>
      </c>
      <c r="Q26" s="297"/>
      <c r="R26" s="297">
        <v>10</v>
      </c>
      <c r="S26" s="297"/>
      <c r="T26" s="297">
        <v>16</v>
      </c>
      <c r="U26" s="297"/>
      <c r="V26" s="297">
        <v>22</v>
      </c>
      <c r="W26" s="297"/>
      <c r="X26" s="297">
        <v>17</v>
      </c>
      <c r="Y26" s="297"/>
    </row>
    <row r="27" spans="1:25" ht="17.25" customHeight="1">
      <c r="A27" s="340" t="s">
        <v>375</v>
      </c>
      <c r="B27" s="340"/>
      <c r="C27" s="341"/>
      <c r="D27" s="300">
        <v>138</v>
      </c>
      <c r="E27" s="297"/>
      <c r="F27" s="297">
        <v>74</v>
      </c>
      <c r="G27" s="297"/>
      <c r="H27" s="297">
        <v>64</v>
      </c>
      <c r="I27" s="297"/>
      <c r="J27" s="297">
        <v>16</v>
      </c>
      <c r="K27" s="297"/>
      <c r="L27" s="297">
        <v>12</v>
      </c>
      <c r="M27" s="297"/>
      <c r="N27" s="297">
        <v>24</v>
      </c>
      <c r="O27" s="297"/>
      <c r="P27" s="297">
        <v>16</v>
      </c>
      <c r="Q27" s="297"/>
      <c r="R27" s="297">
        <v>13</v>
      </c>
      <c r="S27" s="297"/>
      <c r="T27" s="297">
        <v>14</v>
      </c>
      <c r="U27" s="297"/>
      <c r="V27" s="297">
        <v>21</v>
      </c>
      <c r="W27" s="297"/>
      <c r="X27" s="297">
        <v>22</v>
      </c>
      <c r="Y27" s="297"/>
    </row>
    <row r="28" spans="1:64" ht="17.25" customHeight="1">
      <c r="A28" s="340" t="s">
        <v>376</v>
      </c>
      <c r="B28" s="340"/>
      <c r="C28" s="341"/>
      <c r="D28" s="300">
        <v>124</v>
      </c>
      <c r="E28" s="297"/>
      <c r="F28" s="297">
        <v>68</v>
      </c>
      <c r="G28" s="297"/>
      <c r="H28" s="297">
        <v>56</v>
      </c>
      <c r="I28" s="297"/>
      <c r="J28" s="297">
        <v>17</v>
      </c>
      <c r="K28" s="297"/>
      <c r="L28" s="297">
        <v>11</v>
      </c>
      <c r="M28" s="297"/>
      <c r="N28" s="297">
        <v>22</v>
      </c>
      <c r="O28" s="297"/>
      <c r="P28" s="297">
        <v>15</v>
      </c>
      <c r="Q28" s="297"/>
      <c r="R28" s="297">
        <v>17</v>
      </c>
      <c r="S28" s="297"/>
      <c r="T28" s="297">
        <v>16</v>
      </c>
      <c r="U28" s="297"/>
      <c r="V28" s="297">
        <v>12</v>
      </c>
      <c r="W28" s="297"/>
      <c r="X28" s="297">
        <v>14</v>
      </c>
      <c r="Y28" s="297"/>
      <c r="AC28" s="290" t="s">
        <v>466</v>
      </c>
      <c r="AD28" s="290"/>
      <c r="AE28" s="290"/>
      <c r="AF28" s="290"/>
      <c r="AG28" s="290"/>
      <c r="AH28" s="290"/>
      <c r="AI28" s="290"/>
      <c r="AJ28" s="290"/>
      <c r="AK28" s="290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0"/>
      <c r="AX28" s="290"/>
      <c r="AY28" s="290"/>
      <c r="AZ28" s="290"/>
      <c r="BA28" s="290"/>
      <c r="BB28" s="290"/>
      <c r="BC28" s="290"/>
      <c r="BD28" s="290"/>
      <c r="BE28" s="290"/>
      <c r="BF28" s="290"/>
      <c r="BG28" s="290"/>
      <c r="BH28" s="290"/>
      <c r="BI28" s="290"/>
      <c r="BJ28" s="290"/>
      <c r="BK28" s="290"/>
      <c r="BL28" s="290"/>
    </row>
    <row r="29" spans="1:27" ht="17.25" customHeight="1">
      <c r="A29" s="349" t="s">
        <v>378</v>
      </c>
      <c r="B29" s="349"/>
      <c r="C29" s="350"/>
      <c r="D29" s="342">
        <v>125</v>
      </c>
      <c r="E29" s="299"/>
      <c r="F29" s="299">
        <v>66</v>
      </c>
      <c r="G29" s="299"/>
      <c r="H29" s="299">
        <v>59</v>
      </c>
      <c r="I29" s="299"/>
      <c r="J29" s="299">
        <v>12</v>
      </c>
      <c r="K29" s="299"/>
      <c r="L29" s="299">
        <v>11</v>
      </c>
      <c r="M29" s="299"/>
      <c r="N29" s="299">
        <v>26</v>
      </c>
      <c r="O29" s="299"/>
      <c r="P29" s="299">
        <v>17</v>
      </c>
      <c r="Q29" s="299"/>
      <c r="R29" s="299">
        <v>15</v>
      </c>
      <c r="S29" s="299"/>
      <c r="T29" s="299">
        <v>12</v>
      </c>
      <c r="U29" s="299"/>
      <c r="V29" s="299">
        <v>13</v>
      </c>
      <c r="W29" s="299"/>
      <c r="X29" s="299">
        <v>19</v>
      </c>
      <c r="Y29" s="299"/>
      <c r="AA29" s="124"/>
    </row>
    <row r="30" spans="1:64" ht="17.25" customHeight="1">
      <c r="A30" s="345"/>
      <c r="B30" s="345"/>
      <c r="C30" s="346"/>
      <c r="D30" s="343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AA30" s="123"/>
      <c r="AC30" s="319" t="s">
        <v>457</v>
      </c>
      <c r="AD30" s="319"/>
      <c r="AE30" s="319"/>
      <c r="AF30" s="319"/>
      <c r="AG30" s="319"/>
      <c r="AH30" s="319"/>
      <c r="AI30" s="319"/>
      <c r="AJ30" s="319"/>
      <c r="AK30" s="319"/>
      <c r="AL30" s="319"/>
      <c r="AM30" s="319"/>
      <c r="AN30" s="319"/>
      <c r="AO30" s="319"/>
      <c r="AP30" s="319"/>
      <c r="AQ30" s="319"/>
      <c r="AR30" s="319"/>
      <c r="AS30" s="319"/>
      <c r="AT30" s="319"/>
      <c r="AU30" s="319"/>
      <c r="AV30" s="319"/>
      <c r="AW30" s="319"/>
      <c r="AX30" s="319"/>
      <c r="AY30" s="319"/>
      <c r="AZ30" s="319"/>
      <c r="BA30" s="319"/>
      <c r="BB30" s="319"/>
      <c r="BC30" s="319"/>
      <c r="BD30" s="319"/>
      <c r="BE30" s="319"/>
      <c r="BF30" s="319"/>
      <c r="BG30" s="319"/>
      <c r="BH30" s="319"/>
      <c r="BI30" s="319"/>
      <c r="BJ30" s="319"/>
      <c r="BK30" s="319"/>
      <c r="BL30" s="319"/>
    </row>
    <row r="31" spans="1:30" ht="17.25" customHeight="1">
      <c r="A31" s="122" t="s">
        <v>163</v>
      </c>
      <c r="AC31" s="130"/>
      <c r="AD31" s="130"/>
    </row>
    <row r="32" spans="29:64" ht="17.25" customHeight="1">
      <c r="AC32" s="318" t="s">
        <v>458</v>
      </c>
      <c r="AD32" s="318"/>
      <c r="AE32" s="318"/>
      <c r="AF32" s="318"/>
      <c r="AG32" s="318"/>
      <c r="AH32" s="318"/>
      <c r="AI32" s="318"/>
      <c r="AJ32" s="318"/>
      <c r="AK32" s="318"/>
      <c r="AL32" s="318"/>
      <c r="AM32" s="318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318"/>
      <c r="AZ32" s="318"/>
      <c r="BA32" s="318"/>
      <c r="BB32" s="318"/>
      <c r="BC32" s="318"/>
      <c r="BD32" s="318"/>
      <c r="BE32" s="318"/>
      <c r="BF32" s="318"/>
      <c r="BG32" s="318"/>
      <c r="BH32" s="318"/>
      <c r="BI32" s="318"/>
      <c r="BJ32" s="318"/>
      <c r="BK32" s="318"/>
      <c r="BL32" s="318"/>
    </row>
    <row r="33" ht="17.25" customHeight="1" thickBot="1"/>
    <row r="34" spans="29:64" ht="17.25" customHeight="1">
      <c r="AC34" s="306" t="s">
        <v>459</v>
      </c>
      <c r="AD34" s="306"/>
      <c r="AE34" s="307"/>
      <c r="AF34" s="305" t="s">
        <v>284</v>
      </c>
      <c r="AG34" s="306"/>
      <c r="AH34" s="306"/>
      <c r="AI34" s="306"/>
      <c r="AJ34" s="307"/>
      <c r="AK34" s="311" t="s">
        <v>461</v>
      </c>
      <c r="AL34" s="312"/>
      <c r="AM34" s="312"/>
      <c r="AN34" s="312"/>
      <c r="AO34" s="312"/>
      <c r="AP34" s="312"/>
      <c r="AQ34" s="312"/>
      <c r="AR34" s="312"/>
      <c r="AS34" s="312"/>
      <c r="AT34" s="312"/>
      <c r="AU34" s="312"/>
      <c r="AV34" s="312"/>
      <c r="AW34" s="312"/>
      <c r="AX34" s="312"/>
      <c r="AY34" s="312"/>
      <c r="AZ34" s="312"/>
      <c r="BA34" s="312"/>
      <c r="BB34" s="313"/>
      <c r="BC34" s="311" t="s">
        <v>460</v>
      </c>
      <c r="BD34" s="312"/>
      <c r="BE34" s="312"/>
      <c r="BF34" s="312"/>
      <c r="BG34" s="312"/>
      <c r="BH34" s="312"/>
      <c r="BI34" s="312"/>
      <c r="BJ34" s="312"/>
      <c r="BK34" s="312"/>
      <c r="BL34" s="312"/>
    </row>
    <row r="35" spans="1:64" ht="17.25" customHeight="1">
      <c r="A35" s="285" t="s">
        <v>434</v>
      </c>
      <c r="B35" s="285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C35" s="368"/>
      <c r="AD35" s="368"/>
      <c r="AE35" s="369"/>
      <c r="AF35" s="308"/>
      <c r="AG35" s="309"/>
      <c r="AH35" s="309"/>
      <c r="AI35" s="309"/>
      <c r="AJ35" s="310"/>
      <c r="AK35" s="314" t="s">
        <v>390</v>
      </c>
      <c r="AL35" s="315"/>
      <c r="AM35" s="315"/>
      <c r="AN35" s="315"/>
      <c r="AO35" s="315"/>
      <c r="AP35" s="316"/>
      <c r="AQ35" s="314" t="s">
        <v>388</v>
      </c>
      <c r="AR35" s="315"/>
      <c r="AS35" s="315"/>
      <c r="AT35" s="315"/>
      <c r="AU35" s="315"/>
      <c r="AV35" s="316"/>
      <c r="AW35" s="314" t="s">
        <v>389</v>
      </c>
      <c r="AX35" s="315"/>
      <c r="AY35" s="315"/>
      <c r="AZ35" s="315"/>
      <c r="BA35" s="315"/>
      <c r="BB35" s="316"/>
      <c r="BC35" s="308" t="s">
        <v>309</v>
      </c>
      <c r="BD35" s="309"/>
      <c r="BE35" s="309"/>
      <c r="BF35" s="308" t="s">
        <v>307</v>
      </c>
      <c r="BG35" s="309"/>
      <c r="BH35" s="309"/>
      <c r="BI35" s="308" t="s">
        <v>299</v>
      </c>
      <c r="BJ35" s="309"/>
      <c r="BK35" s="309"/>
      <c r="BL35" s="386"/>
    </row>
    <row r="36" spans="29:64" ht="17.25" customHeight="1">
      <c r="AC36" s="309"/>
      <c r="AD36" s="309"/>
      <c r="AE36" s="310"/>
      <c r="AF36" s="28" t="s">
        <v>7</v>
      </c>
      <c r="AG36" s="303" t="s">
        <v>10</v>
      </c>
      <c r="AH36" s="303"/>
      <c r="AI36" s="303" t="s">
        <v>11</v>
      </c>
      <c r="AJ36" s="303"/>
      <c r="AK36" s="304" t="s">
        <v>7</v>
      </c>
      <c r="AL36" s="304"/>
      <c r="AM36" s="303" t="s">
        <v>10</v>
      </c>
      <c r="AN36" s="303"/>
      <c r="AO36" s="303" t="s">
        <v>11</v>
      </c>
      <c r="AP36" s="303"/>
      <c r="AQ36" s="304" t="s">
        <v>7</v>
      </c>
      <c r="AR36" s="304"/>
      <c r="AS36" s="303" t="s">
        <v>10</v>
      </c>
      <c r="AT36" s="303"/>
      <c r="AU36" s="303" t="s">
        <v>11</v>
      </c>
      <c r="AV36" s="303"/>
      <c r="AW36" s="304" t="s">
        <v>7</v>
      </c>
      <c r="AX36" s="304"/>
      <c r="AY36" s="303" t="s">
        <v>10</v>
      </c>
      <c r="AZ36" s="303"/>
      <c r="BA36" s="303" t="s">
        <v>11</v>
      </c>
      <c r="BB36" s="303"/>
      <c r="BC36" s="28" t="s">
        <v>7</v>
      </c>
      <c r="BD36" s="28" t="s">
        <v>173</v>
      </c>
      <c r="BE36" s="28" t="s">
        <v>174</v>
      </c>
      <c r="BF36" s="28" t="s">
        <v>7</v>
      </c>
      <c r="BG36" s="28" t="s">
        <v>173</v>
      </c>
      <c r="BH36" s="28" t="s">
        <v>174</v>
      </c>
      <c r="BI36" s="304" t="s">
        <v>7</v>
      </c>
      <c r="BJ36" s="304"/>
      <c r="BK36" s="28" t="s">
        <v>173</v>
      </c>
      <c r="BL36" s="24" t="s">
        <v>174</v>
      </c>
    </row>
    <row r="37" spans="1:65" ht="17.25" customHeight="1">
      <c r="A37" s="286" t="s">
        <v>435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E37" s="146"/>
      <c r="AG37" s="319"/>
      <c r="AH37" s="319"/>
      <c r="AI37" s="319"/>
      <c r="AJ37" s="319"/>
      <c r="AK37" s="319"/>
      <c r="AL37" s="319"/>
      <c r="AM37" s="319"/>
      <c r="AN37" s="319"/>
      <c r="AO37" s="319"/>
      <c r="AP37" s="319"/>
      <c r="AQ37" s="319"/>
      <c r="AR37" s="319"/>
      <c r="AS37" s="319"/>
      <c r="AT37" s="319"/>
      <c r="AU37" s="319"/>
      <c r="AV37" s="319"/>
      <c r="AW37" s="319"/>
      <c r="AX37" s="319"/>
      <c r="AY37" s="319"/>
      <c r="AZ37" s="319"/>
      <c r="BA37" s="319"/>
      <c r="BB37" s="319"/>
      <c r="BC37" s="130"/>
      <c r="BD37" s="130"/>
      <c r="BE37" s="130"/>
      <c r="BF37" s="130"/>
      <c r="BG37" s="130"/>
      <c r="BH37" s="130"/>
      <c r="BI37" s="319"/>
      <c r="BJ37" s="319"/>
      <c r="BK37" s="130"/>
      <c r="BL37" s="130"/>
      <c r="BM37" s="130"/>
    </row>
    <row r="38" spans="29:65" ht="17.25" customHeight="1" thickBot="1">
      <c r="AC38" s="383" t="s">
        <v>2</v>
      </c>
      <c r="AD38" s="387"/>
      <c r="AE38" s="148" t="s">
        <v>463</v>
      </c>
      <c r="AF38" s="141">
        <f>SUM(AF42:AF53)</f>
        <v>2125</v>
      </c>
      <c r="AG38" s="320">
        <f>SUM(AG42:AH53)</f>
        <v>1465</v>
      </c>
      <c r="AH38" s="320"/>
      <c r="AI38" s="320">
        <f>SUM(AI42:AJ53)</f>
        <v>660</v>
      </c>
      <c r="AJ38" s="320"/>
      <c r="AK38" s="320">
        <f>SUM(AK42:AL53)</f>
        <v>1058</v>
      </c>
      <c r="AL38" s="320"/>
      <c r="AM38" s="320">
        <f>SUM(AM42:AN53)</f>
        <v>741</v>
      </c>
      <c r="AN38" s="320"/>
      <c r="AO38" s="320">
        <f>SUM(AO42:AP53)</f>
        <v>317</v>
      </c>
      <c r="AP38" s="320"/>
      <c r="AQ38" s="320">
        <f>SUM(AQ42:AR53)</f>
        <v>96</v>
      </c>
      <c r="AR38" s="320"/>
      <c r="AS38" s="320">
        <f>SUM(AS42:AT53)</f>
        <v>47</v>
      </c>
      <c r="AT38" s="320"/>
      <c r="AU38" s="320">
        <f>SUM(AU42:AV53)</f>
        <v>49</v>
      </c>
      <c r="AV38" s="320"/>
      <c r="AW38" s="320">
        <f>SUM(AW42:AX53)</f>
        <v>627</v>
      </c>
      <c r="AX38" s="320"/>
      <c r="AY38" s="320">
        <f>SUM(AY42:AZ53)</f>
        <v>517</v>
      </c>
      <c r="AZ38" s="320"/>
      <c r="BA38" s="320">
        <f>SUM(BA42:BB53)</f>
        <v>110</v>
      </c>
      <c r="BB38" s="320"/>
      <c r="BC38" s="141">
        <f aca="true" t="shared" si="1" ref="BC38:BH38">SUM(BC42:BC53)</f>
        <v>101</v>
      </c>
      <c r="BD38" s="141">
        <f t="shared" si="1"/>
        <v>41</v>
      </c>
      <c r="BE38" s="141">
        <f t="shared" si="1"/>
        <v>60</v>
      </c>
      <c r="BF38" s="141">
        <f t="shared" si="1"/>
        <v>66</v>
      </c>
      <c r="BG38" s="141">
        <f t="shared" si="1"/>
        <v>34</v>
      </c>
      <c r="BH38" s="141">
        <f t="shared" si="1"/>
        <v>32</v>
      </c>
      <c r="BI38" s="320">
        <f>SUM(BI42:BJ53)</f>
        <v>177</v>
      </c>
      <c r="BJ38" s="320"/>
      <c r="BK38" s="141">
        <f>SUM(BK42:BK54)</f>
        <v>85</v>
      </c>
      <c r="BL38" s="141">
        <f>SUM(BL42:BL54)</f>
        <v>92</v>
      </c>
      <c r="BM38" s="49"/>
    </row>
    <row r="39" spans="1:65" ht="17.25" customHeight="1">
      <c r="A39" s="329" t="s">
        <v>115</v>
      </c>
      <c r="B39" s="329"/>
      <c r="C39" s="330"/>
      <c r="D39" s="335" t="s">
        <v>436</v>
      </c>
      <c r="E39" s="306"/>
      <c r="F39" s="307"/>
      <c r="G39" s="335" t="s">
        <v>437</v>
      </c>
      <c r="H39" s="306"/>
      <c r="I39" s="307"/>
      <c r="J39" s="291" t="s">
        <v>273</v>
      </c>
      <c r="K39" s="292"/>
      <c r="L39" s="292"/>
      <c r="M39" s="292"/>
      <c r="N39" s="292"/>
      <c r="O39" s="292"/>
      <c r="P39" s="292"/>
      <c r="Q39" s="292"/>
      <c r="R39" s="292"/>
      <c r="S39" s="291" t="s">
        <v>438</v>
      </c>
      <c r="T39" s="292"/>
      <c r="U39" s="292"/>
      <c r="V39" s="292"/>
      <c r="W39" s="292"/>
      <c r="X39" s="292"/>
      <c r="Y39" s="292"/>
      <c r="Z39" s="292"/>
      <c r="AA39" s="292"/>
      <c r="AC39" s="383"/>
      <c r="AD39" s="387"/>
      <c r="AE39" s="148" t="s">
        <v>464</v>
      </c>
      <c r="AF39" s="141">
        <f>SUM(AG39:AJ39)</f>
        <v>1941</v>
      </c>
      <c r="AG39" s="320">
        <v>1319</v>
      </c>
      <c r="AH39" s="320"/>
      <c r="AI39" s="320">
        <v>622</v>
      </c>
      <c r="AJ39" s="320"/>
      <c r="AK39" s="320">
        <f>SUM(AM39:AP39)</f>
        <v>1009</v>
      </c>
      <c r="AL39" s="320"/>
      <c r="AM39" s="320">
        <v>696</v>
      </c>
      <c r="AN39" s="320"/>
      <c r="AO39" s="320">
        <v>313</v>
      </c>
      <c r="AP39" s="320"/>
      <c r="AQ39" s="320">
        <v>94</v>
      </c>
      <c r="AR39" s="320"/>
      <c r="AS39" s="320">
        <v>46</v>
      </c>
      <c r="AT39" s="320"/>
      <c r="AU39" s="320">
        <v>48</v>
      </c>
      <c r="AV39" s="320"/>
      <c r="AW39" s="320">
        <v>581</v>
      </c>
      <c r="AX39" s="320"/>
      <c r="AY39" s="320">
        <v>472</v>
      </c>
      <c r="AZ39" s="320"/>
      <c r="BA39" s="320">
        <v>109</v>
      </c>
      <c r="BB39" s="320"/>
      <c r="BC39" s="141">
        <v>81</v>
      </c>
      <c r="BD39" s="141">
        <v>26</v>
      </c>
      <c r="BE39" s="141">
        <v>55</v>
      </c>
      <c r="BF39" s="141">
        <v>66</v>
      </c>
      <c r="BG39" s="141">
        <v>34</v>
      </c>
      <c r="BH39" s="141">
        <v>32</v>
      </c>
      <c r="BI39" s="320">
        <v>110</v>
      </c>
      <c r="BJ39" s="320"/>
      <c r="BK39" s="141">
        <v>45</v>
      </c>
      <c r="BL39" s="141">
        <v>65</v>
      </c>
      <c r="BM39" s="49"/>
    </row>
    <row r="40" spans="1:65" ht="17.25" customHeight="1">
      <c r="A40" s="331"/>
      <c r="B40" s="331"/>
      <c r="C40" s="332"/>
      <c r="D40" s="308"/>
      <c r="E40" s="309"/>
      <c r="F40" s="310"/>
      <c r="G40" s="308"/>
      <c r="H40" s="309"/>
      <c r="I40" s="310"/>
      <c r="J40" s="323" t="s">
        <v>379</v>
      </c>
      <c r="K40" s="303"/>
      <c r="L40" s="303"/>
      <c r="M40" s="323" t="s">
        <v>8</v>
      </c>
      <c r="N40" s="303"/>
      <c r="O40" s="303"/>
      <c r="P40" s="323" t="s">
        <v>9</v>
      </c>
      <c r="Q40" s="303"/>
      <c r="R40" s="303"/>
      <c r="S40" s="323" t="s">
        <v>277</v>
      </c>
      <c r="T40" s="303"/>
      <c r="U40" s="303"/>
      <c r="V40" s="323" t="s">
        <v>8</v>
      </c>
      <c r="W40" s="303"/>
      <c r="X40" s="303"/>
      <c r="Y40" s="323" t="s">
        <v>9</v>
      </c>
      <c r="Z40" s="303"/>
      <c r="AA40" s="314"/>
      <c r="AC40" s="383"/>
      <c r="AD40" s="387"/>
      <c r="AE40" s="148" t="s">
        <v>465</v>
      </c>
      <c r="AF40" s="141">
        <f>SUM(AG40:AJ40)</f>
        <v>184</v>
      </c>
      <c r="AG40" s="320">
        <v>146</v>
      </c>
      <c r="AH40" s="320"/>
      <c r="AI40" s="320">
        <v>38</v>
      </c>
      <c r="AJ40" s="320"/>
      <c r="AK40" s="320">
        <f>SUM(AM40:AP40)</f>
        <v>49</v>
      </c>
      <c r="AL40" s="320"/>
      <c r="AM40" s="320">
        <v>45</v>
      </c>
      <c r="AN40" s="320"/>
      <c r="AO40" s="320">
        <v>4</v>
      </c>
      <c r="AP40" s="320"/>
      <c r="AQ40" s="320">
        <v>2</v>
      </c>
      <c r="AR40" s="320"/>
      <c r="AS40" s="320">
        <v>1</v>
      </c>
      <c r="AT40" s="320"/>
      <c r="AU40" s="320">
        <v>1</v>
      </c>
      <c r="AV40" s="320"/>
      <c r="AW40" s="320">
        <v>46</v>
      </c>
      <c r="AX40" s="320"/>
      <c r="AY40" s="320">
        <v>45</v>
      </c>
      <c r="AZ40" s="320"/>
      <c r="BA40" s="320">
        <v>1</v>
      </c>
      <c r="BB40" s="320"/>
      <c r="BC40" s="141">
        <v>20</v>
      </c>
      <c r="BD40" s="141">
        <v>15</v>
      </c>
      <c r="BE40" s="141">
        <v>5</v>
      </c>
      <c r="BF40" s="149" t="s">
        <v>256</v>
      </c>
      <c r="BG40" s="149" t="s">
        <v>256</v>
      </c>
      <c r="BH40" s="149" t="s">
        <v>256</v>
      </c>
      <c r="BI40" s="320">
        <v>67</v>
      </c>
      <c r="BJ40" s="320"/>
      <c r="BK40" s="141">
        <v>40</v>
      </c>
      <c r="BL40" s="141">
        <v>27</v>
      </c>
      <c r="BM40" s="49"/>
    </row>
    <row r="41" spans="1:65" ht="17.25" customHeight="1">
      <c r="A41" s="333"/>
      <c r="B41" s="333"/>
      <c r="C41" s="334"/>
      <c r="D41" s="301"/>
      <c r="E41" s="322"/>
      <c r="F41" s="322"/>
      <c r="G41" s="297"/>
      <c r="H41" s="322"/>
      <c r="I41" s="322"/>
      <c r="J41" s="297"/>
      <c r="K41" s="322"/>
      <c r="L41" s="322"/>
      <c r="M41" s="297"/>
      <c r="N41" s="322"/>
      <c r="O41" s="322"/>
      <c r="P41" s="297"/>
      <c r="Q41" s="322"/>
      <c r="R41" s="322"/>
      <c r="S41" s="297"/>
      <c r="T41" s="322"/>
      <c r="U41" s="322"/>
      <c r="V41" s="297"/>
      <c r="W41" s="322"/>
      <c r="X41" s="322"/>
      <c r="Y41" s="297"/>
      <c r="Z41" s="322"/>
      <c r="AA41" s="322"/>
      <c r="AE41" s="147"/>
      <c r="AF41" s="48"/>
      <c r="AG41" s="358"/>
      <c r="AH41" s="358"/>
      <c r="AI41" s="358"/>
      <c r="AJ41" s="358"/>
      <c r="AK41" s="358"/>
      <c r="AL41" s="358"/>
      <c r="AM41" s="358"/>
      <c r="AN41" s="358"/>
      <c r="AO41" s="358"/>
      <c r="AP41" s="358"/>
      <c r="AQ41" s="358"/>
      <c r="AR41" s="358"/>
      <c r="AS41" s="358"/>
      <c r="AT41" s="358"/>
      <c r="AU41" s="358"/>
      <c r="AV41" s="358"/>
      <c r="AW41" s="358"/>
      <c r="AX41" s="358"/>
      <c r="AY41" s="358"/>
      <c r="AZ41" s="358"/>
      <c r="BA41" s="358"/>
      <c r="BB41" s="358"/>
      <c r="BC41" s="48"/>
      <c r="BD41" s="48"/>
      <c r="BE41" s="48"/>
      <c r="BF41" s="48"/>
      <c r="BG41" s="48"/>
      <c r="BH41" s="48"/>
      <c r="BI41" s="358"/>
      <c r="BJ41" s="358"/>
      <c r="BK41" s="48"/>
      <c r="BL41" s="48"/>
      <c r="BM41" s="48"/>
    </row>
    <row r="42" spans="1:65" ht="17.25" customHeight="1">
      <c r="A42" s="347" t="s">
        <v>225</v>
      </c>
      <c r="B42" s="347"/>
      <c r="C42" s="348"/>
      <c r="D42" s="324">
        <v>106</v>
      </c>
      <c r="E42" s="328"/>
      <c r="F42" s="328"/>
      <c r="G42" s="328">
        <v>219</v>
      </c>
      <c r="H42" s="328"/>
      <c r="I42" s="328"/>
      <c r="J42" s="328">
        <v>1281</v>
      </c>
      <c r="K42" s="328"/>
      <c r="L42" s="328"/>
      <c r="M42" s="328">
        <v>739</v>
      </c>
      <c r="N42" s="328"/>
      <c r="O42" s="328"/>
      <c r="P42" s="328">
        <v>542</v>
      </c>
      <c r="Q42" s="328"/>
      <c r="R42" s="328"/>
      <c r="S42" s="328">
        <v>145</v>
      </c>
      <c r="T42" s="328"/>
      <c r="U42" s="328"/>
      <c r="V42" s="328">
        <v>54</v>
      </c>
      <c r="W42" s="328"/>
      <c r="X42" s="328"/>
      <c r="Y42" s="328">
        <v>91</v>
      </c>
      <c r="Z42" s="328"/>
      <c r="AA42" s="328"/>
      <c r="AC42" s="352" t="s">
        <v>135</v>
      </c>
      <c r="AD42" s="353"/>
      <c r="AE42" s="147" t="s">
        <v>464</v>
      </c>
      <c r="AF42" s="48">
        <v>13</v>
      </c>
      <c r="AG42" s="358">
        <v>9</v>
      </c>
      <c r="AH42" s="358"/>
      <c r="AI42" s="358">
        <v>4</v>
      </c>
      <c r="AJ42" s="358"/>
      <c r="AK42" s="358">
        <v>1</v>
      </c>
      <c r="AL42" s="358"/>
      <c r="AM42" s="358">
        <v>1</v>
      </c>
      <c r="AN42" s="358"/>
      <c r="AO42" s="359" t="s">
        <v>256</v>
      </c>
      <c r="AP42" s="358"/>
      <c r="AQ42" s="358">
        <v>1</v>
      </c>
      <c r="AR42" s="358"/>
      <c r="AS42" s="358">
        <v>1</v>
      </c>
      <c r="AT42" s="358"/>
      <c r="AU42" s="359" t="s">
        <v>256</v>
      </c>
      <c r="AV42" s="358"/>
      <c r="AW42" s="358">
        <v>6</v>
      </c>
      <c r="AX42" s="358"/>
      <c r="AY42" s="358">
        <v>4</v>
      </c>
      <c r="AZ42" s="358"/>
      <c r="BA42" s="358">
        <v>2</v>
      </c>
      <c r="BB42" s="358"/>
      <c r="BC42" s="48">
        <v>1</v>
      </c>
      <c r="BD42" s="142" t="s">
        <v>256</v>
      </c>
      <c r="BE42" s="48">
        <v>1</v>
      </c>
      <c r="BF42" s="48">
        <v>1</v>
      </c>
      <c r="BG42" s="48">
        <v>1</v>
      </c>
      <c r="BH42" s="142" t="s">
        <v>256</v>
      </c>
      <c r="BI42" s="358">
        <v>3</v>
      </c>
      <c r="BJ42" s="358"/>
      <c r="BK42" s="48">
        <v>2</v>
      </c>
      <c r="BL42" s="48">
        <v>1</v>
      </c>
      <c r="BM42" s="48"/>
    </row>
    <row r="43" spans="1:65" ht="17.25" customHeight="1">
      <c r="A43" s="340" t="s">
        <v>374</v>
      </c>
      <c r="B43" s="340"/>
      <c r="C43" s="341"/>
      <c r="D43" s="324">
        <v>111</v>
      </c>
      <c r="E43" s="328"/>
      <c r="F43" s="328"/>
      <c r="G43" s="328">
        <v>224</v>
      </c>
      <c r="H43" s="328"/>
      <c r="I43" s="328"/>
      <c r="J43" s="328">
        <v>1356</v>
      </c>
      <c r="K43" s="328"/>
      <c r="L43" s="328"/>
      <c r="M43" s="328">
        <v>883</v>
      </c>
      <c r="N43" s="328"/>
      <c r="O43" s="328"/>
      <c r="P43" s="328">
        <v>473</v>
      </c>
      <c r="Q43" s="328"/>
      <c r="R43" s="328"/>
      <c r="S43" s="328">
        <v>189</v>
      </c>
      <c r="T43" s="328"/>
      <c r="U43" s="328"/>
      <c r="V43" s="328">
        <v>65</v>
      </c>
      <c r="W43" s="328"/>
      <c r="X43" s="328"/>
      <c r="Y43" s="328">
        <v>124</v>
      </c>
      <c r="Z43" s="328"/>
      <c r="AA43" s="328"/>
      <c r="AC43" s="352"/>
      <c r="AD43" s="353"/>
      <c r="AE43" s="147" t="s">
        <v>465</v>
      </c>
      <c r="AF43" s="142" t="s">
        <v>256</v>
      </c>
      <c r="AG43" s="359" t="s">
        <v>256</v>
      </c>
      <c r="AH43" s="358"/>
      <c r="AI43" s="359" t="s">
        <v>256</v>
      </c>
      <c r="AJ43" s="358"/>
      <c r="AK43" s="359" t="s">
        <v>256</v>
      </c>
      <c r="AL43" s="358"/>
      <c r="AM43" s="359" t="s">
        <v>256</v>
      </c>
      <c r="AN43" s="358"/>
      <c r="AO43" s="359" t="s">
        <v>256</v>
      </c>
      <c r="AP43" s="358"/>
      <c r="AQ43" s="359" t="s">
        <v>256</v>
      </c>
      <c r="AR43" s="358"/>
      <c r="AS43" s="359" t="s">
        <v>256</v>
      </c>
      <c r="AT43" s="358"/>
      <c r="AU43" s="359" t="s">
        <v>256</v>
      </c>
      <c r="AV43" s="358"/>
      <c r="AW43" s="359" t="s">
        <v>256</v>
      </c>
      <c r="AX43" s="358"/>
      <c r="AY43" s="359" t="s">
        <v>256</v>
      </c>
      <c r="AZ43" s="358"/>
      <c r="BA43" s="359" t="s">
        <v>256</v>
      </c>
      <c r="BB43" s="358"/>
      <c r="BC43" s="142" t="s">
        <v>256</v>
      </c>
      <c r="BD43" s="142" t="s">
        <v>256</v>
      </c>
      <c r="BE43" s="142" t="s">
        <v>256</v>
      </c>
      <c r="BF43" s="142" t="s">
        <v>256</v>
      </c>
      <c r="BG43" s="142" t="s">
        <v>256</v>
      </c>
      <c r="BH43" s="142" t="s">
        <v>256</v>
      </c>
      <c r="BI43" s="359" t="s">
        <v>256</v>
      </c>
      <c r="BJ43" s="358"/>
      <c r="BK43" s="142" t="s">
        <v>256</v>
      </c>
      <c r="BL43" s="142" t="s">
        <v>256</v>
      </c>
      <c r="BM43" s="48"/>
    </row>
    <row r="44" spans="1:65" ht="17.25" customHeight="1">
      <c r="A44" s="340" t="s">
        <v>375</v>
      </c>
      <c r="B44" s="340"/>
      <c r="C44" s="341"/>
      <c r="D44" s="324">
        <v>111</v>
      </c>
      <c r="E44" s="328"/>
      <c r="F44" s="328"/>
      <c r="G44" s="328">
        <v>228</v>
      </c>
      <c r="H44" s="328"/>
      <c r="I44" s="328"/>
      <c r="J44" s="328">
        <v>1283</v>
      </c>
      <c r="K44" s="328"/>
      <c r="L44" s="328"/>
      <c r="M44" s="328">
        <v>828</v>
      </c>
      <c r="N44" s="328"/>
      <c r="O44" s="328"/>
      <c r="P44" s="328">
        <v>455</v>
      </c>
      <c r="Q44" s="328"/>
      <c r="R44" s="328"/>
      <c r="S44" s="328">
        <v>183</v>
      </c>
      <c r="T44" s="328"/>
      <c r="U44" s="328"/>
      <c r="V44" s="328">
        <v>67</v>
      </c>
      <c r="W44" s="328"/>
      <c r="X44" s="328"/>
      <c r="Y44" s="328">
        <v>116</v>
      </c>
      <c r="Z44" s="328"/>
      <c r="AA44" s="328"/>
      <c r="AC44" s="352" t="s">
        <v>136</v>
      </c>
      <c r="AD44" s="353"/>
      <c r="AE44" s="147" t="s">
        <v>464</v>
      </c>
      <c r="AF44" s="48">
        <v>1</v>
      </c>
      <c r="AG44" s="358">
        <v>1</v>
      </c>
      <c r="AH44" s="358"/>
      <c r="AI44" s="359" t="s">
        <v>256</v>
      </c>
      <c r="AJ44" s="358"/>
      <c r="AK44" s="359" t="s">
        <v>256</v>
      </c>
      <c r="AL44" s="358"/>
      <c r="AM44" s="359" t="s">
        <v>256</v>
      </c>
      <c r="AN44" s="358"/>
      <c r="AO44" s="359" t="s">
        <v>256</v>
      </c>
      <c r="AP44" s="358"/>
      <c r="AQ44" s="359" t="s">
        <v>256</v>
      </c>
      <c r="AR44" s="358"/>
      <c r="AS44" s="359" t="s">
        <v>256</v>
      </c>
      <c r="AT44" s="358"/>
      <c r="AU44" s="359" t="s">
        <v>256</v>
      </c>
      <c r="AV44" s="358"/>
      <c r="AW44" s="359" t="s">
        <v>256</v>
      </c>
      <c r="AX44" s="358"/>
      <c r="AY44" s="359" t="s">
        <v>256</v>
      </c>
      <c r="AZ44" s="358"/>
      <c r="BA44" s="359" t="s">
        <v>256</v>
      </c>
      <c r="BB44" s="358"/>
      <c r="BC44" s="142" t="s">
        <v>256</v>
      </c>
      <c r="BD44" s="142" t="s">
        <v>256</v>
      </c>
      <c r="BE44" s="142" t="s">
        <v>256</v>
      </c>
      <c r="BF44" s="142" t="s">
        <v>256</v>
      </c>
      <c r="BG44" s="142" t="s">
        <v>256</v>
      </c>
      <c r="BH44" s="142" t="s">
        <v>256</v>
      </c>
      <c r="BI44" s="358">
        <v>1</v>
      </c>
      <c r="BJ44" s="358"/>
      <c r="BK44" s="48">
        <v>1</v>
      </c>
      <c r="BL44" s="142" t="s">
        <v>256</v>
      </c>
      <c r="BM44" s="48"/>
    </row>
    <row r="45" spans="1:65" ht="17.25" customHeight="1">
      <c r="A45" s="340" t="s">
        <v>376</v>
      </c>
      <c r="B45" s="340"/>
      <c r="C45" s="341"/>
      <c r="D45" s="324">
        <v>100</v>
      </c>
      <c r="E45" s="325"/>
      <c r="F45" s="325"/>
      <c r="G45" s="328">
        <v>196</v>
      </c>
      <c r="H45" s="325"/>
      <c r="I45" s="325"/>
      <c r="J45" s="328">
        <v>1170</v>
      </c>
      <c r="K45" s="325"/>
      <c r="L45" s="325"/>
      <c r="M45" s="328">
        <v>774</v>
      </c>
      <c r="N45" s="325"/>
      <c r="O45" s="325"/>
      <c r="P45" s="328">
        <v>396</v>
      </c>
      <c r="Q45" s="325"/>
      <c r="R45" s="325"/>
      <c r="S45" s="328">
        <v>202</v>
      </c>
      <c r="T45" s="325"/>
      <c r="U45" s="325"/>
      <c r="V45" s="328">
        <v>71</v>
      </c>
      <c r="W45" s="325"/>
      <c r="X45" s="325"/>
      <c r="Y45" s="328">
        <v>131</v>
      </c>
      <c r="Z45" s="325"/>
      <c r="AA45" s="325"/>
      <c r="AC45" s="352"/>
      <c r="AD45" s="353"/>
      <c r="AE45" s="147" t="s">
        <v>465</v>
      </c>
      <c r="AF45" s="142" t="s">
        <v>256</v>
      </c>
      <c r="AG45" s="359" t="s">
        <v>256</v>
      </c>
      <c r="AH45" s="358"/>
      <c r="AI45" s="359" t="s">
        <v>256</v>
      </c>
      <c r="AJ45" s="358"/>
      <c r="AK45" s="359" t="s">
        <v>256</v>
      </c>
      <c r="AL45" s="358"/>
      <c r="AM45" s="359" t="s">
        <v>256</v>
      </c>
      <c r="AN45" s="358"/>
      <c r="AO45" s="359" t="s">
        <v>256</v>
      </c>
      <c r="AP45" s="358"/>
      <c r="AQ45" s="359" t="s">
        <v>256</v>
      </c>
      <c r="AR45" s="358"/>
      <c r="AS45" s="359" t="s">
        <v>256</v>
      </c>
      <c r="AT45" s="358"/>
      <c r="AU45" s="359" t="s">
        <v>256</v>
      </c>
      <c r="AV45" s="358"/>
      <c r="AW45" s="359" t="s">
        <v>256</v>
      </c>
      <c r="AX45" s="358"/>
      <c r="AY45" s="359" t="s">
        <v>256</v>
      </c>
      <c r="AZ45" s="358"/>
      <c r="BA45" s="359" t="s">
        <v>256</v>
      </c>
      <c r="BB45" s="358"/>
      <c r="BC45" s="142" t="s">
        <v>256</v>
      </c>
      <c r="BD45" s="142" t="s">
        <v>256</v>
      </c>
      <c r="BE45" s="142" t="s">
        <v>256</v>
      </c>
      <c r="BF45" s="142" t="s">
        <v>256</v>
      </c>
      <c r="BG45" s="142" t="s">
        <v>256</v>
      </c>
      <c r="BH45" s="142" t="s">
        <v>256</v>
      </c>
      <c r="BI45" s="359" t="s">
        <v>256</v>
      </c>
      <c r="BJ45" s="358"/>
      <c r="BK45" s="142" t="s">
        <v>256</v>
      </c>
      <c r="BL45" s="142" t="s">
        <v>256</v>
      </c>
      <c r="BM45" s="48"/>
    </row>
    <row r="46" spans="1:65" ht="17.25" customHeight="1">
      <c r="A46" s="349" t="s">
        <v>302</v>
      </c>
      <c r="B46" s="349"/>
      <c r="C46" s="350"/>
      <c r="D46" s="354">
        <f>SUM(D48:F50)</f>
        <v>96</v>
      </c>
      <c r="E46" s="355"/>
      <c r="F46" s="355"/>
      <c r="G46" s="356">
        <f>SUM(G48:I50)</f>
        <v>185</v>
      </c>
      <c r="H46" s="357"/>
      <c r="I46" s="357"/>
      <c r="J46" s="356">
        <f>SUM(J48:L50)</f>
        <v>1106</v>
      </c>
      <c r="K46" s="357"/>
      <c r="L46" s="357"/>
      <c r="M46" s="356">
        <f>SUM(M48:O50)</f>
        <v>732</v>
      </c>
      <c r="N46" s="357"/>
      <c r="O46" s="357"/>
      <c r="P46" s="356">
        <f>SUM(P48:R50)</f>
        <v>374</v>
      </c>
      <c r="Q46" s="357"/>
      <c r="R46" s="357"/>
      <c r="S46" s="356">
        <f>SUM(S48:U50)</f>
        <v>208</v>
      </c>
      <c r="T46" s="357"/>
      <c r="U46" s="357"/>
      <c r="V46" s="356">
        <f>SUM(V48:X50)</f>
        <v>88</v>
      </c>
      <c r="W46" s="357"/>
      <c r="X46" s="357"/>
      <c r="Y46" s="356">
        <f>SUM(Y48:AA50)</f>
        <v>120</v>
      </c>
      <c r="Z46" s="355"/>
      <c r="AA46" s="355"/>
      <c r="AC46" s="352" t="s">
        <v>132</v>
      </c>
      <c r="AD46" s="353"/>
      <c r="AE46" s="147" t="s">
        <v>464</v>
      </c>
      <c r="AF46" s="48">
        <v>388</v>
      </c>
      <c r="AG46" s="358">
        <v>388</v>
      </c>
      <c r="AH46" s="358"/>
      <c r="AI46" s="359" t="s">
        <v>256</v>
      </c>
      <c r="AJ46" s="358"/>
      <c r="AK46" s="358">
        <v>201</v>
      </c>
      <c r="AL46" s="358"/>
      <c r="AM46" s="358">
        <v>201</v>
      </c>
      <c r="AN46" s="358"/>
      <c r="AO46" s="359" t="s">
        <v>256</v>
      </c>
      <c r="AP46" s="358"/>
      <c r="AQ46" s="358">
        <v>12</v>
      </c>
      <c r="AR46" s="358"/>
      <c r="AS46" s="358">
        <v>12</v>
      </c>
      <c r="AT46" s="358"/>
      <c r="AU46" s="359" t="s">
        <v>256</v>
      </c>
      <c r="AV46" s="358"/>
      <c r="AW46" s="358">
        <v>130</v>
      </c>
      <c r="AX46" s="358"/>
      <c r="AY46" s="358">
        <v>130</v>
      </c>
      <c r="AZ46" s="358"/>
      <c r="BA46" s="359" t="s">
        <v>256</v>
      </c>
      <c r="BB46" s="358"/>
      <c r="BC46" s="48">
        <v>12</v>
      </c>
      <c r="BD46" s="48">
        <v>12</v>
      </c>
      <c r="BE46" s="142" t="s">
        <v>256</v>
      </c>
      <c r="BF46" s="48">
        <v>10</v>
      </c>
      <c r="BG46" s="48">
        <v>10</v>
      </c>
      <c r="BH46" s="142" t="s">
        <v>256</v>
      </c>
      <c r="BI46" s="358">
        <v>23</v>
      </c>
      <c r="BJ46" s="358"/>
      <c r="BK46" s="48">
        <v>23</v>
      </c>
      <c r="BL46" s="142" t="s">
        <v>256</v>
      </c>
      <c r="BM46" s="48"/>
    </row>
    <row r="47" spans="1:65" ht="17.25" customHeight="1">
      <c r="A47" s="338"/>
      <c r="B47" s="338"/>
      <c r="C47" s="339"/>
      <c r="D47" s="324"/>
      <c r="E47" s="325"/>
      <c r="F47" s="325"/>
      <c r="G47" s="328"/>
      <c r="H47" s="325"/>
      <c r="I47" s="325"/>
      <c r="J47" s="328"/>
      <c r="K47" s="325"/>
      <c r="L47" s="325"/>
      <c r="M47" s="328"/>
      <c r="N47" s="325"/>
      <c r="O47" s="325"/>
      <c r="P47" s="328"/>
      <c r="Q47" s="325"/>
      <c r="R47" s="325"/>
      <c r="S47" s="328"/>
      <c r="T47" s="325"/>
      <c r="U47" s="325"/>
      <c r="V47" s="328"/>
      <c r="W47" s="325"/>
      <c r="X47" s="325"/>
      <c r="Y47" s="328"/>
      <c r="Z47" s="325"/>
      <c r="AA47" s="325"/>
      <c r="AC47" s="352"/>
      <c r="AD47" s="353"/>
      <c r="AE47" s="147" t="s">
        <v>465</v>
      </c>
      <c r="AF47" s="48">
        <v>14</v>
      </c>
      <c r="AG47" s="358">
        <v>14</v>
      </c>
      <c r="AH47" s="358"/>
      <c r="AI47" s="359" t="s">
        <v>256</v>
      </c>
      <c r="AJ47" s="358"/>
      <c r="AK47" s="358">
        <v>2</v>
      </c>
      <c r="AL47" s="358"/>
      <c r="AM47" s="358">
        <v>2</v>
      </c>
      <c r="AN47" s="358"/>
      <c r="AO47" s="359" t="s">
        <v>256</v>
      </c>
      <c r="AP47" s="358"/>
      <c r="AQ47" s="359" t="s">
        <v>256</v>
      </c>
      <c r="AR47" s="358"/>
      <c r="AS47" s="359" t="s">
        <v>256</v>
      </c>
      <c r="AT47" s="358"/>
      <c r="AU47" s="359" t="s">
        <v>256</v>
      </c>
      <c r="AV47" s="358"/>
      <c r="AW47" s="359" t="s">
        <v>256</v>
      </c>
      <c r="AX47" s="358"/>
      <c r="AY47" s="359" t="s">
        <v>256</v>
      </c>
      <c r="AZ47" s="358"/>
      <c r="BA47" s="359" t="s">
        <v>256</v>
      </c>
      <c r="BB47" s="358"/>
      <c r="BC47" s="48">
        <v>1</v>
      </c>
      <c r="BD47" s="48">
        <v>1</v>
      </c>
      <c r="BE47" s="142" t="s">
        <v>256</v>
      </c>
      <c r="BF47" s="142" t="s">
        <v>256</v>
      </c>
      <c r="BG47" s="142" t="s">
        <v>256</v>
      </c>
      <c r="BH47" s="142" t="s">
        <v>256</v>
      </c>
      <c r="BI47" s="358">
        <v>11</v>
      </c>
      <c r="BJ47" s="358"/>
      <c r="BK47" s="48">
        <v>11</v>
      </c>
      <c r="BL47" s="142" t="s">
        <v>256</v>
      </c>
      <c r="BM47" s="48"/>
    </row>
    <row r="48" spans="1:65" ht="17.25" customHeight="1">
      <c r="A48" s="351" t="s">
        <v>439</v>
      </c>
      <c r="B48" s="351"/>
      <c r="C48" s="347"/>
      <c r="D48" s="324">
        <v>7</v>
      </c>
      <c r="E48" s="325"/>
      <c r="F48" s="325"/>
      <c r="G48" s="328">
        <v>11</v>
      </c>
      <c r="H48" s="325"/>
      <c r="I48" s="325"/>
      <c r="J48" s="328">
        <v>81</v>
      </c>
      <c r="K48" s="325"/>
      <c r="L48" s="325"/>
      <c r="M48" s="328">
        <v>41</v>
      </c>
      <c r="N48" s="325"/>
      <c r="O48" s="325"/>
      <c r="P48" s="328">
        <v>40</v>
      </c>
      <c r="Q48" s="325"/>
      <c r="R48" s="325"/>
      <c r="S48" s="328">
        <v>9</v>
      </c>
      <c r="T48" s="325"/>
      <c r="U48" s="325"/>
      <c r="V48" s="328">
        <v>1</v>
      </c>
      <c r="W48" s="325"/>
      <c r="X48" s="325"/>
      <c r="Y48" s="328">
        <v>8</v>
      </c>
      <c r="Z48" s="325"/>
      <c r="AA48" s="325"/>
      <c r="AC48" s="352" t="s">
        <v>133</v>
      </c>
      <c r="AD48" s="353"/>
      <c r="AE48" s="147" t="s">
        <v>464</v>
      </c>
      <c r="AF48" s="48">
        <v>329</v>
      </c>
      <c r="AG48" s="358">
        <v>329</v>
      </c>
      <c r="AH48" s="358"/>
      <c r="AI48" s="359" t="s">
        <v>256</v>
      </c>
      <c r="AJ48" s="358"/>
      <c r="AK48" s="358">
        <v>198</v>
      </c>
      <c r="AL48" s="358"/>
      <c r="AM48" s="358">
        <v>198</v>
      </c>
      <c r="AN48" s="358"/>
      <c r="AO48" s="359" t="s">
        <v>256</v>
      </c>
      <c r="AP48" s="358"/>
      <c r="AQ48" s="358">
        <v>21</v>
      </c>
      <c r="AR48" s="358"/>
      <c r="AS48" s="358">
        <v>21</v>
      </c>
      <c r="AT48" s="358"/>
      <c r="AU48" s="359" t="s">
        <v>256</v>
      </c>
      <c r="AV48" s="358"/>
      <c r="AW48" s="358">
        <v>92</v>
      </c>
      <c r="AX48" s="358"/>
      <c r="AY48" s="358">
        <v>92</v>
      </c>
      <c r="AZ48" s="358"/>
      <c r="BA48" s="359" t="s">
        <v>256</v>
      </c>
      <c r="BB48" s="358"/>
      <c r="BC48" s="48">
        <v>8</v>
      </c>
      <c r="BD48" s="48">
        <v>8</v>
      </c>
      <c r="BE48" s="142" t="s">
        <v>256</v>
      </c>
      <c r="BF48" s="48">
        <v>5</v>
      </c>
      <c r="BG48" s="48">
        <v>5</v>
      </c>
      <c r="BH48" s="142" t="s">
        <v>256</v>
      </c>
      <c r="BI48" s="358">
        <v>5</v>
      </c>
      <c r="BJ48" s="358"/>
      <c r="BK48" s="48">
        <v>5</v>
      </c>
      <c r="BL48" s="142" t="s">
        <v>256</v>
      </c>
      <c r="BM48" s="48"/>
    </row>
    <row r="49" spans="1:65" ht="17.25" customHeight="1">
      <c r="A49" s="351" t="s">
        <v>352</v>
      </c>
      <c r="B49" s="351"/>
      <c r="C49" s="347"/>
      <c r="D49" s="324">
        <v>88</v>
      </c>
      <c r="E49" s="325"/>
      <c r="F49" s="325"/>
      <c r="G49" s="328">
        <v>173</v>
      </c>
      <c r="H49" s="325"/>
      <c r="I49" s="325"/>
      <c r="J49" s="328">
        <v>1004</v>
      </c>
      <c r="K49" s="325"/>
      <c r="L49" s="325"/>
      <c r="M49" s="328">
        <v>677</v>
      </c>
      <c r="N49" s="325"/>
      <c r="O49" s="325"/>
      <c r="P49" s="328">
        <v>327</v>
      </c>
      <c r="Q49" s="325"/>
      <c r="R49" s="325"/>
      <c r="S49" s="328">
        <v>198</v>
      </c>
      <c r="T49" s="325"/>
      <c r="U49" s="325"/>
      <c r="V49" s="328">
        <v>87</v>
      </c>
      <c r="W49" s="325"/>
      <c r="X49" s="325"/>
      <c r="Y49" s="328">
        <v>111</v>
      </c>
      <c r="Z49" s="325"/>
      <c r="AA49" s="325"/>
      <c r="AC49" s="352"/>
      <c r="AD49" s="353"/>
      <c r="AE49" s="147" t="s">
        <v>465</v>
      </c>
      <c r="AF49" s="48">
        <v>20</v>
      </c>
      <c r="AG49" s="358">
        <v>20</v>
      </c>
      <c r="AH49" s="358"/>
      <c r="AI49" s="359" t="s">
        <v>256</v>
      </c>
      <c r="AJ49" s="358"/>
      <c r="AK49" s="358">
        <v>6</v>
      </c>
      <c r="AL49" s="358"/>
      <c r="AM49" s="358">
        <v>6</v>
      </c>
      <c r="AN49" s="358"/>
      <c r="AO49" s="359" t="s">
        <v>256</v>
      </c>
      <c r="AP49" s="358"/>
      <c r="AQ49" s="359" t="s">
        <v>256</v>
      </c>
      <c r="AR49" s="358"/>
      <c r="AS49" s="359" t="s">
        <v>256</v>
      </c>
      <c r="AT49" s="358"/>
      <c r="AU49" s="359" t="s">
        <v>256</v>
      </c>
      <c r="AV49" s="358"/>
      <c r="AW49" s="358">
        <v>2</v>
      </c>
      <c r="AX49" s="358"/>
      <c r="AY49" s="358">
        <v>2</v>
      </c>
      <c r="AZ49" s="358"/>
      <c r="BA49" s="359" t="s">
        <v>256</v>
      </c>
      <c r="BB49" s="358"/>
      <c r="BC49" s="48">
        <v>2</v>
      </c>
      <c r="BD49" s="48">
        <v>2</v>
      </c>
      <c r="BE49" s="142" t="s">
        <v>256</v>
      </c>
      <c r="BF49" s="142" t="s">
        <v>256</v>
      </c>
      <c r="BG49" s="142" t="s">
        <v>256</v>
      </c>
      <c r="BH49" s="142" t="s">
        <v>256</v>
      </c>
      <c r="BI49" s="358">
        <v>10</v>
      </c>
      <c r="BJ49" s="358"/>
      <c r="BK49" s="48">
        <v>10</v>
      </c>
      <c r="BL49" s="142" t="s">
        <v>256</v>
      </c>
      <c r="BM49" s="48"/>
    </row>
    <row r="50" spans="1:65" ht="17.25" customHeight="1">
      <c r="A50" s="336" t="s">
        <v>353</v>
      </c>
      <c r="B50" s="336"/>
      <c r="C50" s="337"/>
      <c r="D50" s="326">
        <v>1</v>
      </c>
      <c r="E50" s="327"/>
      <c r="F50" s="327"/>
      <c r="G50" s="327">
        <v>1</v>
      </c>
      <c r="H50" s="327"/>
      <c r="I50" s="327"/>
      <c r="J50" s="327">
        <v>21</v>
      </c>
      <c r="K50" s="327"/>
      <c r="L50" s="327"/>
      <c r="M50" s="327">
        <v>14</v>
      </c>
      <c r="N50" s="327"/>
      <c r="O50" s="327"/>
      <c r="P50" s="327">
        <v>7</v>
      </c>
      <c r="Q50" s="327"/>
      <c r="R50" s="327"/>
      <c r="S50" s="327">
        <v>1</v>
      </c>
      <c r="T50" s="327"/>
      <c r="U50" s="327"/>
      <c r="V50" s="374" t="s">
        <v>256</v>
      </c>
      <c r="W50" s="360"/>
      <c r="X50" s="360"/>
      <c r="Y50" s="327">
        <v>1</v>
      </c>
      <c r="Z50" s="327"/>
      <c r="AA50" s="327"/>
      <c r="AC50" s="352" t="s">
        <v>82</v>
      </c>
      <c r="AD50" s="353"/>
      <c r="AE50" s="147" t="s">
        <v>464</v>
      </c>
      <c r="AF50" s="48">
        <v>853</v>
      </c>
      <c r="AG50" s="358">
        <v>235</v>
      </c>
      <c r="AH50" s="358"/>
      <c r="AI50" s="358">
        <v>618</v>
      </c>
      <c r="AJ50" s="358"/>
      <c r="AK50" s="358">
        <f>SUM(AM50:AP50)</f>
        <v>400</v>
      </c>
      <c r="AL50" s="358"/>
      <c r="AM50" s="358">
        <v>87</v>
      </c>
      <c r="AN50" s="358"/>
      <c r="AO50" s="358">
        <v>313</v>
      </c>
      <c r="AP50" s="358"/>
      <c r="AQ50" s="358">
        <v>57</v>
      </c>
      <c r="AR50" s="358"/>
      <c r="AS50" s="358">
        <v>9</v>
      </c>
      <c r="AT50" s="358"/>
      <c r="AU50" s="358">
        <v>48</v>
      </c>
      <c r="AV50" s="358"/>
      <c r="AW50" s="358">
        <v>226</v>
      </c>
      <c r="AX50" s="358"/>
      <c r="AY50" s="358">
        <v>119</v>
      </c>
      <c r="AZ50" s="358"/>
      <c r="BA50" s="358">
        <v>107</v>
      </c>
      <c r="BB50" s="358"/>
      <c r="BC50" s="48">
        <v>56</v>
      </c>
      <c r="BD50" s="48">
        <v>2</v>
      </c>
      <c r="BE50" s="48">
        <v>54</v>
      </c>
      <c r="BF50" s="48">
        <v>37</v>
      </c>
      <c r="BG50" s="48">
        <v>5</v>
      </c>
      <c r="BH50" s="48">
        <v>32</v>
      </c>
      <c r="BI50" s="358">
        <v>77</v>
      </c>
      <c r="BJ50" s="358"/>
      <c r="BK50" s="48">
        <v>13</v>
      </c>
      <c r="BL50" s="48">
        <v>64</v>
      </c>
      <c r="BM50" s="48"/>
    </row>
    <row r="51" spans="29:65" ht="17.25" customHeight="1">
      <c r="AC51" s="352"/>
      <c r="AD51" s="353"/>
      <c r="AE51" s="147" t="s">
        <v>465</v>
      </c>
      <c r="AF51" s="48">
        <v>66</v>
      </c>
      <c r="AG51" s="358">
        <v>28</v>
      </c>
      <c r="AH51" s="358"/>
      <c r="AI51" s="358">
        <v>38</v>
      </c>
      <c r="AJ51" s="358"/>
      <c r="AK51" s="358">
        <v>8</v>
      </c>
      <c r="AL51" s="358"/>
      <c r="AM51" s="358">
        <v>4</v>
      </c>
      <c r="AN51" s="358"/>
      <c r="AO51" s="358">
        <v>4</v>
      </c>
      <c r="AP51" s="358"/>
      <c r="AQ51" s="358">
        <v>2</v>
      </c>
      <c r="AR51" s="358"/>
      <c r="AS51" s="358">
        <v>1</v>
      </c>
      <c r="AT51" s="358"/>
      <c r="AU51" s="358">
        <v>1</v>
      </c>
      <c r="AV51" s="358"/>
      <c r="AW51" s="358">
        <v>5</v>
      </c>
      <c r="AX51" s="358"/>
      <c r="AY51" s="358">
        <v>4</v>
      </c>
      <c r="AZ51" s="358"/>
      <c r="BA51" s="358">
        <v>1</v>
      </c>
      <c r="BB51" s="358"/>
      <c r="BC51" s="48">
        <v>10</v>
      </c>
      <c r="BD51" s="48">
        <v>5</v>
      </c>
      <c r="BE51" s="48">
        <v>5</v>
      </c>
      <c r="BF51" s="142" t="s">
        <v>256</v>
      </c>
      <c r="BG51" s="142" t="s">
        <v>256</v>
      </c>
      <c r="BH51" s="142" t="s">
        <v>256</v>
      </c>
      <c r="BI51" s="358">
        <v>41</v>
      </c>
      <c r="BJ51" s="358"/>
      <c r="BK51" s="48">
        <v>14</v>
      </c>
      <c r="BL51" s="48">
        <v>27</v>
      </c>
      <c r="BM51" s="48"/>
    </row>
    <row r="52" spans="29:65" ht="17.25" customHeight="1">
      <c r="AC52" s="352" t="s">
        <v>134</v>
      </c>
      <c r="AD52" s="353"/>
      <c r="AE52" s="147" t="s">
        <v>464</v>
      </c>
      <c r="AF52" s="48">
        <v>357</v>
      </c>
      <c r="AG52" s="358">
        <v>357</v>
      </c>
      <c r="AH52" s="358"/>
      <c r="AI52" s="359" t="s">
        <v>256</v>
      </c>
      <c r="AJ52" s="358"/>
      <c r="AK52" s="358">
        <v>209</v>
      </c>
      <c r="AL52" s="358"/>
      <c r="AM52" s="358">
        <v>209</v>
      </c>
      <c r="AN52" s="358"/>
      <c r="AO52" s="359" t="s">
        <v>256</v>
      </c>
      <c r="AP52" s="358"/>
      <c r="AQ52" s="358">
        <v>3</v>
      </c>
      <c r="AR52" s="358"/>
      <c r="AS52" s="358">
        <v>3</v>
      </c>
      <c r="AT52" s="358"/>
      <c r="AU52" s="359" t="s">
        <v>256</v>
      </c>
      <c r="AV52" s="358"/>
      <c r="AW52" s="358">
        <v>127</v>
      </c>
      <c r="AX52" s="358"/>
      <c r="AY52" s="358">
        <v>127</v>
      </c>
      <c r="AZ52" s="358"/>
      <c r="BA52" s="359" t="s">
        <v>256</v>
      </c>
      <c r="BB52" s="358"/>
      <c r="BC52" s="48">
        <v>4</v>
      </c>
      <c r="BD52" s="48">
        <v>4</v>
      </c>
      <c r="BE52" s="142" t="s">
        <v>256</v>
      </c>
      <c r="BF52" s="48">
        <v>13</v>
      </c>
      <c r="BG52" s="48">
        <v>13</v>
      </c>
      <c r="BH52" s="142" t="s">
        <v>256</v>
      </c>
      <c r="BI52" s="358">
        <v>1</v>
      </c>
      <c r="BJ52" s="358"/>
      <c r="BK52" s="48">
        <v>1</v>
      </c>
      <c r="BL52" s="142" t="s">
        <v>256</v>
      </c>
      <c r="BM52" s="48"/>
    </row>
    <row r="53" spans="1:65" ht="17.25" customHeight="1">
      <c r="A53" s="286" t="s">
        <v>440</v>
      </c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C53" s="352"/>
      <c r="AD53" s="353"/>
      <c r="AE53" s="147" t="s">
        <v>465</v>
      </c>
      <c r="AF53" s="48">
        <v>84</v>
      </c>
      <c r="AG53" s="358">
        <v>84</v>
      </c>
      <c r="AH53" s="358"/>
      <c r="AI53" s="359" t="s">
        <v>256</v>
      </c>
      <c r="AJ53" s="358"/>
      <c r="AK53" s="358">
        <v>33</v>
      </c>
      <c r="AL53" s="358"/>
      <c r="AM53" s="358">
        <v>33</v>
      </c>
      <c r="AN53" s="358"/>
      <c r="AO53" s="359" t="s">
        <v>256</v>
      </c>
      <c r="AP53" s="358"/>
      <c r="AQ53" s="359" t="s">
        <v>256</v>
      </c>
      <c r="AR53" s="358"/>
      <c r="AS53" s="359" t="s">
        <v>256</v>
      </c>
      <c r="AT53" s="358"/>
      <c r="AU53" s="359" t="s">
        <v>256</v>
      </c>
      <c r="AV53" s="358"/>
      <c r="AW53" s="358">
        <v>39</v>
      </c>
      <c r="AX53" s="358"/>
      <c r="AY53" s="358">
        <v>39</v>
      </c>
      <c r="AZ53" s="358"/>
      <c r="BA53" s="359" t="s">
        <v>256</v>
      </c>
      <c r="BB53" s="358"/>
      <c r="BC53" s="48">
        <v>7</v>
      </c>
      <c r="BD53" s="48">
        <v>7</v>
      </c>
      <c r="BE53" s="142" t="s">
        <v>256</v>
      </c>
      <c r="BF53" s="142" t="s">
        <v>256</v>
      </c>
      <c r="BG53" s="142" t="s">
        <v>256</v>
      </c>
      <c r="BH53" s="142" t="s">
        <v>256</v>
      </c>
      <c r="BI53" s="358">
        <v>5</v>
      </c>
      <c r="BJ53" s="358"/>
      <c r="BK53" s="48">
        <v>5</v>
      </c>
      <c r="BL53" s="142" t="s">
        <v>256</v>
      </c>
      <c r="BM53" s="48"/>
    </row>
    <row r="54" spans="29:65" ht="17.25" customHeight="1">
      <c r="AC54" s="127"/>
      <c r="AD54" s="127"/>
      <c r="AE54" s="131"/>
      <c r="AF54" s="129"/>
      <c r="AG54" s="317"/>
      <c r="AH54" s="317"/>
      <c r="AI54" s="317"/>
      <c r="AJ54" s="317"/>
      <c r="AK54" s="317"/>
      <c r="AL54" s="317"/>
      <c r="AM54" s="317"/>
      <c r="AN54" s="317"/>
      <c r="AO54" s="317"/>
      <c r="AP54" s="317"/>
      <c r="AQ54" s="317"/>
      <c r="AR54" s="317"/>
      <c r="AS54" s="317"/>
      <c r="AT54" s="317"/>
      <c r="AU54" s="317"/>
      <c r="AV54" s="317"/>
      <c r="AW54" s="317"/>
      <c r="AX54" s="317"/>
      <c r="AY54" s="317"/>
      <c r="AZ54" s="317"/>
      <c r="BA54" s="317"/>
      <c r="BB54" s="317"/>
      <c r="BC54" s="27"/>
      <c r="BD54" s="27"/>
      <c r="BE54" s="27"/>
      <c r="BF54" s="27"/>
      <c r="BG54" s="27"/>
      <c r="BH54" s="27"/>
      <c r="BI54" s="317"/>
      <c r="BJ54" s="317"/>
      <c r="BK54" s="27"/>
      <c r="BL54" s="27"/>
      <c r="BM54" s="130"/>
    </row>
    <row r="55" spans="1:27" ht="17.25" customHeight="1">
      <c r="A55" s="286" t="s">
        <v>441</v>
      </c>
      <c r="B55" s="286"/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</row>
    <row r="56" spans="29:64" ht="17.25" customHeight="1" thickBot="1">
      <c r="AC56" s="318" t="s">
        <v>462</v>
      </c>
      <c r="AD56" s="318"/>
      <c r="AE56" s="318"/>
      <c r="AF56" s="318"/>
      <c r="AG56" s="318"/>
      <c r="AH56" s="318"/>
      <c r="AI56" s="318"/>
      <c r="AJ56" s="318"/>
      <c r="AK56" s="318"/>
      <c r="AL56" s="318"/>
      <c r="AM56" s="318"/>
      <c r="AN56" s="318"/>
      <c r="AO56" s="318"/>
      <c r="AP56" s="318"/>
      <c r="AQ56" s="318"/>
      <c r="AR56" s="318"/>
      <c r="AS56" s="318"/>
      <c r="AT56" s="318"/>
      <c r="AU56" s="318"/>
      <c r="AV56" s="318"/>
      <c r="AW56" s="318"/>
      <c r="AX56" s="318"/>
      <c r="AY56" s="318"/>
      <c r="AZ56" s="318"/>
      <c r="BA56" s="318"/>
      <c r="BB56" s="318"/>
      <c r="BC56" s="318"/>
      <c r="BD56" s="318"/>
      <c r="BE56" s="318"/>
      <c r="BF56" s="318"/>
      <c r="BG56" s="318"/>
      <c r="BH56" s="318"/>
      <c r="BI56" s="318"/>
      <c r="BJ56" s="318"/>
      <c r="BK56" s="318"/>
      <c r="BL56" s="318"/>
    </row>
    <row r="57" spans="1:27" ht="17.25" customHeight="1" thickBot="1">
      <c r="A57" s="293" t="s">
        <v>427</v>
      </c>
      <c r="B57" s="293"/>
      <c r="C57" s="344"/>
      <c r="D57" s="291" t="s">
        <v>442</v>
      </c>
      <c r="E57" s="292"/>
      <c r="F57" s="292"/>
      <c r="G57" s="292"/>
      <c r="H57" s="292"/>
      <c r="I57" s="293"/>
      <c r="J57" s="291" t="s">
        <v>443</v>
      </c>
      <c r="K57" s="292"/>
      <c r="L57" s="292"/>
      <c r="M57" s="293"/>
      <c r="N57" s="291"/>
      <c r="O57" s="293"/>
      <c r="P57" s="291" t="s">
        <v>444</v>
      </c>
      <c r="Q57" s="293"/>
      <c r="R57" s="291"/>
      <c r="S57" s="292"/>
      <c r="T57" s="292"/>
      <c r="U57" s="292"/>
      <c r="V57" s="291" t="s">
        <v>445</v>
      </c>
      <c r="W57" s="293"/>
      <c r="X57" s="291"/>
      <c r="Y57" s="292"/>
      <c r="Z57" s="292"/>
      <c r="AA57" s="292"/>
    </row>
    <row r="58" spans="1:64" ht="17.25" customHeight="1">
      <c r="A58" s="295"/>
      <c r="B58" s="295"/>
      <c r="C58" s="323"/>
      <c r="D58" s="294" t="s">
        <v>7</v>
      </c>
      <c r="E58" s="295"/>
      <c r="F58" s="294" t="s">
        <v>8</v>
      </c>
      <c r="G58" s="295"/>
      <c r="H58" s="294" t="s">
        <v>9</v>
      </c>
      <c r="I58" s="295"/>
      <c r="J58" s="294" t="s">
        <v>7</v>
      </c>
      <c r="K58" s="295"/>
      <c r="L58" s="294" t="s">
        <v>8</v>
      </c>
      <c r="M58" s="296"/>
      <c r="N58" s="294" t="s">
        <v>9</v>
      </c>
      <c r="O58" s="295"/>
      <c r="P58" s="294" t="s">
        <v>7</v>
      </c>
      <c r="Q58" s="296"/>
      <c r="R58" s="294" t="s">
        <v>8</v>
      </c>
      <c r="S58" s="295"/>
      <c r="T58" s="294" t="s">
        <v>9</v>
      </c>
      <c r="U58" s="296"/>
      <c r="V58" s="294" t="s">
        <v>7</v>
      </c>
      <c r="W58" s="296"/>
      <c r="X58" s="294" t="s">
        <v>8</v>
      </c>
      <c r="Y58" s="295"/>
      <c r="Z58" s="294" t="s">
        <v>9</v>
      </c>
      <c r="AA58" s="296"/>
      <c r="AC58" s="306" t="s">
        <v>459</v>
      </c>
      <c r="AD58" s="306"/>
      <c r="AE58" s="307"/>
      <c r="AF58" s="305" t="s">
        <v>284</v>
      </c>
      <c r="AG58" s="306"/>
      <c r="AH58" s="306"/>
      <c r="AI58" s="306"/>
      <c r="AJ58" s="307"/>
      <c r="AK58" s="311" t="s">
        <v>461</v>
      </c>
      <c r="AL58" s="312"/>
      <c r="AM58" s="312"/>
      <c r="AN58" s="312"/>
      <c r="AO58" s="312"/>
      <c r="AP58" s="312"/>
      <c r="AQ58" s="312"/>
      <c r="AR58" s="312"/>
      <c r="AS58" s="312"/>
      <c r="AT58" s="312"/>
      <c r="AU58" s="312"/>
      <c r="AV58" s="312"/>
      <c r="AW58" s="312"/>
      <c r="AX58" s="312"/>
      <c r="AY58" s="312"/>
      <c r="AZ58" s="312"/>
      <c r="BA58" s="312"/>
      <c r="BB58" s="313"/>
      <c r="BC58" s="311" t="s">
        <v>460</v>
      </c>
      <c r="BD58" s="312"/>
      <c r="BE58" s="312"/>
      <c r="BF58" s="312"/>
      <c r="BG58" s="312"/>
      <c r="BH58" s="312"/>
      <c r="BI58" s="312"/>
      <c r="BJ58" s="312"/>
      <c r="BK58" s="312"/>
      <c r="BL58" s="312"/>
    </row>
    <row r="59" spans="1:64" ht="17.25" customHeight="1">
      <c r="A59" s="333"/>
      <c r="B59" s="333"/>
      <c r="C59" s="334"/>
      <c r="D59" s="301"/>
      <c r="E59" s="297"/>
      <c r="F59" s="297"/>
      <c r="G59" s="302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297"/>
      <c r="T59" s="297"/>
      <c r="U59" s="297"/>
      <c r="V59" s="297"/>
      <c r="W59" s="297"/>
      <c r="X59" s="297"/>
      <c r="Y59" s="297"/>
      <c r="Z59" s="297"/>
      <c r="AA59" s="297"/>
      <c r="AC59" s="368"/>
      <c r="AD59" s="368"/>
      <c r="AE59" s="369"/>
      <c r="AF59" s="308"/>
      <c r="AG59" s="309"/>
      <c r="AH59" s="309"/>
      <c r="AI59" s="309"/>
      <c r="AJ59" s="310"/>
      <c r="AK59" s="314" t="s">
        <v>390</v>
      </c>
      <c r="AL59" s="315"/>
      <c r="AM59" s="315"/>
      <c r="AN59" s="315"/>
      <c r="AO59" s="315"/>
      <c r="AP59" s="316"/>
      <c r="AQ59" s="314" t="s">
        <v>388</v>
      </c>
      <c r="AR59" s="315"/>
      <c r="AS59" s="315"/>
      <c r="AT59" s="315"/>
      <c r="AU59" s="315"/>
      <c r="AV59" s="316"/>
      <c r="AW59" s="314" t="s">
        <v>389</v>
      </c>
      <c r="AX59" s="315"/>
      <c r="AY59" s="315"/>
      <c r="AZ59" s="315"/>
      <c r="BA59" s="315"/>
      <c r="BB59" s="316"/>
      <c r="BC59" s="308" t="s">
        <v>309</v>
      </c>
      <c r="BD59" s="309"/>
      <c r="BE59" s="309"/>
      <c r="BF59" s="308" t="s">
        <v>307</v>
      </c>
      <c r="BG59" s="309"/>
      <c r="BH59" s="309"/>
      <c r="BI59" s="308" t="s">
        <v>299</v>
      </c>
      <c r="BJ59" s="309"/>
      <c r="BK59" s="309"/>
      <c r="BL59" s="386"/>
    </row>
    <row r="60" spans="1:64" ht="17.25" customHeight="1">
      <c r="A60" s="347" t="s">
        <v>225</v>
      </c>
      <c r="B60" s="347"/>
      <c r="C60" s="348"/>
      <c r="D60" s="324">
        <v>14160</v>
      </c>
      <c r="E60" s="328"/>
      <c r="F60" s="328">
        <v>3111</v>
      </c>
      <c r="G60" s="328"/>
      <c r="H60" s="328">
        <v>10049</v>
      </c>
      <c r="I60" s="328"/>
      <c r="J60" s="328">
        <v>741</v>
      </c>
      <c r="K60" s="328"/>
      <c r="L60" s="328">
        <v>10</v>
      </c>
      <c r="M60" s="328"/>
      <c r="N60" s="328">
        <v>731</v>
      </c>
      <c r="O60" s="328"/>
      <c r="P60" s="328">
        <v>13143</v>
      </c>
      <c r="Q60" s="328"/>
      <c r="R60" s="328">
        <v>3038</v>
      </c>
      <c r="S60" s="328"/>
      <c r="T60" s="328">
        <v>10105</v>
      </c>
      <c r="U60" s="328"/>
      <c r="V60" s="328">
        <v>276</v>
      </c>
      <c r="W60" s="328"/>
      <c r="X60" s="328">
        <v>63</v>
      </c>
      <c r="Y60" s="328"/>
      <c r="Z60" s="328">
        <v>213</v>
      </c>
      <c r="AA60" s="328"/>
      <c r="AC60" s="309"/>
      <c r="AD60" s="309"/>
      <c r="AE60" s="310"/>
      <c r="AF60" s="28" t="s">
        <v>7</v>
      </c>
      <c r="AG60" s="303" t="s">
        <v>10</v>
      </c>
      <c r="AH60" s="303"/>
      <c r="AI60" s="303" t="s">
        <v>11</v>
      </c>
      <c r="AJ60" s="303"/>
      <c r="AK60" s="304" t="s">
        <v>7</v>
      </c>
      <c r="AL60" s="304"/>
      <c r="AM60" s="303" t="s">
        <v>10</v>
      </c>
      <c r="AN60" s="303"/>
      <c r="AO60" s="303" t="s">
        <v>11</v>
      </c>
      <c r="AP60" s="303"/>
      <c r="AQ60" s="304" t="s">
        <v>7</v>
      </c>
      <c r="AR60" s="304"/>
      <c r="AS60" s="303" t="s">
        <v>10</v>
      </c>
      <c r="AT60" s="303"/>
      <c r="AU60" s="303" t="s">
        <v>11</v>
      </c>
      <c r="AV60" s="303"/>
      <c r="AW60" s="304" t="s">
        <v>7</v>
      </c>
      <c r="AX60" s="304"/>
      <c r="AY60" s="303" t="s">
        <v>10</v>
      </c>
      <c r="AZ60" s="303"/>
      <c r="BA60" s="303" t="s">
        <v>11</v>
      </c>
      <c r="BB60" s="303"/>
      <c r="BC60" s="28" t="s">
        <v>7</v>
      </c>
      <c r="BD60" s="28" t="s">
        <v>173</v>
      </c>
      <c r="BE60" s="28" t="s">
        <v>174</v>
      </c>
      <c r="BF60" s="28" t="s">
        <v>7</v>
      </c>
      <c r="BG60" s="28" t="s">
        <v>173</v>
      </c>
      <c r="BH60" s="28" t="s">
        <v>174</v>
      </c>
      <c r="BI60" s="304" t="s">
        <v>7</v>
      </c>
      <c r="BJ60" s="304"/>
      <c r="BK60" s="28" t="s">
        <v>173</v>
      </c>
      <c r="BL60" s="24" t="s">
        <v>174</v>
      </c>
    </row>
    <row r="61" spans="1:64" ht="17.25" customHeight="1">
      <c r="A61" s="340" t="s">
        <v>374</v>
      </c>
      <c r="B61" s="340"/>
      <c r="C61" s="341"/>
      <c r="D61" s="324">
        <v>13805</v>
      </c>
      <c r="E61" s="328"/>
      <c r="F61" s="328">
        <v>4134</v>
      </c>
      <c r="G61" s="328"/>
      <c r="H61" s="328">
        <v>9671</v>
      </c>
      <c r="I61" s="328"/>
      <c r="J61" s="328">
        <v>502</v>
      </c>
      <c r="K61" s="328"/>
      <c r="L61" s="370" t="s">
        <v>256</v>
      </c>
      <c r="M61" s="371"/>
      <c r="N61" s="328">
        <v>502</v>
      </c>
      <c r="O61" s="328"/>
      <c r="P61" s="328">
        <v>13137</v>
      </c>
      <c r="Q61" s="328"/>
      <c r="R61" s="328">
        <v>4100</v>
      </c>
      <c r="S61" s="328"/>
      <c r="T61" s="328">
        <v>9037</v>
      </c>
      <c r="U61" s="328"/>
      <c r="V61" s="328">
        <v>166</v>
      </c>
      <c r="W61" s="328"/>
      <c r="X61" s="328">
        <v>34</v>
      </c>
      <c r="Y61" s="328"/>
      <c r="Z61" s="328">
        <v>132</v>
      </c>
      <c r="AA61" s="328"/>
      <c r="AE61" s="146"/>
      <c r="AG61" s="319"/>
      <c r="AH61" s="319"/>
      <c r="AI61" s="319"/>
      <c r="AJ61" s="319"/>
      <c r="AK61" s="319"/>
      <c r="AL61" s="319"/>
      <c r="AM61" s="319"/>
      <c r="AN61" s="319"/>
      <c r="AO61" s="319"/>
      <c r="AP61" s="319"/>
      <c r="AQ61" s="319"/>
      <c r="AR61" s="319"/>
      <c r="AS61" s="319"/>
      <c r="AT61" s="319"/>
      <c r="AU61" s="319"/>
      <c r="AV61" s="319"/>
      <c r="AW61" s="319"/>
      <c r="AX61" s="319"/>
      <c r="AY61" s="319"/>
      <c r="AZ61" s="319"/>
      <c r="BA61" s="319"/>
      <c r="BB61" s="319"/>
      <c r="BC61" s="130"/>
      <c r="BD61" s="130"/>
      <c r="BE61" s="130"/>
      <c r="BF61" s="130"/>
      <c r="BG61" s="130"/>
      <c r="BH61" s="130"/>
      <c r="BI61" s="319"/>
      <c r="BJ61" s="319"/>
      <c r="BK61" s="130"/>
      <c r="BL61" s="130"/>
    </row>
    <row r="62" spans="1:64" ht="17.25" customHeight="1">
      <c r="A62" s="340" t="s">
        <v>375</v>
      </c>
      <c r="B62" s="340"/>
      <c r="C62" s="341"/>
      <c r="D62" s="324">
        <v>12956</v>
      </c>
      <c r="E62" s="328"/>
      <c r="F62" s="328">
        <v>3895</v>
      </c>
      <c r="G62" s="328"/>
      <c r="H62" s="328">
        <v>9061</v>
      </c>
      <c r="I62" s="328"/>
      <c r="J62" s="328">
        <v>461</v>
      </c>
      <c r="K62" s="328"/>
      <c r="L62" s="370" t="s">
        <v>256</v>
      </c>
      <c r="M62" s="371"/>
      <c r="N62" s="328">
        <v>461</v>
      </c>
      <c r="O62" s="328"/>
      <c r="P62" s="328">
        <v>12416</v>
      </c>
      <c r="Q62" s="328"/>
      <c r="R62" s="328">
        <v>3879</v>
      </c>
      <c r="S62" s="328"/>
      <c r="T62" s="328">
        <v>8537</v>
      </c>
      <c r="U62" s="328"/>
      <c r="V62" s="328">
        <v>79</v>
      </c>
      <c r="W62" s="328"/>
      <c r="X62" s="328">
        <v>16</v>
      </c>
      <c r="Y62" s="328"/>
      <c r="Z62" s="328">
        <v>63</v>
      </c>
      <c r="AA62" s="328"/>
      <c r="AC62" s="383" t="s">
        <v>2</v>
      </c>
      <c r="AD62" s="384"/>
      <c r="AE62" s="148" t="s">
        <v>463</v>
      </c>
      <c r="AF62" s="141">
        <f>SUM(AF66:AF75)</f>
        <v>2165</v>
      </c>
      <c r="AG62" s="320">
        <f>SUM(AG66:AH75)</f>
        <v>2155</v>
      </c>
      <c r="AH62" s="320"/>
      <c r="AI62" s="320">
        <f>SUM(AI66:AJ75)</f>
        <v>10</v>
      </c>
      <c r="AJ62" s="320"/>
      <c r="AK62" s="320">
        <f>SUM(AK66:AL75)</f>
        <v>1247</v>
      </c>
      <c r="AL62" s="320"/>
      <c r="AM62" s="320">
        <f>SUM(AM66:AN75)</f>
        <v>1247</v>
      </c>
      <c r="AN62" s="320"/>
      <c r="AO62" s="321" t="s">
        <v>256</v>
      </c>
      <c r="AP62" s="320"/>
      <c r="AQ62" s="320">
        <f>SUM(AQ66:AR75)</f>
        <v>22</v>
      </c>
      <c r="AR62" s="320"/>
      <c r="AS62" s="320">
        <f>SUM(AS66:AT75)</f>
        <v>20</v>
      </c>
      <c r="AT62" s="320"/>
      <c r="AU62" s="320">
        <f>SUM(AU66:AV75)</f>
        <v>2</v>
      </c>
      <c r="AV62" s="320"/>
      <c r="AW62" s="320">
        <f>SUM(AW66:AX75)</f>
        <v>728</v>
      </c>
      <c r="AX62" s="320"/>
      <c r="AY62" s="320">
        <f>SUM(AY66:AZ75)</f>
        <v>726</v>
      </c>
      <c r="AZ62" s="320"/>
      <c r="BA62" s="320">
        <f>SUM(BA66:BB75)</f>
        <v>2</v>
      </c>
      <c r="BB62" s="320"/>
      <c r="BC62" s="141">
        <v>19</v>
      </c>
      <c r="BD62" s="141">
        <v>19</v>
      </c>
      <c r="BE62" s="149" t="s">
        <v>256</v>
      </c>
      <c r="BF62" s="141">
        <v>51</v>
      </c>
      <c r="BG62" s="141">
        <v>51</v>
      </c>
      <c r="BH62" s="149" t="s">
        <v>256</v>
      </c>
      <c r="BI62" s="320">
        <f>SUM(BI66:BJ75)</f>
        <v>98</v>
      </c>
      <c r="BJ62" s="320"/>
      <c r="BK62" s="141">
        <v>92</v>
      </c>
      <c r="BL62" s="141">
        <v>6</v>
      </c>
    </row>
    <row r="63" spans="1:64" ht="17.25" customHeight="1">
      <c r="A63" s="340" t="s">
        <v>376</v>
      </c>
      <c r="B63" s="340"/>
      <c r="C63" s="341"/>
      <c r="D63" s="324">
        <v>12165</v>
      </c>
      <c r="E63" s="328"/>
      <c r="F63" s="328">
        <v>3882</v>
      </c>
      <c r="G63" s="328"/>
      <c r="H63" s="328">
        <v>8283</v>
      </c>
      <c r="I63" s="328"/>
      <c r="J63" s="328">
        <v>449</v>
      </c>
      <c r="K63" s="328"/>
      <c r="L63" s="370" t="s">
        <v>256</v>
      </c>
      <c r="M63" s="371"/>
      <c r="N63" s="328">
        <v>449</v>
      </c>
      <c r="O63" s="328"/>
      <c r="P63" s="328">
        <v>11695</v>
      </c>
      <c r="Q63" s="328"/>
      <c r="R63" s="328">
        <v>3882</v>
      </c>
      <c r="S63" s="328"/>
      <c r="T63" s="328">
        <v>7813</v>
      </c>
      <c r="U63" s="328"/>
      <c r="V63" s="328">
        <v>21</v>
      </c>
      <c r="W63" s="328"/>
      <c r="X63" s="370" t="s">
        <v>256</v>
      </c>
      <c r="Y63" s="371"/>
      <c r="Z63" s="328">
        <v>21</v>
      </c>
      <c r="AA63" s="328"/>
      <c r="AC63" s="383"/>
      <c r="AD63" s="384"/>
      <c r="AE63" s="148" t="s">
        <v>464</v>
      </c>
      <c r="AF63" s="141">
        <v>1008</v>
      </c>
      <c r="AG63" s="320">
        <v>1002</v>
      </c>
      <c r="AH63" s="320"/>
      <c r="AI63" s="320">
        <v>6</v>
      </c>
      <c r="AJ63" s="320"/>
      <c r="AK63" s="320">
        <v>629</v>
      </c>
      <c r="AL63" s="320"/>
      <c r="AM63" s="320">
        <v>629</v>
      </c>
      <c r="AN63" s="320"/>
      <c r="AO63" s="321" t="s">
        <v>256</v>
      </c>
      <c r="AP63" s="320"/>
      <c r="AQ63" s="320">
        <v>13</v>
      </c>
      <c r="AR63" s="320"/>
      <c r="AS63" s="320">
        <v>11</v>
      </c>
      <c r="AT63" s="320"/>
      <c r="AU63" s="320">
        <v>2</v>
      </c>
      <c r="AV63" s="320"/>
      <c r="AW63" s="320">
        <v>284</v>
      </c>
      <c r="AX63" s="320"/>
      <c r="AY63" s="320">
        <v>282</v>
      </c>
      <c r="AZ63" s="320"/>
      <c r="BA63" s="320">
        <v>2</v>
      </c>
      <c r="BB63" s="320"/>
      <c r="BC63" s="141">
        <v>14</v>
      </c>
      <c r="BD63" s="141">
        <v>14</v>
      </c>
      <c r="BE63" s="149" t="s">
        <v>256</v>
      </c>
      <c r="BF63" s="141">
        <v>36</v>
      </c>
      <c r="BG63" s="141">
        <v>36</v>
      </c>
      <c r="BH63" s="149" t="s">
        <v>256</v>
      </c>
      <c r="BI63" s="320">
        <v>32</v>
      </c>
      <c r="BJ63" s="320"/>
      <c r="BK63" s="141">
        <v>30</v>
      </c>
      <c r="BL63" s="141">
        <v>2</v>
      </c>
    </row>
    <row r="64" spans="1:64" ht="17.25" customHeight="1">
      <c r="A64" s="349" t="s">
        <v>302</v>
      </c>
      <c r="B64" s="349"/>
      <c r="C64" s="350"/>
      <c r="D64" s="354">
        <v>12958</v>
      </c>
      <c r="E64" s="356"/>
      <c r="F64" s="356">
        <v>4120</v>
      </c>
      <c r="G64" s="356"/>
      <c r="H64" s="356">
        <v>8838</v>
      </c>
      <c r="I64" s="356"/>
      <c r="J64" s="356">
        <v>418</v>
      </c>
      <c r="K64" s="356"/>
      <c r="L64" s="372" t="s">
        <v>256</v>
      </c>
      <c r="M64" s="373"/>
      <c r="N64" s="356">
        <v>418</v>
      </c>
      <c r="O64" s="356"/>
      <c r="P64" s="356">
        <v>12525</v>
      </c>
      <c r="Q64" s="356"/>
      <c r="R64" s="356">
        <v>4120</v>
      </c>
      <c r="S64" s="356"/>
      <c r="T64" s="356">
        <v>8405</v>
      </c>
      <c r="U64" s="356"/>
      <c r="V64" s="356">
        <v>15</v>
      </c>
      <c r="W64" s="356"/>
      <c r="X64" s="372" t="s">
        <v>256</v>
      </c>
      <c r="Y64" s="373"/>
      <c r="Z64" s="356">
        <v>15</v>
      </c>
      <c r="AA64" s="356"/>
      <c r="AC64" s="385"/>
      <c r="AD64" s="384"/>
      <c r="AE64" s="148" t="s">
        <v>465</v>
      </c>
      <c r="AF64" s="141">
        <v>1157</v>
      </c>
      <c r="AG64" s="320">
        <v>1153</v>
      </c>
      <c r="AH64" s="320"/>
      <c r="AI64" s="320">
        <v>4</v>
      </c>
      <c r="AJ64" s="320"/>
      <c r="AK64" s="320">
        <v>618</v>
      </c>
      <c r="AL64" s="320"/>
      <c r="AM64" s="320">
        <v>618</v>
      </c>
      <c r="AN64" s="320"/>
      <c r="AO64" s="321" t="s">
        <v>256</v>
      </c>
      <c r="AP64" s="320"/>
      <c r="AQ64" s="320">
        <v>9</v>
      </c>
      <c r="AR64" s="320"/>
      <c r="AS64" s="320">
        <v>9</v>
      </c>
      <c r="AT64" s="320"/>
      <c r="AU64" s="321" t="s">
        <v>256</v>
      </c>
      <c r="AV64" s="320"/>
      <c r="AW64" s="320">
        <v>444</v>
      </c>
      <c r="AX64" s="320"/>
      <c r="AY64" s="320">
        <v>444</v>
      </c>
      <c r="AZ64" s="320"/>
      <c r="BA64" s="321" t="s">
        <v>256</v>
      </c>
      <c r="BB64" s="320"/>
      <c r="BC64" s="141">
        <v>5</v>
      </c>
      <c r="BD64" s="141">
        <v>5</v>
      </c>
      <c r="BE64" s="149" t="s">
        <v>256</v>
      </c>
      <c r="BF64" s="141">
        <v>15</v>
      </c>
      <c r="BG64" s="141">
        <v>15</v>
      </c>
      <c r="BH64" s="149" t="s">
        <v>256</v>
      </c>
      <c r="BI64" s="320">
        <v>66</v>
      </c>
      <c r="BJ64" s="320"/>
      <c r="BK64" s="141">
        <v>62</v>
      </c>
      <c r="BL64" s="141">
        <v>4</v>
      </c>
    </row>
    <row r="65" spans="1:64" ht="17.25" customHeight="1">
      <c r="A65" s="345"/>
      <c r="B65" s="345"/>
      <c r="C65" s="346"/>
      <c r="D65" s="343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  <c r="W65" s="298"/>
      <c r="X65" s="298"/>
      <c r="Y65" s="298"/>
      <c r="Z65" s="298"/>
      <c r="AA65" s="298"/>
      <c r="AE65" s="147"/>
      <c r="AF65" s="48"/>
      <c r="AG65" s="358"/>
      <c r="AH65" s="358"/>
      <c r="AI65" s="358"/>
      <c r="AJ65" s="358"/>
      <c r="AK65" s="358"/>
      <c r="AL65" s="358"/>
      <c r="AM65" s="358"/>
      <c r="AN65" s="358"/>
      <c r="AO65" s="358"/>
      <c r="AP65" s="358"/>
      <c r="AQ65" s="358"/>
      <c r="AR65" s="358"/>
      <c r="AS65" s="358"/>
      <c r="AT65" s="358"/>
      <c r="AU65" s="358"/>
      <c r="AV65" s="358"/>
      <c r="AW65" s="358"/>
      <c r="AX65" s="358"/>
      <c r="AY65" s="358"/>
      <c r="AZ65" s="358"/>
      <c r="BA65" s="358"/>
      <c r="BB65" s="358"/>
      <c r="BC65" s="48"/>
      <c r="BD65" s="48"/>
      <c r="BE65" s="48"/>
      <c r="BF65" s="48"/>
      <c r="BG65" s="48"/>
      <c r="BH65" s="48"/>
      <c r="BI65" s="358"/>
      <c r="BJ65" s="358"/>
      <c r="BK65" s="48"/>
      <c r="BL65" s="48"/>
    </row>
    <row r="66" spans="29:64" ht="17.25" customHeight="1">
      <c r="AC66" s="352" t="s">
        <v>137</v>
      </c>
      <c r="AD66" s="353"/>
      <c r="AE66" s="147" t="s">
        <v>464</v>
      </c>
      <c r="AF66" s="48">
        <v>520</v>
      </c>
      <c r="AG66" s="358">
        <v>514</v>
      </c>
      <c r="AH66" s="358"/>
      <c r="AI66" s="358">
        <v>6</v>
      </c>
      <c r="AJ66" s="358"/>
      <c r="AK66" s="358">
        <v>290</v>
      </c>
      <c r="AL66" s="358"/>
      <c r="AM66" s="358">
        <v>290</v>
      </c>
      <c r="AN66" s="358"/>
      <c r="AO66" s="359" t="s">
        <v>256</v>
      </c>
      <c r="AP66" s="358"/>
      <c r="AQ66" s="358">
        <v>11</v>
      </c>
      <c r="AR66" s="358"/>
      <c r="AS66" s="358">
        <v>9</v>
      </c>
      <c r="AT66" s="358"/>
      <c r="AU66" s="358">
        <v>2</v>
      </c>
      <c r="AV66" s="358"/>
      <c r="AW66" s="358">
        <v>174</v>
      </c>
      <c r="AX66" s="358"/>
      <c r="AY66" s="358">
        <v>172</v>
      </c>
      <c r="AZ66" s="358"/>
      <c r="BA66" s="358">
        <v>2</v>
      </c>
      <c r="BB66" s="358"/>
      <c r="BC66" s="48">
        <v>12</v>
      </c>
      <c r="BD66" s="48">
        <v>12</v>
      </c>
      <c r="BE66" s="142" t="s">
        <v>256</v>
      </c>
      <c r="BF66" s="48">
        <v>11</v>
      </c>
      <c r="BG66" s="48">
        <v>11</v>
      </c>
      <c r="BH66" s="142" t="s">
        <v>256</v>
      </c>
      <c r="BI66" s="358">
        <v>22</v>
      </c>
      <c r="BJ66" s="358"/>
      <c r="BK66" s="48">
        <v>20</v>
      </c>
      <c r="BL66" s="48">
        <v>2</v>
      </c>
    </row>
    <row r="67" spans="29:64" ht="17.25" customHeight="1">
      <c r="AC67" s="352"/>
      <c r="AD67" s="353"/>
      <c r="AE67" s="147" t="s">
        <v>465</v>
      </c>
      <c r="AF67" s="48">
        <v>368</v>
      </c>
      <c r="AG67" s="358">
        <v>366</v>
      </c>
      <c r="AH67" s="358"/>
      <c r="AI67" s="358">
        <v>2</v>
      </c>
      <c r="AJ67" s="358"/>
      <c r="AK67" s="358">
        <v>145</v>
      </c>
      <c r="AL67" s="358"/>
      <c r="AM67" s="358">
        <v>145</v>
      </c>
      <c r="AN67" s="358"/>
      <c r="AO67" s="359" t="s">
        <v>256</v>
      </c>
      <c r="AP67" s="358"/>
      <c r="AQ67" s="358">
        <v>4</v>
      </c>
      <c r="AR67" s="358"/>
      <c r="AS67" s="358">
        <v>4</v>
      </c>
      <c r="AT67" s="358"/>
      <c r="AU67" s="359" t="s">
        <v>256</v>
      </c>
      <c r="AV67" s="358"/>
      <c r="AW67" s="358">
        <v>175</v>
      </c>
      <c r="AX67" s="358"/>
      <c r="AY67" s="358">
        <v>175</v>
      </c>
      <c r="AZ67" s="358"/>
      <c r="BA67" s="359" t="s">
        <v>256</v>
      </c>
      <c r="BB67" s="358"/>
      <c r="BC67" s="48">
        <v>4</v>
      </c>
      <c r="BD67" s="48">
        <v>4</v>
      </c>
      <c r="BE67" s="142" t="s">
        <v>256</v>
      </c>
      <c r="BF67" s="48">
        <v>8</v>
      </c>
      <c r="BG67" s="48">
        <v>8</v>
      </c>
      <c r="BH67" s="142" t="s">
        <v>256</v>
      </c>
      <c r="BI67" s="358">
        <v>32</v>
      </c>
      <c r="BJ67" s="358"/>
      <c r="BK67" s="48">
        <v>30</v>
      </c>
      <c r="BL67" s="48">
        <v>2</v>
      </c>
    </row>
    <row r="68" spans="1:64" ht="17.25" customHeight="1">
      <c r="A68" s="286" t="s">
        <v>446</v>
      </c>
      <c r="B68" s="286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  <c r="Z68" s="286"/>
      <c r="AA68" s="286"/>
      <c r="AC68" s="361" t="s">
        <v>175</v>
      </c>
      <c r="AD68" s="353"/>
      <c r="AE68" s="147" t="s">
        <v>464</v>
      </c>
      <c r="AF68" s="48">
        <v>279</v>
      </c>
      <c r="AG68" s="358">
        <v>279</v>
      </c>
      <c r="AH68" s="358"/>
      <c r="AI68" s="359" t="s">
        <v>256</v>
      </c>
      <c r="AJ68" s="358"/>
      <c r="AK68" s="358">
        <v>212</v>
      </c>
      <c r="AL68" s="358"/>
      <c r="AM68" s="358">
        <v>212</v>
      </c>
      <c r="AN68" s="358"/>
      <c r="AO68" s="359" t="s">
        <v>256</v>
      </c>
      <c r="AP68" s="358"/>
      <c r="AQ68" s="359" t="s">
        <v>256</v>
      </c>
      <c r="AR68" s="358"/>
      <c r="AS68" s="359" t="s">
        <v>256</v>
      </c>
      <c r="AT68" s="358"/>
      <c r="AU68" s="359" t="s">
        <v>256</v>
      </c>
      <c r="AV68" s="358"/>
      <c r="AW68" s="358">
        <v>55</v>
      </c>
      <c r="AX68" s="358"/>
      <c r="AY68" s="358">
        <v>55</v>
      </c>
      <c r="AZ68" s="358"/>
      <c r="BA68" s="359" t="s">
        <v>256</v>
      </c>
      <c r="BB68" s="358"/>
      <c r="BC68" s="48">
        <v>1</v>
      </c>
      <c r="BD68" s="48">
        <v>1</v>
      </c>
      <c r="BE68" s="142" t="s">
        <v>256</v>
      </c>
      <c r="BF68" s="48">
        <v>5</v>
      </c>
      <c r="BG68" s="48">
        <v>5</v>
      </c>
      <c r="BH68" s="142" t="s">
        <v>256</v>
      </c>
      <c r="BI68" s="358">
        <v>6</v>
      </c>
      <c r="BJ68" s="358"/>
      <c r="BK68" s="48">
        <v>6</v>
      </c>
      <c r="BL68" s="142" t="s">
        <v>256</v>
      </c>
    </row>
    <row r="69" spans="29:64" ht="17.25" customHeight="1" thickBot="1">
      <c r="AC69" s="352"/>
      <c r="AD69" s="353"/>
      <c r="AE69" s="147" t="s">
        <v>465</v>
      </c>
      <c r="AF69" s="48">
        <v>116</v>
      </c>
      <c r="AG69" s="358">
        <v>116</v>
      </c>
      <c r="AH69" s="358"/>
      <c r="AI69" s="359" t="s">
        <v>256</v>
      </c>
      <c r="AJ69" s="358"/>
      <c r="AK69" s="358">
        <v>86</v>
      </c>
      <c r="AL69" s="358"/>
      <c r="AM69" s="358">
        <v>86</v>
      </c>
      <c r="AN69" s="358"/>
      <c r="AO69" s="359" t="s">
        <v>256</v>
      </c>
      <c r="AP69" s="358"/>
      <c r="AQ69" s="359" t="s">
        <v>256</v>
      </c>
      <c r="AR69" s="358"/>
      <c r="AS69" s="359" t="s">
        <v>256</v>
      </c>
      <c r="AT69" s="358"/>
      <c r="AU69" s="359" t="s">
        <v>256</v>
      </c>
      <c r="AV69" s="358"/>
      <c r="AW69" s="358">
        <v>26</v>
      </c>
      <c r="AX69" s="358"/>
      <c r="AY69" s="358">
        <v>26</v>
      </c>
      <c r="AZ69" s="358"/>
      <c r="BA69" s="359" t="s">
        <v>256</v>
      </c>
      <c r="BB69" s="358"/>
      <c r="BC69" s="142" t="s">
        <v>256</v>
      </c>
      <c r="BD69" s="142" t="s">
        <v>256</v>
      </c>
      <c r="BE69" s="142" t="s">
        <v>256</v>
      </c>
      <c r="BF69" s="48">
        <v>2</v>
      </c>
      <c r="BG69" s="48">
        <v>2</v>
      </c>
      <c r="BH69" s="142" t="s">
        <v>256</v>
      </c>
      <c r="BI69" s="358">
        <v>2</v>
      </c>
      <c r="BJ69" s="358"/>
      <c r="BK69" s="48">
        <v>2</v>
      </c>
      <c r="BL69" s="142" t="s">
        <v>256</v>
      </c>
    </row>
    <row r="70" spans="1:64" ht="17.25" customHeight="1">
      <c r="A70" s="380" t="s">
        <v>116</v>
      </c>
      <c r="B70" s="335" t="s">
        <v>2</v>
      </c>
      <c r="C70" s="377" t="s">
        <v>113</v>
      </c>
      <c r="D70" s="377" t="s">
        <v>467</v>
      </c>
      <c r="E70" s="377" t="s">
        <v>96</v>
      </c>
      <c r="F70" s="377" t="s">
        <v>84</v>
      </c>
      <c r="G70" s="377" t="s">
        <v>117</v>
      </c>
      <c r="H70" s="377" t="s">
        <v>110</v>
      </c>
      <c r="I70" s="377" t="s">
        <v>169</v>
      </c>
      <c r="J70" s="377" t="s">
        <v>161</v>
      </c>
      <c r="K70" s="377" t="s">
        <v>226</v>
      </c>
      <c r="L70" s="377" t="s">
        <v>109</v>
      </c>
      <c r="M70" s="377" t="s">
        <v>153</v>
      </c>
      <c r="N70" s="377" t="s">
        <v>140</v>
      </c>
      <c r="O70" s="377" t="s">
        <v>162</v>
      </c>
      <c r="P70" s="377" t="s">
        <v>170</v>
      </c>
      <c r="Q70" s="377" t="s">
        <v>227</v>
      </c>
      <c r="R70" s="377" t="s">
        <v>159</v>
      </c>
      <c r="S70" s="377" t="s">
        <v>111</v>
      </c>
      <c r="T70" s="377" t="s">
        <v>112</v>
      </c>
      <c r="U70" s="377" t="s">
        <v>118</v>
      </c>
      <c r="V70" s="377" t="s">
        <v>114</v>
      </c>
      <c r="W70" s="377" t="s">
        <v>228</v>
      </c>
      <c r="X70" s="377" t="s">
        <v>154</v>
      </c>
      <c r="Y70" s="377" t="s">
        <v>155</v>
      </c>
      <c r="Z70" s="377" t="s">
        <v>119</v>
      </c>
      <c r="AA70" s="377" t="s">
        <v>77</v>
      </c>
      <c r="AC70" s="352" t="s">
        <v>138</v>
      </c>
      <c r="AD70" s="353"/>
      <c r="AE70" s="147" t="s">
        <v>464</v>
      </c>
      <c r="AF70" s="48">
        <v>80</v>
      </c>
      <c r="AG70" s="358">
        <v>80</v>
      </c>
      <c r="AH70" s="358"/>
      <c r="AI70" s="359" t="s">
        <v>256</v>
      </c>
      <c r="AJ70" s="358"/>
      <c r="AK70" s="358">
        <v>55</v>
      </c>
      <c r="AL70" s="358"/>
      <c r="AM70" s="358">
        <v>55</v>
      </c>
      <c r="AN70" s="358"/>
      <c r="AO70" s="359" t="s">
        <v>256</v>
      </c>
      <c r="AP70" s="358"/>
      <c r="AQ70" s="359" t="s">
        <v>256</v>
      </c>
      <c r="AR70" s="358"/>
      <c r="AS70" s="359" t="s">
        <v>256</v>
      </c>
      <c r="AT70" s="358"/>
      <c r="AU70" s="359" t="s">
        <v>256</v>
      </c>
      <c r="AV70" s="358"/>
      <c r="AW70" s="358">
        <v>25</v>
      </c>
      <c r="AX70" s="358"/>
      <c r="AY70" s="358">
        <v>25</v>
      </c>
      <c r="AZ70" s="358"/>
      <c r="BA70" s="359" t="s">
        <v>256</v>
      </c>
      <c r="BB70" s="358"/>
      <c r="BC70" s="142" t="s">
        <v>256</v>
      </c>
      <c r="BD70" s="142" t="s">
        <v>256</v>
      </c>
      <c r="BE70" s="142" t="s">
        <v>256</v>
      </c>
      <c r="BF70" s="142" t="s">
        <v>256</v>
      </c>
      <c r="BG70" s="142" t="s">
        <v>256</v>
      </c>
      <c r="BH70" s="142" t="s">
        <v>256</v>
      </c>
      <c r="BI70" s="359" t="s">
        <v>256</v>
      </c>
      <c r="BJ70" s="358"/>
      <c r="BK70" s="142" t="s">
        <v>256</v>
      </c>
      <c r="BL70" s="142" t="s">
        <v>256</v>
      </c>
    </row>
    <row r="71" spans="1:64" ht="17.25" customHeight="1">
      <c r="A71" s="347"/>
      <c r="B71" s="381"/>
      <c r="C71" s="378"/>
      <c r="D71" s="378"/>
      <c r="E71" s="378"/>
      <c r="F71" s="378"/>
      <c r="G71" s="378"/>
      <c r="H71" s="378"/>
      <c r="I71" s="378"/>
      <c r="J71" s="378"/>
      <c r="K71" s="378"/>
      <c r="L71" s="378"/>
      <c r="M71" s="378"/>
      <c r="N71" s="378"/>
      <c r="O71" s="378"/>
      <c r="P71" s="378"/>
      <c r="Q71" s="378"/>
      <c r="R71" s="378"/>
      <c r="S71" s="378"/>
      <c r="T71" s="378"/>
      <c r="U71" s="378"/>
      <c r="V71" s="378"/>
      <c r="W71" s="378"/>
      <c r="X71" s="378"/>
      <c r="Y71" s="378"/>
      <c r="Z71" s="378"/>
      <c r="AA71" s="378"/>
      <c r="AC71" s="352"/>
      <c r="AD71" s="353"/>
      <c r="AE71" s="147" t="s">
        <v>465</v>
      </c>
      <c r="AF71" s="48">
        <v>566</v>
      </c>
      <c r="AG71" s="358">
        <v>566</v>
      </c>
      <c r="AH71" s="358"/>
      <c r="AI71" s="359" t="s">
        <v>256</v>
      </c>
      <c r="AJ71" s="358"/>
      <c r="AK71" s="358">
        <v>359</v>
      </c>
      <c r="AL71" s="358"/>
      <c r="AM71" s="358">
        <v>359</v>
      </c>
      <c r="AN71" s="358"/>
      <c r="AO71" s="359" t="s">
        <v>256</v>
      </c>
      <c r="AP71" s="358"/>
      <c r="AQ71" s="358">
        <v>1</v>
      </c>
      <c r="AR71" s="358"/>
      <c r="AS71" s="358">
        <v>1</v>
      </c>
      <c r="AT71" s="358"/>
      <c r="AU71" s="359" t="s">
        <v>256</v>
      </c>
      <c r="AV71" s="358"/>
      <c r="AW71" s="358">
        <v>204</v>
      </c>
      <c r="AX71" s="358"/>
      <c r="AY71" s="358">
        <v>204</v>
      </c>
      <c r="AZ71" s="358"/>
      <c r="BA71" s="359" t="s">
        <v>256</v>
      </c>
      <c r="BB71" s="358"/>
      <c r="BC71" s="142" t="s">
        <v>256</v>
      </c>
      <c r="BD71" s="142" t="s">
        <v>256</v>
      </c>
      <c r="BE71" s="142" t="s">
        <v>256</v>
      </c>
      <c r="BF71" s="142" t="s">
        <v>256</v>
      </c>
      <c r="BG71" s="142" t="s">
        <v>256</v>
      </c>
      <c r="BH71" s="142" t="s">
        <v>256</v>
      </c>
      <c r="BI71" s="358">
        <v>2</v>
      </c>
      <c r="BJ71" s="358"/>
      <c r="BK71" s="48">
        <v>2</v>
      </c>
      <c r="BL71" s="142" t="s">
        <v>256</v>
      </c>
    </row>
    <row r="72" spans="1:64" ht="17.25" customHeight="1">
      <c r="A72" s="347"/>
      <c r="B72" s="381"/>
      <c r="C72" s="378"/>
      <c r="D72" s="378"/>
      <c r="E72" s="378"/>
      <c r="F72" s="378"/>
      <c r="G72" s="378"/>
      <c r="H72" s="378"/>
      <c r="I72" s="378"/>
      <c r="J72" s="378"/>
      <c r="K72" s="378"/>
      <c r="L72" s="378"/>
      <c r="M72" s="378"/>
      <c r="N72" s="378"/>
      <c r="O72" s="378"/>
      <c r="P72" s="378"/>
      <c r="Q72" s="378"/>
      <c r="R72" s="378"/>
      <c r="S72" s="378"/>
      <c r="T72" s="378"/>
      <c r="U72" s="378"/>
      <c r="V72" s="378"/>
      <c r="W72" s="378"/>
      <c r="X72" s="378"/>
      <c r="Y72" s="378"/>
      <c r="Z72" s="378"/>
      <c r="AA72" s="378"/>
      <c r="AC72" s="352" t="s">
        <v>139</v>
      </c>
      <c r="AD72" s="353"/>
      <c r="AE72" s="147" t="s">
        <v>464</v>
      </c>
      <c r="AF72" s="48">
        <v>23</v>
      </c>
      <c r="AG72" s="358">
        <v>23</v>
      </c>
      <c r="AH72" s="358"/>
      <c r="AI72" s="359" t="s">
        <v>256</v>
      </c>
      <c r="AJ72" s="358"/>
      <c r="AK72" s="358">
        <v>12</v>
      </c>
      <c r="AL72" s="358"/>
      <c r="AM72" s="358">
        <v>12</v>
      </c>
      <c r="AN72" s="358"/>
      <c r="AO72" s="359" t="s">
        <v>256</v>
      </c>
      <c r="AP72" s="358"/>
      <c r="AQ72" s="359" t="s">
        <v>256</v>
      </c>
      <c r="AR72" s="358"/>
      <c r="AS72" s="359" t="s">
        <v>256</v>
      </c>
      <c r="AT72" s="358"/>
      <c r="AU72" s="359" t="s">
        <v>256</v>
      </c>
      <c r="AV72" s="358"/>
      <c r="AW72" s="358">
        <v>11</v>
      </c>
      <c r="AX72" s="358"/>
      <c r="AY72" s="358">
        <v>11</v>
      </c>
      <c r="AZ72" s="358"/>
      <c r="BA72" s="359" t="s">
        <v>256</v>
      </c>
      <c r="BB72" s="358"/>
      <c r="BC72" s="142" t="s">
        <v>256</v>
      </c>
      <c r="BD72" s="142" t="s">
        <v>256</v>
      </c>
      <c r="BE72" s="142" t="s">
        <v>256</v>
      </c>
      <c r="BF72" s="142" t="s">
        <v>256</v>
      </c>
      <c r="BG72" s="142" t="s">
        <v>256</v>
      </c>
      <c r="BH72" s="142" t="s">
        <v>256</v>
      </c>
      <c r="BI72" s="359" t="s">
        <v>256</v>
      </c>
      <c r="BJ72" s="358"/>
      <c r="BK72" s="142" t="s">
        <v>256</v>
      </c>
      <c r="BL72" s="142" t="s">
        <v>256</v>
      </c>
    </row>
    <row r="73" spans="1:64" ht="17.25" customHeight="1">
      <c r="A73" s="347"/>
      <c r="B73" s="381"/>
      <c r="C73" s="378"/>
      <c r="D73" s="378"/>
      <c r="E73" s="378"/>
      <c r="F73" s="378"/>
      <c r="G73" s="378"/>
      <c r="H73" s="378"/>
      <c r="I73" s="378"/>
      <c r="J73" s="378"/>
      <c r="K73" s="378"/>
      <c r="L73" s="378"/>
      <c r="M73" s="378"/>
      <c r="N73" s="378"/>
      <c r="O73" s="378"/>
      <c r="P73" s="378"/>
      <c r="Q73" s="378"/>
      <c r="R73" s="378"/>
      <c r="S73" s="378"/>
      <c r="T73" s="378"/>
      <c r="U73" s="378"/>
      <c r="V73" s="378"/>
      <c r="W73" s="378"/>
      <c r="X73" s="378"/>
      <c r="Y73" s="378"/>
      <c r="Z73" s="378"/>
      <c r="AA73" s="378"/>
      <c r="AC73" s="352"/>
      <c r="AD73" s="353"/>
      <c r="AE73" s="147" t="s">
        <v>465</v>
      </c>
      <c r="AF73" s="48">
        <v>46</v>
      </c>
      <c r="AG73" s="358">
        <v>46</v>
      </c>
      <c r="AH73" s="358"/>
      <c r="AI73" s="359" t="s">
        <v>256</v>
      </c>
      <c r="AJ73" s="358"/>
      <c r="AK73" s="358">
        <v>15</v>
      </c>
      <c r="AL73" s="358"/>
      <c r="AM73" s="358">
        <v>15</v>
      </c>
      <c r="AN73" s="358"/>
      <c r="AO73" s="359" t="s">
        <v>256</v>
      </c>
      <c r="AP73" s="358"/>
      <c r="AQ73" s="359" t="s">
        <v>256</v>
      </c>
      <c r="AR73" s="358"/>
      <c r="AS73" s="359" t="s">
        <v>256</v>
      </c>
      <c r="AT73" s="358"/>
      <c r="AU73" s="359" t="s">
        <v>256</v>
      </c>
      <c r="AV73" s="358"/>
      <c r="AW73" s="358">
        <v>7</v>
      </c>
      <c r="AX73" s="358"/>
      <c r="AY73" s="358">
        <v>7</v>
      </c>
      <c r="AZ73" s="358"/>
      <c r="BA73" s="359" t="s">
        <v>256</v>
      </c>
      <c r="BB73" s="358"/>
      <c r="BC73" s="142" t="s">
        <v>256</v>
      </c>
      <c r="BD73" s="142" t="s">
        <v>256</v>
      </c>
      <c r="BE73" s="142" t="s">
        <v>256</v>
      </c>
      <c r="BF73" s="142" t="s">
        <v>256</v>
      </c>
      <c r="BG73" s="142" t="s">
        <v>256</v>
      </c>
      <c r="BH73" s="142" t="s">
        <v>256</v>
      </c>
      <c r="BI73" s="358">
        <v>24</v>
      </c>
      <c r="BJ73" s="358"/>
      <c r="BK73" s="48">
        <v>24</v>
      </c>
      <c r="BL73" s="142" t="s">
        <v>256</v>
      </c>
    </row>
    <row r="74" spans="1:64" ht="17.25" customHeight="1">
      <c r="A74" s="347"/>
      <c r="B74" s="381"/>
      <c r="C74" s="378"/>
      <c r="D74" s="378"/>
      <c r="E74" s="378"/>
      <c r="F74" s="378"/>
      <c r="G74" s="378"/>
      <c r="H74" s="378"/>
      <c r="I74" s="378"/>
      <c r="J74" s="378"/>
      <c r="K74" s="378"/>
      <c r="L74" s="378"/>
      <c r="M74" s="378"/>
      <c r="N74" s="378"/>
      <c r="O74" s="378"/>
      <c r="P74" s="378"/>
      <c r="Q74" s="378"/>
      <c r="R74" s="378"/>
      <c r="S74" s="378"/>
      <c r="T74" s="378"/>
      <c r="U74" s="378"/>
      <c r="V74" s="378"/>
      <c r="W74" s="378"/>
      <c r="X74" s="378"/>
      <c r="Y74" s="378"/>
      <c r="Z74" s="378"/>
      <c r="AA74" s="378"/>
      <c r="AC74" s="352" t="s">
        <v>77</v>
      </c>
      <c r="AD74" s="353"/>
      <c r="AE74" s="147" t="s">
        <v>464</v>
      </c>
      <c r="AF74" s="48">
        <v>106</v>
      </c>
      <c r="AG74" s="358">
        <v>106</v>
      </c>
      <c r="AH74" s="358"/>
      <c r="AI74" s="359" t="s">
        <v>256</v>
      </c>
      <c r="AJ74" s="358"/>
      <c r="AK74" s="358">
        <v>60</v>
      </c>
      <c r="AL74" s="358"/>
      <c r="AM74" s="358">
        <v>60</v>
      </c>
      <c r="AN74" s="358"/>
      <c r="AO74" s="359" t="s">
        <v>256</v>
      </c>
      <c r="AP74" s="358"/>
      <c r="AQ74" s="358">
        <v>2</v>
      </c>
      <c r="AR74" s="358"/>
      <c r="AS74" s="358">
        <v>2</v>
      </c>
      <c r="AT74" s="358"/>
      <c r="AU74" s="359" t="s">
        <v>256</v>
      </c>
      <c r="AV74" s="358"/>
      <c r="AW74" s="358">
        <v>19</v>
      </c>
      <c r="AX74" s="358"/>
      <c r="AY74" s="358">
        <v>19</v>
      </c>
      <c r="AZ74" s="358"/>
      <c r="BA74" s="359" t="s">
        <v>256</v>
      </c>
      <c r="BB74" s="358"/>
      <c r="BC74" s="48">
        <v>1</v>
      </c>
      <c r="BD74" s="48">
        <v>1</v>
      </c>
      <c r="BE74" s="142" t="s">
        <v>256</v>
      </c>
      <c r="BF74" s="48">
        <v>20</v>
      </c>
      <c r="BG74" s="48">
        <v>20</v>
      </c>
      <c r="BH74" s="142" t="s">
        <v>256</v>
      </c>
      <c r="BI74" s="358">
        <v>4</v>
      </c>
      <c r="BJ74" s="358"/>
      <c r="BK74" s="48">
        <v>4</v>
      </c>
      <c r="BL74" s="142" t="s">
        <v>256</v>
      </c>
    </row>
    <row r="75" spans="1:64" ht="17.25" customHeight="1">
      <c r="A75" s="337"/>
      <c r="B75" s="382"/>
      <c r="C75" s="379"/>
      <c r="D75" s="379"/>
      <c r="E75" s="379"/>
      <c r="F75" s="379"/>
      <c r="G75" s="379"/>
      <c r="H75" s="379"/>
      <c r="I75" s="379"/>
      <c r="J75" s="379"/>
      <c r="K75" s="379"/>
      <c r="L75" s="379"/>
      <c r="M75" s="379"/>
      <c r="N75" s="379"/>
      <c r="O75" s="379"/>
      <c r="P75" s="379"/>
      <c r="Q75" s="379"/>
      <c r="R75" s="379"/>
      <c r="S75" s="379"/>
      <c r="T75" s="379"/>
      <c r="U75" s="379"/>
      <c r="V75" s="379"/>
      <c r="W75" s="379"/>
      <c r="X75" s="379"/>
      <c r="Y75" s="379"/>
      <c r="Z75" s="379"/>
      <c r="AA75" s="379"/>
      <c r="AC75" s="352"/>
      <c r="AD75" s="353"/>
      <c r="AE75" s="147" t="s">
        <v>465</v>
      </c>
      <c r="AF75" s="48">
        <v>61</v>
      </c>
      <c r="AG75" s="358">
        <v>59</v>
      </c>
      <c r="AH75" s="358"/>
      <c r="AI75" s="358">
        <v>2</v>
      </c>
      <c r="AJ75" s="358"/>
      <c r="AK75" s="358">
        <v>13</v>
      </c>
      <c r="AL75" s="358"/>
      <c r="AM75" s="358">
        <v>13</v>
      </c>
      <c r="AN75" s="358"/>
      <c r="AO75" s="359" t="s">
        <v>256</v>
      </c>
      <c r="AP75" s="358"/>
      <c r="AQ75" s="358">
        <v>4</v>
      </c>
      <c r="AR75" s="358"/>
      <c r="AS75" s="358">
        <v>4</v>
      </c>
      <c r="AT75" s="358"/>
      <c r="AU75" s="359" t="s">
        <v>256</v>
      </c>
      <c r="AV75" s="358"/>
      <c r="AW75" s="358">
        <v>32</v>
      </c>
      <c r="AX75" s="358"/>
      <c r="AY75" s="358">
        <v>32</v>
      </c>
      <c r="AZ75" s="358"/>
      <c r="BA75" s="359" t="s">
        <v>256</v>
      </c>
      <c r="BB75" s="358"/>
      <c r="BC75" s="48">
        <v>1</v>
      </c>
      <c r="BD75" s="48">
        <v>1</v>
      </c>
      <c r="BE75" s="142" t="s">
        <v>256</v>
      </c>
      <c r="BF75" s="48">
        <v>5</v>
      </c>
      <c r="BG75" s="48">
        <v>5</v>
      </c>
      <c r="BH75" s="142" t="s">
        <v>256</v>
      </c>
      <c r="BI75" s="358">
        <v>6</v>
      </c>
      <c r="BJ75" s="358"/>
      <c r="BK75" s="48">
        <v>4</v>
      </c>
      <c r="BL75" s="48">
        <v>2</v>
      </c>
    </row>
    <row r="76" spans="1:64" ht="17.25" customHeight="1">
      <c r="A76" s="42"/>
      <c r="B76" s="55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C76" s="127"/>
      <c r="AD76" s="127"/>
      <c r="AE76" s="131"/>
      <c r="AF76" s="129"/>
      <c r="AG76" s="317"/>
      <c r="AH76" s="317"/>
      <c r="AI76" s="317"/>
      <c r="AJ76" s="317"/>
      <c r="AK76" s="317"/>
      <c r="AL76" s="317"/>
      <c r="AM76" s="317"/>
      <c r="AN76" s="317"/>
      <c r="AO76" s="317"/>
      <c r="AP76" s="317"/>
      <c r="AQ76" s="317"/>
      <c r="AR76" s="317"/>
      <c r="AS76" s="317"/>
      <c r="AT76" s="317"/>
      <c r="AU76" s="317"/>
      <c r="AV76" s="317"/>
      <c r="AW76" s="317"/>
      <c r="AX76" s="317"/>
      <c r="AY76" s="317"/>
      <c r="AZ76" s="317"/>
      <c r="BA76" s="317"/>
      <c r="BB76" s="317"/>
      <c r="BC76" s="27"/>
      <c r="BD76" s="27"/>
      <c r="BE76" s="27"/>
      <c r="BF76" s="27"/>
      <c r="BG76" s="27"/>
      <c r="BH76" s="27"/>
      <c r="BI76" s="317"/>
      <c r="BJ76" s="317"/>
      <c r="BK76" s="27"/>
      <c r="BL76" s="27"/>
    </row>
    <row r="77" spans="1:64" ht="17.25" customHeight="1">
      <c r="A77" s="140" t="s">
        <v>2</v>
      </c>
      <c r="B77" s="141">
        <f>SUM(B79:B80)</f>
        <v>12958</v>
      </c>
      <c r="C77" s="141">
        <f aca="true" t="shared" si="2" ref="C77:AA77">SUM(C79:C80)</f>
        <v>2247</v>
      </c>
      <c r="D77" s="141">
        <f t="shared" si="2"/>
        <v>1020</v>
      </c>
      <c r="E77" s="141">
        <f t="shared" si="2"/>
        <v>251</v>
      </c>
      <c r="F77" s="141">
        <f t="shared" si="2"/>
        <v>79</v>
      </c>
      <c r="G77" s="141">
        <f t="shared" si="2"/>
        <v>1160</v>
      </c>
      <c r="H77" s="141">
        <f t="shared" si="2"/>
        <v>230</v>
      </c>
      <c r="I77" s="141">
        <f t="shared" si="2"/>
        <v>90</v>
      </c>
      <c r="J77" s="141">
        <f t="shared" si="2"/>
        <v>367</v>
      </c>
      <c r="K77" s="141">
        <f t="shared" si="2"/>
        <v>69</v>
      </c>
      <c r="L77" s="141">
        <f t="shared" si="2"/>
        <v>134</v>
      </c>
      <c r="M77" s="141">
        <f t="shared" si="2"/>
        <v>211</v>
      </c>
      <c r="N77" s="141">
        <f t="shared" si="2"/>
        <v>169</v>
      </c>
      <c r="O77" s="141">
        <f t="shared" si="2"/>
        <v>202</v>
      </c>
      <c r="P77" s="141">
        <f t="shared" si="2"/>
        <v>15</v>
      </c>
      <c r="Q77" s="141">
        <f t="shared" si="2"/>
        <v>49</v>
      </c>
      <c r="R77" s="141">
        <f t="shared" si="2"/>
        <v>151</v>
      </c>
      <c r="S77" s="141">
        <f t="shared" si="2"/>
        <v>19</v>
      </c>
      <c r="T77" s="141">
        <f t="shared" si="2"/>
        <v>70</v>
      </c>
      <c r="U77" s="141">
        <f t="shared" si="2"/>
        <v>5054</v>
      </c>
      <c r="V77" s="141">
        <f t="shared" si="2"/>
        <v>142</v>
      </c>
      <c r="W77" s="141">
        <f t="shared" si="2"/>
        <v>73</v>
      </c>
      <c r="X77" s="141">
        <f t="shared" si="2"/>
        <v>197</v>
      </c>
      <c r="Y77" s="141">
        <f t="shared" si="2"/>
        <v>158</v>
      </c>
      <c r="Z77" s="141">
        <f t="shared" si="2"/>
        <v>714</v>
      </c>
      <c r="AA77" s="141">
        <f t="shared" si="2"/>
        <v>87</v>
      </c>
      <c r="AC77" s="365" t="s">
        <v>176</v>
      </c>
      <c r="AD77" s="362" t="s">
        <v>448</v>
      </c>
      <c r="AE77" s="287" t="s">
        <v>447</v>
      </c>
      <c r="AF77" s="48"/>
      <c r="AG77" s="358"/>
      <c r="AH77" s="358"/>
      <c r="AI77" s="358"/>
      <c r="AJ77" s="358"/>
      <c r="AK77" s="358"/>
      <c r="AL77" s="358"/>
      <c r="AM77" s="358"/>
      <c r="AN77" s="358"/>
      <c r="AO77" s="358"/>
      <c r="AP77" s="358"/>
      <c r="AQ77" s="358"/>
      <c r="AR77" s="358"/>
      <c r="AS77" s="358"/>
      <c r="AT77" s="358"/>
      <c r="AU77" s="358"/>
      <c r="AV77" s="358"/>
      <c r="AW77" s="358"/>
      <c r="AX77" s="358"/>
      <c r="AY77" s="358"/>
      <c r="AZ77" s="358"/>
      <c r="BA77" s="358"/>
      <c r="BB77" s="358"/>
      <c r="BC77" s="48"/>
      <c r="BD77" s="48"/>
      <c r="BE77" s="48"/>
      <c r="BF77" s="48"/>
      <c r="BG77" s="48"/>
      <c r="BH77" s="48"/>
      <c r="BI77" s="358"/>
      <c r="BJ77" s="358"/>
      <c r="BK77" s="48"/>
      <c r="BL77" s="48"/>
    </row>
    <row r="78" spans="1:64" ht="17.25" customHeight="1">
      <c r="A78" s="43"/>
      <c r="B78" s="55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C78" s="366"/>
      <c r="AD78" s="363"/>
      <c r="AE78" s="288"/>
      <c r="AF78" s="48">
        <v>6</v>
      </c>
      <c r="AG78" s="358">
        <v>6</v>
      </c>
      <c r="AH78" s="358"/>
      <c r="AI78" s="359" t="s">
        <v>256</v>
      </c>
      <c r="AJ78" s="358"/>
      <c r="AK78" s="358">
        <v>2</v>
      </c>
      <c r="AL78" s="358"/>
      <c r="AM78" s="358">
        <v>2</v>
      </c>
      <c r="AN78" s="358"/>
      <c r="AO78" s="359" t="s">
        <v>256</v>
      </c>
      <c r="AP78" s="358"/>
      <c r="AQ78" s="358">
        <v>1</v>
      </c>
      <c r="AR78" s="358"/>
      <c r="AS78" s="358">
        <v>1</v>
      </c>
      <c r="AT78" s="358"/>
      <c r="AU78" s="359" t="s">
        <v>256</v>
      </c>
      <c r="AV78" s="358"/>
      <c r="AW78" s="358">
        <v>1</v>
      </c>
      <c r="AX78" s="358"/>
      <c r="AY78" s="358">
        <v>1</v>
      </c>
      <c r="AZ78" s="358"/>
      <c r="BA78" s="359" t="s">
        <v>256</v>
      </c>
      <c r="BB78" s="358"/>
      <c r="BC78" s="142" t="s">
        <v>256</v>
      </c>
      <c r="BD78" s="142" t="s">
        <v>256</v>
      </c>
      <c r="BE78" s="142" t="s">
        <v>256</v>
      </c>
      <c r="BF78" s="142" t="s">
        <v>256</v>
      </c>
      <c r="BG78" s="142" t="s">
        <v>256</v>
      </c>
      <c r="BH78" s="142" t="s">
        <v>256</v>
      </c>
      <c r="BI78" s="358">
        <v>2</v>
      </c>
      <c r="BJ78" s="358"/>
      <c r="BK78" s="48">
        <v>2</v>
      </c>
      <c r="BL78" s="142" t="s">
        <v>256</v>
      </c>
    </row>
    <row r="79" spans="1:64" ht="17.25" customHeight="1">
      <c r="A79" s="41" t="s">
        <v>8</v>
      </c>
      <c r="B79" s="55">
        <v>4120</v>
      </c>
      <c r="C79" s="48">
        <v>2</v>
      </c>
      <c r="D79" s="142" t="s">
        <v>256</v>
      </c>
      <c r="E79" s="142" t="s">
        <v>256</v>
      </c>
      <c r="F79" s="142" t="s">
        <v>256</v>
      </c>
      <c r="G79" s="142" t="s">
        <v>256</v>
      </c>
      <c r="H79" s="48">
        <v>96</v>
      </c>
      <c r="I79" s="48">
        <v>23</v>
      </c>
      <c r="J79" s="48">
        <v>176</v>
      </c>
      <c r="K79" s="48">
        <v>1</v>
      </c>
      <c r="L79" s="142" t="s">
        <v>256</v>
      </c>
      <c r="M79" s="142" t="s">
        <v>256</v>
      </c>
      <c r="N79" s="142" t="s">
        <v>256</v>
      </c>
      <c r="O79" s="48">
        <v>11</v>
      </c>
      <c r="P79" s="142" t="s">
        <v>256</v>
      </c>
      <c r="Q79" s="142" t="s">
        <v>256</v>
      </c>
      <c r="R79" s="48">
        <v>134</v>
      </c>
      <c r="S79" s="48">
        <v>14</v>
      </c>
      <c r="T79" s="142" t="s">
        <v>256</v>
      </c>
      <c r="U79" s="48">
        <v>2986</v>
      </c>
      <c r="V79" s="48">
        <v>16</v>
      </c>
      <c r="W79" s="142" t="s">
        <v>256</v>
      </c>
      <c r="X79" s="142" t="s">
        <v>256</v>
      </c>
      <c r="Y79" s="48">
        <v>69</v>
      </c>
      <c r="Z79" s="48">
        <v>592</v>
      </c>
      <c r="AA79" s="142" t="s">
        <v>256</v>
      </c>
      <c r="AC79" s="366"/>
      <c r="AD79" s="363"/>
      <c r="AE79" s="289"/>
      <c r="AF79" s="56"/>
      <c r="AG79" s="360"/>
      <c r="AH79" s="360"/>
      <c r="AI79" s="360"/>
      <c r="AJ79" s="360"/>
      <c r="AK79" s="360"/>
      <c r="AL79" s="360"/>
      <c r="AM79" s="360"/>
      <c r="AN79" s="360"/>
      <c r="AO79" s="360"/>
      <c r="AP79" s="360"/>
      <c r="AQ79" s="360"/>
      <c r="AR79" s="360"/>
      <c r="AS79" s="360"/>
      <c r="AT79" s="360"/>
      <c r="AU79" s="360"/>
      <c r="AV79" s="360"/>
      <c r="AW79" s="360"/>
      <c r="AX79" s="360"/>
      <c r="AY79" s="360"/>
      <c r="AZ79" s="360"/>
      <c r="BA79" s="360"/>
      <c r="BB79" s="360"/>
      <c r="BC79" s="132"/>
      <c r="BD79" s="132"/>
      <c r="BE79" s="132"/>
      <c r="BF79" s="132"/>
      <c r="BG79" s="132"/>
      <c r="BH79" s="132"/>
      <c r="BI79" s="360"/>
      <c r="BJ79" s="360"/>
      <c r="BK79" s="132"/>
      <c r="BL79" s="132"/>
    </row>
    <row r="80" spans="1:64" ht="17.25" customHeight="1">
      <c r="A80" s="41" t="s">
        <v>9</v>
      </c>
      <c r="B80" s="55">
        <v>8838</v>
      </c>
      <c r="C80" s="48">
        <v>2245</v>
      </c>
      <c r="D80" s="48">
        <v>1020</v>
      </c>
      <c r="E80" s="48">
        <v>251</v>
      </c>
      <c r="F80" s="48">
        <v>79</v>
      </c>
      <c r="G80" s="48">
        <v>1160</v>
      </c>
      <c r="H80" s="48">
        <v>134</v>
      </c>
      <c r="I80" s="48">
        <v>67</v>
      </c>
      <c r="J80" s="48">
        <v>191</v>
      </c>
      <c r="K80" s="48">
        <v>68</v>
      </c>
      <c r="L80" s="48">
        <v>134</v>
      </c>
      <c r="M80" s="48">
        <v>211</v>
      </c>
      <c r="N80" s="48">
        <v>169</v>
      </c>
      <c r="O80" s="48">
        <v>191</v>
      </c>
      <c r="P80" s="48">
        <v>15</v>
      </c>
      <c r="Q80" s="48">
        <v>49</v>
      </c>
      <c r="R80" s="48">
        <v>17</v>
      </c>
      <c r="S80" s="48">
        <v>5</v>
      </c>
      <c r="T80" s="48">
        <v>70</v>
      </c>
      <c r="U80" s="48">
        <v>2068</v>
      </c>
      <c r="V80" s="48">
        <v>126</v>
      </c>
      <c r="W80" s="48">
        <v>73</v>
      </c>
      <c r="X80" s="48">
        <v>197</v>
      </c>
      <c r="Y80" s="48">
        <v>89</v>
      </c>
      <c r="Z80" s="48">
        <v>122</v>
      </c>
      <c r="AA80" s="48">
        <v>87</v>
      </c>
      <c r="AC80" s="366"/>
      <c r="AD80" s="363"/>
      <c r="AE80" s="39"/>
      <c r="AF80" s="48"/>
      <c r="AG80" s="358"/>
      <c r="AH80" s="358"/>
      <c r="AI80" s="358"/>
      <c r="AJ80" s="358"/>
      <c r="AK80" s="358"/>
      <c r="AL80" s="358"/>
      <c r="AM80" s="358"/>
      <c r="AN80" s="358"/>
      <c r="AO80" s="358"/>
      <c r="AP80" s="358"/>
      <c r="AQ80" s="358"/>
      <c r="AR80" s="358"/>
      <c r="AS80" s="358"/>
      <c r="AT80" s="358"/>
      <c r="AU80" s="358"/>
      <c r="AV80" s="358"/>
      <c r="AW80" s="358"/>
      <c r="AX80" s="358"/>
      <c r="AY80" s="358"/>
      <c r="AZ80" s="358"/>
      <c r="BA80" s="358"/>
      <c r="BB80" s="358"/>
      <c r="BC80" s="48"/>
      <c r="BD80" s="48"/>
      <c r="BE80" s="48"/>
      <c r="BF80" s="48"/>
      <c r="BG80" s="48"/>
      <c r="BH80" s="48"/>
      <c r="BI80" s="358"/>
      <c r="BJ80" s="358"/>
      <c r="BK80" s="48"/>
      <c r="BL80" s="48"/>
    </row>
    <row r="81" spans="1:64" ht="17.25" customHeight="1">
      <c r="A81" s="44"/>
      <c r="B81" s="56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C81" s="366"/>
      <c r="AD81" s="363"/>
      <c r="AE81" s="39" t="s">
        <v>449</v>
      </c>
      <c r="AF81" s="48">
        <v>499</v>
      </c>
      <c r="AG81" s="358">
        <v>499</v>
      </c>
      <c r="AH81" s="358"/>
      <c r="AI81" s="359" t="s">
        <v>256</v>
      </c>
      <c r="AJ81" s="358"/>
      <c r="AK81" s="358">
        <v>330</v>
      </c>
      <c r="AL81" s="358"/>
      <c r="AM81" s="358">
        <v>330</v>
      </c>
      <c r="AN81" s="358"/>
      <c r="AO81" s="359" t="s">
        <v>256</v>
      </c>
      <c r="AP81" s="358"/>
      <c r="AQ81" s="359" t="s">
        <v>256</v>
      </c>
      <c r="AR81" s="358"/>
      <c r="AS81" s="359" t="s">
        <v>256</v>
      </c>
      <c r="AT81" s="358"/>
      <c r="AU81" s="359" t="s">
        <v>256</v>
      </c>
      <c r="AV81" s="358"/>
      <c r="AW81" s="358">
        <v>169</v>
      </c>
      <c r="AX81" s="358"/>
      <c r="AY81" s="358">
        <v>169</v>
      </c>
      <c r="AZ81" s="358"/>
      <c r="BA81" s="359" t="s">
        <v>256</v>
      </c>
      <c r="BB81" s="358"/>
      <c r="BC81" s="142" t="s">
        <v>256</v>
      </c>
      <c r="BD81" s="142" t="s">
        <v>256</v>
      </c>
      <c r="BE81" s="142" t="s">
        <v>256</v>
      </c>
      <c r="BF81" s="142" t="s">
        <v>256</v>
      </c>
      <c r="BG81" s="142" t="s">
        <v>256</v>
      </c>
      <c r="BH81" s="142" t="s">
        <v>256</v>
      </c>
      <c r="BI81" s="359" t="s">
        <v>256</v>
      </c>
      <c r="BJ81" s="358"/>
      <c r="BK81" s="142" t="s">
        <v>256</v>
      </c>
      <c r="BL81" s="142" t="s">
        <v>256</v>
      </c>
    </row>
    <row r="82" spans="1:64" ht="17.25" customHeight="1">
      <c r="A82" s="82" t="s">
        <v>163</v>
      </c>
      <c r="AC82" s="367"/>
      <c r="AD82" s="364"/>
      <c r="AE82" s="128"/>
      <c r="AF82" s="129"/>
      <c r="AG82" s="317"/>
      <c r="AH82" s="317"/>
      <c r="AI82" s="317"/>
      <c r="AJ82" s="317"/>
      <c r="AK82" s="317"/>
      <c r="AL82" s="317"/>
      <c r="AM82" s="317"/>
      <c r="AN82" s="317"/>
      <c r="AO82" s="317"/>
      <c r="AP82" s="317"/>
      <c r="AQ82" s="317"/>
      <c r="AR82" s="317"/>
      <c r="AS82" s="317"/>
      <c r="AT82" s="317"/>
      <c r="AU82" s="317"/>
      <c r="AV82" s="317"/>
      <c r="AW82" s="317"/>
      <c r="AX82" s="317"/>
      <c r="AY82" s="317"/>
      <c r="AZ82" s="317"/>
      <c r="BA82" s="317"/>
      <c r="BB82" s="317"/>
      <c r="BC82" s="27"/>
      <c r="BD82" s="27"/>
      <c r="BE82" s="27"/>
      <c r="BF82" s="27"/>
      <c r="BG82" s="27"/>
      <c r="BH82" s="27"/>
      <c r="BI82" s="317"/>
      <c r="BJ82" s="317"/>
      <c r="BK82" s="27"/>
      <c r="BL82" s="27"/>
    </row>
  </sheetData>
  <sheetProtection/>
  <mergeCells count="1037">
    <mergeCell ref="AC16:AD17"/>
    <mergeCell ref="AC19:AD20"/>
    <mergeCell ref="AC22:AD23"/>
    <mergeCell ref="AI8:AI14"/>
    <mergeCell ref="AJ8:AJ14"/>
    <mergeCell ref="AF5:AJ7"/>
    <mergeCell ref="AC5:AD14"/>
    <mergeCell ref="AE5:AE14"/>
    <mergeCell ref="AF8:AF14"/>
    <mergeCell ref="AG8:AG14"/>
    <mergeCell ref="AH8:AH14"/>
    <mergeCell ref="AK5:AR5"/>
    <mergeCell ref="AK6:AN7"/>
    <mergeCell ref="AO6:AR7"/>
    <mergeCell ref="AK8:AK14"/>
    <mergeCell ref="AL8:AL14"/>
    <mergeCell ref="AM8:AM14"/>
    <mergeCell ref="AN8:AN14"/>
    <mergeCell ref="AO8:AO14"/>
    <mergeCell ref="AP8:AP14"/>
    <mergeCell ref="AQ8:AQ14"/>
    <mergeCell ref="AR8:AR14"/>
    <mergeCell ref="AS5:AZ5"/>
    <mergeCell ref="BA5:BM5"/>
    <mergeCell ref="AS6:AS14"/>
    <mergeCell ref="AT6:AY7"/>
    <mergeCell ref="AZ6:AZ14"/>
    <mergeCell ref="BA6:BA14"/>
    <mergeCell ref="BB6:BG7"/>
    <mergeCell ref="BH6:BM7"/>
    <mergeCell ref="AT8:AT14"/>
    <mergeCell ref="AU8:AU14"/>
    <mergeCell ref="AV8:AV14"/>
    <mergeCell ref="AW8:AW14"/>
    <mergeCell ref="AX8:AX14"/>
    <mergeCell ref="BF8:BF14"/>
    <mergeCell ref="BG8:BG14"/>
    <mergeCell ref="BH8:BH14"/>
    <mergeCell ref="AY8:AY14"/>
    <mergeCell ref="BB8:BB14"/>
    <mergeCell ref="BC8:BC14"/>
    <mergeCell ref="BD8:BD14"/>
    <mergeCell ref="AC44:AD45"/>
    <mergeCell ref="AC46:AD47"/>
    <mergeCell ref="AC48:AD49"/>
    <mergeCell ref="AC34:AE36"/>
    <mergeCell ref="AC38:AD40"/>
    <mergeCell ref="AG36:AH36"/>
    <mergeCell ref="AG40:AH40"/>
    <mergeCell ref="AG44:AH44"/>
    <mergeCell ref="AG48:AH48"/>
    <mergeCell ref="AF34:AJ35"/>
    <mergeCell ref="AI36:AJ36"/>
    <mergeCell ref="AG37:AH37"/>
    <mergeCell ref="AI37:AJ37"/>
    <mergeCell ref="AG38:AH38"/>
    <mergeCell ref="AI38:AJ38"/>
    <mergeCell ref="AG39:AH39"/>
    <mergeCell ref="AI39:AJ39"/>
    <mergeCell ref="AI40:AJ40"/>
    <mergeCell ref="AG41:AH41"/>
    <mergeCell ref="AI41:AJ41"/>
    <mergeCell ref="AG42:AH42"/>
    <mergeCell ref="AI42:AJ42"/>
    <mergeCell ref="AG43:AH43"/>
    <mergeCell ref="AI43:AJ43"/>
    <mergeCell ref="AI44:AJ44"/>
    <mergeCell ref="AG45:AH45"/>
    <mergeCell ref="AI45:AJ45"/>
    <mergeCell ref="AG46:AH46"/>
    <mergeCell ref="AI46:AJ46"/>
    <mergeCell ref="AG47:AH47"/>
    <mergeCell ref="AI47:AJ47"/>
    <mergeCell ref="AI48:AJ48"/>
    <mergeCell ref="AG49:AH49"/>
    <mergeCell ref="AI49:AJ49"/>
    <mergeCell ref="AG50:AH50"/>
    <mergeCell ref="AI50:AJ50"/>
    <mergeCell ref="AG51:AH51"/>
    <mergeCell ref="AI51:AJ51"/>
    <mergeCell ref="AG52:AH52"/>
    <mergeCell ref="AI52:AJ52"/>
    <mergeCell ref="AG53:AH53"/>
    <mergeCell ref="AI53:AJ53"/>
    <mergeCell ref="AG54:AH54"/>
    <mergeCell ref="AI54:AJ54"/>
    <mergeCell ref="AK36:AL36"/>
    <mergeCell ref="AK37:AL37"/>
    <mergeCell ref="AK38:AL38"/>
    <mergeCell ref="AK39:AL39"/>
    <mergeCell ref="AK40:AL40"/>
    <mergeCell ref="AK41:AL41"/>
    <mergeCell ref="AK42:AL42"/>
    <mergeCell ref="AK43:AL43"/>
    <mergeCell ref="AK44:AL44"/>
    <mergeCell ref="AK45:AL45"/>
    <mergeCell ref="AK46:AL46"/>
    <mergeCell ref="AK47:AL47"/>
    <mergeCell ref="AK48:AL48"/>
    <mergeCell ref="AK49:AL49"/>
    <mergeCell ref="AK50:AL50"/>
    <mergeCell ref="AK51:AL51"/>
    <mergeCell ref="AK52:AL52"/>
    <mergeCell ref="AK53:AL53"/>
    <mergeCell ref="AK54:AL54"/>
    <mergeCell ref="AM41:AN41"/>
    <mergeCell ref="AO41:AP41"/>
    <mergeCell ref="AM38:AN38"/>
    <mergeCell ref="AO38:AP38"/>
    <mergeCell ref="AM39:AN39"/>
    <mergeCell ref="AO39:AP39"/>
    <mergeCell ref="AM40:AN40"/>
    <mergeCell ref="AO40:AP40"/>
    <mergeCell ref="AM42:AN42"/>
    <mergeCell ref="AO42:AP42"/>
    <mergeCell ref="AM43:AN43"/>
    <mergeCell ref="AO43:AP43"/>
    <mergeCell ref="AM44:AN44"/>
    <mergeCell ref="AO44:AP44"/>
    <mergeCell ref="AM45:AN45"/>
    <mergeCell ref="AO45:AP45"/>
    <mergeCell ref="AM46:AN46"/>
    <mergeCell ref="AO46:AP46"/>
    <mergeCell ref="AM47:AN47"/>
    <mergeCell ref="AO47:AP47"/>
    <mergeCell ref="AM48:AN48"/>
    <mergeCell ref="AO48:AP48"/>
    <mergeCell ref="AM49:AN49"/>
    <mergeCell ref="AO49:AP49"/>
    <mergeCell ref="AM50:AN50"/>
    <mergeCell ref="AO50:AP50"/>
    <mergeCell ref="AM51:AN51"/>
    <mergeCell ref="AO51:AP51"/>
    <mergeCell ref="AM52:AN52"/>
    <mergeCell ref="AO52:AP52"/>
    <mergeCell ref="AM53:AN53"/>
    <mergeCell ref="AO53:AP53"/>
    <mergeCell ref="AQ40:AR40"/>
    <mergeCell ref="AS40:AT40"/>
    <mergeCell ref="AQ42:AR42"/>
    <mergeCell ref="AS42:AT42"/>
    <mergeCell ref="AQ41:AR41"/>
    <mergeCell ref="AS41:AT41"/>
    <mergeCell ref="AQ36:AR36"/>
    <mergeCell ref="AS36:AT36"/>
    <mergeCell ref="AQ38:AR38"/>
    <mergeCell ref="AS38:AT38"/>
    <mergeCell ref="BI36:BJ36"/>
    <mergeCell ref="AU36:AV36"/>
    <mergeCell ref="AW36:AX36"/>
    <mergeCell ref="AY36:AZ36"/>
    <mergeCell ref="BA36:BB36"/>
    <mergeCell ref="BI37:BJ37"/>
    <mergeCell ref="AQ37:AR37"/>
    <mergeCell ref="AS37:AT37"/>
    <mergeCell ref="AU37:AV37"/>
    <mergeCell ref="AW37:AX37"/>
    <mergeCell ref="AY37:AZ37"/>
    <mergeCell ref="BA37:BB37"/>
    <mergeCell ref="BI38:BJ38"/>
    <mergeCell ref="AU38:AV38"/>
    <mergeCell ref="AW38:AX38"/>
    <mergeCell ref="AY38:AZ38"/>
    <mergeCell ref="BA38:BB38"/>
    <mergeCell ref="BI39:BJ39"/>
    <mergeCell ref="AQ39:AR39"/>
    <mergeCell ref="AS39:AT39"/>
    <mergeCell ref="AU39:AV39"/>
    <mergeCell ref="AW39:AX39"/>
    <mergeCell ref="AY39:AZ39"/>
    <mergeCell ref="BA39:BB39"/>
    <mergeCell ref="BI40:BJ40"/>
    <mergeCell ref="AU40:AV40"/>
    <mergeCell ref="AW40:AX40"/>
    <mergeCell ref="AY40:AZ40"/>
    <mergeCell ref="BA40:BB40"/>
    <mergeCell ref="BI41:BJ41"/>
    <mergeCell ref="AU41:AV41"/>
    <mergeCell ref="AW41:AX41"/>
    <mergeCell ref="AY41:AZ41"/>
    <mergeCell ref="BA41:BB41"/>
    <mergeCell ref="BI42:BJ42"/>
    <mergeCell ref="AU42:AV42"/>
    <mergeCell ref="AW42:AX42"/>
    <mergeCell ref="AY42:AZ42"/>
    <mergeCell ref="BA42:BB42"/>
    <mergeCell ref="BI43:BJ43"/>
    <mergeCell ref="AQ43:AR43"/>
    <mergeCell ref="AS43:AT43"/>
    <mergeCell ref="AU43:AV43"/>
    <mergeCell ref="AW43:AX43"/>
    <mergeCell ref="AY43:AZ43"/>
    <mergeCell ref="BA43:BB43"/>
    <mergeCell ref="BI44:BJ44"/>
    <mergeCell ref="AY44:AZ44"/>
    <mergeCell ref="BA44:BB44"/>
    <mergeCell ref="AQ44:AR44"/>
    <mergeCell ref="AS44:AT44"/>
    <mergeCell ref="AU44:AV44"/>
    <mergeCell ref="AW44:AX44"/>
    <mergeCell ref="BI45:BJ45"/>
    <mergeCell ref="AY45:AZ45"/>
    <mergeCell ref="BA45:BB45"/>
    <mergeCell ref="AQ45:AR45"/>
    <mergeCell ref="AS45:AT45"/>
    <mergeCell ref="AU45:AV45"/>
    <mergeCell ref="AW45:AX45"/>
    <mergeCell ref="BI46:BJ46"/>
    <mergeCell ref="AY46:AZ46"/>
    <mergeCell ref="BA46:BB46"/>
    <mergeCell ref="AQ46:AR46"/>
    <mergeCell ref="AS46:AT46"/>
    <mergeCell ref="AU46:AV46"/>
    <mergeCell ref="AW46:AX46"/>
    <mergeCell ref="BI47:BJ47"/>
    <mergeCell ref="AY47:AZ47"/>
    <mergeCell ref="BA47:BB47"/>
    <mergeCell ref="AQ47:AR47"/>
    <mergeCell ref="AS47:AT47"/>
    <mergeCell ref="AU47:AV47"/>
    <mergeCell ref="AW47:AX47"/>
    <mergeCell ref="BI48:BJ48"/>
    <mergeCell ref="AY48:AZ48"/>
    <mergeCell ref="BA48:BB48"/>
    <mergeCell ref="AQ48:AR48"/>
    <mergeCell ref="AS48:AT48"/>
    <mergeCell ref="AU48:AV48"/>
    <mergeCell ref="AW48:AX48"/>
    <mergeCell ref="BI49:BJ49"/>
    <mergeCell ref="AY49:AZ49"/>
    <mergeCell ref="BA49:BB49"/>
    <mergeCell ref="AQ49:AR49"/>
    <mergeCell ref="AS49:AT49"/>
    <mergeCell ref="AU49:AV49"/>
    <mergeCell ref="AW49:AX49"/>
    <mergeCell ref="BI50:BJ50"/>
    <mergeCell ref="AY50:AZ50"/>
    <mergeCell ref="BA50:BB50"/>
    <mergeCell ref="AQ50:AR50"/>
    <mergeCell ref="AS50:AT50"/>
    <mergeCell ref="AU50:AV50"/>
    <mergeCell ref="AW50:AX50"/>
    <mergeCell ref="BI51:BJ51"/>
    <mergeCell ref="AY51:AZ51"/>
    <mergeCell ref="BA51:BB51"/>
    <mergeCell ref="AQ51:AR51"/>
    <mergeCell ref="AS51:AT51"/>
    <mergeCell ref="AU51:AV51"/>
    <mergeCell ref="AW51:AX51"/>
    <mergeCell ref="AU53:AV53"/>
    <mergeCell ref="AW53:AX53"/>
    <mergeCell ref="BI52:BJ52"/>
    <mergeCell ref="AY52:AZ52"/>
    <mergeCell ref="BA52:BB52"/>
    <mergeCell ref="AQ52:AR52"/>
    <mergeCell ref="AS52:AT52"/>
    <mergeCell ref="AU52:AV52"/>
    <mergeCell ref="AW52:AX52"/>
    <mergeCell ref="BA54:BB54"/>
    <mergeCell ref="AQ54:AR54"/>
    <mergeCell ref="AS54:AT54"/>
    <mergeCell ref="AU54:AV54"/>
    <mergeCell ref="AW54:AX54"/>
    <mergeCell ref="BI53:BJ53"/>
    <mergeCell ref="AY53:AZ53"/>
    <mergeCell ref="BA53:BB53"/>
    <mergeCell ref="AQ53:AR53"/>
    <mergeCell ref="AS53:AT53"/>
    <mergeCell ref="BF59:BH59"/>
    <mergeCell ref="BI59:BL59"/>
    <mergeCell ref="BI35:BL35"/>
    <mergeCell ref="BC34:BL34"/>
    <mergeCell ref="AK34:BB34"/>
    <mergeCell ref="BC35:BE35"/>
    <mergeCell ref="BF35:BH35"/>
    <mergeCell ref="AK35:AP35"/>
    <mergeCell ref="BI54:BJ54"/>
    <mergeCell ref="AY54:AZ54"/>
    <mergeCell ref="AA70:AA75"/>
    <mergeCell ref="Z64:AA64"/>
    <mergeCell ref="AC62:AD64"/>
    <mergeCell ref="AU74:AV74"/>
    <mergeCell ref="AM74:AN74"/>
    <mergeCell ref="BC58:BL58"/>
    <mergeCell ref="AK59:AP59"/>
    <mergeCell ref="AQ59:AV59"/>
    <mergeCell ref="AW59:BB59"/>
    <mergeCell ref="BC59:BE59"/>
    <mergeCell ref="AY81:AZ81"/>
    <mergeCell ref="AM81:AN81"/>
    <mergeCell ref="AU60:AV60"/>
    <mergeCell ref="AG60:AH60"/>
    <mergeCell ref="AI60:AJ60"/>
    <mergeCell ref="AK60:AL60"/>
    <mergeCell ref="AM60:AN60"/>
    <mergeCell ref="AI74:AJ74"/>
    <mergeCell ref="AI73:AJ73"/>
    <mergeCell ref="AI72:AJ72"/>
    <mergeCell ref="AS82:AT82"/>
    <mergeCell ref="AU82:AV82"/>
    <mergeCell ref="AW82:AX82"/>
    <mergeCell ref="AK82:AL82"/>
    <mergeCell ref="AM82:AN82"/>
    <mergeCell ref="AO82:AP82"/>
    <mergeCell ref="AQ82:AR82"/>
    <mergeCell ref="X70:X75"/>
    <mergeCell ref="Y70:Y75"/>
    <mergeCell ref="Z70:Z75"/>
    <mergeCell ref="S70:S75"/>
    <mergeCell ref="T70:T75"/>
    <mergeCell ref="U70:U75"/>
    <mergeCell ref="V70:V75"/>
    <mergeCell ref="R70:R75"/>
    <mergeCell ref="K70:K75"/>
    <mergeCell ref="L70:L75"/>
    <mergeCell ref="M70:M75"/>
    <mergeCell ref="N70:N75"/>
    <mergeCell ref="W70:W75"/>
    <mergeCell ref="J70:J75"/>
    <mergeCell ref="V65:W65"/>
    <mergeCell ref="Z65:AA65"/>
    <mergeCell ref="A68:AA68"/>
    <mergeCell ref="A70:A75"/>
    <mergeCell ref="B70:B75"/>
    <mergeCell ref="C70:C75"/>
    <mergeCell ref="O70:O75"/>
    <mergeCell ref="P70:P75"/>
    <mergeCell ref="Q70:Q75"/>
    <mergeCell ref="D70:D75"/>
    <mergeCell ref="E70:E75"/>
    <mergeCell ref="F70:F75"/>
    <mergeCell ref="X65:Y65"/>
    <mergeCell ref="V64:W64"/>
    <mergeCell ref="X64:Y64"/>
    <mergeCell ref="N64:O64"/>
    <mergeCell ref="G70:G75"/>
    <mergeCell ref="H70:H75"/>
    <mergeCell ref="I70:I75"/>
    <mergeCell ref="V62:W62"/>
    <mergeCell ref="X62:Y62"/>
    <mergeCell ref="Z62:AA62"/>
    <mergeCell ref="X61:Y61"/>
    <mergeCell ref="V63:W63"/>
    <mergeCell ref="Z63:AA63"/>
    <mergeCell ref="V61:W61"/>
    <mergeCell ref="A55:AA55"/>
    <mergeCell ref="A53:AA53"/>
    <mergeCell ref="J57:O57"/>
    <mergeCell ref="P57:U57"/>
    <mergeCell ref="V57:AA57"/>
    <mergeCell ref="X58:Y58"/>
    <mergeCell ref="R60:S60"/>
    <mergeCell ref="P59:Q59"/>
    <mergeCell ref="V59:W59"/>
    <mergeCell ref="P64:Q64"/>
    <mergeCell ref="Z59:AA59"/>
    <mergeCell ref="V60:W60"/>
    <mergeCell ref="X60:Y60"/>
    <mergeCell ref="Z60:AA60"/>
    <mergeCell ref="X63:Y63"/>
    <mergeCell ref="Z61:AA61"/>
    <mergeCell ref="BJ8:BJ14"/>
    <mergeCell ref="BK8:BK14"/>
    <mergeCell ref="BL8:BL14"/>
    <mergeCell ref="BE8:BE14"/>
    <mergeCell ref="Z58:AA58"/>
    <mergeCell ref="P65:Q65"/>
    <mergeCell ref="R65:S65"/>
    <mergeCell ref="T65:U65"/>
    <mergeCell ref="R63:S63"/>
    <mergeCell ref="R61:S61"/>
    <mergeCell ref="T61:U61"/>
    <mergeCell ref="X59:Y59"/>
    <mergeCell ref="T58:U58"/>
    <mergeCell ref="V50:X50"/>
    <mergeCell ref="V58:W58"/>
    <mergeCell ref="AC3:BM3"/>
    <mergeCell ref="AC30:BL30"/>
    <mergeCell ref="AC32:BL32"/>
    <mergeCell ref="BM8:BM14"/>
    <mergeCell ref="BI8:BI14"/>
    <mergeCell ref="D65:E65"/>
    <mergeCell ref="F65:G65"/>
    <mergeCell ref="H65:I65"/>
    <mergeCell ref="J64:K64"/>
    <mergeCell ref="L64:M64"/>
    <mergeCell ref="AC50:AD51"/>
    <mergeCell ref="AC52:AD53"/>
    <mergeCell ref="T64:U64"/>
    <mergeCell ref="T63:U63"/>
    <mergeCell ref="T62:U62"/>
    <mergeCell ref="AK74:AL74"/>
    <mergeCell ref="AK75:AL75"/>
    <mergeCell ref="AQ81:AR81"/>
    <mergeCell ref="A64:C64"/>
    <mergeCell ref="D64:E64"/>
    <mergeCell ref="F64:G64"/>
    <mergeCell ref="H64:I64"/>
    <mergeCell ref="J65:K65"/>
    <mergeCell ref="L65:M65"/>
    <mergeCell ref="A65:C65"/>
    <mergeCell ref="N65:O65"/>
    <mergeCell ref="AK80:AL80"/>
    <mergeCell ref="R64:S64"/>
    <mergeCell ref="L62:M62"/>
    <mergeCell ref="N62:O62"/>
    <mergeCell ref="P62:Q62"/>
    <mergeCell ref="AI76:AJ76"/>
    <mergeCell ref="AK76:AL76"/>
    <mergeCell ref="L63:M63"/>
    <mergeCell ref="N63:O63"/>
    <mergeCell ref="A63:C63"/>
    <mergeCell ref="D63:E63"/>
    <mergeCell ref="F63:G63"/>
    <mergeCell ref="H63:I63"/>
    <mergeCell ref="P63:Q63"/>
    <mergeCell ref="AS81:AT81"/>
    <mergeCell ref="AK77:AL77"/>
    <mergeCell ref="AM77:AN77"/>
    <mergeCell ref="AO77:AP77"/>
    <mergeCell ref="AO76:AP76"/>
    <mergeCell ref="AK81:AL81"/>
    <mergeCell ref="AO81:AP81"/>
    <mergeCell ref="AS77:AT77"/>
    <mergeCell ref="AU81:AV81"/>
    <mergeCell ref="AW81:AX81"/>
    <mergeCell ref="A62:C62"/>
    <mergeCell ref="D62:E62"/>
    <mergeCell ref="F62:G62"/>
    <mergeCell ref="H62:I62"/>
    <mergeCell ref="J63:K63"/>
    <mergeCell ref="AW79:AX79"/>
    <mergeCell ref="T60:U60"/>
    <mergeCell ref="A61:C61"/>
    <mergeCell ref="D61:E61"/>
    <mergeCell ref="F61:G61"/>
    <mergeCell ref="H61:I61"/>
    <mergeCell ref="J61:K61"/>
    <mergeCell ref="L61:M61"/>
    <mergeCell ref="N61:O61"/>
    <mergeCell ref="P61:Q61"/>
    <mergeCell ref="R62:S62"/>
    <mergeCell ref="A60:C60"/>
    <mergeCell ref="D60:E60"/>
    <mergeCell ref="F60:G60"/>
    <mergeCell ref="H60:I60"/>
    <mergeCell ref="J60:K60"/>
    <mergeCell ref="L60:M60"/>
    <mergeCell ref="N60:O60"/>
    <mergeCell ref="P60:Q60"/>
    <mergeCell ref="J62:K62"/>
    <mergeCell ref="R59:S59"/>
    <mergeCell ref="T59:U59"/>
    <mergeCell ref="AY82:AZ82"/>
    <mergeCell ref="AM80:AN80"/>
    <mergeCell ref="AO80:AP80"/>
    <mergeCell ref="AQ80:AR80"/>
    <mergeCell ref="AS80:AT80"/>
    <mergeCell ref="AU80:AV80"/>
    <mergeCell ref="AW80:AX80"/>
    <mergeCell ref="AU79:AV79"/>
    <mergeCell ref="A59:C59"/>
    <mergeCell ref="D59:E59"/>
    <mergeCell ref="F59:G59"/>
    <mergeCell ref="H59:I59"/>
    <mergeCell ref="J59:K59"/>
    <mergeCell ref="L59:M59"/>
    <mergeCell ref="N59:O59"/>
    <mergeCell ref="D58:E58"/>
    <mergeCell ref="F58:G58"/>
    <mergeCell ref="H58:I58"/>
    <mergeCell ref="J58:K58"/>
    <mergeCell ref="L58:M58"/>
    <mergeCell ref="N58:O58"/>
    <mergeCell ref="P58:Q58"/>
    <mergeCell ref="R58:S58"/>
    <mergeCell ref="A57:C58"/>
    <mergeCell ref="D57:I57"/>
    <mergeCell ref="BA82:BB82"/>
    <mergeCell ref="BI82:BJ82"/>
    <mergeCell ref="AY80:AZ80"/>
    <mergeCell ref="BA80:BB80"/>
    <mergeCell ref="BI81:BJ81"/>
    <mergeCell ref="BI80:BJ80"/>
    <mergeCell ref="BA81:BB81"/>
    <mergeCell ref="Y40:AA40"/>
    <mergeCell ref="Y49:AA49"/>
    <mergeCell ref="Y50:AA50"/>
    <mergeCell ref="Y47:AA47"/>
    <mergeCell ref="Y48:AA48"/>
    <mergeCell ref="Y45:AA45"/>
    <mergeCell ref="Y46:AA46"/>
    <mergeCell ref="BA78:BB78"/>
    <mergeCell ref="AG76:AH76"/>
    <mergeCell ref="S47:U47"/>
    <mergeCell ref="J39:R39"/>
    <mergeCell ref="S39:AA39"/>
    <mergeCell ref="AY78:AZ78"/>
    <mergeCell ref="AQ78:AR78"/>
    <mergeCell ref="AS78:AT78"/>
    <mergeCell ref="AU78:AV78"/>
    <mergeCell ref="AW78:AX78"/>
    <mergeCell ref="AI77:AJ77"/>
    <mergeCell ref="AK78:AL78"/>
    <mergeCell ref="S45:U45"/>
    <mergeCell ref="P40:R40"/>
    <mergeCell ref="S40:U40"/>
    <mergeCell ref="V40:X40"/>
    <mergeCell ref="V49:X49"/>
    <mergeCell ref="V47:X47"/>
    <mergeCell ref="V48:X48"/>
    <mergeCell ref="V45:X45"/>
    <mergeCell ref="V46:X46"/>
    <mergeCell ref="P47:R47"/>
    <mergeCell ref="P45:R45"/>
    <mergeCell ref="S50:U50"/>
    <mergeCell ref="V41:X41"/>
    <mergeCell ref="Y41:AA41"/>
    <mergeCell ref="V42:X42"/>
    <mergeCell ref="Y42:AA42"/>
    <mergeCell ref="V43:X43"/>
    <mergeCell ref="Y43:AA43"/>
    <mergeCell ref="V44:X44"/>
    <mergeCell ref="Y44:AA44"/>
    <mergeCell ref="S44:U44"/>
    <mergeCell ref="J43:L43"/>
    <mergeCell ref="M43:O43"/>
    <mergeCell ref="P43:R43"/>
    <mergeCell ref="J46:L46"/>
    <mergeCell ref="M46:O46"/>
    <mergeCell ref="P46:R46"/>
    <mergeCell ref="S46:U46"/>
    <mergeCell ref="J45:L45"/>
    <mergeCell ref="M45:O45"/>
    <mergeCell ref="J42:L42"/>
    <mergeCell ref="M42:O42"/>
    <mergeCell ref="P42:R42"/>
    <mergeCell ref="S42:U42"/>
    <mergeCell ref="G43:I43"/>
    <mergeCell ref="G44:I44"/>
    <mergeCell ref="S43:U43"/>
    <mergeCell ref="J44:L44"/>
    <mergeCell ref="M44:O44"/>
    <mergeCell ref="P44:R44"/>
    <mergeCell ref="BI78:BJ78"/>
    <mergeCell ref="AM78:AN78"/>
    <mergeCell ref="AO78:AP78"/>
    <mergeCell ref="AK79:AL79"/>
    <mergeCell ref="AM79:AN79"/>
    <mergeCell ref="AS79:AT79"/>
    <mergeCell ref="AY79:AZ79"/>
    <mergeCell ref="BA79:BB79"/>
    <mergeCell ref="BI79:BJ79"/>
    <mergeCell ref="AO79:AP79"/>
    <mergeCell ref="AC58:AE60"/>
    <mergeCell ref="AC70:AD71"/>
    <mergeCell ref="AC72:AD73"/>
    <mergeCell ref="G48:I48"/>
    <mergeCell ref="G49:I49"/>
    <mergeCell ref="J48:L48"/>
    <mergeCell ref="M48:O48"/>
    <mergeCell ref="P48:R48"/>
    <mergeCell ref="S48:U48"/>
    <mergeCell ref="P50:R50"/>
    <mergeCell ref="AC66:AD67"/>
    <mergeCell ref="AC68:AD69"/>
    <mergeCell ref="AI78:AJ78"/>
    <mergeCell ref="AD77:AD82"/>
    <mergeCell ref="AC77:AC82"/>
    <mergeCell ref="AG78:AH78"/>
    <mergeCell ref="AC74:AD75"/>
    <mergeCell ref="AG71:AH71"/>
    <mergeCell ref="AG82:AH82"/>
    <mergeCell ref="AI71:AJ71"/>
    <mergeCell ref="AQ76:AR76"/>
    <mergeCell ref="AS76:AT76"/>
    <mergeCell ref="AQ79:AR79"/>
    <mergeCell ref="AQ77:AR77"/>
    <mergeCell ref="G42:I42"/>
    <mergeCell ref="AG70:AH70"/>
    <mergeCell ref="G47:I47"/>
    <mergeCell ref="J50:L50"/>
    <mergeCell ref="M50:O50"/>
    <mergeCell ref="AM76:AN76"/>
    <mergeCell ref="AI82:AJ82"/>
    <mergeCell ref="AI75:AJ75"/>
    <mergeCell ref="AG79:AH79"/>
    <mergeCell ref="AI79:AJ79"/>
    <mergeCell ref="AG81:AH81"/>
    <mergeCell ref="AI81:AJ81"/>
    <mergeCell ref="AG80:AH80"/>
    <mergeCell ref="AG75:AH75"/>
    <mergeCell ref="AI80:AJ80"/>
    <mergeCell ref="AG77:AH77"/>
    <mergeCell ref="AY77:AZ77"/>
    <mergeCell ref="BA76:BB76"/>
    <mergeCell ref="BA77:BB77"/>
    <mergeCell ref="BI77:BJ77"/>
    <mergeCell ref="AW76:AX76"/>
    <mergeCell ref="AY76:AZ76"/>
    <mergeCell ref="BI76:BJ76"/>
    <mergeCell ref="D41:F41"/>
    <mergeCell ref="D42:F42"/>
    <mergeCell ref="D43:F43"/>
    <mergeCell ref="D44:F44"/>
    <mergeCell ref="AU77:AV77"/>
    <mergeCell ref="AW77:AX77"/>
    <mergeCell ref="AU76:AV76"/>
    <mergeCell ref="AG74:AH74"/>
    <mergeCell ref="AG73:AH73"/>
    <mergeCell ref="AG72:AH72"/>
    <mergeCell ref="AW75:AX75"/>
    <mergeCell ref="AY75:AZ75"/>
    <mergeCell ref="BA75:BB75"/>
    <mergeCell ref="BI75:BJ75"/>
    <mergeCell ref="AQ75:AR75"/>
    <mergeCell ref="AS75:AT75"/>
    <mergeCell ref="AU75:AV75"/>
    <mergeCell ref="AM75:AN75"/>
    <mergeCell ref="AO75:AP75"/>
    <mergeCell ref="AY74:AZ74"/>
    <mergeCell ref="BA74:BB74"/>
    <mergeCell ref="BI74:BJ74"/>
    <mergeCell ref="J49:L49"/>
    <mergeCell ref="M49:O49"/>
    <mergeCell ref="P49:R49"/>
    <mergeCell ref="S49:U49"/>
    <mergeCell ref="AO74:AP74"/>
    <mergeCell ref="AQ74:AR74"/>
    <mergeCell ref="AS74:AT74"/>
    <mergeCell ref="AW72:AX72"/>
    <mergeCell ref="AY72:AZ72"/>
    <mergeCell ref="AW73:AX73"/>
    <mergeCell ref="AY73:AZ73"/>
    <mergeCell ref="AK73:AL73"/>
    <mergeCell ref="AM73:AN73"/>
    <mergeCell ref="AO73:AP73"/>
    <mergeCell ref="AQ73:AR73"/>
    <mergeCell ref="AS73:AT73"/>
    <mergeCell ref="AU73:AV73"/>
    <mergeCell ref="AM72:AN72"/>
    <mergeCell ref="AO72:AP72"/>
    <mergeCell ref="AQ72:AR72"/>
    <mergeCell ref="AW74:AX74"/>
    <mergeCell ref="BA73:BB73"/>
    <mergeCell ref="BI73:BJ73"/>
    <mergeCell ref="BA72:BB72"/>
    <mergeCell ref="BI72:BJ72"/>
    <mergeCell ref="AS72:AT72"/>
    <mergeCell ref="AU72:AV72"/>
    <mergeCell ref="AK72:AL72"/>
    <mergeCell ref="AW71:AX71"/>
    <mergeCell ref="AK71:AL71"/>
    <mergeCell ref="AS71:AT71"/>
    <mergeCell ref="AU71:AV71"/>
    <mergeCell ref="AS70:AT70"/>
    <mergeCell ref="AU70:AV70"/>
    <mergeCell ref="AM71:AN71"/>
    <mergeCell ref="AO71:AP71"/>
    <mergeCell ref="AQ71:AR71"/>
    <mergeCell ref="BA69:BB69"/>
    <mergeCell ref="AY71:AZ71"/>
    <mergeCell ref="BA71:BB71"/>
    <mergeCell ref="AY70:AZ70"/>
    <mergeCell ref="AW69:AX69"/>
    <mergeCell ref="BI71:BJ71"/>
    <mergeCell ref="BA70:BB70"/>
    <mergeCell ref="BI70:BJ70"/>
    <mergeCell ref="BI69:BJ69"/>
    <mergeCell ref="AI70:AJ70"/>
    <mergeCell ref="AK70:AL70"/>
    <mergeCell ref="AM70:AN70"/>
    <mergeCell ref="AO70:AP70"/>
    <mergeCell ref="AQ70:AR70"/>
    <mergeCell ref="AW70:AX70"/>
    <mergeCell ref="AI69:AJ69"/>
    <mergeCell ref="AK69:AL69"/>
    <mergeCell ref="AY69:AZ69"/>
    <mergeCell ref="BA68:BB68"/>
    <mergeCell ref="BI68:BJ68"/>
    <mergeCell ref="AG69:AH69"/>
    <mergeCell ref="AM69:AN69"/>
    <mergeCell ref="AO69:AP69"/>
    <mergeCell ref="AQ69:AR69"/>
    <mergeCell ref="AS69:AT69"/>
    <mergeCell ref="AU69:AV69"/>
    <mergeCell ref="AS68:AT68"/>
    <mergeCell ref="AU68:AV68"/>
    <mergeCell ref="AW68:AX68"/>
    <mergeCell ref="AY68:AZ68"/>
    <mergeCell ref="AM67:AN67"/>
    <mergeCell ref="AO67:AP67"/>
    <mergeCell ref="AQ67:AR67"/>
    <mergeCell ref="AM68:AN68"/>
    <mergeCell ref="AO68:AP68"/>
    <mergeCell ref="AQ68:AR68"/>
    <mergeCell ref="AW67:AX67"/>
    <mergeCell ref="AS67:AT67"/>
    <mergeCell ref="AG68:AH68"/>
    <mergeCell ref="AI68:AJ68"/>
    <mergeCell ref="AK68:AL68"/>
    <mergeCell ref="AG67:AH67"/>
    <mergeCell ref="AI67:AJ67"/>
    <mergeCell ref="AK67:AL67"/>
    <mergeCell ref="AY67:AZ67"/>
    <mergeCell ref="BI65:BJ65"/>
    <mergeCell ref="BA67:BB67"/>
    <mergeCell ref="AU65:AV65"/>
    <mergeCell ref="AW65:AX65"/>
    <mergeCell ref="AW66:AX66"/>
    <mergeCell ref="AU67:AV67"/>
    <mergeCell ref="BI67:BJ67"/>
    <mergeCell ref="BA66:BB66"/>
    <mergeCell ref="BI66:BJ66"/>
    <mergeCell ref="AG66:AH66"/>
    <mergeCell ref="AI66:AJ66"/>
    <mergeCell ref="AK66:AL66"/>
    <mergeCell ref="AM66:AN66"/>
    <mergeCell ref="AO66:AP66"/>
    <mergeCell ref="AQ66:AR66"/>
    <mergeCell ref="AS65:AT65"/>
    <mergeCell ref="AG64:AH64"/>
    <mergeCell ref="AI64:AJ64"/>
    <mergeCell ref="AY65:AZ65"/>
    <mergeCell ref="BA65:BB65"/>
    <mergeCell ref="AS66:AT66"/>
    <mergeCell ref="AU66:AV66"/>
    <mergeCell ref="AY66:AZ66"/>
    <mergeCell ref="AY64:AZ64"/>
    <mergeCell ref="BA64:BB64"/>
    <mergeCell ref="AG65:AH65"/>
    <mergeCell ref="AI65:AJ65"/>
    <mergeCell ref="AK65:AL65"/>
    <mergeCell ref="AM65:AN65"/>
    <mergeCell ref="AO65:AP65"/>
    <mergeCell ref="AQ65:AR65"/>
    <mergeCell ref="A45:C45"/>
    <mergeCell ref="A42:C42"/>
    <mergeCell ref="A43:C43"/>
    <mergeCell ref="A44:C44"/>
    <mergeCell ref="AC42:AD43"/>
    <mergeCell ref="A46:C46"/>
    <mergeCell ref="D46:F46"/>
    <mergeCell ref="D45:F45"/>
    <mergeCell ref="G45:I45"/>
    <mergeCell ref="G46:I46"/>
    <mergeCell ref="BI63:BJ63"/>
    <mergeCell ref="AK64:AL64"/>
    <mergeCell ref="AM64:AN64"/>
    <mergeCell ref="AO64:AP64"/>
    <mergeCell ref="AQ64:AR64"/>
    <mergeCell ref="AS64:AT64"/>
    <mergeCell ref="AU64:AV64"/>
    <mergeCell ref="AW64:AX64"/>
    <mergeCell ref="BI64:BJ64"/>
    <mergeCell ref="AU63:AV63"/>
    <mergeCell ref="AW63:AX63"/>
    <mergeCell ref="AY63:AZ63"/>
    <mergeCell ref="BA63:BB63"/>
    <mergeCell ref="AY62:AZ62"/>
    <mergeCell ref="BA62:BB62"/>
    <mergeCell ref="A29:C29"/>
    <mergeCell ref="A30:C30"/>
    <mergeCell ref="J29:K29"/>
    <mergeCell ref="L29:M29"/>
    <mergeCell ref="H30:I30"/>
    <mergeCell ref="D29:E29"/>
    <mergeCell ref="F29:G29"/>
    <mergeCell ref="H29:I29"/>
    <mergeCell ref="D30:E30"/>
    <mergeCell ref="F30:G30"/>
    <mergeCell ref="A7:C8"/>
    <mergeCell ref="A27:C27"/>
    <mergeCell ref="A15:C15"/>
    <mergeCell ref="A22:C23"/>
    <mergeCell ref="A24:C24"/>
    <mergeCell ref="A25:C25"/>
    <mergeCell ref="A26:C26"/>
    <mergeCell ref="A14:C14"/>
    <mergeCell ref="A9:C9"/>
    <mergeCell ref="A10:C10"/>
    <mergeCell ref="A11:C11"/>
    <mergeCell ref="A12:C12"/>
    <mergeCell ref="A13:C13"/>
    <mergeCell ref="D24:E24"/>
    <mergeCell ref="D14:E14"/>
    <mergeCell ref="A28:C28"/>
    <mergeCell ref="D15:E15"/>
    <mergeCell ref="F25:G25"/>
    <mergeCell ref="D25:E25"/>
    <mergeCell ref="D27:E27"/>
    <mergeCell ref="F27:G27"/>
    <mergeCell ref="D28:E28"/>
    <mergeCell ref="F28:G28"/>
    <mergeCell ref="D26:E26"/>
    <mergeCell ref="F26:G26"/>
    <mergeCell ref="AS63:AT63"/>
    <mergeCell ref="AQ62:AR62"/>
    <mergeCell ref="AS62:AT62"/>
    <mergeCell ref="F24:G24"/>
    <mergeCell ref="H24:I24"/>
    <mergeCell ref="H27:I27"/>
    <mergeCell ref="H25:I25"/>
    <mergeCell ref="H26:I26"/>
    <mergeCell ref="G50:I50"/>
    <mergeCell ref="D39:F40"/>
    <mergeCell ref="AK63:AL63"/>
    <mergeCell ref="AM63:AN63"/>
    <mergeCell ref="AO63:AP63"/>
    <mergeCell ref="AQ63:AR63"/>
    <mergeCell ref="A50:C50"/>
    <mergeCell ref="A47:C47"/>
    <mergeCell ref="AG63:AH63"/>
    <mergeCell ref="AI63:AJ63"/>
    <mergeCell ref="D47:F47"/>
    <mergeCell ref="D48:F48"/>
    <mergeCell ref="D49:F49"/>
    <mergeCell ref="D50:F50"/>
    <mergeCell ref="J47:L47"/>
    <mergeCell ref="M47:O47"/>
    <mergeCell ref="A39:C40"/>
    <mergeCell ref="A41:C41"/>
    <mergeCell ref="G39:I40"/>
    <mergeCell ref="J40:L40"/>
    <mergeCell ref="A48:C48"/>
    <mergeCell ref="A49:C49"/>
    <mergeCell ref="G41:I41"/>
    <mergeCell ref="S41:U41"/>
    <mergeCell ref="M41:O41"/>
    <mergeCell ref="P41:R41"/>
    <mergeCell ref="AM36:AN36"/>
    <mergeCell ref="AO36:AP36"/>
    <mergeCell ref="AM37:AN37"/>
    <mergeCell ref="AO37:AP37"/>
    <mergeCell ref="J41:L41"/>
    <mergeCell ref="M40:O40"/>
    <mergeCell ref="AG62:AH62"/>
    <mergeCell ref="AI62:AJ62"/>
    <mergeCell ref="AK62:AL62"/>
    <mergeCell ref="AW61:AX61"/>
    <mergeCell ref="AG61:AH61"/>
    <mergeCell ref="AI61:AJ61"/>
    <mergeCell ref="AK61:AL61"/>
    <mergeCell ref="AM61:AN61"/>
    <mergeCell ref="AM62:AN62"/>
    <mergeCell ref="AO62:AP62"/>
    <mergeCell ref="AO61:AP61"/>
    <mergeCell ref="AQ61:AR61"/>
    <mergeCell ref="AS61:AT61"/>
    <mergeCell ref="AU61:AV61"/>
    <mergeCell ref="AU62:AV62"/>
    <mergeCell ref="AW62:AX62"/>
    <mergeCell ref="BA61:BB61"/>
    <mergeCell ref="BI61:BJ61"/>
    <mergeCell ref="AY61:AZ61"/>
    <mergeCell ref="BI62:BJ62"/>
    <mergeCell ref="AW60:AX60"/>
    <mergeCell ref="AY60:AZ60"/>
    <mergeCell ref="BA60:BB60"/>
    <mergeCell ref="BI60:BJ60"/>
    <mergeCell ref="AO60:AP60"/>
    <mergeCell ref="AQ60:AR60"/>
    <mergeCell ref="AS60:AT60"/>
    <mergeCell ref="AF58:AJ59"/>
    <mergeCell ref="AK58:BB58"/>
    <mergeCell ref="AQ35:AV35"/>
    <mergeCell ref="AW35:BB35"/>
    <mergeCell ref="AM54:AN54"/>
    <mergeCell ref="AO54:AP54"/>
    <mergeCell ref="AC56:BL56"/>
    <mergeCell ref="N9:O9"/>
    <mergeCell ref="P9:Q9"/>
    <mergeCell ref="J10:K10"/>
    <mergeCell ref="L10:M10"/>
    <mergeCell ref="N10:O10"/>
    <mergeCell ref="P10:Q10"/>
    <mergeCell ref="P11:Q11"/>
    <mergeCell ref="R11:S11"/>
    <mergeCell ref="J12:K12"/>
    <mergeCell ref="L12:M12"/>
    <mergeCell ref="N12:O12"/>
    <mergeCell ref="P12:Q12"/>
    <mergeCell ref="J11:K11"/>
    <mergeCell ref="L11:M11"/>
    <mergeCell ref="N11:O11"/>
    <mergeCell ref="D7:I7"/>
    <mergeCell ref="J7:O7"/>
    <mergeCell ref="P7:Y7"/>
    <mergeCell ref="X8:Y8"/>
    <mergeCell ref="V8:W8"/>
    <mergeCell ref="T8:U8"/>
    <mergeCell ref="L8:M8"/>
    <mergeCell ref="D8:E8"/>
    <mergeCell ref="F8:G8"/>
    <mergeCell ref="H8:I8"/>
    <mergeCell ref="L14:M14"/>
    <mergeCell ref="N14:O14"/>
    <mergeCell ref="P14:Q14"/>
    <mergeCell ref="R12:S12"/>
    <mergeCell ref="J13:K13"/>
    <mergeCell ref="L13:M13"/>
    <mergeCell ref="N13:O13"/>
    <mergeCell ref="P13:Q13"/>
    <mergeCell ref="R13:S13"/>
    <mergeCell ref="N8:O8"/>
    <mergeCell ref="P8:Q8"/>
    <mergeCell ref="R8:S8"/>
    <mergeCell ref="J8:K8"/>
    <mergeCell ref="X9:Y9"/>
    <mergeCell ref="X10:Y10"/>
    <mergeCell ref="R10:S10"/>
    <mergeCell ref="R9:S9"/>
    <mergeCell ref="J9:K9"/>
    <mergeCell ref="L9:M9"/>
    <mergeCell ref="X11:Y11"/>
    <mergeCell ref="X12:Y12"/>
    <mergeCell ref="X13:Y13"/>
    <mergeCell ref="X14:Y14"/>
    <mergeCell ref="X15:Y15"/>
    <mergeCell ref="D9:E9"/>
    <mergeCell ref="F9:G9"/>
    <mergeCell ref="H9:I9"/>
    <mergeCell ref="T9:U9"/>
    <mergeCell ref="V9:W9"/>
    <mergeCell ref="D10:E10"/>
    <mergeCell ref="F10:G10"/>
    <mergeCell ref="H10:I10"/>
    <mergeCell ref="T10:U10"/>
    <mergeCell ref="V10:W10"/>
    <mergeCell ref="D11:E11"/>
    <mergeCell ref="F11:G11"/>
    <mergeCell ref="H11:I11"/>
    <mergeCell ref="T11:U11"/>
    <mergeCell ref="V11:W11"/>
    <mergeCell ref="V12:W12"/>
    <mergeCell ref="D13:E13"/>
    <mergeCell ref="F13:G13"/>
    <mergeCell ref="H13:I13"/>
    <mergeCell ref="T13:U13"/>
    <mergeCell ref="V13:W13"/>
    <mergeCell ref="D12:E12"/>
    <mergeCell ref="F12:G12"/>
    <mergeCell ref="H12:I12"/>
    <mergeCell ref="T12:U12"/>
    <mergeCell ref="F15:G15"/>
    <mergeCell ref="H15:I15"/>
    <mergeCell ref="T15:U15"/>
    <mergeCell ref="J15:K15"/>
    <mergeCell ref="L15:M15"/>
    <mergeCell ref="N15:O15"/>
    <mergeCell ref="T23:U23"/>
    <mergeCell ref="N22:Q22"/>
    <mergeCell ref="R22:U22"/>
    <mergeCell ref="N23:O23"/>
    <mergeCell ref="P23:Q23"/>
    <mergeCell ref="F14:G14"/>
    <mergeCell ref="H14:I14"/>
    <mergeCell ref="T14:U14"/>
    <mergeCell ref="R14:S14"/>
    <mergeCell ref="J14:K14"/>
    <mergeCell ref="V30:W30"/>
    <mergeCell ref="X30:Y30"/>
    <mergeCell ref="V25:W25"/>
    <mergeCell ref="X25:Y25"/>
    <mergeCell ref="X27:Y27"/>
    <mergeCell ref="P15:Q15"/>
    <mergeCell ref="R15:S15"/>
    <mergeCell ref="X23:Y23"/>
    <mergeCell ref="V22:Y22"/>
    <mergeCell ref="R23:S23"/>
    <mergeCell ref="V26:W26"/>
    <mergeCell ref="X26:Y26"/>
    <mergeCell ref="V27:W27"/>
    <mergeCell ref="R25:S25"/>
    <mergeCell ref="T25:U25"/>
    <mergeCell ref="V14:W14"/>
    <mergeCell ref="V15:W15"/>
    <mergeCell ref="V24:W24"/>
    <mergeCell ref="X24:Y24"/>
    <mergeCell ref="V23:W23"/>
    <mergeCell ref="P26:Q26"/>
    <mergeCell ref="R24:S24"/>
    <mergeCell ref="T24:U24"/>
    <mergeCell ref="R26:S26"/>
    <mergeCell ref="T26:U26"/>
    <mergeCell ref="R30:S30"/>
    <mergeCell ref="T30:U30"/>
    <mergeCell ref="R27:S27"/>
    <mergeCell ref="T27:U27"/>
    <mergeCell ref="R28:S28"/>
    <mergeCell ref="P27:Q27"/>
    <mergeCell ref="N28:O28"/>
    <mergeCell ref="P28:Q28"/>
    <mergeCell ref="N29:O29"/>
    <mergeCell ref="P29:Q29"/>
    <mergeCell ref="N24:O24"/>
    <mergeCell ref="P24:Q24"/>
    <mergeCell ref="N25:O25"/>
    <mergeCell ref="P25:Q25"/>
    <mergeCell ref="N26:O26"/>
    <mergeCell ref="L25:M25"/>
    <mergeCell ref="J26:K26"/>
    <mergeCell ref="L26:M26"/>
    <mergeCell ref="J27:K27"/>
    <mergeCell ref="L27:M27"/>
    <mergeCell ref="N30:O30"/>
    <mergeCell ref="N27:O27"/>
    <mergeCell ref="J30:K30"/>
    <mergeCell ref="L30:M30"/>
    <mergeCell ref="V29:W29"/>
    <mergeCell ref="X29:Y29"/>
    <mergeCell ref="V28:W28"/>
    <mergeCell ref="X28:Y28"/>
    <mergeCell ref="P30:Q30"/>
    <mergeCell ref="R29:S29"/>
    <mergeCell ref="T29:U29"/>
    <mergeCell ref="T28:U28"/>
    <mergeCell ref="H23:I23"/>
    <mergeCell ref="D22:I22"/>
    <mergeCell ref="L23:M23"/>
    <mergeCell ref="J23:K23"/>
    <mergeCell ref="J28:K28"/>
    <mergeCell ref="L28:M28"/>
    <mergeCell ref="H28:I28"/>
    <mergeCell ref="J24:K24"/>
    <mergeCell ref="L24:M24"/>
    <mergeCell ref="J25:K25"/>
    <mergeCell ref="A35:AA35"/>
    <mergeCell ref="A37:AA37"/>
    <mergeCell ref="AE77:AE79"/>
    <mergeCell ref="AC28:BL28"/>
    <mergeCell ref="A3:Y3"/>
    <mergeCell ref="A5:Y5"/>
    <mergeCell ref="A20:Y20"/>
    <mergeCell ref="J22:M22"/>
    <mergeCell ref="D23:E23"/>
    <mergeCell ref="F23:G23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5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4.25390625" style="60" customWidth="1"/>
    <col min="2" max="2" width="4.75390625" style="60" customWidth="1"/>
    <col min="3" max="4" width="9.375" style="60" customWidth="1"/>
    <col min="5" max="5" width="8.75390625" style="60" customWidth="1"/>
    <col min="6" max="6" width="4.625" style="60" customWidth="1"/>
    <col min="7" max="8" width="5.375" style="60" customWidth="1"/>
    <col min="9" max="10" width="4.625" style="60" customWidth="1"/>
    <col min="11" max="11" width="5.375" style="60" customWidth="1"/>
    <col min="12" max="12" width="4.00390625" style="60" customWidth="1"/>
    <col min="13" max="13" width="5.375" style="60" customWidth="1"/>
    <col min="14" max="14" width="3.75390625" style="60" customWidth="1"/>
    <col min="15" max="15" width="7.50390625" style="60" customWidth="1"/>
    <col min="16" max="16" width="4.375" style="60" customWidth="1"/>
    <col min="17" max="17" width="5.50390625" style="60" customWidth="1"/>
    <col min="18" max="18" width="5.00390625" style="60" customWidth="1"/>
    <col min="19" max="19" width="5.375" style="60" customWidth="1"/>
    <col min="20" max="20" width="3.75390625" style="60" customWidth="1"/>
    <col min="21" max="21" width="4.625" style="60" customWidth="1"/>
    <col min="22" max="22" width="5.00390625" style="60" customWidth="1"/>
    <col min="23" max="23" width="5.375" style="60" customWidth="1"/>
    <col min="24" max="24" width="3.75390625" style="60" customWidth="1"/>
    <col min="25" max="25" width="4.625" style="60" customWidth="1"/>
    <col min="26" max="26" width="4.375" style="60" customWidth="1"/>
    <col min="27" max="27" width="3.625" style="60" customWidth="1"/>
    <col min="28" max="28" width="9.00390625" style="60" customWidth="1"/>
    <col min="29" max="29" width="4.375" style="82" customWidth="1"/>
    <col min="30" max="30" width="7.50390625" style="82" customWidth="1"/>
    <col min="31" max="41" width="9.375" style="82" customWidth="1"/>
    <col min="42" max="45" width="9.00390625" style="82" customWidth="1"/>
    <col min="46" max="16384" width="9.00390625" style="60" customWidth="1"/>
  </cols>
  <sheetData>
    <row r="1" spans="1:45" ht="19.5" customHeight="1">
      <c r="A1" s="442" t="s">
        <v>469</v>
      </c>
      <c r="AS1" s="135" t="s">
        <v>470</v>
      </c>
    </row>
    <row r="3" spans="1:44" ht="19.5" customHeight="1">
      <c r="A3" s="166" t="s">
        <v>472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AC3" s="290" t="s">
        <v>492</v>
      </c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</row>
    <row r="4" ht="19.5" customHeight="1" thickBot="1"/>
    <row r="5" spans="1:44" ht="19.5" customHeight="1">
      <c r="A5" s="460" t="s">
        <v>371</v>
      </c>
      <c r="B5" s="461"/>
      <c r="C5" s="278" t="s">
        <v>272</v>
      </c>
      <c r="D5" s="258"/>
      <c r="E5" s="237"/>
      <c r="F5" s="188" t="s">
        <v>474</v>
      </c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190"/>
      <c r="V5" s="278" t="s">
        <v>20</v>
      </c>
      <c r="W5" s="258"/>
      <c r="X5" s="258"/>
      <c r="Y5" s="258"/>
      <c r="AC5" s="319" t="s">
        <v>483</v>
      </c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</row>
    <row r="6" spans="1:32" ht="19.5" customHeight="1">
      <c r="A6" s="462"/>
      <c r="B6" s="463"/>
      <c r="C6" s="273"/>
      <c r="D6" s="253"/>
      <c r="E6" s="239"/>
      <c r="F6" s="189" t="s">
        <v>142</v>
      </c>
      <c r="G6" s="231"/>
      <c r="H6" s="231"/>
      <c r="I6" s="191"/>
      <c r="J6" s="189" t="s">
        <v>473</v>
      </c>
      <c r="K6" s="231"/>
      <c r="L6" s="231"/>
      <c r="M6" s="191"/>
      <c r="N6" s="189" t="s">
        <v>98</v>
      </c>
      <c r="O6" s="231"/>
      <c r="P6" s="231"/>
      <c r="Q6" s="191"/>
      <c r="R6" s="189" t="s">
        <v>77</v>
      </c>
      <c r="S6" s="231"/>
      <c r="T6" s="231"/>
      <c r="U6" s="191"/>
      <c r="V6" s="273"/>
      <c r="W6" s="253"/>
      <c r="X6" s="253"/>
      <c r="Y6" s="253"/>
      <c r="AC6" s="130"/>
      <c r="AD6" s="130"/>
      <c r="AE6" s="130"/>
      <c r="AF6" s="130"/>
    </row>
    <row r="7" spans="1:45" ht="19.5" customHeight="1">
      <c r="A7" s="464"/>
      <c r="B7" s="465"/>
      <c r="C7" s="19" t="s">
        <v>7</v>
      </c>
      <c r="D7" s="19" t="s">
        <v>8</v>
      </c>
      <c r="E7" s="19" t="s">
        <v>9</v>
      </c>
      <c r="F7" s="181" t="s">
        <v>8</v>
      </c>
      <c r="G7" s="182"/>
      <c r="H7" s="181" t="s">
        <v>9</v>
      </c>
      <c r="I7" s="182"/>
      <c r="J7" s="181" t="s">
        <v>8</v>
      </c>
      <c r="K7" s="182"/>
      <c r="L7" s="181" t="s">
        <v>9</v>
      </c>
      <c r="M7" s="182"/>
      <c r="N7" s="181" t="s">
        <v>8</v>
      </c>
      <c r="O7" s="182"/>
      <c r="P7" s="181" t="s">
        <v>9</v>
      </c>
      <c r="Q7" s="182"/>
      <c r="R7" s="181" t="s">
        <v>8</v>
      </c>
      <c r="S7" s="182"/>
      <c r="T7" s="181" t="s">
        <v>9</v>
      </c>
      <c r="U7" s="182"/>
      <c r="V7" s="181" t="s">
        <v>8</v>
      </c>
      <c r="W7" s="182"/>
      <c r="X7" s="181" t="s">
        <v>9</v>
      </c>
      <c r="Y7" s="432"/>
      <c r="AC7" s="318" t="s">
        <v>484</v>
      </c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115"/>
    </row>
    <row r="8" spans="1:25" ht="19.5" customHeight="1" thickBot="1">
      <c r="A8" s="238"/>
      <c r="B8" s="220"/>
      <c r="C8" s="48"/>
      <c r="D8" s="48"/>
      <c r="E8" s="48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</row>
    <row r="9" spans="1:44" ht="19.5" customHeight="1">
      <c r="A9" s="443" t="s">
        <v>2</v>
      </c>
      <c r="B9" s="444"/>
      <c r="C9" s="141">
        <f>SUM(C11:C14)</f>
        <v>18326</v>
      </c>
      <c r="D9" s="141">
        <f>SUM(D11:D14)</f>
        <v>14142</v>
      </c>
      <c r="E9" s="141">
        <f>SUM(E11:E14)</f>
        <v>4184</v>
      </c>
      <c r="F9" s="373">
        <f>SUM(F11:G14)</f>
        <v>365</v>
      </c>
      <c r="G9" s="373"/>
      <c r="H9" s="373">
        <f>SUM(H11:I14)</f>
        <v>12</v>
      </c>
      <c r="I9" s="373"/>
      <c r="J9" s="373">
        <f>SUM(J11:K14)</f>
        <v>13156</v>
      </c>
      <c r="K9" s="373"/>
      <c r="L9" s="373">
        <f>SUM(L11:M14)</f>
        <v>1753</v>
      </c>
      <c r="M9" s="373"/>
      <c r="N9" s="373">
        <f>SUM(N11:O14)</f>
        <v>31</v>
      </c>
      <c r="O9" s="373"/>
      <c r="P9" s="373">
        <f>SUM(P11:Q14)</f>
        <v>3</v>
      </c>
      <c r="Q9" s="373"/>
      <c r="R9" s="373">
        <f>SUM(R11:S14)</f>
        <v>351</v>
      </c>
      <c r="S9" s="373"/>
      <c r="T9" s="373">
        <f>SUM(T11:U14)</f>
        <v>58</v>
      </c>
      <c r="U9" s="373"/>
      <c r="V9" s="373">
        <f>SUM(V11:W14)</f>
        <v>239</v>
      </c>
      <c r="W9" s="373"/>
      <c r="X9" s="373">
        <f>SUM(X11:Y14)</f>
        <v>2358</v>
      </c>
      <c r="Y9" s="373"/>
      <c r="AC9" s="313" t="s">
        <v>0</v>
      </c>
      <c r="AD9" s="388"/>
      <c r="AE9" s="388"/>
      <c r="AF9" s="388"/>
      <c r="AG9" s="388" t="s">
        <v>490</v>
      </c>
      <c r="AH9" s="388"/>
      <c r="AI9" s="388"/>
      <c r="AJ9" s="388" t="s">
        <v>491</v>
      </c>
      <c r="AK9" s="388"/>
      <c r="AL9" s="388"/>
      <c r="AM9" s="388" t="s">
        <v>391</v>
      </c>
      <c r="AN9" s="388"/>
      <c r="AO9" s="388"/>
      <c r="AP9" s="388" t="s">
        <v>392</v>
      </c>
      <c r="AQ9" s="388"/>
      <c r="AR9" s="311"/>
    </row>
    <row r="10" spans="1:44" ht="19.5" customHeight="1">
      <c r="A10" s="238"/>
      <c r="B10" s="220"/>
      <c r="C10" s="48"/>
      <c r="D10" s="48"/>
      <c r="E10" s="48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371"/>
      <c r="Y10" s="371"/>
      <c r="AC10" s="316"/>
      <c r="AD10" s="303"/>
      <c r="AE10" s="303"/>
      <c r="AF10" s="303"/>
      <c r="AG10" s="23" t="s">
        <v>7</v>
      </c>
      <c r="AH10" s="23" t="s">
        <v>8</v>
      </c>
      <c r="AI10" s="23" t="s">
        <v>9</v>
      </c>
      <c r="AJ10" s="23" t="s">
        <v>7</v>
      </c>
      <c r="AK10" s="23" t="s">
        <v>8</v>
      </c>
      <c r="AL10" s="23" t="s">
        <v>9</v>
      </c>
      <c r="AM10" s="23" t="s">
        <v>7</v>
      </c>
      <c r="AN10" s="23" t="s">
        <v>8</v>
      </c>
      <c r="AO10" s="23" t="s">
        <v>9</v>
      </c>
      <c r="AP10" s="23" t="s">
        <v>7</v>
      </c>
      <c r="AQ10" s="23" t="s">
        <v>8</v>
      </c>
      <c r="AR10" s="22" t="s">
        <v>9</v>
      </c>
    </row>
    <row r="11" spans="1:33" ht="19.5" customHeight="1">
      <c r="A11" s="238" t="s">
        <v>13</v>
      </c>
      <c r="B11" s="220"/>
      <c r="C11" s="48">
        <v>6919</v>
      </c>
      <c r="D11" s="48">
        <v>5232</v>
      </c>
      <c r="E11" s="48">
        <v>1687</v>
      </c>
      <c r="F11" s="371">
        <v>365</v>
      </c>
      <c r="G11" s="371"/>
      <c r="H11" s="371">
        <v>12</v>
      </c>
      <c r="I11" s="371"/>
      <c r="J11" s="371">
        <v>4441</v>
      </c>
      <c r="K11" s="371"/>
      <c r="L11" s="371">
        <v>1285</v>
      </c>
      <c r="M11" s="371"/>
      <c r="N11" s="371">
        <v>16</v>
      </c>
      <c r="O11" s="371"/>
      <c r="P11" s="371">
        <v>3</v>
      </c>
      <c r="Q11" s="371"/>
      <c r="R11" s="371">
        <v>340</v>
      </c>
      <c r="S11" s="371"/>
      <c r="T11" s="371">
        <v>50</v>
      </c>
      <c r="U11" s="371"/>
      <c r="V11" s="371">
        <v>70</v>
      </c>
      <c r="W11" s="371"/>
      <c r="X11" s="371">
        <v>337</v>
      </c>
      <c r="Y11" s="371"/>
      <c r="AC11" s="397"/>
      <c r="AD11" s="397"/>
      <c r="AE11" s="397"/>
      <c r="AF11" s="397"/>
      <c r="AG11" s="25"/>
    </row>
    <row r="12" spans="1:44" ht="19.5" customHeight="1">
      <c r="A12" s="270" t="s">
        <v>141</v>
      </c>
      <c r="B12" s="238"/>
      <c r="C12" s="48">
        <v>200</v>
      </c>
      <c r="D12" s="48">
        <v>169</v>
      </c>
      <c r="E12" s="48">
        <v>31</v>
      </c>
      <c r="F12" s="370" t="s">
        <v>475</v>
      </c>
      <c r="G12" s="370"/>
      <c r="H12" s="370" t="s">
        <v>475</v>
      </c>
      <c r="I12" s="370"/>
      <c r="J12" s="370" t="s">
        <v>475</v>
      </c>
      <c r="K12" s="370"/>
      <c r="L12" s="370" t="s">
        <v>475</v>
      </c>
      <c r="M12" s="370"/>
      <c r="N12" s="370" t="s">
        <v>475</v>
      </c>
      <c r="O12" s="370"/>
      <c r="P12" s="370" t="s">
        <v>475</v>
      </c>
      <c r="Q12" s="370"/>
      <c r="R12" s="370" t="s">
        <v>475</v>
      </c>
      <c r="S12" s="370"/>
      <c r="T12" s="370" t="s">
        <v>475</v>
      </c>
      <c r="U12" s="370"/>
      <c r="V12" s="371">
        <v>169</v>
      </c>
      <c r="W12" s="371"/>
      <c r="X12" s="371">
        <v>31</v>
      </c>
      <c r="Y12" s="371"/>
      <c r="AC12" s="454" t="s">
        <v>485</v>
      </c>
      <c r="AD12" s="454"/>
      <c r="AE12" s="454"/>
      <c r="AF12" s="454"/>
      <c r="AG12" s="455">
        <f aca="true" t="shared" si="0" ref="AG12:AR12">SUM(AG14:AG17)</f>
        <v>56874</v>
      </c>
      <c r="AH12" s="456">
        <f>SUM(AH14:AH17)</f>
        <v>29077</v>
      </c>
      <c r="AI12" s="457">
        <f t="shared" si="0"/>
        <v>27797</v>
      </c>
      <c r="AJ12" s="457">
        <f t="shared" si="0"/>
        <v>27088</v>
      </c>
      <c r="AK12" s="457">
        <f t="shared" si="0"/>
        <v>13848</v>
      </c>
      <c r="AL12" s="457">
        <f t="shared" si="0"/>
        <v>13240</v>
      </c>
      <c r="AM12" s="457">
        <f t="shared" si="0"/>
        <v>29421</v>
      </c>
      <c r="AN12" s="457">
        <f t="shared" si="0"/>
        <v>15024</v>
      </c>
      <c r="AO12" s="457">
        <f t="shared" si="0"/>
        <v>14397</v>
      </c>
      <c r="AP12" s="457">
        <f t="shared" si="0"/>
        <v>365</v>
      </c>
      <c r="AQ12" s="457">
        <f t="shared" si="0"/>
        <v>205</v>
      </c>
      <c r="AR12" s="457">
        <f t="shared" si="0"/>
        <v>160</v>
      </c>
    </row>
    <row r="13" spans="1:44" ht="19.5" customHeight="1">
      <c r="A13" s="270" t="s">
        <v>177</v>
      </c>
      <c r="B13" s="238"/>
      <c r="C13" s="48">
        <v>573</v>
      </c>
      <c r="D13" s="48">
        <v>378</v>
      </c>
      <c r="E13" s="48">
        <v>195</v>
      </c>
      <c r="F13" s="370" t="s">
        <v>475</v>
      </c>
      <c r="G13" s="370"/>
      <c r="H13" s="370" t="s">
        <v>475</v>
      </c>
      <c r="I13" s="370"/>
      <c r="J13" s="371">
        <v>368</v>
      </c>
      <c r="K13" s="371"/>
      <c r="L13" s="371">
        <v>188</v>
      </c>
      <c r="M13" s="371"/>
      <c r="N13" s="370" t="s">
        <v>475</v>
      </c>
      <c r="O13" s="370"/>
      <c r="P13" s="370" t="s">
        <v>475</v>
      </c>
      <c r="Q13" s="370"/>
      <c r="R13" s="371">
        <v>10</v>
      </c>
      <c r="S13" s="371"/>
      <c r="T13" s="371">
        <v>7</v>
      </c>
      <c r="U13" s="371"/>
      <c r="V13" s="370" t="s">
        <v>475</v>
      </c>
      <c r="W13" s="370"/>
      <c r="X13" s="370" t="s">
        <v>475</v>
      </c>
      <c r="Y13" s="370"/>
      <c r="AC13" s="397"/>
      <c r="AD13" s="397"/>
      <c r="AE13" s="397"/>
      <c r="AF13" s="397"/>
      <c r="AG13" s="433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</row>
    <row r="14" spans="1:44" ht="19.5" customHeight="1">
      <c r="A14" s="270" t="s">
        <v>78</v>
      </c>
      <c r="B14" s="238"/>
      <c r="C14" s="48">
        <v>10634</v>
      </c>
      <c r="D14" s="48">
        <v>8363</v>
      </c>
      <c r="E14" s="48">
        <v>2271</v>
      </c>
      <c r="F14" s="370" t="s">
        <v>475</v>
      </c>
      <c r="G14" s="370"/>
      <c r="H14" s="370" t="s">
        <v>475</v>
      </c>
      <c r="I14" s="370"/>
      <c r="J14" s="371">
        <v>8347</v>
      </c>
      <c r="K14" s="371"/>
      <c r="L14" s="371">
        <v>280</v>
      </c>
      <c r="M14" s="371"/>
      <c r="N14" s="371">
        <v>15</v>
      </c>
      <c r="O14" s="371"/>
      <c r="P14" s="370" t="s">
        <v>475</v>
      </c>
      <c r="Q14" s="370"/>
      <c r="R14" s="371">
        <v>1</v>
      </c>
      <c r="S14" s="371"/>
      <c r="T14" s="371">
        <v>1</v>
      </c>
      <c r="U14" s="371"/>
      <c r="V14" s="370" t="s">
        <v>475</v>
      </c>
      <c r="W14" s="370"/>
      <c r="X14" s="371">
        <v>1990</v>
      </c>
      <c r="Y14" s="371"/>
      <c r="AC14" s="397" t="s">
        <v>486</v>
      </c>
      <c r="AD14" s="397"/>
      <c r="AE14" s="397"/>
      <c r="AF14" s="397"/>
      <c r="AG14" s="435">
        <v>5827</v>
      </c>
      <c r="AH14" s="436">
        <v>2963</v>
      </c>
      <c r="AI14" s="434">
        <v>2864</v>
      </c>
      <c r="AJ14" s="434">
        <v>1360</v>
      </c>
      <c r="AK14" s="434">
        <v>684</v>
      </c>
      <c r="AL14" s="434">
        <v>676</v>
      </c>
      <c r="AM14" s="434">
        <v>4433</v>
      </c>
      <c r="AN14" s="434">
        <v>2263</v>
      </c>
      <c r="AO14" s="434">
        <v>2170</v>
      </c>
      <c r="AP14" s="434">
        <v>34</v>
      </c>
      <c r="AQ14" s="434">
        <v>16</v>
      </c>
      <c r="AR14" s="434">
        <v>18</v>
      </c>
    </row>
    <row r="15" spans="1:44" ht="19.5" customHeight="1">
      <c r="A15" s="172"/>
      <c r="B15" s="413"/>
      <c r="C15" s="137"/>
      <c r="D15" s="138"/>
      <c r="E15" s="138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AC15" s="397" t="s">
        <v>487</v>
      </c>
      <c r="AD15" s="397"/>
      <c r="AE15" s="397"/>
      <c r="AF15" s="397"/>
      <c r="AG15" s="435">
        <v>14909</v>
      </c>
      <c r="AH15" s="436">
        <v>7698</v>
      </c>
      <c r="AI15" s="434">
        <v>7211</v>
      </c>
      <c r="AJ15" s="434">
        <v>14701</v>
      </c>
      <c r="AK15" s="434">
        <v>7602</v>
      </c>
      <c r="AL15" s="434">
        <v>7099</v>
      </c>
      <c r="AM15" s="434">
        <v>33</v>
      </c>
      <c r="AN15" s="458" t="s">
        <v>256</v>
      </c>
      <c r="AO15" s="434">
        <v>33</v>
      </c>
      <c r="AP15" s="434">
        <v>175</v>
      </c>
      <c r="AQ15" s="434">
        <v>96</v>
      </c>
      <c r="AR15" s="434">
        <v>79</v>
      </c>
    </row>
    <row r="16" spans="29:44" ht="19.5" customHeight="1">
      <c r="AC16" s="397" t="s">
        <v>488</v>
      </c>
      <c r="AD16" s="397"/>
      <c r="AE16" s="397"/>
      <c r="AF16" s="397"/>
      <c r="AG16" s="435">
        <v>13314</v>
      </c>
      <c r="AH16" s="436">
        <v>6333</v>
      </c>
      <c r="AI16" s="434">
        <v>6981</v>
      </c>
      <c r="AJ16" s="434">
        <v>10853</v>
      </c>
      <c r="AK16" s="434">
        <v>5562</v>
      </c>
      <c r="AL16" s="434">
        <v>5291</v>
      </c>
      <c r="AM16" s="434">
        <v>2326</v>
      </c>
      <c r="AN16" s="434">
        <v>678</v>
      </c>
      <c r="AO16" s="434">
        <v>1648</v>
      </c>
      <c r="AP16" s="434">
        <v>135</v>
      </c>
      <c r="AQ16" s="434">
        <v>93</v>
      </c>
      <c r="AR16" s="434">
        <v>42</v>
      </c>
    </row>
    <row r="17" spans="29:44" ht="19.5" customHeight="1">
      <c r="AC17" s="397" t="s">
        <v>489</v>
      </c>
      <c r="AD17" s="397"/>
      <c r="AE17" s="397"/>
      <c r="AF17" s="397"/>
      <c r="AG17" s="435">
        <v>22824</v>
      </c>
      <c r="AH17" s="436">
        <v>12083</v>
      </c>
      <c r="AI17" s="434">
        <v>10741</v>
      </c>
      <c r="AJ17" s="434">
        <v>174</v>
      </c>
      <c r="AK17" s="458" t="s">
        <v>256</v>
      </c>
      <c r="AL17" s="434">
        <v>174</v>
      </c>
      <c r="AM17" s="434">
        <v>22629</v>
      </c>
      <c r="AN17" s="434">
        <v>12083</v>
      </c>
      <c r="AO17" s="434">
        <v>10546</v>
      </c>
      <c r="AP17" s="434">
        <v>21</v>
      </c>
      <c r="AQ17" s="458" t="s">
        <v>256</v>
      </c>
      <c r="AR17" s="434">
        <v>21</v>
      </c>
    </row>
    <row r="18" spans="1:44" ht="19.5" customHeight="1">
      <c r="A18" s="166" t="s">
        <v>476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C18" s="309"/>
      <c r="AD18" s="309"/>
      <c r="AE18" s="309"/>
      <c r="AF18" s="309"/>
      <c r="AG18" s="437"/>
      <c r="AH18" s="438"/>
      <c r="AI18" s="439"/>
      <c r="AJ18" s="439"/>
      <c r="AK18" s="439"/>
      <c r="AL18" s="439"/>
      <c r="AM18" s="439"/>
      <c r="AN18" s="439"/>
      <c r="AO18" s="439"/>
      <c r="AP18" s="439"/>
      <c r="AQ18" s="439"/>
      <c r="AR18" s="439"/>
    </row>
    <row r="20" ht="19.5" customHeight="1">
      <c r="A20" s="60" t="s">
        <v>471</v>
      </c>
    </row>
    <row r="21" spans="29:45" ht="19.5" customHeight="1">
      <c r="AC21" s="318" t="s">
        <v>493</v>
      </c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8"/>
      <c r="AQ21" s="318"/>
      <c r="AR21" s="318"/>
      <c r="AS21" s="318"/>
    </row>
    <row r="22" spans="1:26" ht="19.5" customHeight="1" thickBot="1">
      <c r="A22" s="166" t="s">
        <v>477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29:45" ht="19.5" customHeight="1" thickBot="1">
      <c r="AC23" s="313" t="s">
        <v>47</v>
      </c>
      <c r="AD23" s="388"/>
      <c r="AE23" s="388" t="s">
        <v>284</v>
      </c>
      <c r="AF23" s="388"/>
      <c r="AG23" s="388"/>
      <c r="AH23" s="388" t="s">
        <v>494</v>
      </c>
      <c r="AI23" s="388"/>
      <c r="AJ23" s="388"/>
      <c r="AK23" s="388" t="s">
        <v>495</v>
      </c>
      <c r="AL23" s="388"/>
      <c r="AM23" s="388"/>
      <c r="AN23" s="388" t="s">
        <v>19</v>
      </c>
      <c r="AO23" s="388"/>
      <c r="AP23" s="388"/>
      <c r="AQ23" s="388" t="s">
        <v>22</v>
      </c>
      <c r="AR23" s="388"/>
      <c r="AS23" s="311"/>
    </row>
    <row r="24" spans="1:45" ht="19.5" customHeight="1">
      <c r="A24" s="258" t="s">
        <v>478</v>
      </c>
      <c r="B24" s="237"/>
      <c r="C24" s="278" t="s">
        <v>284</v>
      </c>
      <c r="D24" s="258"/>
      <c r="E24" s="237"/>
      <c r="F24" s="278" t="s">
        <v>151</v>
      </c>
      <c r="G24" s="258"/>
      <c r="H24" s="237"/>
      <c r="I24" s="445" t="s">
        <v>186</v>
      </c>
      <c r="J24" s="446"/>
      <c r="K24" s="445" t="s">
        <v>187</v>
      </c>
      <c r="L24" s="446"/>
      <c r="M24" s="188" t="s">
        <v>145</v>
      </c>
      <c r="N24" s="233"/>
      <c r="O24" s="233"/>
      <c r="P24" s="190"/>
      <c r="Q24" s="407" t="s">
        <v>188</v>
      </c>
      <c r="R24" s="408"/>
      <c r="S24" s="278" t="s">
        <v>144</v>
      </c>
      <c r="T24" s="258"/>
      <c r="U24" s="237"/>
      <c r="V24" s="407" t="s">
        <v>185</v>
      </c>
      <c r="W24" s="408"/>
      <c r="X24" s="278" t="s">
        <v>143</v>
      </c>
      <c r="Y24" s="258"/>
      <c r="Z24" s="258"/>
      <c r="AC24" s="316"/>
      <c r="AD24" s="303"/>
      <c r="AE24" s="23" t="s">
        <v>7</v>
      </c>
      <c r="AF24" s="23" t="s">
        <v>8</v>
      </c>
      <c r="AG24" s="23" t="s">
        <v>9</v>
      </c>
      <c r="AH24" s="23" t="s">
        <v>7</v>
      </c>
      <c r="AI24" s="23" t="s">
        <v>8</v>
      </c>
      <c r="AJ24" s="23" t="s">
        <v>9</v>
      </c>
      <c r="AK24" s="23" t="s">
        <v>7</v>
      </c>
      <c r="AL24" s="23" t="s">
        <v>8</v>
      </c>
      <c r="AM24" s="23" t="s">
        <v>9</v>
      </c>
      <c r="AN24" s="23" t="s">
        <v>7</v>
      </c>
      <c r="AO24" s="23" t="s">
        <v>8</v>
      </c>
      <c r="AP24" s="23" t="s">
        <v>9</v>
      </c>
      <c r="AQ24" s="23" t="s">
        <v>7</v>
      </c>
      <c r="AR24" s="23" t="s">
        <v>8</v>
      </c>
      <c r="AS24" s="22" t="s">
        <v>9</v>
      </c>
    </row>
    <row r="25" spans="1:31" ht="19.5" customHeight="1">
      <c r="A25" s="194"/>
      <c r="B25" s="238"/>
      <c r="C25" s="273"/>
      <c r="D25" s="253"/>
      <c r="E25" s="239"/>
      <c r="F25" s="273"/>
      <c r="G25" s="253"/>
      <c r="H25" s="239"/>
      <c r="I25" s="447"/>
      <c r="J25" s="448"/>
      <c r="K25" s="447"/>
      <c r="L25" s="448"/>
      <c r="M25" s="449" t="s">
        <v>108</v>
      </c>
      <c r="N25" s="450"/>
      <c r="O25" s="449" t="s">
        <v>158</v>
      </c>
      <c r="P25" s="450"/>
      <c r="Q25" s="409"/>
      <c r="R25" s="410"/>
      <c r="S25" s="273"/>
      <c r="T25" s="253"/>
      <c r="U25" s="239"/>
      <c r="V25" s="409"/>
      <c r="W25" s="410"/>
      <c r="X25" s="273"/>
      <c r="Y25" s="253"/>
      <c r="Z25" s="253"/>
      <c r="AC25" s="319"/>
      <c r="AD25" s="319"/>
      <c r="AE25" s="25"/>
    </row>
    <row r="26" spans="1:45" ht="19.5" customHeight="1">
      <c r="A26" s="253"/>
      <c r="B26" s="239"/>
      <c r="C26" s="19" t="s">
        <v>7</v>
      </c>
      <c r="D26" s="19" t="s">
        <v>8</v>
      </c>
      <c r="E26" s="19" t="s">
        <v>9</v>
      </c>
      <c r="F26" s="181" t="s">
        <v>8</v>
      </c>
      <c r="G26" s="182"/>
      <c r="H26" s="19" t="s">
        <v>9</v>
      </c>
      <c r="I26" s="19" t="s">
        <v>8</v>
      </c>
      <c r="J26" s="19" t="s">
        <v>9</v>
      </c>
      <c r="K26" s="19" t="s">
        <v>8</v>
      </c>
      <c r="L26" s="19" t="s">
        <v>9</v>
      </c>
      <c r="M26" s="19" t="s">
        <v>8</v>
      </c>
      <c r="N26" s="19" t="s">
        <v>9</v>
      </c>
      <c r="O26" s="19" t="s">
        <v>8</v>
      </c>
      <c r="P26" s="19" t="s">
        <v>9</v>
      </c>
      <c r="Q26" s="19" t="s">
        <v>8</v>
      </c>
      <c r="R26" s="19" t="s">
        <v>9</v>
      </c>
      <c r="S26" s="181" t="s">
        <v>8</v>
      </c>
      <c r="T26" s="182"/>
      <c r="U26" s="19" t="s">
        <v>9</v>
      </c>
      <c r="V26" s="19" t="s">
        <v>8</v>
      </c>
      <c r="W26" s="19" t="s">
        <v>9</v>
      </c>
      <c r="X26" s="181" t="s">
        <v>8</v>
      </c>
      <c r="Y26" s="182"/>
      <c r="Z26" s="79" t="s">
        <v>9</v>
      </c>
      <c r="AC26" s="454" t="s">
        <v>379</v>
      </c>
      <c r="AD26" s="454"/>
      <c r="AE26" s="455">
        <f>SUM(AE29:AE49)</f>
        <v>56874</v>
      </c>
      <c r="AF26" s="456">
        <f aca="true" t="shared" si="1" ref="AF26:AQ26">SUM(AF29:AF49)</f>
        <v>29077</v>
      </c>
      <c r="AG26" s="457">
        <f t="shared" si="1"/>
        <v>27797</v>
      </c>
      <c r="AH26" s="457">
        <f t="shared" si="1"/>
        <v>5827</v>
      </c>
      <c r="AI26" s="457">
        <f t="shared" si="1"/>
        <v>2963</v>
      </c>
      <c r="AJ26" s="457">
        <f t="shared" si="1"/>
        <v>2864</v>
      </c>
      <c r="AK26" s="457">
        <f t="shared" si="1"/>
        <v>14909</v>
      </c>
      <c r="AL26" s="457">
        <f t="shared" si="1"/>
        <v>7698</v>
      </c>
      <c r="AM26" s="457">
        <f t="shared" si="1"/>
        <v>7211</v>
      </c>
      <c r="AN26" s="457">
        <f t="shared" si="1"/>
        <v>13314</v>
      </c>
      <c r="AO26" s="457">
        <f t="shared" si="1"/>
        <v>6333</v>
      </c>
      <c r="AP26" s="457">
        <f t="shared" si="1"/>
        <v>6981</v>
      </c>
      <c r="AQ26" s="457">
        <f t="shared" si="1"/>
        <v>22824</v>
      </c>
      <c r="AR26" s="457">
        <v>12083</v>
      </c>
      <c r="AS26" s="457">
        <v>10741</v>
      </c>
    </row>
    <row r="27" spans="1:45" ht="19.5" customHeight="1">
      <c r="A27" s="414" t="s">
        <v>178</v>
      </c>
      <c r="B27" s="113"/>
      <c r="C27" s="31"/>
      <c r="D27" s="31"/>
      <c r="E27" s="31"/>
      <c r="F27" s="328"/>
      <c r="G27" s="328"/>
      <c r="H27" s="133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28"/>
      <c r="T27" s="328"/>
      <c r="U27" s="133"/>
      <c r="V27" s="31"/>
      <c r="W27" s="31"/>
      <c r="X27" s="328"/>
      <c r="Y27" s="328"/>
      <c r="Z27" s="133"/>
      <c r="AC27" s="319"/>
      <c r="AD27" s="319"/>
      <c r="AE27" s="433"/>
      <c r="AF27" s="434"/>
      <c r="AG27" s="434"/>
      <c r="AH27" s="434"/>
      <c r="AI27" s="434"/>
      <c r="AJ27" s="434"/>
      <c r="AK27" s="434"/>
      <c r="AL27" s="434"/>
      <c r="AM27" s="434"/>
      <c r="AN27" s="434"/>
      <c r="AO27" s="434"/>
      <c r="AP27" s="434"/>
      <c r="AQ27" s="434"/>
      <c r="AR27" s="434"/>
      <c r="AS27" s="434"/>
    </row>
    <row r="28" spans="1:45" ht="19.5" customHeight="1">
      <c r="A28" s="441"/>
      <c r="B28" s="12" t="s">
        <v>7</v>
      </c>
      <c r="C28" s="48">
        <f>SUM(D28:E28)</f>
        <v>12367</v>
      </c>
      <c r="D28" s="48">
        <v>10640</v>
      </c>
      <c r="E28" s="48">
        <v>1727</v>
      </c>
      <c r="F28" s="371">
        <v>1667</v>
      </c>
      <c r="G28" s="371"/>
      <c r="H28" s="55">
        <v>219</v>
      </c>
      <c r="I28" s="48">
        <v>441</v>
      </c>
      <c r="J28" s="48">
        <v>615</v>
      </c>
      <c r="K28" s="48">
        <v>431</v>
      </c>
      <c r="L28" s="48">
        <v>53</v>
      </c>
      <c r="M28" s="139" t="s">
        <v>256</v>
      </c>
      <c r="N28" s="139" t="s">
        <v>256</v>
      </c>
      <c r="O28" s="48">
        <v>1030</v>
      </c>
      <c r="P28" s="48">
        <v>79</v>
      </c>
      <c r="Q28" s="48">
        <v>325</v>
      </c>
      <c r="R28" s="48">
        <v>401</v>
      </c>
      <c r="S28" s="371">
        <v>5209</v>
      </c>
      <c r="T28" s="371"/>
      <c r="U28" s="55">
        <v>39</v>
      </c>
      <c r="V28" s="48">
        <v>553</v>
      </c>
      <c r="W28" s="48">
        <v>271</v>
      </c>
      <c r="X28" s="371">
        <v>984</v>
      </c>
      <c r="Y28" s="371"/>
      <c r="Z28" s="55">
        <v>50</v>
      </c>
      <c r="AC28" s="427" t="s">
        <v>297</v>
      </c>
      <c r="AD28" s="130" t="s">
        <v>148</v>
      </c>
      <c r="AE28" s="433">
        <v>27088</v>
      </c>
      <c r="AF28" s="434">
        <v>13848</v>
      </c>
      <c r="AG28" s="434">
        <v>13240</v>
      </c>
      <c r="AH28" s="434">
        <v>1360</v>
      </c>
      <c r="AI28" s="434">
        <v>684</v>
      </c>
      <c r="AJ28" s="434">
        <v>676</v>
      </c>
      <c r="AK28" s="434">
        <v>14701</v>
      </c>
      <c r="AL28" s="434">
        <v>7602</v>
      </c>
      <c r="AM28" s="434">
        <v>7099</v>
      </c>
      <c r="AN28" s="434">
        <v>10853</v>
      </c>
      <c r="AO28" s="434">
        <v>5562</v>
      </c>
      <c r="AP28" s="434">
        <v>5291</v>
      </c>
      <c r="AQ28" s="434">
        <v>174</v>
      </c>
      <c r="AR28" s="458" t="s">
        <v>256</v>
      </c>
      <c r="AS28" s="434">
        <v>174</v>
      </c>
    </row>
    <row r="29" spans="1:45" ht="19.5" customHeight="1">
      <c r="A29" s="441"/>
      <c r="B29" s="12" t="s">
        <v>13</v>
      </c>
      <c r="C29" s="48">
        <f>SUM(D29:E29)</f>
        <v>6307</v>
      </c>
      <c r="D29" s="48">
        <v>5165</v>
      </c>
      <c r="E29" s="48">
        <v>1142</v>
      </c>
      <c r="F29" s="371">
        <v>1667</v>
      </c>
      <c r="G29" s="371"/>
      <c r="H29" s="55">
        <v>219</v>
      </c>
      <c r="I29" s="48">
        <v>441</v>
      </c>
      <c r="J29" s="48">
        <v>615</v>
      </c>
      <c r="K29" s="48">
        <v>431</v>
      </c>
      <c r="L29" s="48">
        <v>53</v>
      </c>
      <c r="M29" s="139" t="s">
        <v>256</v>
      </c>
      <c r="N29" s="139" t="s">
        <v>256</v>
      </c>
      <c r="O29" s="48">
        <v>590</v>
      </c>
      <c r="P29" s="48">
        <v>42</v>
      </c>
      <c r="Q29" s="48">
        <v>129</v>
      </c>
      <c r="R29" s="48">
        <v>208</v>
      </c>
      <c r="S29" s="371">
        <v>1907</v>
      </c>
      <c r="T29" s="371"/>
      <c r="U29" s="55">
        <v>5</v>
      </c>
      <c r="V29" s="139" t="s">
        <v>256</v>
      </c>
      <c r="W29" s="139" t="s">
        <v>256</v>
      </c>
      <c r="X29" s="370" t="s">
        <v>256</v>
      </c>
      <c r="Y29" s="371"/>
      <c r="Z29" s="139" t="s">
        <v>256</v>
      </c>
      <c r="AC29" s="459"/>
      <c r="AD29" s="130" t="s">
        <v>54</v>
      </c>
      <c r="AE29" s="433">
        <v>8155</v>
      </c>
      <c r="AF29" s="434">
        <v>4424</v>
      </c>
      <c r="AG29" s="434">
        <v>3731</v>
      </c>
      <c r="AH29" s="458" t="s">
        <v>256</v>
      </c>
      <c r="AI29" s="458" t="s">
        <v>256</v>
      </c>
      <c r="AJ29" s="458" t="s">
        <v>256</v>
      </c>
      <c r="AK29" s="434">
        <v>4543</v>
      </c>
      <c r="AL29" s="434">
        <v>2375</v>
      </c>
      <c r="AM29" s="434">
        <v>2168</v>
      </c>
      <c r="AN29" s="434">
        <v>3542</v>
      </c>
      <c r="AO29" s="434">
        <v>2049</v>
      </c>
      <c r="AP29" s="434">
        <v>1493</v>
      </c>
      <c r="AQ29" s="434">
        <v>70</v>
      </c>
      <c r="AR29" s="458" t="s">
        <v>256</v>
      </c>
      <c r="AS29" s="434">
        <v>70</v>
      </c>
    </row>
    <row r="30" spans="1:45" ht="19.5" customHeight="1">
      <c r="A30" s="441"/>
      <c r="B30" s="12" t="s">
        <v>177</v>
      </c>
      <c r="C30" s="48">
        <f>SUM(D30:E30)</f>
        <v>824</v>
      </c>
      <c r="D30" s="48">
        <v>553</v>
      </c>
      <c r="E30" s="48">
        <v>271</v>
      </c>
      <c r="F30" s="370" t="s">
        <v>256</v>
      </c>
      <c r="G30" s="371"/>
      <c r="H30" s="139" t="s">
        <v>256</v>
      </c>
      <c r="I30" s="139" t="s">
        <v>256</v>
      </c>
      <c r="J30" s="139" t="s">
        <v>256</v>
      </c>
      <c r="K30" s="139" t="s">
        <v>256</v>
      </c>
      <c r="L30" s="139" t="s">
        <v>256</v>
      </c>
      <c r="M30" s="139" t="s">
        <v>256</v>
      </c>
      <c r="N30" s="139" t="s">
        <v>256</v>
      </c>
      <c r="O30" s="139" t="s">
        <v>256</v>
      </c>
      <c r="P30" s="139" t="s">
        <v>256</v>
      </c>
      <c r="Q30" s="139" t="s">
        <v>256</v>
      </c>
      <c r="R30" s="139" t="s">
        <v>256</v>
      </c>
      <c r="S30" s="370" t="s">
        <v>256</v>
      </c>
      <c r="T30" s="371"/>
      <c r="U30" s="139" t="s">
        <v>256</v>
      </c>
      <c r="V30" s="48">
        <v>553</v>
      </c>
      <c r="W30" s="48">
        <v>271</v>
      </c>
      <c r="X30" s="370" t="s">
        <v>256</v>
      </c>
      <c r="Y30" s="371"/>
      <c r="Z30" s="139" t="s">
        <v>256</v>
      </c>
      <c r="AC30" s="459"/>
      <c r="AD30" s="130" t="s">
        <v>55</v>
      </c>
      <c r="AE30" s="433">
        <v>1811</v>
      </c>
      <c r="AF30" s="434">
        <v>976</v>
      </c>
      <c r="AG30" s="434">
        <v>835</v>
      </c>
      <c r="AH30" s="434">
        <v>154</v>
      </c>
      <c r="AI30" s="434">
        <v>79</v>
      </c>
      <c r="AJ30" s="434">
        <v>75</v>
      </c>
      <c r="AK30" s="434">
        <v>801</v>
      </c>
      <c r="AL30" s="434">
        <v>406</v>
      </c>
      <c r="AM30" s="434">
        <v>395</v>
      </c>
      <c r="AN30" s="434">
        <v>856</v>
      </c>
      <c r="AO30" s="434">
        <v>491</v>
      </c>
      <c r="AP30" s="434">
        <v>365</v>
      </c>
      <c r="AQ30" s="458" t="s">
        <v>256</v>
      </c>
      <c r="AR30" s="458" t="s">
        <v>256</v>
      </c>
      <c r="AS30" s="458" t="s">
        <v>256</v>
      </c>
    </row>
    <row r="31" spans="1:45" ht="19.5" customHeight="1">
      <c r="A31" s="441"/>
      <c r="B31" s="12" t="s">
        <v>78</v>
      </c>
      <c r="C31" s="48">
        <f>SUM(D31:E31)</f>
        <v>5236</v>
      </c>
      <c r="D31" s="48">
        <v>4922</v>
      </c>
      <c r="E31" s="48">
        <v>314</v>
      </c>
      <c r="F31" s="370" t="s">
        <v>256</v>
      </c>
      <c r="G31" s="371"/>
      <c r="H31" s="139" t="s">
        <v>256</v>
      </c>
      <c r="I31" s="139" t="s">
        <v>256</v>
      </c>
      <c r="J31" s="139" t="s">
        <v>256</v>
      </c>
      <c r="K31" s="139" t="s">
        <v>256</v>
      </c>
      <c r="L31" s="139" t="s">
        <v>256</v>
      </c>
      <c r="M31" s="139" t="s">
        <v>256</v>
      </c>
      <c r="N31" s="139" t="s">
        <v>256</v>
      </c>
      <c r="O31" s="48">
        <v>440</v>
      </c>
      <c r="P31" s="48">
        <v>37</v>
      </c>
      <c r="Q31" s="48">
        <v>196</v>
      </c>
      <c r="R31" s="48">
        <v>193</v>
      </c>
      <c r="S31" s="371">
        <v>3302</v>
      </c>
      <c r="T31" s="371"/>
      <c r="U31" s="55">
        <v>34</v>
      </c>
      <c r="V31" s="139" t="s">
        <v>256</v>
      </c>
      <c r="W31" s="139" t="s">
        <v>256</v>
      </c>
      <c r="X31" s="371">
        <v>984</v>
      </c>
      <c r="Y31" s="371"/>
      <c r="Z31" s="55">
        <v>50</v>
      </c>
      <c r="AC31" s="459"/>
      <c r="AD31" s="130" t="s">
        <v>56</v>
      </c>
      <c r="AE31" s="433">
        <v>2562</v>
      </c>
      <c r="AF31" s="434">
        <v>1340</v>
      </c>
      <c r="AG31" s="434">
        <v>1222</v>
      </c>
      <c r="AH31" s="458" t="s">
        <v>256</v>
      </c>
      <c r="AI31" s="458" t="s">
        <v>256</v>
      </c>
      <c r="AJ31" s="458" t="s">
        <v>256</v>
      </c>
      <c r="AK31" s="434">
        <v>1370</v>
      </c>
      <c r="AL31" s="434">
        <v>730</v>
      </c>
      <c r="AM31" s="434">
        <v>640</v>
      </c>
      <c r="AN31" s="434">
        <v>1158</v>
      </c>
      <c r="AO31" s="434">
        <v>610</v>
      </c>
      <c r="AP31" s="434">
        <v>548</v>
      </c>
      <c r="AQ31" s="434">
        <v>34</v>
      </c>
      <c r="AR31" s="458" t="s">
        <v>256</v>
      </c>
      <c r="AS31" s="434">
        <v>34</v>
      </c>
    </row>
    <row r="32" spans="1:45" ht="19.5" customHeight="1">
      <c r="A32" s="441"/>
      <c r="B32" s="12"/>
      <c r="C32" s="48"/>
      <c r="D32" s="48"/>
      <c r="E32" s="48"/>
      <c r="F32" s="371"/>
      <c r="G32" s="371"/>
      <c r="H32" s="55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371"/>
      <c r="T32" s="371"/>
      <c r="U32" s="55"/>
      <c r="V32" s="48"/>
      <c r="W32" s="48"/>
      <c r="X32" s="371"/>
      <c r="Y32" s="371"/>
      <c r="Z32" s="55"/>
      <c r="AC32" s="459"/>
      <c r="AD32" s="130" t="s">
        <v>57</v>
      </c>
      <c r="AE32" s="433">
        <v>1033</v>
      </c>
      <c r="AF32" s="434">
        <v>538</v>
      </c>
      <c r="AG32" s="434">
        <v>495</v>
      </c>
      <c r="AH32" s="458" t="s">
        <v>256</v>
      </c>
      <c r="AI32" s="458" t="s">
        <v>256</v>
      </c>
      <c r="AJ32" s="458" t="s">
        <v>256</v>
      </c>
      <c r="AK32" s="434">
        <v>538</v>
      </c>
      <c r="AL32" s="434">
        <v>298</v>
      </c>
      <c r="AM32" s="434">
        <v>240</v>
      </c>
      <c r="AN32" s="434">
        <v>495</v>
      </c>
      <c r="AO32" s="434">
        <v>240</v>
      </c>
      <c r="AP32" s="434">
        <v>255</v>
      </c>
      <c r="AQ32" s="458" t="s">
        <v>256</v>
      </c>
      <c r="AR32" s="458" t="s">
        <v>256</v>
      </c>
      <c r="AS32" s="458" t="s">
        <v>256</v>
      </c>
    </row>
    <row r="33" spans="1:45" ht="19.5" customHeight="1">
      <c r="A33" s="440" t="s">
        <v>146</v>
      </c>
      <c r="B33" s="12" t="s">
        <v>7</v>
      </c>
      <c r="C33" s="48">
        <f>SUM(D33:E33)</f>
        <v>3901</v>
      </c>
      <c r="D33" s="48">
        <v>3384</v>
      </c>
      <c r="E33" s="48">
        <v>517</v>
      </c>
      <c r="F33" s="371">
        <v>234</v>
      </c>
      <c r="G33" s="371"/>
      <c r="H33" s="55">
        <v>58</v>
      </c>
      <c r="I33" s="48">
        <v>67</v>
      </c>
      <c r="J33" s="48">
        <v>161</v>
      </c>
      <c r="K33" s="48">
        <v>114</v>
      </c>
      <c r="L33" s="48">
        <v>16</v>
      </c>
      <c r="M33" s="139" t="s">
        <v>256</v>
      </c>
      <c r="N33" s="139" t="s">
        <v>256</v>
      </c>
      <c r="O33" s="48">
        <v>216</v>
      </c>
      <c r="P33" s="48">
        <v>28</v>
      </c>
      <c r="Q33" s="48">
        <v>114</v>
      </c>
      <c r="R33" s="48">
        <v>151</v>
      </c>
      <c r="S33" s="371">
        <v>1998</v>
      </c>
      <c r="T33" s="371"/>
      <c r="U33" s="55">
        <v>16</v>
      </c>
      <c r="V33" s="48">
        <v>85</v>
      </c>
      <c r="W33" s="48">
        <v>54</v>
      </c>
      <c r="X33" s="371">
        <v>556</v>
      </c>
      <c r="Y33" s="371"/>
      <c r="Z33" s="55">
        <v>33</v>
      </c>
      <c r="AC33" s="459"/>
      <c r="AD33" s="130" t="s">
        <v>58</v>
      </c>
      <c r="AE33" s="433">
        <v>992</v>
      </c>
      <c r="AF33" s="434">
        <v>471</v>
      </c>
      <c r="AG33" s="434">
        <v>521</v>
      </c>
      <c r="AH33" s="458" t="s">
        <v>256</v>
      </c>
      <c r="AI33" s="458" t="s">
        <v>256</v>
      </c>
      <c r="AJ33" s="458" t="s">
        <v>256</v>
      </c>
      <c r="AK33" s="434">
        <v>538</v>
      </c>
      <c r="AL33" s="434">
        <v>266</v>
      </c>
      <c r="AM33" s="434">
        <v>272</v>
      </c>
      <c r="AN33" s="434">
        <v>454</v>
      </c>
      <c r="AO33" s="434">
        <v>205</v>
      </c>
      <c r="AP33" s="434">
        <v>249</v>
      </c>
      <c r="AQ33" s="458" t="s">
        <v>256</v>
      </c>
      <c r="AR33" s="458" t="s">
        <v>256</v>
      </c>
      <c r="AS33" s="458" t="s">
        <v>256</v>
      </c>
    </row>
    <row r="34" spans="1:45" ht="19.5" customHeight="1">
      <c r="A34" s="440"/>
      <c r="B34" s="12" t="s">
        <v>13</v>
      </c>
      <c r="C34" s="48">
        <f>SUM(D34:E34)</f>
        <v>1278</v>
      </c>
      <c r="D34" s="48">
        <v>975</v>
      </c>
      <c r="E34" s="48">
        <v>303</v>
      </c>
      <c r="F34" s="371">
        <v>234</v>
      </c>
      <c r="G34" s="371"/>
      <c r="H34" s="55">
        <v>58</v>
      </c>
      <c r="I34" s="48">
        <v>67</v>
      </c>
      <c r="J34" s="48">
        <v>161</v>
      </c>
      <c r="K34" s="48">
        <v>114</v>
      </c>
      <c r="L34" s="48">
        <v>16</v>
      </c>
      <c r="M34" s="139" t="s">
        <v>256</v>
      </c>
      <c r="N34" s="139" t="s">
        <v>256</v>
      </c>
      <c r="O34" s="48">
        <v>110</v>
      </c>
      <c r="P34" s="48">
        <v>12</v>
      </c>
      <c r="Q34" s="48">
        <v>24</v>
      </c>
      <c r="R34" s="48">
        <v>56</v>
      </c>
      <c r="S34" s="371">
        <v>426</v>
      </c>
      <c r="T34" s="371"/>
      <c r="U34" s="139" t="s">
        <v>256</v>
      </c>
      <c r="V34" s="139" t="s">
        <v>256</v>
      </c>
      <c r="W34" s="139" t="s">
        <v>256</v>
      </c>
      <c r="X34" s="370" t="s">
        <v>256</v>
      </c>
      <c r="Y34" s="371"/>
      <c r="Z34" s="139" t="s">
        <v>256</v>
      </c>
      <c r="AC34" s="459"/>
      <c r="AD34" s="130" t="s">
        <v>59</v>
      </c>
      <c r="AE34" s="433">
        <v>1831</v>
      </c>
      <c r="AF34" s="434">
        <v>888</v>
      </c>
      <c r="AG34" s="434">
        <v>943</v>
      </c>
      <c r="AH34" s="434">
        <v>384</v>
      </c>
      <c r="AI34" s="434">
        <v>202</v>
      </c>
      <c r="AJ34" s="434">
        <v>182</v>
      </c>
      <c r="AK34" s="434">
        <v>845</v>
      </c>
      <c r="AL34" s="434">
        <v>425</v>
      </c>
      <c r="AM34" s="434">
        <v>420</v>
      </c>
      <c r="AN34" s="434">
        <v>599</v>
      </c>
      <c r="AO34" s="434">
        <v>261</v>
      </c>
      <c r="AP34" s="434">
        <v>338</v>
      </c>
      <c r="AQ34" s="434">
        <v>3</v>
      </c>
      <c r="AR34" s="458" t="s">
        <v>256</v>
      </c>
      <c r="AS34" s="434">
        <v>3</v>
      </c>
    </row>
    <row r="35" spans="1:45" ht="19.5" customHeight="1">
      <c r="A35" s="440"/>
      <c r="B35" s="12" t="s">
        <v>177</v>
      </c>
      <c r="C35" s="48">
        <f>SUM(D35:E35)</f>
        <v>139</v>
      </c>
      <c r="D35" s="48">
        <v>85</v>
      </c>
      <c r="E35" s="48">
        <v>54</v>
      </c>
      <c r="F35" s="370" t="s">
        <v>256</v>
      </c>
      <c r="G35" s="371"/>
      <c r="H35" s="139" t="s">
        <v>256</v>
      </c>
      <c r="I35" s="139" t="s">
        <v>256</v>
      </c>
      <c r="J35" s="139" t="s">
        <v>256</v>
      </c>
      <c r="K35" s="139" t="s">
        <v>256</v>
      </c>
      <c r="L35" s="139" t="s">
        <v>256</v>
      </c>
      <c r="M35" s="139" t="s">
        <v>256</v>
      </c>
      <c r="N35" s="139" t="s">
        <v>256</v>
      </c>
      <c r="O35" s="139" t="s">
        <v>256</v>
      </c>
      <c r="P35" s="139" t="s">
        <v>256</v>
      </c>
      <c r="Q35" s="139" t="s">
        <v>256</v>
      </c>
      <c r="R35" s="139" t="s">
        <v>256</v>
      </c>
      <c r="S35" s="370" t="s">
        <v>256</v>
      </c>
      <c r="T35" s="371"/>
      <c r="U35" s="139" t="s">
        <v>256</v>
      </c>
      <c r="V35" s="48">
        <v>85</v>
      </c>
      <c r="W35" s="48">
        <v>54</v>
      </c>
      <c r="X35" s="370" t="s">
        <v>256</v>
      </c>
      <c r="Y35" s="371"/>
      <c r="Z35" s="139" t="s">
        <v>256</v>
      </c>
      <c r="AC35" s="459"/>
      <c r="AD35" s="130" t="s">
        <v>60</v>
      </c>
      <c r="AE35" s="433">
        <v>1177</v>
      </c>
      <c r="AF35" s="434">
        <v>693</v>
      </c>
      <c r="AG35" s="434">
        <v>484</v>
      </c>
      <c r="AH35" s="458" t="s">
        <v>256</v>
      </c>
      <c r="AI35" s="458" t="s">
        <v>256</v>
      </c>
      <c r="AJ35" s="458" t="s">
        <v>256</v>
      </c>
      <c r="AK35" s="434">
        <v>440</v>
      </c>
      <c r="AL35" s="434">
        <v>226</v>
      </c>
      <c r="AM35" s="434">
        <v>214</v>
      </c>
      <c r="AN35" s="434">
        <v>690</v>
      </c>
      <c r="AO35" s="434">
        <v>467</v>
      </c>
      <c r="AP35" s="434">
        <v>223</v>
      </c>
      <c r="AQ35" s="434">
        <v>47</v>
      </c>
      <c r="AR35" s="458" t="s">
        <v>256</v>
      </c>
      <c r="AS35" s="434">
        <v>47</v>
      </c>
    </row>
    <row r="36" spans="1:45" ht="19.5" customHeight="1">
      <c r="A36" s="440"/>
      <c r="B36" s="12" t="s">
        <v>78</v>
      </c>
      <c r="C36" s="48">
        <f>SUM(D36:E36)</f>
        <v>2484</v>
      </c>
      <c r="D36" s="48">
        <v>2324</v>
      </c>
      <c r="E36" s="48">
        <v>160</v>
      </c>
      <c r="F36" s="370" t="s">
        <v>256</v>
      </c>
      <c r="G36" s="371"/>
      <c r="H36" s="139" t="s">
        <v>256</v>
      </c>
      <c r="I36" s="139" t="s">
        <v>256</v>
      </c>
      <c r="J36" s="139" t="s">
        <v>256</v>
      </c>
      <c r="K36" s="139" t="s">
        <v>256</v>
      </c>
      <c r="L36" s="139" t="s">
        <v>256</v>
      </c>
      <c r="M36" s="139" t="s">
        <v>256</v>
      </c>
      <c r="N36" s="139" t="s">
        <v>256</v>
      </c>
      <c r="O36" s="48">
        <v>106</v>
      </c>
      <c r="P36" s="48">
        <v>16</v>
      </c>
      <c r="Q36" s="48">
        <v>90</v>
      </c>
      <c r="R36" s="48">
        <v>95</v>
      </c>
      <c r="S36" s="371">
        <v>1572</v>
      </c>
      <c r="T36" s="371"/>
      <c r="U36" s="55">
        <v>16</v>
      </c>
      <c r="V36" s="139" t="s">
        <v>256</v>
      </c>
      <c r="W36" s="139" t="s">
        <v>256</v>
      </c>
      <c r="X36" s="371">
        <v>556</v>
      </c>
      <c r="Y36" s="371"/>
      <c r="Z36" s="55">
        <v>33</v>
      </c>
      <c r="AC36" s="459"/>
      <c r="AD36" s="130" t="s">
        <v>61</v>
      </c>
      <c r="AE36" s="433">
        <v>1132</v>
      </c>
      <c r="AF36" s="434">
        <v>579</v>
      </c>
      <c r="AG36" s="434">
        <v>553</v>
      </c>
      <c r="AH36" s="434">
        <v>211</v>
      </c>
      <c r="AI36" s="434">
        <v>111</v>
      </c>
      <c r="AJ36" s="434">
        <v>100</v>
      </c>
      <c r="AK36" s="434">
        <v>466</v>
      </c>
      <c r="AL36" s="434">
        <v>233</v>
      </c>
      <c r="AM36" s="434">
        <v>233</v>
      </c>
      <c r="AN36" s="434">
        <v>455</v>
      </c>
      <c r="AO36" s="434">
        <v>235</v>
      </c>
      <c r="AP36" s="434">
        <v>220</v>
      </c>
      <c r="AQ36" s="458" t="s">
        <v>256</v>
      </c>
      <c r="AR36" s="458" t="s">
        <v>256</v>
      </c>
      <c r="AS36" s="458" t="s">
        <v>256</v>
      </c>
    </row>
    <row r="37" spans="1:45" ht="19.5" customHeight="1">
      <c r="A37" s="112"/>
      <c r="B37" s="12"/>
      <c r="C37" s="48"/>
      <c r="D37" s="48"/>
      <c r="E37" s="48"/>
      <c r="F37" s="371"/>
      <c r="G37" s="371"/>
      <c r="H37" s="55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371"/>
      <c r="T37" s="371"/>
      <c r="U37" s="55"/>
      <c r="V37" s="48"/>
      <c r="W37" s="48"/>
      <c r="X37" s="371"/>
      <c r="Y37" s="371"/>
      <c r="Z37" s="55"/>
      <c r="AC37" s="459"/>
      <c r="AD37" s="130"/>
      <c r="AE37" s="433"/>
      <c r="AF37" s="434"/>
      <c r="AG37" s="434"/>
      <c r="AH37" s="434"/>
      <c r="AI37" s="434"/>
      <c r="AJ37" s="434"/>
      <c r="AK37" s="434"/>
      <c r="AL37" s="434"/>
      <c r="AM37" s="434"/>
      <c r="AN37" s="434"/>
      <c r="AO37" s="434"/>
      <c r="AP37" s="434"/>
      <c r="AQ37" s="434"/>
      <c r="AR37" s="434"/>
      <c r="AS37" s="434"/>
    </row>
    <row r="38" spans="1:45" ht="19.5" customHeight="1">
      <c r="A38" s="440" t="s">
        <v>147</v>
      </c>
      <c r="B38" s="12" t="s">
        <v>7</v>
      </c>
      <c r="C38" s="48">
        <f>SUM(D38:E38)</f>
        <v>2304</v>
      </c>
      <c r="D38" s="48">
        <v>2000</v>
      </c>
      <c r="E38" s="48">
        <v>304</v>
      </c>
      <c r="F38" s="371">
        <v>225</v>
      </c>
      <c r="G38" s="371"/>
      <c r="H38" s="55">
        <v>46</v>
      </c>
      <c r="I38" s="48">
        <v>69</v>
      </c>
      <c r="J38" s="48">
        <v>146</v>
      </c>
      <c r="K38" s="48">
        <v>81</v>
      </c>
      <c r="L38" s="48">
        <v>9</v>
      </c>
      <c r="M38" s="48">
        <v>121</v>
      </c>
      <c r="N38" s="48">
        <v>6</v>
      </c>
      <c r="O38" s="139" t="s">
        <v>256</v>
      </c>
      <c r="P38" s="139" t="s">
        <v>256</v>
      </c>
      <c r="Q38" s="48">
        <v>21</v>
      </c>
      <c r="R38" s="48">
        <v>49</v>
      </c>
      <c r="S38" s="371">
        <v>1086</v>
      </c>
      <c r="T38" s="371"/>
      <c r="U38" s="55">
        <v>5</v>
      </c>
      <c r="V38" s="48">
        <v>95</v>
      </c>
      <c r="W38" s="48">
        <v>39</v>
      </c>
      <c r="X38" s="371">
        <v>302</v>
      </c>
      <c r="Y38" s="371"/>
      <c r="Z38" s="55">
        <v>4</v>
      </c>
      <c r="AC38" s="459"/>
      <c r="AD38" s="130" t="s">
        <v>62</v>
      </c>
      <c r="AE38" s="433">
        <v>302</v>
      </c>
      <c r="AF38" s="434">
        <v>170</v>
      </c>
      <c r="AG38" s="434">
        <v>132</v>
      </c>
      <c r="AH38" s="434">
        <v>105</v>
      </c>
      <c r="AI38" s="434">
        <v>57</v>
      </c>
      <c r="AJ38" s="434">
        <v>48</v>
      </c>
      <c r="AK38" s="434">
        <v>197</v>
      </c>
      <c r="AL38" s="434">
        <v>113</v>
      </c>
      <c r="AM38" s="434">
        <v>84</v>
      </c>
      <c r="AN38" s="458" t="s">
        <v>256</v>
      </c>
      <c r="AO38" s="458" t="s">
        <v>256</v>
      </c>
      <c r="AP38" s="458" t="s">
        <v>256</v>
      </c>
      <c r="AQ38" s="458" t="s">
        <v>256</v>
      </c>
      <c r="AR38" s="458" t="s">
        <v>256</v>
      </c>
      <c r="AS38" s="458" t="s">
        <v>256</v>
      </c>
    </row>
    <row r="39" spans="1:45" ht="19.5" customHeight="1">
      <c r="A39" s="440"/>
      <c r="B39" s="12" t="s">
        <v>13</v>
      </c>
      <c r="C39" s="48">
        <f>SUM(D39:E39)</f>
        <v>1103</v>
      </c>
      <c r="D39" s="48">
        <v>847</v>
      </c>
      <c r="E39" s="48">
        <v>256</v>
      </c>
      <c r="F39" s="371">
        <v>225</v>
      </c>
      <c r="G39" s="371"/>
      <c r="H39" s="55">
        <v>46</v>
      </c>
      <c r="I39" s="48">
        <v>69</v>
      </c>
      <c r="J39" s="48">
        <v>146</v>
      </c>
      <c r="K39" s="48">
        <v>81</v>
      </c>
      <c r="L39" s="48">
        <v>9</v>
      </c>
      <c r="M39" s="48">
        <v>121</v>
      </c>
      <c r="N39" s="48">
        <v>6</v>
      </c>
      <c r="O39" s="139" t="s">
        <v>256</v>
      </c>
      <c r="P39" s="139" t="s">
        <v>256</v>
      </c>
      <c r="Q39" s="48">
        <v>21</v>
      </c>
      <c r="R39" s="48">
        <v>49</v>
      </c>
      <c r="S39" s="371">
        <v>330</v>
      </c>
      <c r="T39" s="371"/>
      <c r="U39" s="139" t="s">
        <v>256</v>
      </c>
      <c r="V39" s="139" t="s">
        <v>256</v>
      </c>
      <c r="W39" s="139" t="s">
        <v>256</v>
      </c>
      <c r="X39" s="370" t="s">
        <v>256</v>
      </c>
      <c r="Y39" s="371"/>
      <c r="Z39" s="139" t="s">
        <v>256</v>
      </c>
      <c r="AC39" s="459"/>
      <c r="AD39" s="130" t="s">
        <v>63</v>
      </c>
      <c r="AE39" s="433">
        <v>751</v>
      </c>
      <c r="AF39" s="434">
        <v>362</v>
      </c>
      <c r="AG39" s="434">
        <v>389</v>
      </c>
      <c r="AH39" s="458" t="s">
        <v>256</v>
      </c>
      <c r="AI39" s="458" t="s">
        <v>256</v>
      </c>
      <c r="AJ39" s="458" t="s">
        <v>256</v>
      </c>
      <c r="AK39" s="434">
        <v>529</v>
      </c>
      <c r="AL39" s="434">
        <v>273</v>
      </c>
      <c r="AM39" s="434">
        <v>256</v>
      </c>
      <c r="AN39" s="434">
        <v>222</v>
      </c>
      <c r="AO39" s="434">
        <v>89</v>
      </c>
      <c r="AP39" s="434">
        <v>133</v>
      </c>
      <c r="AQ39" s="458" t="s">
        <v>256</v>
      </c>
      <c r="AR39" s="458" t="s">
        <v>256</v>
      </c>
      <c r="AS39" s="458" t="s">
        <v>256</v>
      </c>
    </row>
    <row r="40" spans="1:45" ht="19.5" customHeight="1">
      <c r="A40" s="440"/>
      <c r="B40" s="12" t="s">
        <v>177</v>
      </c>
      <c r="C40" s="48">
        <f>SUM(D40:E40)</f>
        <v>134</v>
      </c>
      <c r="D40" s="48">
        <v>95</v>
      </c>
      <c r="E40" s="48">
        <v>39</v>
      </c>
      <c r="F40" s="370" t="s">
        <v>256</v>
      </c>
      <c r="G40" s="371"/>
      <c r="H40" s="139" t="s">
        <v>256</v>
      </c>
      <c r="I40" s="139" t="s">
        <v>256</v>
      </c>
      <c r="J40" s="139" t="s">
        <v>256</v>
      </c>
      <c r="K40" s="139" t="s">
        <v>256</v>
      </c>
      <c r="L40" s="139" t="s">
        <v>256</v>
      </c>
      <c r="M40" s="139" t="s">
        <v>256</v>
      </c>
      <c r="N40" s="139" t="s">
        <v>256</v>
      </c>
      <c r="O40" s="139" t="s">
        <v>256</v>
      </c>
      <c r="P40" s="139" t="s">
        <v>256</v>
      </c>
      <c r="Q40" s="139" t="s">
        <v>256</v>
      </c>
      <c r="R40" s="139" t="s">
        <v>256</v>
      </c>
      <c r="S40" s="370" t="s">
        <v>256</v>
      </c>
      <c r="T40" s="371"/>
      <c r="U40" s="139" t="s">
        <v>256</v>
      </c>
      <c r="V40" s="48">
        <v>95</v>
      </c>
      <c r="W40" s="48">
        <v>39</v>
      </c>
      <c r="X40" s="370" t="s">
        <v>256</v>
      </c>
      <c r="Y40" s="371"/>
      <c r="Z40" s="139" t="s">
        <v>256</v>
      </c>
      <c r="AC40" s="459"/>
      <c r="AD40" s="130" t="s">
        <v>64</v>
      </c>
      <c r="AE40" s="433">
        <v>1073</v>
      </c>
      <c r="AF40" s="434">
        <v>527</v>
      </c>
      <c r="AG40" s="434">
        <v>546</v>
      </c>
      <c r="AH40" s="434">
        <v>96</v>
      </c>
      <c r="AI40" s="434">
        <v>48</v>
      </c>
      <c r="AJ40" s="434">
        <v>48</v>
      </c>
      <c r="AK40" s="434">
        <v>766</v>
      </c>
      <c r="AL40" s="434">
        <v>396</v>
      </c>
      <c r="AM40" s="434">
        <v>370</v>
      </c>
      <c r="AN40" s="434">
        <v>201</v>
      </c>
      <c r="AO40" s="434">
        <v>83</v>
      </c>
      <c r="AP40" s="434">
        <v>118</v>
      </c>
      <c r="AQ40" s="434">
        <v>10</v>
      </c>
      <c r="AR40" s="458" t="s">
        <v>256</v>
      </c>
      <c r="AS40" s="434">
        <v>10</v>
      </c>
    </row>
    <row r="41" spans="1:45" ht="19.5" customHeight="1">
      <c r="A41" s="440"/>
      <c r="B41" s="12" t="s">
        <v>78</v>
      </c>
      <c r="C41" s="48">
        <f>SUM(D41:E41)</f>
        <v>1067</v>
      </c>
      <c r="D41" s="48">
        <v>1058</v>
      </c>
      <c r="E41" s="48">
        <v>9</v>
      </c>
      <c r="F41" s="370" t="s">
        <v>256</v>
      </c>
      <c r="G41" s="371"/>
      <c r="H41" s="139" t="s">
        <v>256</v>
      </c>
      <c r="I41" s="139" t="s">
        <v>256</v>
      </c>
      <c r="J41" s="139" t="s">
        <v>256</v>
      </c>
      <c r="K41" s="139" t="s">
        <v>256</v>
      </c>
      <c r="L41" s="139" t="s">
        <v>256</v>
      </c>
      <c r="M41" s="139" t="s">
        <v>256</v>
      </c>
      <c r="N41" s="139" t="s">
        <v>256</v>
      </c>
      <c r="O41" s="139" t="s">
        <v>256</v>
      </c>
      <c r="P41" s="139" t="s">
        <v>256</v>
      </c>
      <c r="Q41" s="139" t="s">
        <v>256</v>
      </c>
      <c r="R41" s="139" t="s">
        <v>256</v>
      </c>
      <c r="S41" s="371">
        <v>756</v>
      </c>
      <c r="T41" s="371"/>
      <c r="U41" s="55">
        <v>5</v>
      </c>
      <c r="V41" s="139" t="s">
        <v>256</v>
      </c>
      <c r="W41" s="139" t="s">
        <v>256</v>
      </c>
      <c r="X41" s="371">
        <v>302</v>
      </c>
      <c r="Y41" s="371"/>
      <c r="Z41" s="55">
        <v>4</v>
      </c>
      <c r="AC41" s="459"/>
      <c r="AD41" s="130" t="s">
        <v>65</v>
      </c>
      <c r="AE41" s="433">
        <v>1643</v>
      </c>
      <c r="AF41" s="434">
        <v>706</v>
      </c>
      <c r="AG41" s="434">
        <v>937</v>
      </c>
      <c r="AH41" s="434">
        <v>140</v>
      </c>
      <c r="AI41" s="434">
        <v>62</v>
      </c>
      <c r="AJ41" s="434">
        <v>78</v>
      </c>
      <c r="AK41" s="434">
        <v>895</v>
      </c>
      <c r="AL41" s="434">
        <v>449</v>
      </c>
      <c r="AM41" s="434">
        <v>446</v>
      </c>
      <c r="AN41" s="434">
        <v>598</v>
      </c>
      <c r="AO41" s="434">
        <v>195</v>
      </c>
      <c r="AP41" s="434">
        <v>403</v>
      </c>
      <c r="AQ41" s="434">
        <v>10</v>
      </c>
      <c r="AR41" s="458" t="s">
        <v>256</v>
      </c>
      <c r="AS41" s="434">
        <v>10</v>
      </c>
    </row>
    <row r="42" spans="1:45" ht="19.5" customHeight="1">
      <c r="A42" s="65"/>
      <c r="B42" s="59"/>
      <c r="C42" s="137"/>
      <c r="D42" s="138"/>
      <c r="E42" s="138"/>
      <c r="F42" s="327"/>
      <c r="G42" s="327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327"/>
      <c r="T42" s="327"/>
      <c r="U42" s="138"/>
      <c r="V42" s="138"/>
      <c r="W42" s="138"/>
      <c r="X42" s="327"/>
      <c r="Y42" s="327"/>
      <c r="Z42" s="138"/>
      <c r="AC42" s="459"/>
      <c r="AD42" s="130" t="s">
        <v>66</v>
      </c>
      <c r="AE42" s="433">
        <v>1270</v>
      </c>
      <c r="AF42" s="434">
        <v>559</v>
      </c>
      <c r="AG42" s="434">
        <v>711</v>
      </c>
      <c r="AH42" s="458" t="s">
        <v>256</v>
      </c>
      <c r="AI42" s="458" t="s">
        <v>256</v>
      </c>
      <c r="AJ42" s="458" t="s">
        <v>256</v>
      </c>
      <c r="AK42" s="434">
        <v>831</v>
      </c>
      <c r="AL42" s="434">
        <v>399</v>
      </c>
      <c r="AM42" s="434">
        <v>432</v>
      </c>
      <c r="AN42" s="434">
        <v>439</v>
      </c>
      <c r="AO42" s="434">
        <v>160</v>
      </c>
      <c r="AP42" s="434">
        <v>279</v>
      </c>
      <c r="AQ42" s="458" t="s">
        <v>256</v>
      </c>
      <c r="AR42" s="458" t="s">
        <v>256</v>
      </c>
      <c r="AS42" s="458" t="s">
        <v>256</v>
      </c>
    </row>
    <row r="43" spans="29:45" ht="19.5" customHeight="1">
      <c r="AC43" s="459"/>
      <c r="AD43" s="130" t="s">
        <v>67</v>
      </c>
      <c r="AE43" s="433">
        <v>1140</v>
      </c>
      <c r="AF43" s="434">
        <v>460</v>
      </c>
      <c r="AG43" s="434">
        <v>680</v>
      </c>
      <c r="AH43" s="458" t="s">
        <v>256</v>
      </c>
      <c r="AI43" s="458" t="s">
        <v>256</v>
      </c>
      <c r="AJ43" s="458" t="s">
        <v>256</v>
      </c>
      <c r="AK43" s="434">
        <v>766</v>
      </c>
      <c r="AL43" s="434">
        <v>391</v>
      </c>
      <c r="AM43" s="434">
        <v>375</v>
      </c>
      <c r="AN43" s="434">
        <v>374</v>
      </c>
      <c r="AO43" s="434">
        <v>69</v>
      </c>
      <c r="AP43" s="434">
        <v>305</v>
      </c>
      <c r="AQ43" s="458" t="s">
        <v>256</v>
      </c>
      <c r="AR43" s="458" t="s">
        <v>256</v>
      </c>
      <c r="AS43" s="458" t="s">
        <v>256</v>
      </c>
    </row>
    <row r="44" spans="1:45" ht="19.5" customHeight="1">
      <c r="A44" s="166" t="s">
        <v>479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AC44" s="459"/>
      <c r="AD44" s="130" t="s">
        <v>68</v>
      </c>
      <c r="AE44" s="433">
        <v>1790</v>
      </c>
      <c r="AF44" s="434">
        <v>928</v>
      </c>
      <c r="AG44" s="434">
        <v>862</v>
      </c>
      <c r="AH44" s="434">
        <v>83</v>
      </c>
      <c r="AI44" s="434">
        <v>34</v>
      </c>
      <c r="AJ44" s="434">
        <v>49</v>
      </c>
      <c r="AK44" s="434">
        <v>974</v>
      </c>
      <c r="AL44" s="434">
        <v>512</v>
      </c>
      <c r="AM44" s="434">
        <v>462</v>
      </c>
      <c r="AN44" s="434">
        <v>733</v>
      </c>
      <c r="AO44" s="434">
        <v>382</v>
      </c>
      <c r="AP44" s="434">
        <v>351</v>
      </c>
      <c r="AQ44" s="458" t="s">
        <v>256</v>
      </c>
      <c r="AR44" s="458" t="s">
        <v>256</v>
      </c>
      <c r="AS44" s="458" t="s">
        <v>256</v>
      </c>
    </row>
    <row r="45" spans="24:45" ht="19.5" customHeight="1" thickBot="1">
      <c r="X45" s="66"/>
      <c r="Y45" s="66"/>
      <c r="Z45" s="66"/>
      <c r="AA45" s="66"/>
      <c r="AC45" s="459"/>
      <c r="AD45" s="130" t="s">
        <v>69</v>
      </c>
      <c r="AE45" s="433">
        <v>426</v>
      </c>
      <c r="AF45" s="434">
        <v>227</v>
      </c>
      <c r="AG45" s="434">
        <v>199</v>
      </c>
      <c r="AH45" s="434">
        <v>187</v>
      </c>
      <c r="AI45" s="434">
        <v>91</v>
      </c>
      <c r="AJ45" s="434">
        <v>96</v>
      </c>
      <c r="AK45" s="434">
        <v>202</v>
      </c>
      <c r="AL45" s="434">
        <v>110</v>
      </c>
      <c r="AM45" s="434">
        <v>92</v>
      </c>
      <c r="AN45" s="434">
        <v>37</v>
      </c>
      <c r="AO45" s="434">
        <v>26</v>
      </c>
      <c r="AP45" s="434">
        <v>11</v>
      </c>
      <c r="AQ45" s="458" t="s">
        <v>256</v>
      </c>
      <c r="AR45" s="458" t="s">
        <v>256</v>
      </c>
      <c r="AS45" s="458" t="s">
        <v>256</v>
      </c>
    </row>
    <row r="46" spans="1:45" ht="19.5" customHeight="1">
      <c r="A46" s="258" t="s">
        <v>478</v>
      </c>
      <c r="B46" s="237"/>
      <c r="C46" s="278" t="s">
        <v>284</v>
      </c>
      <c r="D46" s="258"/>
      <c r="E46" s="237"/>
      <c r="F46" s="407" t="s">
        <v>480</v>
      </c>
      <c r="G46" s="408"/>
      <c r="H46" s="407" t="s">
        <v>179</v>
      </c>
      <c r="I46" s="408"/>
      <c r="J46" s="407" t="s">
        <v>180</v>
      </c>
      <c r="K46" s="408"/>
      <c r="L46" s="407" t="s">
        <v>181</v>
      </c>
      <c r="M46" s="408"/>
      <c r="N46" s="407" t="s">
        <v>182</v>
      </c>
      <c r="O46" s="408"/>
      <c r="P46" s="407" t="s">
        <v>481</v>
      </c>
      <c r="Q46" s="408"/>
      <c r="R46" s="407" t="s">
        <v>183</v>
      </c>
      <c r="S46" s="408"/>
      <c r="T46" s="407" t="s">
        <v>184</v>
      </c>
      <c r="U46" s="408"/>
      <c r="V46" s="407" t="s">
        <v>482</v>
      </c>
      <c r="W46" s="411"/>
      <c r="X46" s="451"/>
      <c r="Y46" s="452"/>
      <c r="Z46" s="451"/>
      <c r="AA46" s="452"/>
      <c r="AC46" s="319"/>
      <c r="AD46" s="319"/>
      <c r="AE46" s="433"/>
      <c r="AF46" s="434"/>
      <c r="AG46" s="434"/>
      <c r="AH46" s="434"/>
      <c r="AI46" s="434"/>
      <c r="AJ46" s="434"/>
      <c r="AK46" s="434"/>
      <c r="AL46" s="434"/>
      <c r="AM46" s="434"/>
      <c r="AN46" s="434"/>
      <c r="AO46" s="434"/>
      <c r="AP46" s="434"/>
      <c r="AQ46" s="434"/>
      <c r="AR46" s="434"/>
      <c r="AS46" s="434"/>
    </row>
    <row r="47" spans="1:45" ht="19.5" customHeight="1">
      <c r="A47" s="194"/>
      <c r="B47" s="238"/>
      <c r="C47" s="273"/>
      <c r="D47" s="253"/>
      <c r="E47" s="239"/>
      <c r="F47" s="409"/>
      <c r="G47" s="410"/>
      <c r="H47" s="409"/>
      <c r="I47" s="410"/>
      <c r="J47" s="409"/>
      <c r="K47" s="410"/>
      <c r="L47" s="409"/>
      <c r="M47" s="410"/>
      <c r="N47" s="409"/>
      <c r="O47" s="410"/>
      <c r="P47" s="409"/>
      <c r="Q47" s="410"/>
      <c r="R47" s="409"/>
      <c r="S47" s="410"/>
      <c r="T47" s="409"/>
      <c r="U47" s="410"/>
      <c r="V47" s="409"/>
      <c r="W47" s="412"/>
      <c r="X47" s="453"/>
      <c r="Y47" s="453"/>
      <c r="Z47" s="453"/>
      <c r="AA47" s="453"/>
      <c r="AB47" s="66"/>
      <c r="AC47" s="397" t="s">
        <v>315</v>
      </c>
      <c r="AD47" s="397"/>
      <c r="AE47" s="433">
        <v>29421</v>
      </c>
      <c r="AF47" s="434">
        <v>15024</v>
      </c>
      <c r="AG47" s="434">
        <v>14397</v>
      </c>
      <c r="AH47" s="434">
        <v>4433</v>
      </c>
      <c r="AI47" s="434">
        <v>2263</v>
      </c>
      <c r="AJ47" s="434">
        <v>2170</v>
      </c>
      <c r="AK47" s="434">
        <v>33</v>
      </c>
      <c r="AL47" s="458" t="s">
        <v>256</v>
      </c>
      <c r="AM47" s="434">
        <v>33</v>
      </c>
      <c r="AN47" s="434">
        <v>2326</v>
      </c>
      <c r="AO47" s="434">
        <v>678</v>
      </c>
      <c r="AP47" s="434">
        <v>1648</v>
      </c>
      <c r="AQ47" s="434">
        <v>22629</v>
      </c>
      <c r="AR47" s="434">
        <v>12083</v>
      </c>
      <c r="AS47" s="434">
        <v>10546</v>
      </c>
    </row>
    <row r="48" spans="1:45" ht="19.5" customHeight="1">
      <c r="A48" s="253"/>
      <c r="B48" s="239"/>
      <c r="C48" s="19" t="s">
        <v>7</v>
      </c>
      <c r="D48" s="19" t="s">
        <v>8</v>
      </c>
      <c r="E48" s="19" t="s">
        <v>9</v>
      </c>
      <c r="F48" s="19" t="s">
        <v>8</v>
      </c>
      <c r="G48" s="19" t="s">
        <v>9</v>
      </c>
      <c r="H48" s="19" t="s">
        <v>8</v>
      </c>
      <c r="I48" s="19" t="s">
        <v>9</v>
      </c>
      <c r="J48" s="19" t="s">
        <v>8</v>
      </c>
      <c r="K48" s="19" t="s">
        <v>9</v>
      </c>
      <c r="L48" s="19" t="s">
        <v>8</v>
      </c>
      <c r="M48" s="19" t="s">
        <v>9</v>
      </c>
      <c r="N48" s="19" t="s">
        <v>8</v>
      </c>
      <c r="O48" s="19" t="s">
        <v>9</v>
      </c>
      <c r="P48" s="19" t="s">
        <v>8</v>
      </c>
      <c r="Q48" s="19" t="s">
        <v>9</v>
      </c>
      <c r="R48" s="19" t="s">
        <v>8</v>
      </c>
      <c r="S48" s="19" t="s">
        <v>9</v>
      </c>
      <c r="T48" s="19" t="s">
        <v>8</v>
      </c>
      <c r="U48" s="19" t="s">
        <v>9</v>
      </c>
      <c r="V48" s="19" t="s">
        <v>8</v>
      </c>
      <c r="W48" s="79" t="s">
        <v>9</v>
      </c>
      <c r="X48" s="8"/>
      <c r="Y48" s="8"/>
      <c r="Z48" s="8"/>
      <c r="AA48" s="8"/>
      <c r="AC48" s="319"/>
      <c r="AD48" s="319"/>
      <c r="AE48" s="433"/>
      <c r="AF48" s="434"/>
      <c r="AG48" s="434"/>
      <c r="AH48" s="434"/>
      <c r="AI48" s="434"/>
      <c r="AJ48" s="434"/>
      <c r="AK48" s="434"/>
      <c r="AL48" s="434"/>
      <c r="AM48" s="434"/>
      <c r="AN48" s="434"/>
      <c r="AO48" s="434"/>
      <c r="AP48" s="434"/>
      <c r="AQ48" s="434"/>
      <c r="AR48" s="434"/>
      <c r="AS48" s="434"/>
    </row>
    <row r="49" spans="1:45" ht="19.5" customHeight="1">
      <c r="A49" s="414" t="s">
        <v>178</v>
      </c>
      <c r="B49" s="113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55"/>
      <c r="Y49" s="48"/>
      <c r="Z49" s="48"/>
      <c r="AA49" s="48"/>
      <c r="AC49" s="397" t="s">
        <v>316</v>
      </c>
      <c r="AD49" s="397"/>
      <c r="AE49" s="433">
        <v>365</v>
      </c>
      <c r="AF49" s="434">
        <v>205</v>
      </c>
      <c r="AG49" s="434">
        <v>160</v>
      </c>
      <c r="AH49" s="434">
        <v>34</v>
      </c>
      <c r="AI49" s="434">
        <v>16</v>
      </c>
      <c r="AJ49" s="434">
        <v>18</v>
      </c>
      <c r="AK49" s="434">
        <v>175</v>
      </c>
      <c r="AL49" s="434">
        <v>96</v>
      </c>
      <c r="AM49" s="434">
        <v>79</v>
      </c>
      <c r="AN49" s="434">
        <v>135</v>
      </c>
      <c r="AO49" s="434">
        <v>93</v>
      </c>
      <c r="AP49" s="434">
        <v>42</v>
      </c>
      <c r="AQ49" s="434">
        <v>21</v>
      </c>
      <c r="AR49" s="458" t="s">
        <v>256</v>
      </c>
      <c r="AS49" s="434">
        <v>21</v>
      </c>
    </row>
    <row r="50" spans="1:45" ht="19.5" customHeight="1">
      <c r="A50" s="441"/>
      <c r="B50" s="12" t="s">
        <v>7</v>
      </c>
      <c r="C50" s="48">
        <f>SUM(D50:E50)</f>
        <v>2186</v>
      </c>
      <c r="D50" s="48">
        <v>264</v>
      </c>
      <c r="E50" s="48">
        <v>1922</v>
      </c>
      <c r="F50" s="48">
        <v>97</v>
      </c>
      <c r="G50" s="48">
        <v>376</v>
      </c>
      <c r="H50" s="61">
        <v>167</v>
      </c>
      <c r="I50" s="48">
        <v>22</v>
      </c>
      <c r="J50" s="142" t="s">
        <v>256</v>
      </c>
      <c r="K50" s="48">
        <v>353</v>
      </c>
      <c r="L50" s="142" t="s">
        <v>256</v>
      </c>
      <c r="M50" s="48">
        <v>383</v>
      </c>
      <c r="N50" s="142" t="s">
        <v>256</v>
      </c>
      <c r="O50" s="48">
        <v>262</v>
      </c>
      <c r="P50" s="142" t="s">
        <v>256</v>
      </c>
      <c r="Q50" s="48">
        <v>115</v>
      </c>
      <c r="R50" s="142" t="s">
        <v>256</v>
      </c>
      <c r="S50" s="48">
        <v>204</v>
      </c>
      <c r="T50" s="142" t="s">
        <v>256</v>
      </c>
      <c r="U50" s="48">
        <v>94</v>
      </c>
      <c r="V50" s="142" t="s">
        <v>256</v>
      </c>
      <c r="W50" s="48">
        <v>113</v>
      </c>
      <c r="X50" s="48"/>
      <c r="Y50" s="48"/>
      <c r="Z50" s="48"/>
      <c r="AA50" s="48"/>
      <c r="AC50" s="317"/>
      <c r="AD50" s="317"/>
      <c r="AE50" s="129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</row>
    <row r="51" spans="1:27" ht="19.5" customHeight="1">
      <c r="A51" s="441"/>
      <c r="B51" s="12" t="s">
        <v>13</v>
      </c>
      <c r="C51" s="48">
        <f>SUM(D51:E51)</f>
        <v>473</v>
      </c>
      <c r="D51" s="48">
        <v>97</v>
      </c>
      <c r="E51" s="48">
        <v>376</v>
      </c>
      <c r="F51" s="48">
        <v>97</v>
      </c>
      <c r="G51" s="48">
        <v>376</v>
      </c>
      <c r="H51" s="142" t="s">
        <v>256</v>
      </c>
      <c r="I51" s="142" t="s">
        <v>256</v>
      </c>
      <c r="J51" s="142" t="s">
        <v>256</v>
      </c>
      <c r="K51" s="142" t="s">
        <v>256</v>
      </c>
      <c r="L51" s="142" t="s">
        <v>256</v>
      </c>
      <c r="M51" s="142" t="s">
        <v>256</v>
      </c>
      <c r="N51" s="142" t="s">
        <v>256</v>
      </c>
      <c r="O51" s="142" t="s">
        <v>256</v>
      </c>
      <c r="P51" s="142" t="s">
        <v>256</v>
      </c>
      <c r="Q51" s="142" t="s">
        <v>256</v>
      </c>
      <c r="R51" s="142" t="s">
        <v>256</v>
      </c>
      <c r="S51" s="142" t="s">
        <v>256</v>
      </c>
      <c r="T51" s="142" t="s">
        <v>256</v>
      </c>
      <c r="U51" s="142" t="s">
        <v>256</v>
      </c>
      <c r="V51" s="142" t="s">
        <v>256</v>
      </c>
      <c r="W51" s="142" t="s">
        <v>256</v>
      </c>
      <c r="X51" s="48"/>
      <c r="Y51" s="48"/>
      <c r="Z51" s="48"/>
      <c r="AA51" s="48"/>
    </row>
    <row r="52" spans="1:27" ht="19.5" customHeight="1">
      <c r="A52" s="441"/>
      <c r="B52" s="12" t="s">
        <v>141</v>
      </c>
      <c r="C52" s="48">
        <f>SUM(D52:E52)</f>
        <v>189</v>
      </c>
      <c r="D52" s="48">
        <v>167</v>
      </c>
      <c r="E52" s="48">
        <v>22</v>
      </c>
      <c r="F52" s="142" t="s">
        <v>256</v>
      </c>
      <c r="G52" s="142" t="s">
        <v>256</v>
      </c>
      <c r="H52" s="61">
        <v>167</v>
      </c>
      <c r="I52" s="48">
        <v>22</v>
      </c>
      <c r="J52" s="142" t="s">
        <v>256</v>
      </c>
      <c r="K52" s="142" t="s">
        <v>256</v>
      </c>
      <c r="L52" s="142" t="s">
        <v>256</v>
      </c>
      <c r="M52" s="142" t="s">
        <v>256</v>
      </c>
      <c r="N52" s="142" t="s">
        <v>256</v>
      </c>
      <c r="O52" s="142" t="s">
        <v>256</v>
      </c>
      <c r="P52" s="142" t="s">
        <v>256</v>
      </c>
      <c r="Q52" s="142" t="s">
        <v>256</v>
      </c>
      <c r="R52" s="142" t="s">
        <v>256</v>
      </c>
      <c r="S52" s="142" t="s">
        <v>256</v>
      </c>
      <c r="T52" s="142" t="s">
        <v>256</v>
      </c>
      <c r="U52" s="142" t="s">
        <v>256</v>
      </c>
      <c r="V52" s="142" t="s">
        <v>256</v>
      </c>
      <c r="W52" s="142" t="s">
        <v>256</v>
      </c>
      <c r="X52" s="48"/>
      <c r="Y52" s="48"/>
      <c r="Z52" s="48"/>
      <c r="AA52" s="48"/>
    </row>
    <row r="53" spans="1:27" ht="19.5" customHeight="1">
      <c r="A53" s="441"/>
      <c r="B53" s="12" t="s">
        <v>78</v>
      </c>
      <c r="C53" s="48">
        <f>SUM(D53:E53)</f>
        <v>1524</v>
      </c>
      <c r="D53" s="142" t="s">
        <v>256</v>
      </c>
      <c r="E53" s="48">
        <v>1524</v>
      </c>
      <c r="F53" s="142" t="s">
        <v>256</v>
      </c>
      <c r="G53" s="142" t="s">
        <v>256</v>
      </c>
      <c r="H53" s="142" t="s">
        <v>256</v>
      </c>
      <c r="I53" s="142" t="s">
        <v>256</v>
      </c>
      <c r="J53" s="142" t="s">
        <v>256</v>
      </c>
      <c r="K53" s="48">
        <v>353</v>
      </c>
      <c r="L53" s="142" t="s">
        <v>256</v>
      </c>
      <c r="M53" s="48">
        <v>383</v>
      </c>
      <c r="N53" s="142" t="s">
        <v>256</v>
      </c>
      <c r="O53" s="48">
        <v>262</v>
      </c>
      <c r="P53" s="142" t="s">
        <v>256</v>
      </c>
      <c r="Q53" s="48">
        <v>115</v>
      </c>
      <c r="R53" s="142" t="s">
        <v>256</v>
      </c>
      <c r="S53" s="48">
        <v>204</v>
      </c>
      <c r="T53" s="142" t="s">
        <v>256</v>
      </c>
      <c r="U53" s="48">
        <v>94</v>
      </c>
      <c r="V53" s="142" t="s">
        <v>256</v>
      </c>
      <c r="W53" s="48">
        <v>113</v>
      </c>
      <c r="X53" s="48"/>
      <c r="Y53" s="48"/>
      <c r="Z53" s="48"/>
      <c r="AA53" s="48"/>
    </row>
    <row r="54" spans="1:27" ht="19.5" customHeight="1">
      <c r="A54" s="441"/>
      <c r="B54" s="12"/>
      <c r="C54" s="48"/>
      <c r="D54" s="48"/>
      <c r="E54" s="48"/>
      <c r="F54" s="48"/>
      <c r="G54" s="48"/>
      <c r="H54" s="61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</row>
    <row r="55" spans="1:27" ht="19.5" customHeight="1">
      <c r="A55" s="440" t="s">
        <v>146</v>
      </c>
      <c r="B55" s="12" t="s">
        <v>7</v>
      </c>
      <c r="C55" s="48">
        <f>SUM(D55:E55)</f>
        <v>1269</v>
      </c>
      <c r="D55" s="48">
        <v>97</v>
      </c>
      <c r="E55" s="48">
        <v>1172</v>
      </c>
      <c r="F55" s="48">
        <v>18</v>
      </c>
      <c r="G55" s="48">
        <v>127</v>
      </c>
      <c r="H55" s="61">
        <v>79</v>
      </c>
      <c r="I55" s="48">
        <v>15</v>
      </c>
      <c r="J55" s="142" t="s">
        <v>256</v>
      </c>
      <c r="K55" s="48">
        <v>278</v>
      </c>
      <c r="L55" s="142" t="s">
        <v>256</v>
      </c>
      <c r="M55" s="48">
        <v>317</v>
      </c>
      <c r="N55" s="142" t="s">
        <v>256</v>
      </c>
      <c r="O55" s="48">
        <v>99</v>
      </c>
      <c r="P55" s="142" t="s">
        <v>256</v>
      </c>
      <c r="Q55" s="48">
        <v>88</v>
      </c>
      <c r="R55" s="142" t="s">
        <v>256</v>
      </c>
      <c r="S55" s="48">
        <v>82</v>
      </c>
      <c r="T55" s="142" t="s">
        <v>256</v>
      </c>
      <c r="U55" s="48">
        <v>82</v>
      </c>
      <c r="V55" s="142" t="s">
        <v>256</v>
      </c>
      <c r="W55" s="48">
        <v>84</v>
      </c>
      <c r="X55" s="48"/>
      <c r="Y55" s="48"/>
      <c r="Z55" s="48"/>
      <c r="AA55" s="48"/>
    </row>
    <row r="56" spans="1:27" ht="19.5" customHeight="1">
      <c r="A56" s="440"/>
      <c r="B56" s="12" t="s">
        <v>13</v>
      </c>
      <c r="C56" s="48">
        <f>SUM(D56:E56)</f>
        <v>145</v>
      </c>
      <c r="D56" s="48">
        <v>18</v>
      </c>
      <c r="E56" s="48">
        <v>127</v>
      </c>
      <c r="F56" s="48">
        <v>18</v>
      </c>
      <c r="G56" s="48">
        <v>127</v>
      </c>
      <c r="H56" s="142" t="s">
        <v>256</v>
      </c>
      <c r="I56" s="142" t="s">
        <v>256</v>
      </c>
      <c r="J56" s="142" t="s">
        <v>256</v>
      </c>
      <c r="K56" s="142" t="s">
        <v>256</v>
      </c>
      <c r="L56" s="142" t="s">
        <v>256</v>
      </c>
      <c r="M56" s="142" t="s">
        <v>256</v>
      </c>
      <c r="N56" s="142" t="s">
        <v>256</v>
      </c>
      <c r="O56" s="142" t="s">
        <v>256</v>
      </c>
      <c r="P56" s="142" t="s">
        <v>256</v>
      </c>
      <c r="Q56" s="142" t="s">
        <v>256</v>
      </c>
      <c r="R56" s="142" t="s">
        <v>256</v>
      </c>
      <c r="S56" s="142" t="s">
        <v>256</v>
      </c>
      <c r="T56" s="142" t="s">
        <v>256</v>
      </c>
      <c r="U56" s="142" t="s">
        <v>256</v>
      </c>
      <c r="V56" s="142" t="s">
        <v>256</v>
      </c>
      <c r="W56" s="142" t="s">
        <v>256</v>
      </c>
      <c r="X56" s="48"/>
      <c r="Y56" s="48"/>
      <c r="Z56" s="48"/>
      <c r="AA56" s="48"/>
    </row>
    <row r="57" spans="1:27" ht="19.5" customHeight="1">
      <c r="A57" s="440"/>
      <c r="B57" s="12" t="s">
        <v>141</v>
      </c>
      <c r="C57" s="48">
        <f>SUM(D57:E57)</f>
        <v>94</v>
      </c>
      <c r="D57" s="48">
        <v>79</v>
      </c>
      <c r="E57" s="48">
        <v>15</v>
      </c>
      <c r="F57" s="142" t="s">
        <v>256</v>
      </c>
      <c r="G57" s="142" t="s">
        <v>256</v>
      </c>
      <c r="H57" s="61">
        <v>79</v>
      </c>
      <c r="I57" s="48">
        <v>15</v>
      </c>
      <c r="J57" s="142" t="s">
        <v>256</v>
      </c>
      <c r="K57" s="142" t="s">
        <v>256</v>
      </c>
      <c r="L57" s="142" t="s">
        <v>256</v>
      </c>
      <c r="M57" s="142" t="s">
        <v>256</v>
      </c>
      <c r="N57" s="142" t="s">
        <v>256</v>
      </c>
      <c r="O57" s="142" t="s">
        <v>256</v>
      </c>
      <c r="P57" s="142" t="s">
        <v>256</v>
      </c>
      <c r="Q57" s="142" t="s">
        <v>256</v>
      </c>
      <c r="R57" s="142" t="s">
        <v>256</v>
      </c>
      <c r="S57" s="142" t="s">
        <v>256</v>
      </c>
      <c r="T57" s="142" t="s">
        <v>256</v>
      </c>
      <c r="U57" s="142" t="s">
        <v>256</v>
      </c>
      <c r="V57" s="142" t="s">
        <v>256</v>
      </c>
      <c r="W57" s="142" t="s">
        <v>256</v>
      </c>
      <c r="X57" s="48"/>
      <c r="Y57" s="48"/>
      <c r="Z57" s="48"/>
      <c r="AA57" s="48"/>
    </row>
    <row r="58" spans="1:27" ht="19.5" customHeight="1">
      <c r="A58" s="440"/>
      <c r="B58" s="12" t="s">
        <v>78</v>
      </c>
      <c r="C58" s="48">
        <f>SUM(D58:E58)</f>
        <v>1030</v>
      </c>
      <c r="D58" s="142" t="s">
        <v>256</v>
      </c>
      <c r="E58" s="48">
        <v>1030</v>
      </c>
      <c r="F58" s="142" t="s">
        <v>256</v>
      </c>
      <c r="G58" s="142" t="s">
        <v>256</v>
      </c>
      <c r="H58" s="142" t="s">
        <v>256</v>
      </c>
      <c r="I58" s="142" t="s">
        <v>256</v>
      </c>
      <c r="J58" s="142" t="s">
        <v>256</v>
      </c>
      <c r="K58" s="48">
        <v>278</v>
      </c>
      <c r="L58" s="142" t="s">
        <v>256</v>
      </c>
      <c r="M58" s="48">
        <v>317</v>
      </c>
      <c r="N58" s="142" t="s">
        <v>256</v>
      </c>
      <c r="O58" s="48">
        <v>99</v>
      </c>
      <c r="P58" s="142" t="s">
        <v>256</v>
      </c>
      <c r="Q58" s="48">
        <v>88</v>
      </c>
      <c r="R58" s="142" t="s">
        <v>256</v>
      </c>
      <c r="S58" s="48">
        <v>82</v>
      </c>
      <c r="T58" s="142" t="s">
        <v>256</v>
      </c>
      <c r="U58" s="48">
        <v>82</v>
      </c>
      <c r="V58" s="142" t="s">
        <v>256</v>
      </c>
      <c r="W58" s="48">
        <v>84</v>
      </c>
      <c r="X58" s="48"/>
      <c r="Y58" s="48"/>
      <c r="Z58" s="48"/>
      <c r="AA58" s="48"/>
    </row>
    <row r="59" spans="1:27" ht="19.5" customHeight="1">
      <c r="A59" s="112"/>
      <c r="B59" s="12"/>
      <c r="C59" s="48"/>
      <c r="D59" s="48"/>
      <c r="E59" s="48"/>
      <c r="F59" s="48"/>
      <c r="G59" s="48"/>
      <c r="H59" s="61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</row>
    <row r="60" spans="1:27" ht="19.5" customHeight="1">
      <c r="A60" s="440" t="s">
        <v>147</v>
      </c>
      <c r="B60" s="12" t="s">
        <v>7</v>
      </c>
      <c r="C60" s="48">
        <f>SUM(D60:E60)</f>
        <v>1043</v>
      </c>
      <c r="D60" s="48">
        <v>90</v>
      </c>
      <c r="E60" s="48">
        <v>953</v>
      </c>
      <c r="F60" s="48">
        <v>26</v>
      </c>
      <c r="G60" s="48">
        <v>77</v>
      </c>
      <c r="H60" s="61">
        <v>64</v>
      </c>
      <c r="I60" s="48">
        <v>8</v>
      </c>
      <c r="J60" s="142" t="s">
        <v>256</v>
      </c>
      <c r="K60" s="48">
        <v>236</v>
      </c>
      <c r="L60" s="142" t="s">
        <v>256</v>
      </c>
      <c r="M60" s="48">
        <v>304</v>
      </c>
      <c r="N60" s="142" t="s">
        <v>256</v>
      </c>
      <c r="O60" s="48">
        <v>98</v>
      </c>
      <c r="P60" s="142" t="s">
        <v>256</v>
      </c>
      <c r="Q60" s="48">
        <v>86</v>
      </c>
      <c r="R60" s="142" t="s">
        <v>256</v>
      </c>
      <c r="S60" s="48">
        <v>77</v>
      </c>
      <c r="T60" s="142" t="s">
        <v>256</v>
      </c>
      <c r="U60" s="48">
        <v>67</v>
      </c>
      <c r="V60" s="142" t="s">
        <v>256</v>
      </c>
      <c r="W60" s="142" t="s">
        <v>256</v>
      </c>
      <c r="X60" s="48"/>
      <c r="Y60" s="48"/>
      <c r="Z60" s="48"/>
      <c r="AA60" s="48"/>
    </row>
    <row r="61" spans="1:27" ht="19.5" customHeight="1">
      <c r="A61" s="440"/>
      <c r="B61" s="12" t="s">
        <v>13</v>
      </c>
      <c r="C61" s="48">
        <f>SUM(D61:E61)</f>
        <v>103</v>
      </c>
      <c r="D61" s="48">
        <v>26</v>
      </c>
      <c r="E61" s="48">
        <v>77</v>
      </c>
      <c r="F61" s="48">
        <v>26</v>
      </c>
      <c r="G61" s="48">
        <v>77</v>
      </c>
      <c r="H61" s="142" t="s">
        <v>256</v>
      </c>
      <c r="I61" s="142" t="s">
        <v>256</v>
      </c>
      <c r="J61" s="142" t="s">
        <v>256</v>
      </c>
      <c r="K61" s="142" t="s">
        <v>256</v>
      </c>
      <c r="L61" s="142" t="s">
        <v>256</v>
      </c>
      <c r="M61" s="142" t="s">
        <v>256</v>
      </c>
      <c r="N61" s="142" t="s">
        <v>256</v>
      </c>
      <c r="O61" s="142" t="s">
        <v>256</v>
      </c>
      <c r="P61" s="142" t="s">
        <v>256</v>
      </c>
      <c r="Q61" s="142" t="s">
        <v>256</v>
      </c>
      <c r="R61" s="142" t="s">
        <v>256</v>
      </c>
      <c r="S61" s="142" t="s">
        <v>256</v>
      </c>
      <c r="T61" s="142" t="s">
        <v>256</v>
      </c>
      <c r="U61" s="142" t="s">
        <v>256</v>
      </c>
      <c r="V61" s="142" t="s">
        <v>256</v>
      </c>
      <c r="W61" s="142" t="s">
        <v>256</v>
      </c>
      <c r="X61" s="48"/>
      <c r="Y61" s="48"/>
      <c r="Z61" s="48"/>
      <c r="AA61" s="48"/>
    </row>
    <row r="62" spans="1:27" ht="19.5" customHeight="1">
      <c r="A62" s="440"/>
      <c r="B62" s="12" t="s">
        <v>141</v>
      </c>
      <c r="C62" s="48">
        <f>SUM(D62:E62)</f>
        <v>72</v>
      </c>
      <c r="D62" s="48">
        <v>64</v>
      </c>
      <c r="E62" s="48">
        <v>8</v>
      </c>
      <c r="F62" s="142" t="s">
        <v>256</v>
      </c>
      <c r="G62" s="142" t="s">
        <v>256</v>
      </c>
      <c r="H62" s="61">
        <v>64</v>
      </c>
      <c r="I62" s="48">
        <v>8</v>
      </c>
      <c r="J62" s="142" t="s">
        <v>256</v>
      </c>
      <c r="K62" s="142" t="s">
        <v>256</v>
      </c>
      <c r="L62" s="142" t="s">
        <v>256</v>
      </c>
      <c r="M62" s="142" t="s">
        <v>256</v>
      </c>
      <c r="N62" s="142" t="s">
        <v>256</v>
      </c>
      <c r="O62" s="142" t="s">
        <v>256</v>
      </c>
      <c r="P62" s="142" t="s">
        <v>256</v>
      </c>
      <c r="Q62" s="142" t="s">
        <v>256</v>
      </c>
      <c r="R62" s="142" t="s">
        <v>256</v>
      </c>
      <c r="S62" s="142" t="s">
        <v>256</v>
      </c>
      <c r="T62" s="142" t="s">
        <v>256</v>
      </c>
      <c r="U62" s="142" t="s">
        <v>256</v>
      </c>
      <c r="V62" s="142" t="s">
        <v>256</v>
      </c>
      <c r="W62" s="142" t="s">
        <v>256</v>
      </c>
      <c r="X62" s="48"/>
      <c r="Y62" s="48"/>
      <c r="Z62" s="48"/>
      <c r="AA62" s="48"/>
    </row>
    <row r="63" spans="1:27" ht="19.5" customHeight="1">
      <c r="A63" s="440"/>
      <c r="B63" s="12" t="s">
        <v>78</v>
      </c>
      <c r="C63" s="48">
        <f>SUM(D63:E63)</f>
        <v>868</v>
      </c>
      <c r="D63" s="142" t="s">
        <v>256</v>
      </c>
      <c r="E63" s="48">
        <v>868</v>
      </c>
      <c r="F63" s="142" t="s">
        <v>256</v>
      </c>
      <c r="G63" s="142" t="s">
        <v>256</v>
      </c>
      <c r="H63" s="142" t="s">
        <v>256</v>
      </c>
      <c r="I63" s="142" t="s">
        <v>256</v>
      </c>
      <c r="J63" s="142" t="s">
        <v>256</v>
      </c>
      <c r="K63" s="48">
        <v>236</v>
      </c>
      <c r="L63" s="142" t="s">
        <v>256</v>
      </c>
      <c r="M63" s="48">
        <v>304</v>
      </c>
      <c r="N63" s="142" t="s">
        <v>256</v>
      </c>
      <c r="O63" s="48">
        <v>98</v>
      </c>
      <c r="P63" s="142" t="s">
        <v>256</v>
      </c>
      <c r="Q63" s="48">
        <v>86</v>
      </c>
      <c r="R63" s="142" t="s">
        <v>256</v>
      </c>
      <c r="S63" s="48">
        <v>77</v>
      </c>
      <c r="T63" s="142" t="s">
        <v>256</v>
      </c>
      <c r="U63" s="48">
        <v>67</v>
      </c>
      <c r="V63" s="142" t="s">
        <v>256</v>
      </c>
      <c r="W63" s="142" t="s">
        <v>256</v>
      </c>
      <c r="X63" s="48"/>
      <c r="Y63" s="48"/>
      <c r="Z63" s="48"/>
      <c r="AA63" s="48"/>
    </row>
    <row r="64" spans="1:27" ht="19.5" customHeight="1">
      <c r="A64" s="65"/>
      <c r="B64" s="59"/>
      <c r="C64" s="56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55"/>
      <c r="Y64" s="55"/>
      <c r="Z64" s="55"/>
      <c r="AA64" s="55"/>
    </row>
    <row r="65" ht="19.5" customHeight="1">
      <c r="A65" s="60" t="s">
        <v>468</v>
      </c>
    </row>
  </sheetData>
  <sheetProtection/>
  <mergeCells count="222">
    <mergeCell ref="A3:Y3"/>
    <mergeCell ref="A18:Z18"/>
    <mergeCell ref="A22:Z22"/>
    <mergeCell ref="AC3:AR3"/>
    <mergeCell ref="AC5:AR5"/>
    <mergeCell ref="AC7:AR7"/>
    <mergeCell ref="AP9:AR9"/>
    <mergeCell ref="AM9:AO9"/>
    <mergeCell ref="AQ23:AS23"/>
    <mergeCell ref="AC25:AD25"/>
    <mergeCell ref="AN23:AP23"/>
    <mergeCell ref="AC17:AF17"/>
    <mergeCell ref="AC18:AF18"/>
    <mergeCell ref="AJ9:AL9"/>
    <mergeCell ref="AC26:AD26"/>
    <mergeCell ref="AC27:AD27"/>
    <mergeCell ref="AH23:AJ23"/>
    <mergeCell ref="AK23:AM23"/>
    <mergeCell ref="AC23:AD24"/>
    <mergeCell ref="AE23:AG23"/>
    <mergeCell ref="A55:A58"/>
    <mergeCell ref="A60:A63"/>
    <mergeCell ref="AC9:AF10"/>
    <mergeCell ref="AC11:AF11"/>
    <mergeCell ref="AC12:AF12"/>
    <mergeCell ref="AC13:AF13"/>
    <mergeCell ref="AC14:AF14"/>
    <mergeCell ref="AC15:AF15"/>
    <mergeCell ref="AC16:AF16"/>
    <mergeCell ref="AC21:AS21"/>
    <mergeCell ref="A49:A54"/>
    <mergeCell ref="A33:A36"/>
    <mergeCell ref="A38:A41"/>
    <mergeCell ref="A27:A32"/>
    <mergeCell ref="A5:B7"/>
    <mergeCell ref="A8:B8"/>
    <mergeCell ref="A9:B9"/>
    <mergeCell ref="A14:B14"/>
    <mergeCell ref="A44:W44"/>
    <mergeCell ref="AC50:AD50"/>
    <mergeCell ref="AC49:AD49"/>
    <mergeCell ref="AC48:AD48"/>
    <mergeCell ref="AC47:AD47"/>
    <mergeCell ref="AC46:AD46"/>
    <mergeCell ref="AG9:AI9"/>
    <mergeCell ref="AC28:AC45"/>
    <mergeCell ref="C24:E25"/>
    <mergeCell ref="C46:E47"/>
    <mergeCell ref="C5:E6"/>
    <mergeCell ref="A10:B10"/>
    <mergeCell ref="A11:B11"/>
    <mergeCell ref="A12:B12"/>
    <mergeCell ref="A13:B13"/>
    <mergeCell ref="A46:B48"/>
    <mergeCell ref="A24:B26"/>
    <mergeCell ref="A15:B15"/>
    <mergeCell ref="F39:G39"/>
    <mergeCell ref="F32:G32"/>
    <mergeCell ref="F34:G34"/>
    <mergeCell ref="F35:G35"/>
    <mergeCell ref="F29:G29"/>
    <mergeCell ref="F30:G30"/>
    <mergeCell ref="F31:G31"/>
    <mergeCell ref="F38:G38"/>
    <mergeCell ref="F37:G37"/>
    <mergeCell ref="F33:G33"/>
    <mergeCell ref="J46:K47"/>
    <mergeCell ref="F46:G47"/>
    <mergeCell ref="L46:M47"/>
    <mergeCell ref="N46:O47"/>
    <mergeCell ref="H46:I47"/>
    <mergeCell ref="F24:H25"/>
    <mergeCell ref="F40:G40"/>
    <mergeCell ref="F41:G41"/>
    <mergeCell ref="F42:G42"/>
    <mergeCell ref="F36:G36"/>
    <mergeCell ref="F26:G26"/>
    <mergeCell ref="F27:G27"/>
    <mergeCell ref="F28:G28"/>
    <mergeCell ref="P46:Q47"/>
    <mergeCell ref="R46:S47"/>
    <mergeCell ref="T46:U47"/>
    <mergeCell ref="S26:T26"/>
    <mergeCell ref="S27:T27"/>
    <mergeCell ref="S28:T28"/>
    <mergeCell ref="S29:T29"/>
    <mergeCell ref="V46:W47"/>
    <mergeCell ref="I24:J25"/>
    <mergeCell ref="K24:L25"/>
    <mergeCell ref="M25:N25"/>
    <mergeCell ref="O25:P25"/>
    <mergeCell ref="M24:P24"/>
    <mergeCell ref="Q24:R25"/>
    <mergeCell ref="S24:U25"/>
    <mergeCell ref="S30:T30"/>
    <mergeCell ref="S31:T31"/>
    <mergeCell ref="S32:T32"/>
    <mergeCell ref="S33:T33"/>
    <mergeCell ref="S34:T34"/>
    <mergeCell ref="S35:T35"/>
    <mergeCell ref="S36:T36"/>
    <mergeCell ref="S37:T37"/>
    <mergeCell ref="S38:T38"/>
    <mergeCell ref="S39:T39"/>
    <mergeCell ref="S40:T40"/>
    <mergeCell ref="S41:T41"/>
    <mergeCell ref="S42:T42"/>
    <mergeCell ref="V24:W25"/>
    <mergeCell ref="X24:Z25"/>
    <mergeCell ref="X26:Y26"/>
    <mergeCell ref="X27:Y27"/>
    <mergeCell ref="X28:Y28"/>
    <mergeCell ref="X29:Y29"/>
    <mergeCell ref="X30:Y30"/>
    <mergeCell ref="X31:Y31"/>
    <mergeCell ref="X32:Y32"/>
    <mergeCell ref="X33:Y33"/>
    <mergeCell ref="X34:Y34"/>
    <mergeCell ref="X35:Y35"/>
    <mergeCell ref="X36:Y36"/>
    <mergeCell ref="X37:Y37"/>
    <mergeCell ref="X38:Y38"/>
    <mergeCell ref="X39:Y39"/>
    <mergeCell ref="X40:Y40"/>
    <mergeCell ref="X41:Y41"/>
    <mergeCell ref="X42:Y42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J7:K7"/>
    <mergeCell ref="L7:M7"/>
    <mergeCell ref="J8:K8"/>
    <mergeCell ref="L8:M8"/>
    <mergeCell ref="J9:K9"/>
    <mergeCell ref="L9:M9"/>
    <mergeCell ref="J10:K10"/>
    <mergeCell ref="L10:M10"/>
    <mergeCell ref="J11:K11"/>
    <mergeCell ref="L11:M11"/>
    <mergeCell ref="J12:K12"/>
    <mergeCell ref="L12:M12"/>
    <mergeCell ref="J13:K13"/>
    <mergeCell ref="L13:M13"/>
    <mergeCell ref="J14:K14"/>
    <mergeCell ref="L14:M14"/>
    <mergeCell ref="J15:K15"/>
    <mergeCell ref="L15:M15"/>
    <mergeCell ref="N7:O7"/>
    <mergeCell ref="P7:Q7"/>
    <mergeCell ref="N8:O8"/>
    <mergeCell ref="P8:Q8"/>
    <mergeCell ref="N9:O9"/>
    <mergeCell ref="P9:Q9"/>
    <mergeCell ref="N10:O10"/>
    <mergeCell ref="P10:Q10"/>
    <mergeCell ref="N11:O11"/>
    <mergeCell ref="P11:Q11"/>
    <mergeCell ref="N12:O12"/>
    <mergeCell ref="P12:Q12"/>
    <mergeCell ref="N13:O13"/>
    <mergeCell ref="P13:Q13"/>
    <mergeCell ref="N14:O14"/>
    <mergeCell ref="P14:Q14"/>
    <mergeCell ref="N15:O15"/>
    <mergeCell ref="P15:Q15"/>
    <mergeCell ref="R7:S7"/>
    <mergeCell ref="T7:U7"/>
    <mergeCell ref="R8:S8"/>
    <mergeCell ref="T8:U8"/>
    <mergeCell ref="R9:S9"/>
    <mergeCell ref="T9:U9"/>
    <mergeCell ref="R10:S10"/>
    <mergeCell ref="T10:U10"/>
    <mergeCell ref="R11:S11"/>
    <mergeCell ref="T11:U11"/>
    <mergeCell ref="R12:S12"/>
    <mergeCell ref="T12:U12"/>
    <mergeCell ref="R15:S15"/>
    <mergeCell ref="T15:U15"/>
    <mergeCell ref="F6:I6"/>
    <mergeCell ref="J6:M6"/>
    <mergeCell ref="N6:Q6"/>
    <mergeCell ref="R6:U6"/>
    <mergeCell ref="R13:S13"/>
    <mergeCell ref="T13:U13"/>
    <mergeCell ref="R14:S14"/>
    <mergeCell ref="T14:U14"/>
    <mergeCell ref="V7:W7"/>
    <mergeCell ref="X7:Y7"/>
    <mergeCell ref="V8:W8"/>
    <mergeCell ref="X8:Y8"/>
    <mergeCell ref="V9:W9"/>
    <mergeCell ref="X9:Y9"/>
    <mergeCell ref="V10:W10"/>
    <mergeCell ref="X10:Y10"/>
    <mergeCell ref="V14:W14"/>
    <mergeCell ref="X14:Y14"/>
    <mergeCell ref="V11:W11"/>
    <mergeCell ref="X11:Y11"/>
    <mergeCell ref="V12:W12"/>
    <mergeCell ref="X12:Y12"/>
    <mergeCell ref="V15:W15"/>
    <mergeCell ref="X15:Y15"/>
    <mergeCell ref="F5:U5"/>
    <mergeCell ref="V5:Y6"/>
    <mergeCell ref="V13:W13"/>
    <mergeCell ref="X13:Y13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zoomScalePageLayoutView="0" workbookViewId="0" topLeftCell="A1">
      <selection activeCell="A1" sqref="A1"/>
    </sheetView>
  </sheetViews>
  <sheetFormatPr defaultColWidth="9.00390625" defaultRowHeight="21" customHeight="1"/>
  <cols>
    <col min="1" max="1" width="9.00390625" style="82" customWidth="1"/>
    <col min="2" max="2" width="8.875" style="82" customWidth="1"/>
    <col min="3" max="16" width="4.375" style="82" customWidth="1"/>
    <col min="17" max="17" width="5.75390625" style="82" customWidth="1"/>
    <col min="18" max="18" width="5.625" style="82" customWidth="1"/>
    <col min="19" max="20" width="4.375" style="82" customWidth="1"/>
    <col min="21" max="21" width="9.00390625" style="82" customWidth="1"/>
    <col min="22" max="22" width="4.50390625" style="82" customWidth="1"/>
    <col min="23" max="23" width="22.625" style="82" customWidth="1"/>
    <col min="24" max="24" width="8.125" style="82" customWidth="1"/>
    <col min="25" max="25" width="8.875" style="82" customWidth="1"/>
    <col min="26" max="26" width="6.375" style="82" customWidth="1"/>
    <col min="27" max="27" width="8.875" style="82" customWidth="1"/>
    <col min="28" max="28" width="7.875" style="82" customWidth="1"/>
    <col min="29" max="29" width="8.875" style="82" customWidth="1"/>
    <col min="30" max="30" width="9.375" style="82" customWidth="1"/>
    <col min="31" max="31" width="8.875" style="82" customWidth="1"/>
    <col min="32" max="32" width="9.375" style="82" customWidth="1"/>
    <col min="33" max="33" width="8.875" style="82" customWidth="1"/>
    <col min="34" max="34" width="9.375" style="82" customWidth="1"/>
    <col min="35" max="35" width="8.875" style="82" customWidth="1"/>
    <col min="36" max="16384" width="9.00390625" style="82" customWidth="1"/>
  </cols>
  <sheetData>
    <row r="1" spans="1:35" ht="21" customHeight="1">
      <c r="A1" s="491" t="s">
        <v>512</v>
      </c>
      <c r="AI1" s="135" t="s">
        <v>513</v>
      </c>
    </row>
    <row r="3" spans="1:35" ht="21" customHeight="1">
      <c r="A3" s="319" t="s">
        <v>502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V3" s="319" t="s">
        <v>507</v>
      </c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</row>
    <row r="4" ht="21" customHeight="1" thickBot="1"/>
    <row r="5" spans="1:35" ht="21" customHeight="1">
      <c r="A5" s="472" t="s">
        <v>99</v>
      </c>
      <c r="B5" s="305" t="s">
        <v>490</v>
      </c>
      <c r="C5" s="306"/>
      <c r="D5" s="306"/>
      <c r="E5" s="306"/>
      <c r="F5" s="307"/>
      <c r="G5" s="311" t="s">
        <v>501</v>
      </c>
      <c r="H5" s="312"/>
      <c r="I5" s="312"/>
      <c r="J5" s="312"/>
      <c r="K5" s="312"/>
      <c r="L5" s="312"/>
      <c r="M5" s="312"/>
      <c r="N5" s="312"/>
      <c r="O5" s="312"/>
      <c r="P5" s="313"/>
      <c r="Q5" s="311" t="s">
        <v>89</v>
      </c>
      <c r="R5" s="312"/>
      <c r="S5" s="312"/>
      <c r="T5" s="312"/>
      <c r="V5" s="319" t="s">
        <v>508</v>
      </c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</row>
    <row r="6" spans="1:20" ht="21" customHeight="1" thickBot="1">
      <c r="A6" s="473"/>
      <c r="B6" s="308"/>
      <c r="C6" s="309"/>
      <c r="D6" s="309"/>
      <c r="E6" s="309"/>
      <c r="F6" s="310"/>
      <c r="G6" s="314" t="s">
        <v>307</v>
      </c>
      <c r="H6" s="315"/>
      <c r="I6" s="315"/>
      <c r="J6" s="316"/>
      <c r="K6" s="314" t="s">
        <v>308</v>
      </c>
      <c r="L6" s="315"/>
      <c r="M6" s="315"/>
      <c r="N6" s="316"/>
      <c r="O6" s="308" t="s">
        <v>13</v>
      </c>
      <c r="P6" s="309"/>
      <c r="Q6" s="314" t="s">
        <v>366</v>
      </c>
      <c r="R6" s="315"/>
      <c r="S6" s="314" t="s">
        <v>78</v>
      </c>
      <c r="T6" s="315"/>
    </row>
    <row r="7" spans="1:35" ht="21" customHeight="1">
      <c r="A7" s="474"/>
      <c r="B7" s="23" t="s">
        <v>7</v>
      </c>
      <c r="C7" s="415" t="s">
        <v>8</v>
      </c>
      <c r="D7" s="416"/>
      <c r="E7" s="415" t="s">
        <v>9</v>
      </c>
      <c r="F7" s="416"/>
      <c r="G7" s="415" t="s">
        <v>8</v>
      </c>
      <c r="H7" s="416"/>
      <c r="I7" s="415" t="s">
        <v>9</v>
      </c>
      <c r="J7" s="416"/>
      <c r="K7" s="415" t="s">
        <v>8</v>
      </c>
      <c r="L7" s="416"/>
      <c r="M7" s="415" t="s">
        <v>9</v>
      </c>
      <c r="N7" s="416"/>
      <c r="O7" s="23" t="s">
        <v>8</v>
      </c>
      <c r="P7" s="22" t="s">
        <v>9</v>
      </c>
      <c r="Q7" s="23" t="s">
        <v>8</v>
      </c>
      <c r="R7" s="22" t="s">
        <v>9</v>
      </c>
      <c r="S7" s="23" t="s">
        <v>8</v>
      </c>
      <c r="T7" s="22" t="s">
        <v>9</v>
      </c>
      <c r="V7" s="306" t="s">
        <v>191</v>
      </c>
      <c r="W7" s="307"/>
      <c r="X7" s="311" t="s">
        <v>487</v>
      </c>
      <c r="Y7" s="312"/>
      <c r="Z7" s="312"/>
      <c r="AA7" s="312"/>
      <c r="AB7" s="312"/>
      <c r="AC7" s="312"/>
      <c r="AD7" s="311" t="s">
        <v>19</v>
      </c>
      <c r="AE7" s="312"/>
      <c r="AF7" s="312"/>
      <c r="AG7" s="312"/>
      <c r="AH7" s="312"/>
      <c r="AI7" s="312"/>
    </row>
    <row r="8" spans="1:35" ht="21" customHeight="1">
      <c r="A8" s="130"/>
      <c r="B8" s="25"/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V8" s="397"/>
      <c r="W8" s="369"/>
      <c r="X8" s="314" t="s">
        <v>379</v>
      </c>
      <c r="Y8" s="316"/>
      <c r="Z8" s="415" t="s">
        <v>8</v>
      </c>
      <c r="AA8" s="416"/>
      <c r="AB8" s="415" t="s">
        <v>9</v>
      </c>
      <c r="AC8" s="422"/>
      <c r="AD8" s="314" t="s">
        <v>379</v>
      </c>
      <c r="AE8" s="316"/>
      <c r="AF8" s="415" t="s">
        <v>8</v>
      </c>
      <c r="AG8" s="416"/>
      <c r="AH8" s="415" t="s">
        <v>9</v>
      </c>
      <c r="AI8" s="422"/>
    </row>
    <row r="9" spans="1:35" ht="21" customHeight="1">
      <c r="A9" s="492" t="s">
        <v>2</v>
      </c>
      <c r="B9" s="475">
        <f>SUM(B11:B17)</f>
        <v>13314</v>
      </c>
      <c r="C9" s="476">
        <f>SUM(C11:D17)</f>
        <v>6333</v>
      </c>
      <c r="D9" s="477"/>
      <c r="E9" s="476">
        <f>SUM(E11:F17)</f>
        <v>6981</v>
      </c>
      <c r="F9" s="477"/>
      <c r="G9" s="476">
        <f>SUM(G11:H17)</f>
        <v>5348</v>
      </c>
      <c r="H9" s="477"/>
      <c r="I9" s="476">
        <f>SUM(I11:J17)</f>
        <v>4830</v>
      </c>
      <c r="J9" s="477"/>
      <c r="K9" s="476">
        <f>SUM(K11:L17)</f>
        <v>678</v>
      </c>
      <c r="L9" s="477"/>
      <c r="M9" s="476">
        <f>SUM(M11:N17)</f>
        <v>1648</v>
      </c>
      <c r="N9" s="477"/>
      <c r="O9" s="478">
        <v>93</v>
      </c>
      <c r="P9" s="478">
        <v>42</v>
      </c>
      <c r="Q9" s="478">
        <v>214</v>
      </c>
      <c r="R9" s="478">
        <v>461</v>
      </c>
      <c r="S9" s="479" t="s">
        <v>256</v>
      </c>
      <c r="T9" s="479" t="s">
        <v>256</v>
      </c>
      <c r="V9" s="309"/>
      <c r="W9" s="310"/>
      <c r="X9" s="489" t="s">
        <v>121</v>
      </c>
      <c r="Y9" s="28" t="s">
        <v>194</v>
      </c>
      <c r="Z9" s="489" t="s">
        <v>121</v>
      </c>
      <c r="AA9" s="28" t="s">
        <v>194</v>
      </c>
      <c r="AB9" s="489" t="s">
        <v>121</v>
      </c>
      <c r="AC9" s="28" t="s">
        <v>194</v>
      </c>
      <c r="AD9" s="28" t="s">
        <v>121</v>
      </c>
      <c r="AE9" s="28" t="s">
        <v>194</v>
      </c>
      <c r="AF9" s="28" t="s">
        <v>121</v>
      </c>
      <c r="AG9" s="28" t="s">
        <v>194</v>
      </c>
      <c r="AH9" s="28" t="s">
        <v>121</v>
      </c>
      <c r="AI9" s="24" t="s">
        <v>194</v>
      </c>
    </row>
    <row r="10" spans="1:23" ht="21" customHeight="1">
      <c r="A10" s="32"/>
      <c r="B10" s="433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V10" s="420"/>
      <c r="W10" s="421"/>
    </row>
    <row r="11" spans="1:34" ht="21" customHeight="1">
      <c r="A11" s="32" t="s">
        <v>91</v>
      </c>
      <c r="B11" s="433">
        <v>7966</v>
      </c>
      <c r="C11" s="466">
        <v>3447</v>
      </c>
      <c r="D11" s="469"/>
      <c r="E11" s="466">
        <v>4519</v>
      </c>
      <c r="F11" s="469"/>
      <c r="G11" s="466">
        <v>2730</v>
      </c>
      <c r="H11" s="469"/>
      <c r="I11" s="466">
        <v>2875</v>
      </c>
      <c r="J11" s="469"/>
      <c r="K11" s="466">
        <v>529</v>
      </c>
      <c r="L11" s="469"/>
      <c r="M11" s="466">
        <v>1341</v>
      </c>
      <c r="N11" s="469"/>
      <c r="O11" s="46">
        <v>93</v>
      </c>
      <c r="P11" s="46">
        <v>42</v>
      </c>
      <c r="Q11" s="46">
        <v>95</v>
      </c>
      <c r="R11" s="46">
        <v>261</v>
      </c>
      <c r="S11" s="144" t="s">
        <v>256</v>
      </c>
      <c r="T11" s="144" t="s">
        <v>256</v>
      </c>
      <c r="V11" s="369" t="s">
        <v>222</v>
      </c>
      <c r="W11" s="405"/>
      <c r="X11" s="31">
        <v>1769</v>
      </c>
      <c r="Z11" s="31">
        <v>826</v>
      </c>
      <c r="AB11" s="82">
        <v>943</v>
      </c>
      <c r="AC11" s="31"/>
      <c r="AD11" s="31">
        <v>7502</v>
      </c>
      <c r="AF11" s="31">
        <v>3405</v>
      </c>
      <c r="AH11" s="31">
        <v>4097</v>
      </c>
    </row>
    <row r="12" spans="1:34" ht="21" customHeight="1">
      <c r="A12" s="32" t="s">
        <v>92</v>
      </c>
      <c r="B12" s="433">
        <v>465</v>
      </c>
      <c r="C12" s="466">
        <v>327</v>
      </c>
      <c r="D12" s="469"/>
      <c r="E12" s="466">
        <v>138</v>
      </c>
      <c r="F12" s="469"/>
      <c r="G12" s="466">
        <v>327</v>
      </c>
      <c r="H12" s="469"/>
      <c r="I12" s="466">
        <v>138</v>
      </c>
      <c r="J12" s="469"/>
      <c r="K12" s="480" t="s">
        <v>256</v>
      </c>
      <c r="L12" s="469"/>
      <c r="M12" s="480" t="s">
        <v>256</v>
      </c>
      <c r="N12" s="469"/>
      <c r="O12" s="144" t="s">
        <v>256</v>
      </c>
      <c r="P12" s="144" t="s">
        <v>256</v>
      </c>
      <c r="Q12" s="144" t="s">
        <v>256</v>
      </c>
      <c r="R12" s="144" t="s">
        <v>256</v>
      </c>
      <c r="S12" s="144" t="s">
        <v>256</v>
      </c>
      <c r="T12" s="144" t="s">
        <v>256</v>
      </c>
      <c r="V12" s="418" t="s">
        <v>497</v>
      </c>
      <c r="W12" s="419"/>
      <c r="X12" s="31">
        <v>1342</v>
      </c>
      <c r="Z12" s="31">
        <v>611</v>
      </c>
      <c r="AB12" s="82">
        <v>731</v>
      </c>
      <c r="AC12" s="31"/>
      <c r="AD12" s="31">
        <v>7137</v>
      </c>
      <c r="AF12" s="31">
        <v>3263</v>
      </c>
      <c r="AH12" s="31">
        <v>3874</v>
      </c>
    </row>
    <row r="13" spans="1:34" ht="21" customHeight="1">
      <c r="A13" s="32" t="s">
        <v>94</v>
      </c>
      <c r="B13" s="433">
        <v>1807</v>
      </c>
      <c r="C13" s="466">
        <v>1675</v>
      </c>
      <c r="D13" s="469"/>
      <c r="E13" s="466">
        <v>132</v>
      </c>
      <c r="F13" s="469"/>
      <c r="G13" s="466">
        <v>1566</v>
      </c>
      <c r="H13" s="469"/>
      <c r="I13" s="466">
        <v>130</v>
      </c>
      <c r="J13" s="469"/>
      <c r="K13" s="480" t="s">
        <v>256</v>
      </c>
      <c r="L13" s="469"/>
      <c r="M13" s="480" t="s">
        <v>256</v>
      </c>
      <c r="N13" s="469"/>
      <c r="O13" s="144" t="s">
        <v>256</v>
      </c>
      <c r="P13" s="144" t="s">
        <v>256</v>
      </c>
      <c r="Q13" s="46">
        <v>109</v>
      </c>
      <c r="R13" s="46">
        <v>2</v>
      </c>
      <c r="S13" s="144" t="s">
        <v>256</v>
      </c>
      <c r="T13" s="144" t="s">
        <v>256</v>
      </c>
      <c r="V13" s="418" t="s">
        <v>498</v>
      </c>
      <c r="W13" s="419"/>
      <c r="X13" s="31">
        <v>1032</v>
      </c>
      <c r="Z13" s="31">
        <v>458</v>
      </c>
      <c r="AB13" s="82">
        <v>574</v>
      </c>
      <c r="AC13" s="31"/>
      <c r="AD13" s="31">
        <v>6959</v>
      </c>
      <c r="AF13" s="31">
        <v>3099</v>
      </c>
      <c r="AH13" s="31">
        <v>3860</v>
      </c>
    </row>
    <row r="14" spans="1:34" ht="21" customHeight="1">
      <c r="A14" s="32" t="s">
        <v>95</v>
      </c>
      <c r="B14" s="433">
        <v>2200</v>
      </c>
      <c r="C14" s="466">
        <v>663</v>
      </c>
      <c r="D14" s="469"/>
      <c r="E14" s="466">
        <v>1537</v>
      </c>
      <c r="F14" s="469"/>
      <c r="G14" s="466">
        <v>515</v>
      </c>
      <c r="H14" s="469"/>
      <c r="I14" s="466">
        <v>1288</v>
      </c>
      <c r="J14" s="469"/>
      <c r="K14" s="466">
        <v>138</v>
      </c>
      <c r="L14" s="469"/>
      <c r="M14" s="466">
        <v>236</v>
      </c>
      <c r="N14" s="469"/>
      <c r="O14" s="144" t="s">
        <v>256</v>
      </c>
      <c r="P14" s="144" t="s">
        <v>256</v>
      </c>
      <c r="Q14" s="46">
        <v>10</v>
      </c>
      <c r="R14" s="46">
        <v>13</v>
      </c>
      <c r="S14" s="144" t="s">
        <v>256</v>
      </c>
      <c r="T14" s="144" t="s">
        <v>256</v>
      </c>
      <c r="V14" s="418" t="s">
        <v>499</v>
      </c>
      <c r="W14" s="419"/>
      <c r="X14" s="31">
        <v>1005</v>
      </c>
      <c r="Z14" s="31">
        <v>429</v>
      </c>
      <c r="AB14" s="82">
        <v>576</v>
      </c>
      <c r="AC14" s="31"/>
      <c r="AD14" s="31">
        <v>6582</v>
      </c>
      <c r="AF14" s="31">
        <v>2825</v>
      </c>
      <c r="AH14" s="31">
        <v>3757</v>
      </c>
    </row>
    <row r="15" spans="1:35" ht="21" customHeight="1">
      <c r="A15" s="32" t="s">
        <v>93</v>
      </c>
      <c r="B15" s="433">
        <v>138</v>
      </c>
      <c r="C15" s="466">
        <v>102</v>
      </c>
      <c r="D15" s="469"/>
      <c r="E15" s="466">
        <v>36</v>
      </c>
      <c r="F15" s="469"/>
      <c r="G15" s="466">
        <v>102</v>
      </c>
      <c r="H15" s="469"/>
      <c r="I15" s="466">
        <v>36</v>
      </c>
      <c r="J15" s="469"/>
      <c r="K15" s="480" t="s">
        <v>256</v>
      </c>
      <c r="L15" s="469"/>
      <c r="M15" s="480" t="s">
        <v>256</v>
      </c>
      <c r="N15" s="469"/>
      <c r="O15" s="144" t="s">
        <v>256</v>
      </c>
      <c r="P15" s="144" t="s">
        <v>256</v>
      </c>
      <c r="Q15" s="144" t="s">
        <v>256</v>
      </c>
      <c r="R15" s="144" t="s">
        <v>256</v>
      </c>
      <c r="S15" s="144" t="s">
        <v>256</v>
      </c>
      <c r="T15" s="144" t="s">
        <v>256</v>
      </c>
      <c r="V15" s="481" t="s">
        <v>503</v>
      </c>
      <c r="W15" s="482"/>
      <c r="X15" s="484">
        <v>476</v>
      </c>
      <c r="Y15" s="485">
        <v>100</v>
      </c>
      <c r="Z15" s="484">
        <v>208</v>
      </c>
      <c r="AA15" s="486">
        <v>100</v>
      </c>
      <c r="AB15" s="487">
        <v>268</v>
      </c>
      <c r="AC15" s="488">
        <v>100</v>
      </c>
      <c r="AD15" s="484">
        <v>6070</v>
      </c>
      <c r="AE15" s="485">
        <v>100</v>
      </c>
      <c r="AF15" s="484">
        <v>2550</v>
      </c>
      <c r="AG15" s="485">
        <v>100</v>
      </c>
      <c r="AH15" s="484">
        <v>3520</v>
      </c>
      <c r="AI15" s="485">
        <v>100</v>
      </c>
    </row>
    <row r="16" spans="1:23" ht="21" customHeight="1">
      <c r="A16" s="32" t="s">
        <v>96</v>
      </c>
      <c r="B16" s="433">
        <v>544</v>
      </c>
      <c r="C16" s="480" t="s">
        <v>256</v>
      </c>
      <c r="D16" s="469"/>
      <c r="E16" s="466">
        <v>544</v>
      </c>
      <c r="F16" s="469"/>
      <c r="G16" s="480" t="s">
        <v>256</v>
      </c>
      <c r="H16" s="469"/>
      <c r="I16" s="466">
        <v>310</v>
      </c>
      <c r="J16" s="469"/>
      <c r="K16" s="480" t="s">
        <v>256</v>
      </c>
      <c r="L16" s="469"/>
      <c r="M16" s="466">
        <v>62</v>
      </c>
      <c r="N16" s="469"/>
      <c r="O16" s="144" t="s">
        <v>256</v>
      </c>
      <c r="P16" s="144" t="s">
        <v>256</v>
      </c>
      <c r="Q16" s="144" t="s">
        <v>256</v>
      </c>
      <c r="R16" s="46">
        <v>172</v>
      </c>
      <c r="S16" s="144" t="s">
        <v>256</v>
      </c>
      <c r="T16" s="144" t="s">
        <v>256</v>
      </c>
      <c r="V16" s="322"/>
      <c r="W16" s="423"/>
    </row>
    <row r="17" spans="1:35" ht="21" customHeight="1">
      <c r="A17" s="32" t="s">
        <v>77</v>
      </c>
      <c r="B17" s="433">
        <v>194</v>
      </c>
      <c r="C17" s="466">
        <v>119</v>
      </c>
      <c r="D17" s="469"/>
      <c r="E17" s="466">
        <v>75</v>
      </c>
      <c r="F17" s="469"/>
      <c r="G17" s="466">
        <v>108</v>
      </c>
      <c r="H17" s="469"/>
      <c r="I17" s="466">
        <v>53</v>
      </c>
      <c r="J17" s="469"/>
      <c r="K17" s="466">
        <v>11</v>
      </c>
      <c r="L17" s="469"/>
      <c r="M17" s="466">
        <v>9</v>
      </c>
      <c r="N17" s="469"/>
      <c r="O17" s="144" t="s">
        <v>256</v>
      </c>
      <c r="P17" s="144" t="s">
        <v>256</v>
      </c>
      <c r="Q17" s="144" t="s">
        <v>256</v>
      </c>
      <c r="R17" s="46">
        <v>13</v>
      </c>
      <c r="S17" s="144" t="s">
        <v>256</v>
      </c>
      <c r="T17" s="144" t="s">
        <v>256</v>
      </c>
      <c r="V17" s="395" t="s">
        <v>198</v>
      </c>
      <c r="W17" s="424"/>
      <c r="X17" s="142" t="s">
        <v>256</v>
      </c>
      <c r="Y17" s="144" t="s">
        <v>256</v>
      </c>
      <c r="Z17" s="144" t="s">
        <v>256</v>
      </c>
      <c r="AA17" s="144" t="s">
        <v>256</v>
      </c>
      <c r="AB17" s="144" t="s">
        <v>256</v>
      </c>
      <c r="AC17" s="144" t="s">
        <v>256</v>
      </c>
      <c r="AD17" s="48">
        <v>66</v>
      </c>
      <c r="AE17" s="46">
        <v>1.1</v>
      </c>
      <c r="AF17" s="48">
        <v>4</v>
      </c>
      <c r="AG17" s="46">
        <v>0.2</v>
      </c>
      <c r="AH17" s="48">
        <v>62</v>
      </c>
      <c r="AI17" s="46">
        <v>1.8</v>
      </c>
    </row>
    <row r="18" spans="1:35" ht="21" customHeight="1">
      <c r="A18" s="27"/>
      <c r="B18" s="437"/>
      <c r="C18" s="467"/>
      <c r="D18" s="470"/>
      <c r="E18" s="467"/>
      <c r="F18" s="470"/>
      <c r="G18" s="467"/>
      <c r="H18" s="470"/>
      <c r="I18" s="467"/>
      <c r="J18" s="470"/>
      <c r="K18" s="467"/>
      <c r="L18" s="470"/>
      <c r="M18" s="467"/>
      <c r="N18" s="470"/>
      <c r="O18" s="127"/>
      <c r="P18" s="127"/>
      <c r="Q18" s="127"/>
      <c r="R18" s="127"/>
      <c r="S18" s="127"/>
      <c r="T18" s="127"/>
      <c r="V18" s="395" t="s">
        <v>199</v>
      </c>
      <c r="W18" s="424"/>
      <c r="X18" s="48">
        <v>2</v>
      </c>
      <c r="Y18" s="46">
        <v>0.4</v>
      </c>
      <c r="Z18" s="144" t="s">
        <v>256</v>
      </c>
      <c r="AA18" s="144" t="s">
        <v>256</v>
      </c>
      <c r="AB18" s="46">
        <v>2</v>
      </c>
      <c r="AC18" s="493">
        <v>0.8</v>
      </c>
      <c r="AD18" s="48">
        <v>2711</v>
      </c>
      <c r="AE18" s="46">
        <v>44.4</v>
      </c>
      <c r="AF18" s="48">
        <v>471</v>
      </c>
      <c r="AG18" s="46">
        <v>18.2</v>
      </c>
      <c r="AH18" s="48">
        <v>2240</v>
      </c>
      <c r="AI18" s="46">
        <v>63.4</v>
      </c>
    </row>
    <row r="19" spans="22:35" ht="21" customHeight="1">
      <c r="V19" s="395" t="s">
        <v>200</v>
      </c>
      <c r="W19" s="424"/>
      <c r="X19" s="48">
        <v>14</v>
      </c>
      <c r="Y19" s="46">
        <v>2.9</v>
      </c>
      <c r="Z19" s="48">
        <v>7</v>
      </c>
      <c r="AA19" s="46">
        <v>3.4</v>
      </c>
      <c r="AB19" s="46">
        <v>7</v>
      </c>
      <c r="AC19" s="493">
        <v>2.6</v>
      </c>
      <c r="AD19" s="48">
        <v>764</v>
      </c>
      <c r="AE19" s="46">
        <v>12.6</v>
      </c>
      <c r="AF19" s="48">
        <v>376</v>
      </c>
      <c r="AG19" s="46">
        <v>14.8</v>
      </c>
      <c r="AH19" s="48">
        <v>388</v>
      </c>
      <c r="AI19" s="483">
        <v>11</v>
      </c>
    </row>
    <row r="20" spans="22:35" ht="21" customHeight="1">
      <c r="V20" s="395" t="s">
        <v>202</v>
      </c>
      <c r="W20" s="424"/>
      <c r="X20" s="48">
        <v>2</v>
      </c>
      <c r="Y20" s="46">
        <v>0.4</v>
      </c>
      <c r="Z20" s="48">
        <v>2</v>
      </c>
      <c r="AA20" s="483">
        <v>1</v>
      </c>
      <c r="AB20" s="144" t="s">
        <v>256</v>
      </c>
      <c r="AC20" s="144" t="s">
        <v>256</v>
      </c>
      <c r="AD20" s="48">
        <v>55</v>
      </c>
      <c r="AE20" s="46">
        <v>0.9</v>
      </c>
      <c r="AF20" s="48">
        <v>42</v>
      </c>
      <c r="AG20" s="46">
        <v>1.7</v>
      </c>
      <c r="AH20" s="48">
        <v>13</v>
      </c>
      <c r="AI20" s="46">
        <v>0.4</v>
      </c>
    </row>
    <row r="21" spans="1:35" ht="21" customHeight="1">
      <c r="A21" s="319" t="s">
        <v>504</v>
      </c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V21" s="395" t="s">
        <v>203</v>
      </c>
      <c r="W21" s="424"/>
      <c r="X21" s="48">
        <v>47</v>
      </c>
      <c r="Y21" s="46">
        <v>9.9</v>
      </c>
      <c r="Z21" s="48">
        <v>40</v>
      </c>
      <c r="AA21" s="46">
        <v>19.2</v>
      </c>
      <c r="AB21" s="46">
        <v>7</v>
      </c>
      <c r="AC21" s="493">
        <v>2.6</v>
      </c>
      <c r="AD21" s="48">
        <v>7</v>
      </c>
      <c r="AE21" s="46">
        <v>0.1</v>
      </c>
      <c r="AF21" s="48">
        <v>7</v>
      </c>
      <c r="AG21" s="46">
        <v>0.3</v>
      </c>
      <c r="AH21" s="144" t="s">
        <v>256</v>
      </c>
      <c r="AI21" s="144" t="s">
        <v>256</v>
      </c>
    </row>
    <row r="22" spans="22:35" ht="21" customHeight="1" thickBot="1">
      <c r="V22" s="395" t="s">
        <v>509</v>
      </c>
      <c r="W22" s="424"/>
      <c r="X22" s="142" t="s">
        <v>256</v>
      </c>
      <c r="Y22" s="144" t="s">
        <v>256</v>
      </c>
      <c r="Z22" s="144" t="s">
        <v>256</v>
      </c>
      <c r="AA22" s="144" t="s">
        <v>256</v>
      </c>
      <c r="AB22" s="144" t="s">
        <v>256</v>
      </c>
      <c r="AC22" s="144" t="s">
        <v>256</v>
      </c>
      <c r="AD22" s="48">
        <v>1</v>
      </c>
      <c r="AE22" s="483">
        <v>0</v>
      </c>
      <c r="AF22" s="48">
        <v>1</v>
      </c>
      <c r="AG22" s="483">
        <v>0</v>
      </c>
      <c r="AH22" s="144" t="s">
        <v>256</v>
      </c>
      <c r="AI22" s="144" t="s">
        <v>256</v>
      </c>
    </row>
    <row r="23" spans="1:35" ht="21" customHeight="1">
      <c r="A23" s="306" t="s">
        <v>373</v>
      </c>
      <c r="B23" s="307"/>
      <c r="C23" s="305" t="s">
        <v>290</v>
      </c>
      <c r="D23" s="306"/>
      <c r="E23" s="307"/>
      <c r="F23" s="305" t="s">
        <v>103</v>
      </c>
      <c r="G23" s="307"/>
      <c r="H23" s="305" t="s">
        <v>104</v>
      </c>
      <c r="I23" s="307"/>
      <c r="J23" s="311" t="s">
        <v>505</v>
      </c>
      <c r="K23" s="312"/>
      <c r="L23" s="312"/>
      <c r="M23" s="312"/>
      <c r="N23" s="312"/>
      <c r="O23" s="312"/>
      <c r="P23" s="312"/>
      <c r="Q23" s="312"/>
      <c r="V23" s="395" t="s">
        <v>510</v>
      </c>
      <c r="W23" s="424"/>
      <c r="X23" s="48">
        <v>8</v>
      </c>
      <c r="Y23" s="46">
        <v>1.7</v>
      </c>
      <c r="Z23" s="48">
        <v>5</v>
      </c>
      <c r="AA23" s="46">
        <v>2.4</v>
      </c>
      <c r="AB23" s="46">
        <v>3</v>
      </c>
      <c r="AC23" s="493">
        <v>1.1</v>
      </c>
      <c r="AD23" s="48">
        <v>180</v>
      </c>
      <c r="AE23" s="483">
        <v>3</v>
      </c>
      <c r="AF23" s="48">
        <v>157</v>
      </c>
      <c r="AG23" s="46">
        <v>6.2</v>
      </c>
      <c r="AH23" s="48">
        <v>23</v>
      </c>
      <c r="AI23" s="46">
        <v>0.7</v>
      </c>
    </row>
    <row r="24" spans="1:35" ht="21" customHeight="1">
      <c r="A24" s="368"/>
      <c r="B24" s="369"/>
      <c r="C24" s="308"/>
      <c r="D24" s="309"/>
      <c r="E24" s="310"/>
      <c r="F24" s="471"/>
      <c r="G24" s="425"/>
      <c r="H24" s="308"/>
      <c r="I24" s="310"/>
      <c r="J24" s="308" t="s">
        <v>7</v>
      </c>
      <c r="K24" s="310"/>
      <c r="L24" s="308" t="s">
        <v>189</v>
      </c>
      <c r="M24" s="310"/>
      <c r="N24" s="308" t="s">
        <v>98</v>
      </c>
      <c r="O24" s="310"/>
      <c r="P24" s="308" t="s">
        <v>190</v>
      </c>
      <c r="Q24" s="309"/>
      <c r="V24" s="468" t="s">
        <v>205</v>
      </c>
      <c r="W24" s="490" t="s">
        <v>206</v>
      </c>
      <c r="X24" s="46">
        <v>16</v>
      </c>
      <c r="Y24" s="46">
        <v>3.4</v>
      </c>
      <c r="Z24" s="46">
        <v>16</v>
      </c>
      <c r="AA24" s="46">
        <v>7.7</v>
      </c>
      <c r="AB24" s="144" t="s">
        <v>256</v>
      </c>
      <c r="AC24" s="144" t="s">
        <v>256</v>
      </c>
      <c r="AD24" s="46">
        <v>250</v>
      </c>
      <c r="AE24" s="46">
        <v>4.1</v>
      </c>
      <c r="AF24" s="46">
        <v>234</v>
      </c>
      <c r="AG24" s="46">
        <v>9.2</v>
      </c>
      <c r="AH24" s="46">
        <v>16</v>
      </c>
      <c r="AI24" s="46">
        <v>0.5</v>
      </c>
    </row>
    <row r="25" spans="1:35" ht="21" customHeight="1">
      <c r="A25" s="309"/>
      <c r="B25" s="310"/>
      <c r="C25" s="23" t="s">
        <v>7</v>
      </c>
      <c r="D25" s="23" t="s">
        <v>8</v>
      </c>
      <c r="E25" s="23" t="s">
        <v>9</v>
      </c>
      <c r="F25" s="23" t="s">
        <v>8</v>
      </c>
      <c r="G25" s="23" t="s">
        <v>9</v>
      </c>
      <c r="H25" s="23" t="s">
        <v>8</v>
      </c>
      <c r="I25" s="23" t="s">
        <v>9</v>
      </c>
      <c r="J25" s="23" t="s">
        <v>8</v>
      </c>
      <c r="K25" s="23" t="s">
        <v>9</v>
      </c>
      <c r="L25" s="23" t="s">
        <v>8</v>
      </c>
      <c r="M25" s="23" t="s">
        <v>9</v>
      </c>
      <c r="N25" s="23" t="s">
        <v>8</v>
      </c>
      <c r="O25" s="23" t="s">
        <v>9</v>
      </c>
      <c r="P25" s="23" t="s">
        <v>8</v>
      </c>
      <c r="Q25" s="22" t="s">
        <v>9</v>
      </c>
      <c r="V25" s="468"/>
      <c r="W25" s="490" t="s">
        <v>207</v>
      </c>
      <c r="X25" s="46">
        <v>3</v>
      </c>
      <c r="Y25" s="46">
        <v>0.6</v>
      </c>
      <c r="Z25" s="46">
        <v>3</v>
      </c>
      <c r="AA25" s="46">
        <v>1.4</v>
      </c>
      <c r="AB25" s="144" t="s">
        <v>256</v>
      </c>
      <c r="AC25" s="144" t="s">
        <v>256</v>
      </c>
      <c r="AD25" s="46">
        <v>131</v>
      </c>
      <c r="AE25" s="46">
        <v>2.2</v>
      </c>
      <c r="AF25" s="46">
        <v>103</v>
      </c>
      <c r="AG25" s="483">
        <v>4</v>
      </c>
      <c r="AH25" s="46">
        <v>28</v>
      </c>
      <c r="AI25" s="46">
        <v>0.8</v>
      </c>
    </row>
    <row r="26" spans="1:35" ht="21" customHeight="1">
      <c r="A26" s="116"/>
      <c r="B26" s="117"/>
      <c r="V26" s="468"/>
      <c r="W26" s="34" t="s">
        <v>209</v>
      </c>
      <c r="X26" s="46">
        <v>12</v>
      </c>
      <c r="Y26" s="46">
        <v>2.5</v>
      </c>
      <c r="Z26" s="46">
        <v>12</v>
      </c>
      <c r="AA26" s="46">
        <v>5.8</v>
      </c>
      <c r="AB26" s="144" t="s">
        <v>256</v>
      </c>
      <c r="AC26" s="144" t="s">
        <v>256</v>
      </c>
      <c r="AD26" s="46">
        <v>200</v>
      </c>
      <c r="AE26" s="46">
        <v>3.3</v>
      </c>
      <c r="AF26" s="46">
        <v>194</v>
      </c>
      <c r="AG26" s="46">
        <v>7.6</v>
      </c>
      <c r="AH26" s="46">
        <v>6</v>
      </c>
      <c r="AI26" s="46">
        <v>0.2</v>
      </c>
    </row>
    <row r="27" spans="1:35" ht="30" customHeight="1">
      <c r="A27" s="369" t="s">
        <v>222</v>
      </c>
      <c r="B27" s="405"/>
      <c r="C27" s="82">
        <v>46</v>
      </c>
      <c r="D27" s="82">
        <v>27</v>
      </c>
      <c r="E27" s="82">
        <v>19</v>
      </c>
      <c r="F27" s="82">
        <v>1</v>
      </c>
      <c r="G27" s="82">
        <v>2</v>
      </c>
      <c r="H27" s="82">
        <v>6</v>
      </c>
      <c r="I27" s="82">
        <v>3</v>
      </c>
      <c r="J27" s="82">
        <v>20</v>
      </c>
      <c r="K27" s="82">
        <v>14</v>
      </c>
      <c r="L27" s="82">
        <v>2</v>
      </c>
      <c r="M27" s="82">
        <v>4</v>
      </c>
      <c r="N27" s="82">
        <v>13</v>
      </c>
      <c r="O27" s="82">
        <v>4</v>
      </c>
      <c r="P27" s="82">
        <v>5</v>
      </c>
      <c r="Q27" s="82">
        <v>6</v>
      </c>
      <c r="V27" s="468"/>
      <c r="W27" s="35" t="s">
        <v>511</v>
      </c>
      <c r="X27" s="46">
        <v>1</v>
      </c>
      <c r="Y27" s="46">
        <v>0.2</v>
      </c>
      <c r="Z27" s="46">
        <v>1</v>
      </c>
      <c r="AA27" s="46">
        <v>0.5</v>
      </c>
      <c r="AB27" s="144" t="s">
        <v>256</v>
      </c>
      <c r="AC27" s="144" t="s">
        <v>256</v>
      </c>
      <c r="AD27" s="46">
        <v>23</v>
      </c>
      <c r="AE27" s="46">
        <v>0.4</v>
      </c>
      <c r="AF27" s="46">
        <v>21</v>
      </c>
      <c r="AG27" s="46">
        <v>0.8</v>
      </c>
      <c r="AH27" s="46">
        <v>2</v>
      </c>
      <c r="AI27" s="46">
        <v>0.1</v>
      </c>
    </row>
    <row r="28" spans="1:35" ht="21" customHeight="1">
      <c r="A28" s="418" t="s">
        <v>500</v>
      </c>
      <c r="B28" s="419"/>
      <c r="C28" s="82">
        <v>40</v>
      </c>
      <c r="D28" s="82">
        <v>19</v>
      </c>
      <c r="E28" s="82">
        <v>21</v>
      </c>
      <c r="F28" s="82">
        <v>1</v>
      </c>
      <c r="G28" s="82">
        <v>2</v>
      </c>
      <c r="H28" s="82">
        <v>5</v>
      </c>
      <c r="I28" s="82">
        <v>6</v>
      </c>
      <c r="J28" s="82">
        <v>13</v>
      </c>
      <c r="K28" s="82">
        <v>13</v>
      </c>
      <c r="L28" s="82">
        <v>6</v>
      </c>
      <c r="M28" s="82">
        <v>4</v>
      </c>
      <c r="N28" s="82">
        <v>2</v>
      </c>
      <c r="O28" s="82">
        <v>6</v>
      </c>
      <c r="P28" s="82">
        <v>5</v>
      </c>
      <c r="Q28" s="82">
        <v>3</v>
      </c>
      <c r="V28" s="468"/>
      <c r="W28" s="490" t="s">
        <v>212</v>
      </c>
      <c r="X28" s="46">
        <v>114</v>
      </c>
      <c r="Y28" s="483">
        <v>24</v>
      </c>
      <c r="Z28" s="46">
        <v>13</v>
      </c>
      <c r="AA28" s="46">
        <v>6.2</v>
      </c>
      <c r="AB28" s="46">
        <v>101</v>
      </c>
      <c r="AC28" s="46">
        <v>37.7</v>
      </c>
      <c r="AD28" s="46">
        <v>327</v>
      </c>
      <c r="AE28" s="483">
        <v>5.4</v>
      </c>
      <c r="AF28" s="46">
        <v>74</v>
      </c>
      <c r="AG28" s="483">
        <v>3</v>
      </c>
      <c r="AH28" s="46">
        <v>253</v>
      </c>
      <c r="AI28" s="46">
        <v>7.2</v>
      </c>
    </row>
    <row r="29" spans="1:35" ht="21" customHeight="1">
      <c r="A29" s="418" t="s">
        <v>498</v>
      </c>
      <c r="B29" s="419"/>
      <c r="C29" s="82">
        <v>36</v>
      </c>
      <c r="D29" s="82">
        <v>23</v>
      </c>
      <c r="E29" s="82">
        <v>13</v>
      </c>
      <c r="F29" s="82">
        <v>3</v>
      </c>
      <c r="G29" s="144" t="s">
        <v>256</v>
      </c>
      <c r="H29" s="82">
        <v>3</v>
      </c>
      <c r="I29" s="82">
        <v>4</v>
      </c>
      <c r="J29" s="82">
        <v>17</v>
      </c>
      <c r="K29" s="82">
        <v>9</v>
      </c>
      <c r="L29" s="82">
        <v>7</v>
      </c>
      <c r="M29" s="82">
        <v>4</v>
      </c>
      <c r="N29" s="82">
        <v>2</v>
      </c>
      <c r="O29" s="82">
        <v>2</v>
      </c>
      <c r="P29" s="82">
        <v>8</v>
      </c>
      <c r="Q29" s="82">
        <v>3</v>
      </c>
      <c r="V29" s="468"/>
      <c r="W29" s="34" t="s">
        <v>213</v>
      </c>
      <c r="X29" s="46">
        <v>6</v>
      </c>
      <c r="Y29" s="46">
        <v>1.3</v>
      </c>
      <c r="Z29" s="46">
        <v>2</v>
      </c>
      <c r="AA29" s="483">
        <v>1</v>
      </c>
      <c r="AB29" s="46">
        <v>4</v>
      </c>
      <c r="AC29" s="46">
        <v>1.5</v>
      </c>
      <c r="AD29" s="46">
        <v>103</v>
      </c>
      <c r="AE29" s="46">
        <v>1.7</v>
      </c>
      <c r="AF29" s="46">
        <v>69</v>
      </c>
      <c r="AG29" s="46">
        <v>2.7</v>
      </c>
      <c r="AH29" s="46">
        <v>34</v>
      </c>
      <c r="AI29" s="483">
        <v>1</v>
      </c>
    </row>
    <row r="30" spans="1:35" ht="21" customHeight="1">
      <c r="A30" s="418" t="s">
        <v>499</v>
      </c>
      <c r="B30" s="419"/>
      <c r="C30" s="82">
        <v>37</v>
      </c>
      <c r="D30" s="82">
        <v>18</v>
      </c>
      <c r="E30" s="82">
        <v>19</v>
      </c>
      <c r="F30" s="82">
        <v>1</v>
      </c>
      <c r="G30" s="82">
        <v>4</v>
      </c>
      <c r="H30" s="82">
        <v>1</v>
      </c>
      <c r="I30" s="82">
        <v>1</v>
      </c>
      <c r="J30" s="82">
        <v>16</v>
      </c>
      <c r="K30" s="82">
        <v>14</v>
      </c>
      <c r="L30" s="82">
        <v>7</v>
      </c>
      <c r="M30" s="82">
        <v>7</v>
      </c>
      <c r="N30" s="82">
        <v>6</v>
      </c>
      <c r="O30" s="82">
        <v>2</v>
      </c>
      <c r="P30" s="82">
        <v>3</v>
      </c>
      <c r="Q30" s="82">
        <v>5</v>
      </c>
      <c r="V30" s="468"/>
      <c r="W30" s="34" t="s">
        <v>214</v>
      </c>
      <c r="X30" s="144" t="s">
        <v>256</v>
      </c>
      <c r="Y30" s="144" t="s">
        <v>256</v>
      </c>
      <c r="Z30" s="144" t="s">
        <v>256</v>
      </c>
      <c r="AA30" s="144" t="s">
        <v>256</v>
      </c>
      <c r="AB30" s="144" t="s">
        <v>256</v>
      </c>
      <c r="AC30" s="144" t="s">
        <v>256</v>
      </c>
      <c r="AD30" s="46">
        <v>52</v>
      </c>
      <c r="AE30" s="46">
        <v>0.9</v>
      </c>
      <c r="AF30" s="46">
        <v>47</v>
      </c>
      <c r="AG30" s="46">
        <v>1.8</v>
      </c>
      <c r="AH30" s="46">
        <v>5</v>
      </c>
      <c r="AI30" s="46">
        <v>0.1</v>
      </c>
    </row>
    <row r="31" spans="1:35" ht="30" customHeight="1">
      <c r="A31" s="481" t="s">
        <v>503</v>
      </c>
      <c r="B31" s="482"/>
      <c r="C31" s="478">
        <v>36</v>
      </c>
      <c r="D31" s="478">
        <v>21</v>
      </c>
      <c r="E31" s="478">
        <v>15</v>
      </c>
      <c r="F31" s="478">
        <v>2</v>
      </c>
      <c r="G31" s="478">
        <v>1</v>
      </c>
      <c r="H31" s="478">
        <v>1</v>
      </c>
      <c r="I31" s="478">
        <v>3</v>
      </c>
      <c r="J31" s="478">
        <v>18</v>
      </c>
      <c r="K31" s="478">
        <v>11</v>
      </c>
      <c r="L31" s="478">
        <v>7</v>
      </c>
      <c r="M31" s="478">
        <v>5</v>
      </c>
      <c r="N31" s="478">
        <v>5</v>
      </c>
      <c r="O31" s="478">
        <v>4</v>
      </c>
      <c r="P31" s="478">
        <v>6</v>
      </c>
      <c r="Q31" s="478">
        <v>2</v>
      </c>
      <c r="V31" s="468"/>
      <c r="W31" s="35" t="s">
        <v>215</v>
      </c>
      <c r="X31" s="46">
        <v>12</v>
      </c>
      <c r="Y31" s="46">
        <v>2.5</v>
      </c>
      <c r="Z31" s="46">
        <v>12</v>
      </c>
      <c r="AA31" s="46">
        <v>5.8</v>
      </c>
      <c r="AB31" s="144" t="s">
        <v>256</v>
      </c>
      <c r="AC31" s="144" t="s">
        <v>256</v>
      </c>
      <c r="AD31" s="46">
        <v>35</v>
      </c>
      <c r="AE31" s="46">
        <v>0.6</v>
      </c>
      <c r="AF31" s="46">
        <v>35</v>
      </c>
      <c r="AG31" s="46">
        <v>1.4</v>
      </c>
      <c r="AH31" s="144" t="s">
        <v>256</v>
      </c>
      <c r="AI31" s="144" t="s">
        <v>256</v>
      </c>
    </row>
    <row r="32" spans="1:35" ht="21" customHeight="1">
      <c r="A32" s="127"/>
      <c r="B32" s="131"/>
      <c r="C32" s="129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V32" s="468"/>
      <c r="W32" s="34" t="s">
        <v>216</v>
      </c>
      <c r="X32" s="46">
        <v>5</v>
      </c>
      <c r="Y32" s="46">
        <v>1.1</v>
      </c>
      <c r="Z32" s="46">
        <v>5</v>
      </c>
      <c r="AA32" s="46">
        <v>2.4</v>
      </c>
      <c r="AB32" s="144" t="s">
        <v>256</v>
      </c>
      <c r="AC32" s="144" t="s">
        <v>256</v>
      </c>
      <c r="AD32" s="46">
        <v>84</v>
      </c>
      <c r="AE32" s="46">
        <v>1.4</v>
      </c>
      <c r="AF32" s="46">
        <v>83</v>
      </c>
      <c r="AG32" s="46">
        <v>3.3</v>
      </c>
      <c r="AH32" s="46">
        <v>1</v>
      </c>
      <c r="AI32" s="483">
        <v>0</v>
      </c>
    </row>
    <row r="33" spans="22:35" ht="21" customHeight="1">
      <c r="V33" s="468"/>
      <c r="W33" s="34" t="s">
        <v>77</v>
      </c>
      <c r="X33" s="46">
        <v>62</v>
      </c>
      <c r="Y33" s="483">
        <v>13</v>
      </c>
      <c r="Z33" s="46">
        <v>47</v>
      </c>
      <c r="AA33" s="46">
        <v>22.5</v>
      </c>
      <c r="AB33" s="46">
        <v>15</v>
      </c>
      <c r="AC33" s="46">
        <v>5.6</v>
      </c>
      <c r="AD33" s="46">
        <v>437</v>
      </c>
      <c r="AE33" s="46">
        <v>7.2</v>
      </c>
      <c r="AF33" s="46">
        <v>368</v>
      </c>
      <c r="AG33" s="46">
        <v>14.4</v>
      </c>
      <c r="AH33" s="46">
        <v>69</v>
      </c>
      <c r="AI33" s="483">
        <v>2</v>
      </c>
    </row>
    <row r="34" spans="22:35" ht="21" customHeight="1">
      <c r="V34" s="395" t="s">
        <v>217</v>
      </c>
      <c r="W34" s="424"/>
      <c r="X34" s="46">
        <v>1</v>
      </c>
      <c r="Y34" s="46">
        <v>0.2</v>
      </c>
      <c r="Z34" s="46">
        <v>1</v>
      </c>
      <c r="AA34" s="46">
        <v>0.5</v>
      </c>
      <c r="AB34" s="144" t="s">
        <v>256</v>
      </c>
      <c r="AC34" s="144" t="s">
        <v>256</v>
      </c>
      <c r="AD34" s="46">
        <v>149</v>
      </c>
      <c r="AE34" s="46">
        <v>2.5</v>
      </c>
      <c r="AF34" s="46">
        <v>144</v>
      </c>
      <c r="AG34" s="46">
        <v>5.7</v>
      </c>
      <c r="AH34" s="46">
        <v>5</v>
      </c>
      <c r="AI34" s="46">
        <v>0.1</v>
      </c>
    </row>
    <row r="35" spans="1:35" ht="21" customHeight="1">
      <c r="A35" s="319" t="s">
        <v>506</v>
      </c>
      <c r="B35" s="319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V35" s="395" t="s">
        <v>218</v>
      </c>
      <c r="W35" s="424"/>
      <c r="X35" s="46">
        <v>141</v>
      </c>
      <c r="Y35" s="46">
        <v>29.6</v>
      </c>
      <c r="Z35" s="46">
        <v>26</v>
      </c>
      <c r="AA35" s="46">
        <v>12.5</v>
      </c>
      <c r="AB35" s="46">
        <v>115</v>
      </c>
      <c r="AC35" s="46">
        <v>42.9</v>
      </c>
      <c r="AD35" s="46">
        <v>326</v>
      </c>
      <c r="AE35" s="483">
        <v>5.4</v>
      </c>
      <c r="AF35" s="46">
        <v>76</v>
      </c>
      <c r="AG35" s="483">
        <v>3</v>
      </c>
      <c r="AH35" s="46">
        <v>250</v>
      </c>
      <c r="AI35" s="46">
        <v>7.1</v>
      </c>
    </row>
    <row r="36" spans="22:35" ht="21" customHeight="1" thickBot="1">
      <c r="V36" s="395" t="s">
        <v>219</v>
      </c>
      <c r="W36" s="424"/>
      <c r="X36" s="46">
        <v>30</v>
      </c>
      <c r="Y36" s="46">
        <v>6.3</v>
      </c>
      <c r="Z36" s="46">
        <v>16</v>
      </c>
      <c r="AA36" s="46">
        <v>7.7</v>
      </c>
      <c r="AB36" s="46">
        <v>14</v>
      </c>
      <c r="AC36" s="46">
        <v>5.2</v>
      </c>
      <c r="AD36" s="46">
        <v>169</v>
      </c>
      <c r="AE36" s="46">
        <v>2.8</v>
      </c>
      <c r="AF36" s="46">
        <v>44</v>
      </c>
      <c r="AG36" s="46">
        <v>1.7</v>
      </c>
      <c r="AH36" s="46">
        <v>125</v>
      </c>
      <c r="AI36" s="46">
        <v>3.6</v>
      </c>
    </row>
    <row r="37" spans="1:35" ht="21" customHeight="1">
      <c r="A37" s="306" t="s">
        <v>373</v>
      </c>
      <c r="B37" s="307"/>
      <c r="C37" s="311" t="s">
        <v>290</v>
      </c>
      <c r="D37" s="312"/>
      <c r="E37" s="313"/>
      <c r="F37" s="311" t="s">
        <v>106</v>
      </c>
      <c r="G37" s="313"/>
      <c r="H37" s="311" t="s">
        <v>103</v>
      </c>
      <c r="I37" s="313"/>
      <c r="J37" s="311" t="s">
        <v>104</v>
      </c>
      <c r="K37" s="313"/>
      <c r="L37" s="311" t="s">
        <v>100</v>
      </c>
      <c r="M37" s="312"/>
      <c r="V37" s="425"/>
      <c r="W37" s="426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</row>
    <row r="38" spans="1:22" ht="21" customHeight="1">
      <c r="A38" s="309"/>
      <c r="B38" s="310"/>
      <c r="C38" s="23" t="s">
        <v>7</v>
      </c>
      <c r="D38" s="23" t="s">
        <v>8</v>
      </c>
      <c r="E38" s="23" t="s">
        <v>9</v>
      </c>
      <c r="F38" s="23" t="s">
        <v>8</v>
      </c>
      <c r="G38" s="23" t="s">
        <v>9</v>
      </c>
      <c r="H38" s="23" t="s">
        <v>8</v>
      </c>
      <c r="I38" s="23" t="s">
        <v>9</v>
      </c>
      <c r="J38" s="23" t="s">
        <v>8</v>
      </c>
      <c r="K38" s="23" t="s">
        <v>9</v>
      </c>
      <c r="L38" s="23" t="s">
        <v>8</v>
      </c>
      <c r="M38" s="22" t="s">
        <v>9</v>
      </c>
      <c r="V38" s="82" t="s">
        <v>229</v>
      </c>
    </row>
    <row r="39" spans="1:2" ht="21" customHeight="1">
      <c r="A39" s="116"/>
      <c r="B39" s="117"/>
    </row>
    <row r="40" spans="1:13" ht="21" customHeight="1">
      <c r="A40" s="369" t="s">
        <v>222</v>
      </c>
      <c r="B40" s="405"/>
      <c r="C40" s="82">
        <v>51</v>
      </c>
      <c r="D40" s="82">
        <v>22</v>
      </c>
      <c r="E40" s="82">
        <v>29</v>
      </c>
      <c r="F40" s="82">
        <v>3</v>
      </c>
      <c r="G40" s="82">
        <v>4</v>
      </c>
      <c r="H40" s="82">
        <v>2</v>
      </c>
      <c r="I40" s="82">
        <v>2</v>
      </c>
      <c r="J40" s="82">
        <v>11</v>
      </c>
      <c r="K40" s="82">
        <v>11</v>
      </c>
      <c r="L40" s="82">
        <v>6</v>
      </c>
      <c r="M40" s="82">
        <v>12</v>
      </c>
    </row>
    <row r="41" spans="1:13" ht="21" customHeight="1">
      <c r="A41" s="418" t="s">
        <v>500</v>
      </c>
      <c r="B41" s="419"/>
      <c r="C41" s="82">
        <v>32</v>
      </c>
      <c r="D41" s="82">
        <v>18</v>
      </c>
      <c r="E41" s="82">
        <v>14</v>
      </c>
      <c r="F41" s="144" t="s">
        <v>256</v>
      </c>
      <c r="G41" s="82">
        <v>2</v>
      </c>
      <c r="H41" s="82">
        <v>4</v>
      </c>
      <c r="I41" s="82">
        <v>5</v>
      </c>
      <c r="J41" s="82">
        <v>5</v>
      </c>
      <c r="K41" s="82">
        <v>2</v>
      </c>
      <c r="L41" s="82">
        <v>9</v>
      </c>
      <c r="M41" s="82">
        <v>5</v>
      </c>
    </row>
    <row r="42" spans="1:13" ht="21" customHeight="1">
      <c r="A42" s="418" t="s">
        <v>498</v>
      </c>
      <c r="B42" s="419"/>
      <c r="C42" s="82">
        <v>37</v>
      </c>
      <c r="D42" s="82">
        <v>18</v>
      </c>
      <c r="E42" s="82">
        <v>19</v>
      </c>
      <c r="F42" s="82">
        <v>1</v>
      </c>
      <c r="G42" s="82">
        <v>2</v>
      </c>
      <c r="H42" s="82">
        <v>8</v>
      </c>
      <c r="I42" s="82">
        <v>6</v>
      </c>
      <c r="J42" s="82">
        <v>4</v>
      </c>
      <c r="K42" s="82">
        <v>8</v>
      </c>
      <c r="L42" s="82">
        <v>5</v>
      </c>
      <c r="M42" s="82">
        <v>3</v>
      </c>
    </row>
    <row r="43" spans="1:13" ht="21" customHeight="1">
      <c r="A43" s="418" t="s">
        <v>499</v>
      </c>
      <c r="B43" s="419"/>
      <c r="C43" s="82">
        <v>45</v>
      </c>
      <c r="D43" s="82">
        <v>24</v>
      </c>
      <c r="E43" s="82">
        <v>21</v>
      </c>
      <c r="F43" s="82">
        <v>5</v>
      </c>
      <c r="G43" s="82">
        <v>5</v>
      </c>
      <c r="H43" s="82">
        <v>6</v>
      </c>
      <c r="I43" s="82">
        <v>4</v>
      </c>
      <c r="J43" s="82">
        <v>2</v>
      </c>
      <c r="K43" s="82">
        <v>2</v>
      </c>
      <c r="L43" s="82">
        <v>11</v>
      </c>
      <c r="M43" s="82">
        <v>10</v>
      </c>
    </row>
    <row r="44" spans="1:13" ht="21" customHeight="1">
      <c r="A44" s="481" t="s">
        <v>503</v>
      </c>
      <c r="B44" s="482"/>
      <c r="C44" s="478">
        <v>34</v>
      </c>
      <c r="D44" s="478">
        <v>19</v>
      </c>
      <c r="E44" s="478">
        <v>15</v>
      </c>
      <c r="F44" s="478">
        <v>7</v>
      </c>
      <c r="G44" s="478">
        <v>3</v>
      </c>
      <c r="H44" s="478">
        <v>2</v>
      </c>
      <c r="I44" s="478">
        <v>2</v>
      </c>
      <c r="J44" s="478">
        <v>4</v>
      </c>
      <c r="K44" s="478">
        <v>6</v>
      </c>
      <c r="L44" s="478">
        <v>6</v>
      </c>
      <c r="M44" s="478">
        <v>4</v>
      </c>
    </row>
    <row r="45" spans="1:13" ht="21" customHeight="1">
      <c r="A45" s="127"/>
      <c r="B45" s="131"/>
      <c r="C45" s="129"/>
      <c r="D45" s="127"/>
      <c r="E45" s="127"/>
      <c r="F45" s="127"/>
      <c r="G45" s="127"/>
      <c r="H45" s="127"/>
      <c r="I45" s="127"/>
      <c r="J45" s="127"/>
      <c r="K45" s="127"/>
      <c r="L45" s="127"/>
      <c r="M45" s="127"/>
    </row>
    <row r="46" spans="1:2" ht="21" customHeight="1">
      <c r="A46" s="116" t="s">
        <v>496</v>
      </c>
      <c r="B46" s="116"/>
    </row>
  </sheetData>
  <sheetProtection/>
  <mergeCells count="139">
    <mergeCell ref="V5:AI5"/>
    <mergeCell ref="V3:AI3"/>
    <mergeCell ref="V7:W9"/>
    <mergeCell ref="V34:W34"/>
    <mergeCell ref="V17:W17"/>
    <mergeCell ref="V18:W18"/>
    <mergeCell ref="V19:W19"/>
    <mergeCell ref="V20:W20"/>
    <mergeCell ref="AD8:AE8"/>
    <mergeCell ref="AF8:AG8"/>
    <mergeCell ref="V35:W35"/>
    <mergeCell ref="V36:W36"/>
    <mergeCell ref="V37:W37"/>
    <mergeCell ref="V21:W21"/>
    <mergeCell ref="V22:W22"/>
    <mergeCell ref="V23:W23"/>
    <mergeCell ref="V24:V33"/>
    <mergeCell ref="AH8:AI8"/>
    <mergeCell ref="X7:AC7"/>
    <mergeCell ref="AD7:AI7"/>
    <mergeCell ref="V16:W16"/>
    <mergeCell ref="X8:Y8"/>
    <mergeCell ref="Z8:AA8"/>
    <mergeCell ref="AB8:AC8"/>
    <mergeCell ref="V13:W13"/>
    <mergeCell ref="V14:W14"/>
    <mergeCell ref="V15:W15"/>
    <mergeCell ref="V10:W10"/>
    <mergeCell ref="V11:W11"/>
    <mergeCell ref="V12:W12"/>
    <mergeCell ref="A37:B38"/>
    <mergeCell ref="C37:E37"/>
    <mergeCell ref="C23:E24"/>
    <mergeCell ref="C11:D11"/>
    <mergeCell ref="C12:D12"/>
    <mergeCell ref="C13:D13"/>
    <mergeCell ref="A29:B29"/>
    <mergeCell ref="A44:B44"/>
    <mergeCell ref="A27:B27"/>
    <mergeCell ref="A28:B28"/>
    <mergeCell ref="A40:B40"/>
    <mergeCell ref="A41:B41"/>
    <mergeCell ref="A42:B42"/>
    <mergeCell ref="A43:B43"/>
    <mergeCell ref="A30:B30"/>
    <mergeCell ref="A35:M35"/>
    <mergeCell ref="C7:D7"/>
    <mergeCell ref="C8:D8"/>
    <mergeCell ref="C9:D9"/>
    <mergeCell ref="E14:F14"/>
    <mergeCell ref="A23:B25"/>
    <mergeCell ref="A21:Q21"/>
    <mergeCell ref="E18:F18"/>
    <mergeCell ref="E7:F7"/>
    <mergeCell ref="E8:F8"/>
    <mergeCell ref="E9:F9"/>
    <mergeCell ref="F37:G37"/>
    <mergeCell ref="H37:I37"/>
    <mergeCell ref="J37:K37"/>
    <mergeCell ref="F23:G24"/>
    <mergeCell ref="H23:I24"/>
    <mergeCell ref="J24:K24"/>
    <mergeCell ref="L24:M24"/>
    <mergeCell ref="A31:B31"/>
    <mergeCell ref="L37:M37"/>
    <mergeCell ref="E10:F10"/>
    <mergeCell ref="E11:F11"/>
    <mergeCell ref="E12:F12"/>
    <mergeCell ref="E13:F13"/>
    <mergeCell ref="B5:F6"/>
    <mergeCell ref="C18:D18"/>
    <mergeCell ref="C14:D14"/>
    <mergeCell ref="C15:D15"/>
    <mergeCell ref="C16:D16"/>
    <mergeCell ref="C17:D17"/>
    <mergeCell ref="C10:D10"/>
    <mergeCell ref="E15:F15"/>
    <mergeCell ref="E16:F16"/>
    <mergeCell ref="E17:F17"/>
    <mergeCell ref="N24:O24"/>
    <mergeCell ref="P24:Q24"/>
    <mergeCell ref="J23:Q23"/>
    <mergeCell ref="I10:J10"/>
    <mergeCell ref="G18:H18"/>
    <mergeCell ref="I18:J18"/>
    <mergeCell ref="I11:J11"/>
    <mergeCell ref="G12:H12"/>
    <mergeCell ref="I12:J12"/>
    <mergeCell ref="G9:H9"/>
    <mergeCell ref="I9:J9"/>
    <mergeCell ref="G10:H10"/>
    <mergeCell ref="M7:N7"/>
    <mergeCell ref="K8:L8"/>
    <mergeCell ref="M8:N8"/>
    <mergeCell ref="G11:H11"/>
    <mergeCell ref="K9:L9"/>
    <mergeCell ref="M9:N9"/>
    <mergeCell ref="G7:H7"/>
    <mergeCell ref="I7:J7"/>
    <mergeCell ref="G8:H8"/>
    <mergeCell ref="I8:J8"/>
    <mergeCell ref="G17:H17"/>
    <mergeCell ref="I17:J17"/>
    <mergeCell ref="G13:H13"/>
    <mergeCell ref="I13:J13"/>
    <mergeCell ref="G14:H14"/>
    <mergeCell ref="I14:J14"/>
    <mergeCell ref="G15:H15"/>
    <mergeCell ref="I15:J15"/>
    <mergeCell ref="G16:H16"/>
    <mergeCell ref="I16:J16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3:T3"/>
    <mergeCell ref="O6:P6"/>
    <mergeCell ref="Q6:R6"/>
    <mergeCell ref="S6:T6"/>
    <mergeCell ref="Q5:T5"/>
    <mergeCell ref="G5:P5"/>
    <mergeCell ref="G6:J6"/>
    <mergeCell ref="K6:N6"/>
    <mergeCell ref="A5:A7"/>
    <mergeCell ref="K7:L7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PageLayoutView="0" workbookViewId="0" topLeftCell="A1">
      <selection activeCell="A1" sqref="A1"/>
    </sheetView>
  </sheetViews>
  <sheetFormatPr defaultColWidth="9.00390625" defaultRowHeight="30" customHeight="1"/>
  <cols>
    <col min="1" max="1" width="25.00390625" style="82" customWidth="1"/>
    <col min="2" max="2" width="9.00390625" style="82" customWidth="1"/>
    <col min="3" max="5" width="8.25390625" style="82" customWidth="1"/>
    <col min="6" max="6" width="8.375" style="82" customWidth="1"/>
    <col min="7" max="7" width="9.00390625" style="82" customWidth="1"/>
    <col min="8" max="11" width="8.25390625" style="82" customWidth="1"/>
    <col min="12" max="12" width="9.00390625" style="82" customWidth="1"/>
    <col min="13" max="13" width="25.00390625" style="82" customWidth="1"/>
    <col min="14" max="16384" width="9.00390625" style="82" customWidth="1"/>
  </cols>
  <sheetData>
    <row r="1" spans="1:23" ht="30" customHeight="1">
      <c r="A1" s="491" t="s">
        <v>514</v>
      </c>
      <c r="W1" s="135" t="s">
        <v>515</v>
      </c>
    </row>
    <row r="3" spans="1:23" ht="30" customHeight="1">
      <c r="A3" s="319" t="s">
        <v>516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M3" s="319" t="s">
        <v>522</v>
      </c>
      <c r="N3" s="319"/>
      <c r="O3" s="319"/>
      <c r="P3" s="319"/>
      <c r="Q3" s="319"/>
      <c r="R3" s="319"/>
      <c r="S3" s="319"/>
      <c r="T3" s="319"/>
      <c r="U3" s="319"/>
      <c r="V3" s="319"/>
      <c r="W3" s="319"/>
    </row>
    <row r="4" ht="30" customHeight="1" thickBot="1"/>
    <row r="5" spans="1:23" ht="30" customHeight="1">
      <c r="A5" s="428" t="s">
        <v>192</v>
      </c>
      <c r="B5" s="429" t="s">
        <v>8</v>
      </c>
      <c r="C5" s="430"/>
      <c r="D5" s="430"/>
      <c r="E5" s="430"/>
      <c r="F5" s="431"/>
      <c r="G5" s="429" t="s">
        <v>9</v>
      </c>
      <c r="H5" s="430"/>
      <c r="I5" s="430"/>
      <c r="J5" s="430"/>
      <c r="K5" s="430"/>
      <c r="M5" s="428" t="s">
        <v>192</v>
      </c>
      <c r="N5" s="429" t="s">
        <v>8</v>
      </c>
      <c r="O5" s="430"/>
      <c r="P5" s="430"/>
      <c r="Q5" s="430"/>
      <c r="R5" s="431"/>
      <c r="S5" s="429" t="s">
        <v>9</v>
      </c>
      <c r="T5" s="430"/>
      <c r="U5" s="430"/>
      <c r="V5" s="430"/>
      <c r="W5" s="430"/>
    </row>
    <row r="6" spans="1:23" ht="30" customHeight="1">
      <c r="A6" s="317"/>
      <c r="B6" s="489" t="s">
        <v>231</v>
      </c>
      <c r="C6" s="23" t="s">
        <v>230</v>
      </c>
      <c r="D6" s="23" t="s">
        <v>193</v>
      </c>
      <c r="E6" s="23" t="s">
        <v>166</v>
      </c>
      <c r="F6" s="114" t="s">
        <v>165</v>
      </c>
      <c r="G6" s="489" t="s">
        <v>231</v>
      </c>
      <c r="H6" s="23" t="s">
        <v>230</v>
      </c>
      <c r="I6" s="23" t="s">
        <v>193</v>
      </c>
      <c r="J6" s="23" t="s">
        <v>166</v>
      </c>
      <c r="K6" s="114" t="s">
        <v>165</v>
      </c>
      <c r="M6" s="317"/>
      <c r="N6" s="489" t="s">
        <v>231</v>
      </c>
      <c r="O6" s="23" t="s">
        <v>230</v>
      </c>
      <c r="P6" s="23" t="s">
        <v>193</v>
      </c>
      <c r="Q6" s="23" t="s">
        <v>166</v>
      </c>
      <c r="R6" s="114" t="s">
        <v>165</v>
      </c>
      <c r="S6" s="489" t="s">
        <v>231</v>
      </c>
      <c r="T6" s="23" t="s">
        <v>230</v>
      </c>
      <c r="U6" s="23" t="s">
        <v>193</v>
      </c>
      <c r="V6" s="23" t="s">
        <v>166</v>
      </c>
      <c r="W6" s="114" t="s">
        <v>165</v>
      </c>
    </row>
    <row r="7" spans="2:14" ht="30" customHeight="1">
      <c r="B7" s="25"/>
      <c r="N7" s="25"/>
    </row>
    <row r="8" spans="1:23" ht="30" customHeight="1">
      <c r="A8" s="492" t="s">
        <v>195</v>
      </c>
      <c r="B8" s="136">
        <f aca="true" t="shared" si="0" ref="B8:K8">SUM(B10:B14)</f>
        <v>7971</v>
      </c>
      <c r="C8" s="484">
        <f t="shared" si="0"/>
        <v>7518</v>
      </c>
      <c r="D8" s="484">
        <f t="shared" si="0"/>
        <v>7650</v>
      </c>
      <c r="E8" s="484">
        <f t="shared" si="0"/>
        <v>8193</v>
      </c>
      <c r="F8" s="484">
        <f t="shared" si="0"/>
        <v>7602</v>
      </c>
      <c r="G8" s="484">
        <f t="shared" si="0"/>
        <v>7857</v>
      </c>
      <c r="H8" s="484">
        <f t="shared" si="0"/>
        <v>7420</v>
      </c>
      <c r="I8" s="484">
        <f t="shared" si="0"/>
        <v>7376</v>
      </c>
      <c r="J8" s="484">
        <f t="shared" si="0"/>
        <v>7881</v>
      </c>
      <c r="K8" s="484">
        <f t="shared" si="0"/>
        <v>7132</v>
      </c>
      <c r="M8" s="492" t="s">
        <v>195</v>
      </c>
      <c r="N8" s="136">
        <f aca="true" t="shared" si="1" ref="N8:W8">SUM(N10:N14)</f>
        <v>6510</v>
      </c>
      <c r="O8" s="484">
        <f t="shared" si="1"/>
        <v>6584</v>
      </c>
      <c r="P8" s="484">
        <f t="shared" si="1"/>
        <v>6615</v>
      </c>
      <c r="Q8" s="484">
        <f t="shared" si="1"/>
        <v>6321</v>
      </c>
      <c r="R8" s="484">
        <f t="shared" si="1"/>
        <v>6240</v>
      </c>
      <c r="S8" s="484">
        <f t="shared" si="1"/>
        <v>6757</v>
      </c>
      <c r="T8" s="484">
        <f t="shared" si="1"/>
        <v>6877</v>
      </c>
      <c r="U8" s="484">
        <f t="shared" si="1"/>
        <v>7115</v>
      </c>
      <c r="V8" s="484">
        <f t="shared" si="1"/>
        <v>7191</v>
      </c>
      <c r="W8" s="484">
        <f t="shared" si="1"/>
        <v>6939</v>
      </c>
    </row>
    <row r="9" spans="2:14" ht="30" customHeight="1">
      <c r="B9" s="494"/>
      <c r="N9" s="494"/>
    </row>
    <row r="10" spans="1:23" ht="30" customHeight="1">
      <c r="A10" s="32" t="s">
        <v>120</v>
      </c>
      <c r="B10" s="33">
        <v>6708</v>
      </c>
      <c r="C10" s="31">
        <v>6608</v>
      </c>
      <c r="D10" s="31">
        <v>6920</v>
      </c>
      <c r="E10" s="31">
        <v>7480</v>
      </c>
      <c r="F10" s="31">
        <v>7132</v>
      </c>
      <c r="G10" s="31">
        <v>6770</v>
      </c>
      <c r="H10" s="31">
        <v>6583</v>
      </c>
      <c r="I10" s="31">
        <v>6729</v>
      </c>
      <c r="J10" s="31">
        <v>7246</v>
      </c>
      <c r="K10" s="31">
        <v>6793</v>
      </c>
      <c r="M10" s="32" t="s">
        <v>120</v>
      </c>
      <c r="N10" s="33">
        <v>2096</v>
      </c>
      <c r="O10" s="31">
        <v>2258</v>
      </c>
      <c r="P10" s="31">
        <v>2342</v>
      </c>
      <c r="Q10" s="31">
        <v>2244</v>
      </c>
      <c r="R10" s="31">
        <v>2363</v>
      </c>
      <c r="S10" s="31">
        <v>1679</v>
      </c>
      <c r="T10" s="31">
        <v>1934</v>
      </c>
      <c r="U10" s="31">
        <v>2138</v>
      </c>
      <c r="V10" s="31">
        <v>2067</v>
      </c>
      <c r="W10" s="31">
        <v>2110</v>
      </c>
    </row>
    <row r="11" spans="1:23" ht="30" customHeight="1">
      <c r="A11" s="32" t="s">
        <v>517</v>
      </c>
      <c r="B11" s="33">
        <v>663</v>
      </c>
      <c r="C11" s="31">
        <v>518</v>
      </c>
      <c r="D11" s="31">
        <v>369</v>
      </c>
      <c r="E11" s="31">
        <v>320</v>
      </c>
      <c r="F11" s="31">
        <v>172</v>
      </c>
      <c r="G11" s="31">
        <v>619</v>
      </c>
      <c r="H11" s="31">
        <v>470</v>
      </c>
      <c r="I11" s="31">
        <v>324</v>
      </c>
      <c r="J11" s="31">
        <v>310</v>
      </c>
      <c r="K11" s="31">
        <v>177</v>
      </c>
      <c r="M11" s="32" t="s">
        <v>517</v>
      </c>
      <c r="N11" s="33">
        <v>3340</v>
      </c>
      <c r="O11" s="31">
        <v>3215</v>
      </c>
      <c r="P11" s="31">
        <v>3042</v>
      </c>
      <c r="Q11" s="31">
        <v>2776</v>
      </c>
      <c r="R11" s="31">
        <v>2507</v>
      </c>
      <c r="S11" s="31">
        <v>3933</v>
      </c>
      <c r="T11" s="31">
        <v>3745</v>
      </c>
      <c r="U11" s="31">
        <v>3772</v>
      </c>
      <c r="V11" s="31">
        <v>3679</v>
      </c>
      <c r="W11" s="31">
        <v>3466</v>
      </c>
    </row>
    <row r="12" spans="1:23" ht="30" customHeight="1">
      <c r="A12" s="32" t="s">
        <v>196</v>
      </c>
      <c r="B12" s="33">
        <v>163</v>
      </c>
      <c r="C12" s="31">
        <v>93</v>
      </c>
      <c r="D12" s="31">
        <v>89</v>
      </c>
      <c r="E12" s="31">
        <v>109</v>
      </c>
      <c r="F12" s="31">
        <v>36</v>
      </c>
      <c r="G12" s="31">
        <v>324</v>
      </c>
      <c r="H12" s="31">
        <v>261</v>
      </c>
      <c r="I12" s="31">
        <v>250</v>
      </c>
      <c r="J12" s="31">
        <v>266</v>
      </c>
      <c r="K12" s="31">
        <v>91</v>
      </c>
      <c r="M12" s="32" t="s">
        <v>196</v>
      </c>
      <c r="N12" s="33">
        <v>65</v>
      </c>
      <c r="O12" s="31">
        <v>48</v>
      </c>
      <c r="P12" s="31">
        <v>57</v>
      </c>
      <c r="Q12" s="31">
        <v>49</v>
      </c>
      <c r="R12" s="31">
        <v>43</v>
      </c>
      <c r="S12" s="31">
        <v>164</v>
      </c>
      <c r="T12" s="31">
        <v>129</v>
      </c>
      <c r="U12" s="31">
        <v>88</v>
      </c>
      <c r="V12" s="31">
        <v>78</v>
      </c>
      <c r="W12" s="31">
        <v>54</v>
      </c>
    </row>
    <row r="13" spans="1:23" ht="30" customHeight="1">
      <c r="A13" s="32" t="s">
        <v>122</v>
      </c>
      <c r="B13" s="33">
        <v>421</v>
      </c>
      <c r="C13" s="31">
        <v>286</v>
      </c>
      <c r="D13" s="31">
        <v>255</v>
      </c>
      <c r="E13" s="31">
        <v>276</v>
      </c>
      <c r="F13" s="31">
        <v>253</v>
      </c>
      <c r="G13" s="31">
        <v>135</v>
      </c>
      <c r="H13" s="31">
        <v>94</v>
      </c>
      <c r="I13" s="31">
        <v>66</v>
      </c>
      <c r="J13" s="31">
        <v>53</v>
      </c>
      <c r="K13" s="31">
        <v>70</v>
      </c>
      <c r="M13" s="32" t="s">
        <v>122</v>
      </c>
      <c r="N13" s="33">
        <v>991</v>
      </c>
      <c r="O13" s="31">
        <v>1036</v>
      </c>
      <c r="P13" s="31">
        <v>1127</v>
      </c>
      <c r="Q13" s="31">
        <v>1196</v>
      </c>
      <c r="R13" s="31">
        <v>1316</v>
      </c>
      <c r="S13" s="31">
        <v>924</v>
      </c>
      <c r="T13" s="31">
        <v>1034</v>
      </c>
      <c r="U13" s="31">
        <v>1055</v>
      </c>
      <c r="V13" s="31">
        <v>1323</v>
      </c>
      <c r="W13" s="31">
        <v>1255</v>
      </c>
    </row>
    <row r="14" spans="1:23" ht="30" customHeight="1">
      <c r="A14" s="32" t="s">
        <v>197</v>
      </c>
      <c r="B14" s="33">
        <v>16</v>
      </c>
      <c r="C14" s="31">
        <v>13</v>
      </c>
      <c r="D14" s="31">
        <v>17</v>
      </c>
      <c r="E14" s="31">
        <v>8</v>
      </c>
      <c r="F14" s="31">
        <v>9</v>
      </c>
      <c r="G14" s="31">
        <v>9</v>
      </c>
      <c r="H14" s="31">
        <v>12</v>
      </c>
      <c r="I14" s="31">
        <v>7</v>
      </c>
      <c r="J14" s="31">
        <v>6</v>
      </c>
      <c r="K14" s="31">
        <v>1</v>
      </c>
      <c r="M14" s="32" t="s">
        <v>197</v>
      </c>
      <c r="N14" s="33">
        <v>18</v>
      </c>
      <c r="O14" s="31">
        <v>27</v>
      </c>
      <c r="P14" s="31">
        <v>47</v>
      </c>
      <c r="Q14" s="31">
        <v>56</v>
      </c>
      <c r="R14" s="31">
        <v>11</v>
      </c>
      <c r="S14" s="31">
        <v>57</v>
      </c>
      <c r="T14" s="31">
        <v>35</v>
      </c>
      <c r="U14" s="31">
        <v>62</v>
      </c>
      <c r="V14" s="31">
        <v>44</v>
      </c>
      <c r="W14" s="31">
        <v>54</v>
      </c>
    </row>
    <row r="15" spans="1:23" ht="30" customHeight="1">
      <c r="A15" s="32" t="s">
        <v>518</v>
      </c>
      <c r="B15" s="33">
        <v>826</v>
      </c>
      <c r="C15" s="31">
        <v>611</v>
      </c>
      <c r="D15" s="31">
        <v>458</v>
      </c>
      <c r="E15" s="31">
        <v>429</v>
      </c>
      <c r="F15" s="31">
        <v>208</v>
      </c>
      <c r="G15" s="31">
        <v>943</v>
      </c>
      <c r="H15" s="31">
        <v>731</v>
      </c>
      <c r="I15" s="31">
        <v>574</v>
      </c>
      <c r="J15" s="31">
        <v>576</v>
      </c>
      <c r="K15" s="31">
        <v>268</v>
      </c>
      <c r="M15" s="32" t="s">
        <v>518</v>
      </c>
      <c r="N15" s="33">
        <v>3405</v>
      </c>
      <c r="O15" s="31">
        <v>3263</v>
      </c>
      <c r="P15" s="31">
        <v>3099</v>
      </c>
      <c r="Q15" s="31">
        <v>2825</v>
      </c>
      <c r="R15" s="31">
        <v>2550</v>
      </c>
      <c r="S15" s="31">
        <v>4097</v>
      </c>
      <c r="T15" s="31">
        <v>3874</v>
      </c>
      <c r="U15" s="31">
        <v>3860</v>
      </c>
      <c r="V15" s="31">
        <v>3757</v>
      </c>
      <c r="W15" s="31">
        <v>3520</v>
      </c>
    </row>
    <row r="16" spans="2:14" ht="30" customHeight="1">
      <c r="B16" s="494"/>
      <c r="N16" s="494"/>
    </row>
    <row r="17" spans="1:23" ht="30" customHeight="1">
      <c r="A17" s="492" t="s">
        <v>201</v>
      </c>
      <c r="B17" s="29"/>
      <c r="C17" s="30"/>
      <c r="D17" s="30"/>
      <c r="E17" s="30"/>
      <c r="F17" s="30"/>
      <c r="H17" s="30"/>
      <c r="I17" s="30"/>
      <c r="J17" s="30"/>
      <c r="K17" s="30"/>
      <c r="M17" s="492" t="s">
        <v>201</v>
      </c>
      <c r="N17" s="52"/>
      <c r="O17" s="49"/>
      <c r="P17" s="49"/>
      <c r="Q17" s="49"/>
      <c r="R17" s="49"/>
      <c r="S17" s="49"/>
      <c r="T17" s="49"/>
      <c r="U17" s="49"/>
      <c r="V17" s="49"/>
      <c r="W17" s="49"/>
    </row>
    <row r="18" spans="1:23" ht="30" customHeight="1">
      <c r="A18" s="32" t="s">
        <v>92</v>
      </c>
      <c r="B18" s="47">
        <v>5</v>
      </c>
      <c r="C18" s="48">
        <v>11</v>
      </c>
      <c r="D18" s="48">
        <v>7</v>
      </c>
      <c r="E18" s="48">
        <v>1</v>
      </c>
      <c r="F18" s="48">
        <v>1</v>
      </c>
      <c r="G18" s="48">
        <v>4</v>
      </c>
      <c r="H18" s="48">
        <v>3</v>
      </c>
      <c r="I18" s="48">
        <v>2</v>
      </c>
      <c r="J18" s="48">
        <v>1</v>
      </c>
      <c r="K18" s="142" t="s">
        <v>256</v>
      </c>
      <c r="M18" s="32" t="s">
        <v>92</v>
      </c>
      <c r="N18" s="47">
        <v>84</v>
      </c>
      <c r="O18" s="48">
        <v>83</v>
      </c>
      <c r="P18" s="48">
        <v>44</v>
      </c>
      <c r="Q18" s="48">
        <v>38</v>
      </c>
      <c r="R18" s="48">
        <v>26</v>
      </c>
      <c r="S18" s="48">
        <v>19</v>
      </c>
      <c r="T18" s="48">
        <v>21</v>
      </c>
      <c r="U18" s="48">
        <v>12</v>
      </c>
      <c r="V18" s="48">
        <v>14</v>
      </c>
      <c r="W18" s="48">
        <v>14</v>
      </c>
    </row>
    <row r="19" spans="1:23" ht="30" customHeight="1">
      <c r="A19" s="32" t="s">
        <v>519</v>
      </c>
      <c r="B19" s="47">
        <v>1</v>
      </c>
      <c r="C19" s="142" t="s">
        <v>256</v>
      </c>
      <c r="D19" s="142" t="s">
        <v>256</v>
      </c>
      <c r="E19" s="48">
        <v>1</v>
      </c>
      <c r="F19" s="48">
        <v>1</v>
      </c>
      <c r="G19" s="142" t="s">
        <v>256</v>
      </c>
      <c r="H19" s="142" t="s">
        <v>256</v>
      </c>
      <c r="I19" s="142" t="s">
        <v>256</v>
      </c>
      <c r="J19" s="142" t="s">
        <v>256</v>
      </c>
      <c r="K19" s="142" t="s">
        <v>256</v>
      </c>
      <c r="M19" s="32" t="s">
        <v>519</v>
      </c>
      <c r="N19" s="47">
        <v>2</v>
      </c>
      <c r="O19" s="48">
        <v>7</v>
      </c>
      <c r="P19" s="48">
        <v>1</v>
      </c>
      <c r="Q19" s="48">
        <v>6</v>
      </c>
      <c r="R19" s="48">
        <v>19</v>
      </c>
      <c r="S19" s="142" t="s">
        <v>256</v>
      </c>
      <c r="T19" s="142" t="s">
        <v>256</v>
      </c>
      <c r="U19" s="142" t="s">
        <v>256</v>
      </c>
      <c r="V19" s="142" t="s">
        <v>256</v>
      </c>
      <c r="W19" s="142" t="s">
        <v>256</v>
      </c>
    </row>
    <row r="20" spans="1:23" ht="30" customHeight="1">
      <c r="A20" s="32" t="s">
        <v>520</v>
      </c>
      <c r="B20" s="47">
        <v>69</v>
      </c>
      <c r="C20" s="48">
        <v>46</v>
      </c>
      <c r="D20" s="48">
        <v>31</v>
      </c>
      <c r="E20" s="48">
        <v>41</v>
      </c>
      <c r="F20" s="48">
        <v>40</v>
      </c>
      <c r="G20" s="48">
        <v>23</v>
      </c>
      <c r="H20" s="48">
        <v>13</v>
      </c>
      <c r="I20" s="48">
        <v>11</v>
      </c>
      <c r="J20" s="48">
        <v>20</v>
      </c>
      <c r="K20" s="48">
        <v>7</v>
      </c>
      <c r="M20" s="32" t="s">
        <v>520</v>
      </c>
      <c r="N20" s="47">
        <v>17</v>
      </c>
      <c r="O20" s="48">
        <v>29</v>
      </c>
      <c r="P20" s="48">
        <v>24</v>
      </c>
      <c r="Q20" s="48">
        <v>18</v>
      </c>
      <c r="R20" s="48">
        <v>10</v>
      </c>
      <c r="S20" s="48">
        <v>5</v>
      </c>
      <c r="T20" s="48">
        <v>1</v>
      </c>
      <c r="U20" s="142" t="s">
        <v>256</v>
      </c>
      <c r="V20" s="48">
        <v>1</v>
      </c>
      <c r="W20" s="142" t="s">
        <v>256</v>
      </c>
    </row>
    <row r="21" spans="1:23" ht="30" customHeight="1">
      <c r="A21" s="32" t="s">
        <v>204</v>
      </c>
      <c r="B21" s="47">
        <v>2</v>
      </c>
      <c r="C21" s="48">
        <v>1</v>
      </c>
      <c r="D21" s="142" t="s">
        <v>256</v>
      </c>
      <c r="E21" s="142" t="s">
        <v>256</v>
      </c>
      <c r="F21" s="142" t="s">
        <v>256</v>
      </c>
      <c r="G21" s="142" t="s">
        <v>256</v>
      </c>
      <c r="H21" s="142" t="s">
        <v>256</v>
      </c>
      <c r="I21" s="142" t="s">
        <v>256</v>
      </c>
      <c r="J21" s="142" t="s">
        <v>256</v>
      </c>
      <c r="K21" s="142" t="s">
        <v>256</v>
      </c>
      <c r="M21" s="32" t="s">
        <v>204</v>
      </c>
      <c r="N21" s="47">
        <v>6</v>
      </c>
      <c r="O21" s="142" t="s">
        <v>256</v>
      </c>
      <c r="P21" s="48">
        <v>9</v>
      </c>
      <c r="Q21" s="48">
        <v>4</v>
      </c>
      <c r="R21" s="48">
        <v>2</v>
      </c>
      <c r="S21" s="48">
        <v>1</v>
      </c>
      <c r="T21" s="142" t="s">
        <v>256</v>
      </c>
      <c r="U21" s="48">
        <v>1</v>
      </c>
      <c r="V21" s="142" t="s">
        <v>256</v>
      </c>
      <c r="W21" s="48">
        <v>1</v>
      </c>
    </row>
    <row r="22" spans="1:23" ht="30" customHeight="1">
      <c r="A22" s="32" t="s">
        <v>123</v>
      </c>
      <c r="B22" s="47">
        <v>205</v>
      </c>
      <c r="C22" s="48">
        <v>145</v>
      </c>
      <c r="D22" s="48">
        <v>142</v>
      </c>
      <c r="E22" s="48">
        <v>100</v>
      </c>
      <c r="F22" s="48">
        <v>53</v>
      </c>
      <c r="G22" s="142" t="s">
        <v>256</v>
      </c>
      <c r="H22" s="142" t="s">
        <v>256</v>
      </c>
      <c r="I22" s="142" t="s">
        <v>256</v>
      </c>
      <c r="J22" s="142" t="s">
        <v>256</v>
      </c>
      <c r="K22" s="142" t="s">
        <v>256</v>
      </c>
      <c r="M22" s="32" t="s">
        <v>123</v>
      </c>
      <c r="N22" s="47">
        <v>303</v>
      </c>
      <c r="O22" s="48">
        <v>313</v>
      </c>
      <c r="P22" s="48">
        <v>359</v>
      </c>
      <c r="Q22" s="48">
        <v>281</v>
      </c>
      <c r="R22" s="48">
        <v>262</v>
      </c>
      <c r="S22" s="48">
        <v>59</v>
      </c>
      <c r="T22" s="48">
        <v>86</v>
      </c>
      <c r="U22" s="48">
        <v>74</v>
      </c>
      <c r="V22" s="48">
        <v>68</v>
      </c>
      <c r="W22" s="48">
        <v>75</v>
      </c>
    </row>
    <row r="23" spans="1:23" ht="30" customHeight="1">
      <c r="A23" s="32" t="s">
        <v>124</v>
      </c>
      <c r="B23" s="47">
        <v>309</v>
      </c>
      <c r="C23" s="48">
        <v>185</v>
      </c>
      <c r="D23" s="48">
        <v>155</v>
      </c>
      <c r="E23" s="48">
        <v>166</v>
      </c>
      <c r="F23" s="48">
        <v>53</v>
      </c>
      <c r="G23" s="48">
        <v>504</v>
      </c>
      <c r="H23" s="48">
        <v>425</v>
      </c>
      <c r="I23" s="48">
        <v>341</v>
      </c>
      <c r="J23" s="48">
        <v>340</v>
      </c>
      <c r="K23" s="48">
        <v>113</v>
      </c>
      <c r="M23" s="32" t="s">
        <v>124</v>
      </c>
      <c r="N23" s="47">
        <v>1479</v>
      </c>
      <c r="O23" s="48">
        <v>1044</v>
      </c>
      <c r="P23" s="48">
        <v>1101</v>
      </c>
      <c r="Q23" s="48">
        <v>999</v>
      </c>
      <c r="R23" s="48">
        <v>790</v>
      </c>
      <c r="S23" s="48">
        <v>1250</v>
      </c>
      <c r="T23" s="48">
        <v>965</v>
      </c>
      <c r="U23" s="48">
        <v>1034</v>
      </c>
      <c r="V23" s="48">
        <v>997</v>
      </c>
      <c r="W23" s="48">
        <v>645</v>
      </c>
    </row>
    <row r="24" spans="1:23" ht="30" customHeight="1">
      <c r="A24" s="32" t="s">
        <v>208</v>
      </c>
      <c r="B24" s="47">
        <v>34</v>
      </c>
      <c r="C24" s="48">
        <v>31</v>
      </c>
      <c r="D24" s="48">
        <v>20</v>
      </c>
      <c r="E24" s="48">
        <v>16</v>
      </c>
      <c r="F24" s="48">
        <v>8</v>
      </c>
      <c r="G24" s="48">
        <v>49</v>
      </c>
      <c r="H24" s="48">
        <v>25</v>
      </c>
      <c r="I24" s="48">
        <v>20</v>
      </c>
      <c r="J24" s="48">
        <v>15</v>
      </c>
      <c r="K24" s="48">
        <v>8</v>
      </c>
      <c r="M24" s="32" t="s">
        <v>208</v>
      </c>
      <c r="N24" s="47">
        <v>572</v>
      </c>
      <c r="O24" s="48">
        <v>635</v>
      </c>
      <c r="P24" s="48">
        <v>562</v>
      </c>
      <c r="Q24" s="48">
        <v>485</v>
      </c>
      <c r="R24" s="48">
        <v>521</v>
      </c>
      <c r="S24" s="48">
        <v>1277</v>
      </c>
      <c r="T24" s="48">
        <v>1278</v>
      </c>
      <c r="U24" s="48">
        <v>1173</v>
      </c>
      <c r="V24" s="48">
        <v>1197</v>
      </c>
      <c r="W24" s="48">
        <v>1114</v>
      </c>
    </row>
    <row r="25" spans="1:23" ht="30" customHeight="1">
      <c r="A25" s="496" t="s">
        <v>210</v>
      </c>
      <c r="B25" s="143" t="s">
        <v>256</v>
      </c>
      <c r="C25" s="48">
        <v>2</v>
      </c>
      <c r="D25" s="48">
        <v>1</v>
      </c>
      <c r="E25" s="142" t="s">
        <v>256</v>
      </c>
      <c r="F25" s="142" t="s">
        <v>256</v>
      </c>
      <c r="G25" s="48">
        <v>2</v>
      </c>
      <c r="H25" s="48">
        <v>1</v>
      </c>
      <c r="I25" s="142" t="s">
        <v>256</v>
      </c>
      <c r="J25" s="48">
        <v>1</v>
      </c>
      <c r="K25" s="142" t="s">
        <v>256</v>
      </c>
      <c r="M25" s="32" t="s">
        <v>210</v>
      </c>
      <c r="N25" s="47">
        <v>80</v>
      </c>
      <c r="O25" s="48">
        <v>98</v>
      </c>
      <c r="P25" s="48">
        <v>78</v>
      </c>
      <c r="Q25" s="48">
        <v>78</v>
      </c>
      <c r="R25" s="48">
        <v>90</v>
      </c>
      <c r="S25" s="48">
        <v>574</v>
      </c>
      <c r="T25" s="48">
        <v>562</v>
      </c>
      <c r="U25" s="48">
        <v>641</v>
      </c>
      <c r="V25" s="48">
        <v>677</v>
      </c>
      <c r="W25" s="48">
        <v>706</v>
      </c>
    </row>
    <row r="26" spans="1:23" ht="30" customHeight="1">
      <c r="A26" s="36" t="s">
        <v>211</v>
      </c>
      <c r="B26" s="47">
        <v>71</v>
      </c>
      <c r="C26" s="48">
        <v>56</v>
      </c>
      <c r="D26" s="48">
        <v>26</v>
      </c>
      <c r="E26" s="48">
        <v>21</v>
      </c>
      <c r="F26" s="48">
        <v>10</v>
      </c>
      <c r="G26" s="48">
        <v>18</v>
      </c>
      <c r="H26" s="48">
        <v>9</v>
      </c>
      <c r="I26" s="48">
        <v>5</v>
      </c>
      <c r="J26" s="48">
        <v>4</v>
      </c>
      <c r="K26" s="48">
        <v>4</v>
      </c>
      <c r="M26" s="36" t="s">
        <v>211</v>
      </c>
      <c r="N26" s="47">
        <v>217</v>
      </c>
      <c r="O26" s="48">
        <v>260</v>
      </c>
      <c r="P26" s="48">
        <v>220</v>
      </c>
      <c r="Q26" s="48">
        <v>263</v>
      </c>
      <c r="R26" s="48">
        <v>302</v>
      </c>
      <c r="S26" s="48">
        <v>95</v>
      </c>
      <c r="T26" s="48">
        <v>114</v>
      </c>
      <c r="U26" s="48">
        <v>118</v>
      </c>
      <c r="V26" s="48">
        <v>111</v>
      </c>
      <c r="W26" s="48">
        <v>96</v>
      </c>
    </row>
    <row r="27" spans="1:23" ht="30" customHeight="1">
      <c r="A27" s="32" t="s">
        <v>125</v>
      </c>
      <c r="B27" s="47">
        <v>69</v>
      </c>
      <c r="C27" s="48">
        <v>75</v>
      </c>
      <c r="D27" s="48">
        <v>37</v>
      </c>
      <c r="E27" s="48">
        <v>53</v>
      </c>
      <c r="F27" s="48">
        <v>30</v>
      </c>
      <c r="G27" s="48">
        <v>280</v>
      </c>
      <c r="H27" s="48">
        <v>206</v>
      </c>
      <c r="I27" s="48">
        <v>164</v>
      </c>
      <c r="J27" s="48">
        <v>167</v>
      </c>
      <c r="K27" s="48">
        <v>122</v>
      </c>
      <c r="M27" s="32" t="s">
        <v>125</v>
      </c>
      <c r="N27" s="47">
        <v>145</v>
      </c>
      <c r="O27" s="48">
        <v>246</v>
      </c>
      <c r="P27" s="48">
        <v>206</v>
      </c>
      <c r="Q27" s="48">
        <v>202</v>
      </c>
      <c r="R27" s="48">
        <v>208</v>
      </c>
      <c r="S27" s="48">
        <v>494</v>
      </c>
      <c r="T27" s="48">
        <v>484</v>
      </c>
      <c r="U27" s="48">
        <v>549</v>
      </c>
      <c r="V27" s="48">
        <v>456</v>
      </c>
      <c r="W27" s="48">
        <v>616</v>
      </c>
    </row>
    <row r="28" spans="1:23" ht="30" customHeight="1">
      <c r="A28" s="32" t="s">
        <v>126</v>
      </c>
      <c r="B28" s="47">
        <v>1</v>
      </c>
      <c r="C28" s="48">
        <v>1</v>
      </c>
      <c r="D28" s="48">
        <v>2</v>
      </c>
      <c r="E28" s="48">
        <v>1</v>
      </c>
      <c r="F28" s="48">
        <v>1</v>
      </c>
      <c r="G28" s="48">
        <v>3</v>
      </c>
      <c r="H28" s="48">
        <v>5</v>
      </c>
      <c r="I28" s="142" t="s">
        <v>256</v>
      </c>
      <c r="J28" s="142" t="s">
        <v>256</v>
      </c>
      <c r="K28" s="142" t="s">
        <v>256</v>
      </c>
      <c r="M28" s="32" t="s">
        <v>126</v>
      </c>
      <c r="N28" s="47">
        <v>402</v>
      </c>
      <c r="O28" s="48">
        <v>417</v>
      </c>
      <c r="P28" s="48">
        <v>431</v>
      </c>
      <c r="Q28" s="48">
        <v>372</v>
      </c>
      <c r="R28" s="48">
        <v>282</v>
      </c>
      <c r="S28" s="48">
        <v>121</v>
      </c>
      <c r="T28" s="48">
        <v>129</v>
      </c>
      <c r="U28" s="48">
        <v>113</v>
      </c>
      <c r="V28" s="48">
        <v>132</v>
      </c>
      <c r="W28" s="48">
        <v>92</v>
      </c>
    </row>
    <row r="29" spans="1:23" ht="30" customHeight="1">
      <c r="A29" s="32" t="s">
        <v>77</v>
      </c>
      <c r="B29" s="47">
        <v>60</v>
      </c>
      <c r="C29" s="48">
        <v>58</v>
      </c>
      <c r="D29" s="48">
        <v>37</v>
      </c>
      <c r="E29" s="48">
        <v>29</v>
      </c>
      <c r="F29" s="48">
        <v>11</v>
      </c>
      <c r="G29" s="48">
        <v>60</v>
      </c>
      <c r="H29" s="48">
        <v>44</v>
      </c>
      <c r="I29" s="48">
        <v>31</v>
      </c>
      <c r="J29" s="48">
        <v>28</v>
      </c>
      <c r="K29" s="48">
        <v>14</v>
      </c>
      <c r="M29" s="32" t="s">
        <v>77</v>
      </c>
      <c r="N29" s="47">
        <v>98</v>
      </c>
      <c r="O29" s="48">
        <v>131</v>
      </c>
      <c r="P29" s="48">
        <v>64</v>
      </c>
      <c r="Q29" s="48">
        <v>79</v>
      </c>
      <c r="R29" s="48">
        <v>38</v>
      </c>
      <c r="S29" s="48">
        <v>202</v>
      </c>
      <c r="T29" s="48">
        <v>234</v>
      </c>
      <c r="U29" s="48">
        <v>145</v>
      </c>
      <c r="V29" s="48">
        <v>104</v>
      </c>
      <c r="W29" s="48">
        <v>161</v>
      </c>
    </row>
    <row r="30" spans="1:23" ht="30" customHeight="1">
      <c r="A30" s="127"/>
      <c r="B30" s="50"/>
      <c r="C30" s="51"/>
      <c r="D30" s="51"/>
      <c r="E30" s="51"/>
      <c r="F30" s="51"/>
      <c r="G30" s="51"/>
      <c r="H30" s="51"/>
      <c r="I30" s="51"/>
      <c r="J30" s="51"/>
      <c r="K30" s="51"/>
      <c r="M30" s="127"/>
      <c r="N30" s="50"/>
      <c r="O30" s="51"/>
      <c r="P30" s="51"/>
      <c r="Q30" s="51"/>
      <c r="R30" s="51"/>
      <c r="S30" s="51"/>
      <c r="T30" s="51"/>
      <c r="U30" s="51"/>
      <c r="V30" s="51"/>
      <c r="W30" s="51"/>
    </row>
    <row r="31" spans="1:13" ht="30" customHeight="1">
      <c r="A31" s="82" t="s">
        <v>220</v>
      </c>
      <c r="M31" s="82" t="s">
        <v>521</v>
      </c>
    </row>
    <row r="32" ht="30" customHeight="1">
      <c r="M32" s="495" t="s">
        <v>167</v>
      </c>
    </row>
  </sheetData>
  <sheetProtection/>
  <mergeCells count="8">
    <mergeCell ref="M5:M6"/>
    <mergeCell ref="N5:R5"/>
    <mergeCell ref="S5:W5"/>
    <mergeCell ref="M3:W3"/>
    <mergeCell ref="G5:K5"/>
    <mergeCell ref="A3:K3"/>
    <mergeCell ref="A5:A6"/>
    <mergeCell ref="B5:F5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</dc:creator>
  <cp:keywords/>
  <dc:description/>
  <cp:lastModifiedBy>川向　裕</cp:lastModifiedBy>
  <cp:lastPrinted>2016-07-12T07:39:24Z</cp:lastPrinted>
  <dcterms:created xsi:type="dcterms:W3CDTF">2004-02-06T08:39:06Z</dcterms:created>
  <dcterms:modified xsi:type="dcterms:W3CDTF">2016-07-12T07:40:00Z</dcterms:modified>
  <cp:category/>
  <cp:version/>
  <cp:contentType/>
  <cp:contentStatus/>
</cp:coreProperties>
</file>