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710" windowHeight="8790" activeTab="3"/>
  </bookViews>
  <sheets>
    <sheet name="362" sheetId="1" r:id="rId1"/>
    <sheet name="364" sheetId="2" r:id="rId2"/>
    <sheet name="366" sheetId="3" r:id="rId3"/>
    <sheet name="368" sheetId="4" r:id="rId4"/>
    <sheet name="370" sheetId="5" r:id="rId5"/>
  </sheets>
  <definedNames>
    <definedName name="_xlnm.Print_Area" localSheetId="0">'362'!$A$1:$R$81</definedName>
    <definedName name="_xlnm.Print_Area" localSheetId="1">'364'!$A$1:$Q$82</definedName>
    <definedName name="_xlnm.Print_Area" localSheetId="2">'366'!$A$1:$R$81</definedName>
    <definedName name="_xlnm.Print_Area" localSheetId="3">'368'!$A$1:$M$81</definedName>
    <definedName name="_xlnm.Print_Area" localSheetId="4">'370'!$A$1:$Q$77</definedName>
  </definedNames>
  <calcPr fullCalcOnLoad="1"/>
</workbook>
</file>

<file path=xl/sharedStrings.xml><?xml version="1.0" encoding="utf-8"?>
<sst xmlns="http://schemas.openxmlformats.org/spreadsheetml/2006/main" count="881" uniqueCount="467">
  <si>
    <t>代</t>
  </si>
  <si>
    <t>氏　　　名</t>
  </si>
  <si>
    <t>就任年月日</t>
  </si>
  <si>
    <t>退任年月日</t>
  </si>
  <si>
    <t>(金沢藩知事)</t>
  </si>
  <si>
    <t>(大聖寺藩知事)</t>
  </si>
  <si>
    <t>〃 6.12.18</t>
  </si>
  <si>
    <t>〃 7. 6.28</t>
  </si>
  <si>
    <t>〃 8. 4.27</t>
  </si>
  <si>
    <t>〃 9. 4. 6</t>
  </si>
  <si>
    <t>〃12. 3. 3</t>
  </si>
  <si>
    <t>〃16. 1.19</t>
  </si>
  <si>
    <t>〃10. 1.15</t>
  </si>
  <si>
    <t>〃19. 7.19</t>
  </si>
  <si>
    <t>〃12. 2.10</t>
  </si>
  <si>
    <t>〃23. 5.21</t>
  </si>
  <si>
    <t>〃13. 1.11</t>
  </si>
  <si>
    <t>〃24. 4. 9</t>
  </si>
  <si>
    <t>〃14. 4.17</t>
  </si>
  <si>
    <t>〃25. 1.13</t>
  </si>
  <si>
    <t>〃25. 1.22</t>
  </si>
  <si>
    <t>〃25. 2. 2</t>
  </si>
  <si>
    <t>〃16. 1. 7</t>
  </si>
  <si>
    <t>〃25. 3. 8</t>
  </si>
  <si>
    <t>〃26. 3.22</t>
  </si>
  <si>
    <t>〃19. 8. 1</t>
  </si>
  <si>
    <t>〃26. 4. 5</t>
  </si>
  <si>
    <t>〃29.12.26</t>
  </si>
  <si>
    <t>〃20.10.27</t>
  </si>
  <si>
    <t>〃31. 7. 7</t>
  </si>
  <si>
    <t>〃21. 6. 8</t>
  </si>
  <si>
    <t>〃31. 7.16</t>
  </si>
  <si>
    <t>〃33.10.31</t>
  </si>
  <si>
    <t>〃22. 2. 4</t>
  </si>
  <si>
    <t>〃35. 5.12</t>
  </si>
  <si>
    <t>〃22. 4.12</t>
  </si>
  <si>
    <t>〃43. 6.14</t>
  </si>
  <si>
    <t>〃26. 4. 4</t>
  </si>
  <si>
    <t>〃26. 4.30</t>
  </si>
  <si>
    <t>〃30. 1.19</t>
  </si>
  <si>
    <t>〃 3. 4.28</t>
  </si>
  <si>
    <t>〃34. 2.19</t>
  </si>
  <si>
    <t>〃 4. 4. 1</t>
  </si>
  <si>
    <t>〃34. 2.20</t>
  </si>
  <si>
    <t>〃38. 2.19</t>
  </si>
  <si>
    <t>〃 5.10.13</t>
  </si>
  <si>
    <t>〃38. 2.20</t>
  </si>
  <si>
    <t>〃42. 2.19</t>
  </si>
  <si>
    <t>〃10. 6. 3</t>
  </si>
  <si>
    <t>〃42. 2.20</t>
  </si>
  <si>
    <t>〃46. 2.19</t>
  </si>
  <si>
    <t>〃11.10.26</t>
  </si>
  <si>
    <t>〃46. 2.20</t>
  </si>
  <si>
    <t>〃50. 2.19</t>
  </si>
  <si>
    <t>〃12.10.25</t>
  </si>
  <si>
    <t>〃50. 2.20</t>
  </si>
  <si>
    <t>〃54. 2.19</t>
  </si>
  <si>
    <t>〃13. 6.24</t>
  </si>
  <si>
    <t>〃54. 2.20</t>
  </si>
  <si>
    <t>〃15. 9.29</t>
  </si>
  <si>
    <t>〃 2. 5.17</t>
  </si>
  <si>
    <t>〃 2. 5.18</t>
  </si>
  <si>
    <t>〃 2.11. 7</t>
  </si>
  <si>
    <t>桐　山　純　孝</t>
  </si>
  <si>
    <t>山　口　安　憲</t>
  </si>
  <si>
    <t>千　坂　高　雅</t>
  </si>
  <si>
    <t>舘　　　哲　二</t>
  </si>
  <si>
    <t>岩　村　高　俊</t>
  </si>
  <si>
    <t>生　駒　高　常</t>
  </si>
  <si>
    <t>児　玉　政　介</t>
  </si>
  <si>
    <t>船　越　　　衛</t>
  </si>
  <si>
    <t>近　藤　駿　介</t>
  </si>
  <si>
    <t>岩　山　敬　義</t>
  </si>
  <si>
    <t>成　田　一　郎</t>
  </si>
  <si>
    <t>武　井　守　正</t>
  </si>
  <si>
    <t>土　居　章　平</t>
  </si>
  <si>
    <t>鈴　木　大　亮</t>
  </si>
  <si>
    <t>田　中　重　之</t>
  </si>
  <si>
    <t>三　間　正　弘</t>
  </si>
  <si>
    <t>平　井　　　章</t>
  </si>
  <si>
    <t>古　沢　　　滋</t>
  </si>
  <si>
    <t>伊　藤　謹　二</t>
  </si>
  <si>
    <t>志　波　三九郎</t>
  </si>
  <si>
    <t>広　岡　謙　二</t>
  </si>
  <si>
    <t>村　上　義　雄</t>
  </si>
  <si>
    <t>柴　野　和喜夫</t>
  </si>
  <si>
    <t>李　家　隆　介</t>
  </si>
  <si>
    <t>坂　　　仲　輔</t>
  </si>
  <si>
    <t>田　谷　充　実</t>
  </si>
  <si>
    <t>熊　谷　喜一郎</t>
  </si>
  <si>
    <t>大　田　政　弘</t>
  </si>
  <si>
    <t>中　西　陽　一</t>
  </si>
  <si>
    <t>土　岐　嘉　平</t>
  </si>
  <si>
    <t>沢　田　牛　麿</t>
  </si>
  <si>
    <t>山　県　治　郎</t>
  </si>
  <si>
    <t>長谷川　久　一</t>
  </si>
  <si>
    <t>長　　　延　連</t>
  </si>
  <si>
    <t>白　根　竹　介</t>
  </si>
  <si>
    <t>大　塚　惟　精</t>
  </si>
  <si>
    <t>横　山　助　成</t>
  </si>
  <si>
    <t>中　山　佐之助</t>
  </si>
  <si>
    <t>前　田　慶　寧</t>
  </si>
  <si>
    <t>中　野　邦　一</t>
  </si>
  <si>
    <t>前　田　利　鬯</t>
  </si>
  <si>
    <t>田　寺　俊　信</t>
  </si>
  <si>
    <t>内　田　政　風</t>
  </si>
  <si>
    <t>平　賀　　　周</t>
  </si>
  <si>
    <t>郡　　　祐　一</t>
  </si>
  <si>
    <t xml:space="preserve">    〃 2. 6</t>
  </si>
  <si>
    <r>
      <t>〃30. 2.2</t>
    </r>
    <r>
      <rPr>
        <sz val="12"/>
        <rFont val="ＭＳ 明朝"/>
        <family val="1"/>
      </rPr>
      <t>4</t>
    </r>
  </si>
  <si>
    <r>
      <t>〃15. 9.2</t>
    </r>
    <r>
      <rPr>
        <sz val="12"/>
        <rFont val="ＭＳ 明朝"/>
        <family val="1"/>
      </rPr>
      <t>8</t>
    </r>
  </si>
  <si>
    <t>年次及び　　　都道府県別</t>
  </si>
  <si>
    <t>医　　　　　　　療</t>
  </si>
  <si>
    <t>小　　　　　学　　　　　校</t>
  </si>
  <si>
    <t>中　　　　　学　　　　　校</t>
  </si>
  <si>
    <t>高　　　等　　　学　　　校</t>
  </si>
  <si>
    <t>医　師　数</t>
  </si>
  <si>
    <t>学　校　数</t>
  </si>
  <si>
    <t>児　童　数</t>
  </si>
  <si>
    <t>教　員　数</t>
  </si>
  <si>
    <t>学　校　数</t>
  </si>
  <si>
    <t>生　徒　数</t>
  </si>
  <si>
    <t>教　員　数</t>
  </si>
  <si>
    <t>校</t>
  </si>
  <si>
    <t>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</si>
  <si>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</si>
  <si>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</si>
  <si>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</si>
  <si>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</si>
  <si>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</si>
  <si>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</si>
  <si>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</si>
  <si>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</si>
  <si>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</si>
  <si>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</si>
  <si>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</si>
  <si>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</si>
  <si>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</si>
  <si>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</si>
  <si>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</si>
  <si>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</si>
  <si>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</si>
  <si>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</si>
  <si>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</si>
  <si>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</si>
  <si>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</si>
  <si>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</si>
  <si>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</si>
  <si>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</si>
  <si>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</si>
  <si>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</si>
  <si>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</si>
  <si>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</si>
  <si>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</si>
  <si>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</si>
  <si>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</si>
  <si>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</si>
  <si>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</si>
  <si>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</si>
  <si>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</si>
  <si>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</si>
  <si>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</si>
  <si>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</si>
  <si>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</si>
  <si>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</si>
  <si>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</si>
  <si>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</si>
  <si>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</si>
  <si>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</si>
  <si>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</si>
  <si>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</si>
  <si>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</si>
  <si>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</si>
  <si>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賃　　　金</t>
  </si>
  <si>
    <t>耕　　　　　地　　　　　面　　　　　積</t>
  </si>
  <si>
    <t>事業所数</t>
  </si>
  <si>
    <t>商　店　数</t>
  </si>
  <si>
    <t>年間販売額</t>
  </si>
  <si>
    <t>田</t>
  </si>
  <si>
    <t>普　通　畑</t>
  </si>
  <si>
    <t>樹　園　地</t>
  </si>
  <si>
    <t>ha</t>
  </si>
  <si>
    <t>人</t>
  </si>
  <si>
    <t>百万円</t>
  </si>
  <si>
    <t>円</t>
  </si>
  <si>
    <t>従業者数</t>
  </si>
  <si>
    <t>男</t>
  </si>
  <si>
    <t>女</t>
  </si>
  <si>
    <t>k㎡</t>
  </si>
  <si>
    <t>千人</t>
  </si>
  <si>
    <t>戸</t>
  </si>
  <si>
    <t>農業就業人口</t>
  </si>
  <si>
    <t>死亡数</t>
  </si>
  <si>
    <t>出生数</t>
  </si>
  <si>
    <t>性別</t>
  </si>
  <si>
    <t>総人口</t>
  </si>
  <si>
    <t>事業所</t>
  </si>
  <si>
    <t>農林水産業</t>
  </si>
  <si>
    <t>資料　関係資料は次に示すところによる。</t>
  </si>
  <si>
    <t>資料　各関係資料は次に示すところによる。</t>
  </si>
  <si>
    <t>農家数</t>
  </si>
  <si>
    <t>農家人口</t>
  </si>
  <si>
    <t>米</t>
  </si>
  <si>
    <t>生乳生産量</t>
  </si>
  <si>
    <t>ｔ</t>
  </si>
  <si>
    <t>億円</t>
  </si>
  <si>
    <t>国税徴収　　　　決定済額</t>
  </si>
  <si>
    <t>百万円</t>
  </si>
  <si>
    <t>都道府県1人平均月間現金給与総額</t>
  </si>
  <si>
    <t>職業紹介</t>
  </si>
  <si>
    <t>就職者数</t>
  </si>
  <si>
    <t>自動車保有台数</t>
  </si>
  <si>
    <t>テレビ契約数</t>
  </si>
  <si>
    <t>一般刑法認知件数</t>
  </si>
  <si>
    <t>交通事故発生件数</t>
  </si>
  <si>
    <t>土地及び人口</t>
  </si>
  <si>
    <t>総面積</t>
  </si>
  <si>
    <t>専業農家</t>
  </si>
  <si>
    <t>兼業農家</t>
  </si>
  <si>
    <t>隻</t>
  </si>
  <si>
    <t>生活保護</t>
  </si>
  <si>
    <t>百万kwH</t>
  </si>
  <si>
    <t>台</t>
  </si>
  <si>
    <t>千部</t>
  </si>
  <si>
    <t>件</t>
  </si>
  <si>
    <t>加藤　恒</t>
  </si>
  <si>
    <r>
      <t>　 明治　13.</t>
    </r>
    <r>
      <rPr>
        <sz val="12"/>
        <rFont val="ＭＳ 明朝"/>
        <family val="1"/>
      </rPr>
      <t xml:space="preserve">  </t>
    </r>
  </si>
  <si>
    <t>米村　為八郎</t>
  </si>
  <si>
    <t>米山　道生</t>
  </si>
  <si>
    <t>〃　　14.</t>
  </si>
  <si>
    <t>岡島　友作</t>
  </si>
  <si>
    <r>
      <t>〃　　2</t>
    </r>
    <r>
      <rPr>
        <sz val="12"/>
        <rFont val="ＭＳ 明朝"/>
        <family val="1"/>
      </rPr>
      <t>2. 5</t>
    </r>
  </si>
  <si>
    <r>
      <t>〃　　2</t>
    </r>
    <r>
      <rPr>
        <sz val="12"/>
        <rFont val="ＭＳ 明朝"/>
        <family val="1"/>
      </rPr>
      <t>4. 4</t>
    </r>
  </si>
  <si>
    <t>河瀬　貴一郎</t>
  </si>
  <si>
    <t>〃　　20.10</t>
  </si>
  <si>
    <t>山本　利行</t>
  </si>
  <si>
    <t>神野　良</t>
  </si>
  <si>
    <t>鳥畠　徳次郎</t>
  </si>
  <si>
    <r>
      <t>〃　　2</t>
    </r>
    <r>
      <rPr>
        <sz val="12"/>
        <rFont val="ＭＳ 明朝"/>
        <family val="1"/>
      </rPr>
      <t>5. 4</t>
    </r>
  </si>
  <si>
    <t>遠藤　秀景</t>
  </si>
  <si>
    <t>太田　孝三</t>
  </si>
  <si>
    <r>
      <t>〃　　2</t>
    </r>
    <r>
      <rPr>
        <sz val="12"/>
        <rFont val="ＭＳ 明朝"/>
        <family val="1"/>
      </rPr>
      <t>6. 5</t>
    </r>
  </si>
  <si>
    <r>
      <t>〃　　2</t>
    </r>
    <r>
      <rPr>
        <sz val="12"/>
        <rFont val="ＭＳ 明朝"/>
        <family val="1"/>
      </rPr>
      <t>8. 9</t>
    </r>
  </si>
  <si>
    <t>村本　尚三</t>
  </si>
  <si>
    <t>〃　　24.11</t>
  </si>
  <si>
    <t>宮永　盛雄</t>
  </si>
  <si>
    <t>梅田　五月</t>
  </si>
  <si>
    <t>〃　　25.11</t>
  </si>
  <si>
    <t>横田　象三郎</t>
  </si>
  <si>
    <r>
      <t>〃　　3</t>
    </r>
    <r>
      <rPr>
        <sz val="12"/>
        <rFont val="ＭＳ 明朝"/>
        <family val="1"/>
      </rPr>
      <t>0. 5</t>
    </r>
  </si>
  <si>
    <t>南谷　与三郎</t>
  </si>
  <si>
    <t>〃　　26.11</t>
  </si>
  <si>
    <t>西田　与作</t>
  </si>
  <si>
    <t>横地　正果</t>
  </si>
  <si>
    <t>〃　　27.</t>
  </si>
  <si>
    <t>浜上　耕三</t>
  </si>
  <si>
    <r>
      <t>〃　　3</t>
    </r>
    <r>
      <rPr>
        <sz val="12"/>
        <rFont val="ＭＳ 明朝"/>
        <family val="1"/>
      </rPr>
      <t>2. 8</t>
    </r>
  </si>
  <si>
    <r>
      <t>〃　　3</t>
    </r>
    <r>
      <rPr>
        <sz val="12"/>
        <rFont val="ＭＳ 明朝"/>
        <family val="1"/>
      </rPr>
      <t>3. 8</t>
    </r>
  </si>
  <si>
    <t>川崎　昇太郎</t>
  </si>
  <si>
    <t>〃　　28.11</t>
  </si>
  <si>
    <t>清谷　博文</t>
  </si>
  <si>
    <t>宮本　米吉</t>
  </si>
  <si>
    <r>
      <t>〃　　3</t>
    </r>
    <r>
      <rPr>
        <sz val="12"/>
        <rFont val="ＭＳ 明朝"/>
        <family val="1"/>
      </rPr>
      <t>6. 6</t>
    </r>
  </si>
  <si>
    <t>葛城　忠寸計</t>
  </si>
  <si>
    <t>西川　喜作</t>
  </si>
  <si>
    <t>〃　　30.10</t>
  </si>
  <si>
    <t>百万　彦邦</t>
  </si>
  <si>
    <t>児島　璋心</t>
  </si>
  <si>
    <t>杉原　杉善</t>
  </si>
  <si>
    <r>
      <t>〃　　3</t>
    </r>
    <r>
      <rPr>
        <sz val="12"/>
        <rFont val="ＭＳ 明朝"/>
        <family val="1"/>
      </rPr>
      <t>8. 5</t>
    </r>
  </si>
  <si>
    <r>
      <t>〃　　3</t>
    </r>
    <r>
      <rPr>
        <sz val="12"/>
        <rFont val="ＭＳ 明朝"/>
        <family val="1"/>
      </rPr>
      <t>9. 9</t>
    </r>
  </si>
  <si>
    <t>高田　九八郎</t>
  </si>
  <si>
    <t>森田　良</t>
  </si>
  <si>
    <r>
      <t>〃　　4</t>
    </r>
    <r>
      <rPr>
        <sz val="12"/>
        <rFont val="ＭＳ 明朝"/>
        <family val="1"/>
      </rPr>
      <t>0. 9</t>
    </r>
  </si>
  <si>
    <t>宮野　直道</t>
  </si>
  <si>
    <t>浅田　勝二</t>
  </si>
  <si>
    <r>
      <t>〃　　4</t>
    </r>
    <r>
      <rPr>
        <sz val="12"/>
        <rFont val="ＭＳ 明朝"/>
        <family val="1"/>
      </rPr>
      <t>1. 9</t>
    </r>
  </si>
  <si>
    <t>餝谷　与右衛門</t>
  </si>
  <si>
    <t>〃　　44.10</t>
  </si>
  <si>
    <t>大正　　 4.10</t>
  </si>
  <si>
    <r>
      <t>〃　　4</t>
    </r>
    <r>
      <rPr>
        <sz val="12"/>
        <rFont val="ＭＳ 明朝"/>
        <family val="1"/>
      </rPr>
      <t>2. 5</t>
    </r>
  </si>
  <si>
    <t>辰村　米吉</t>
  </si>
  <si>
    <t>〃　　 7.10</t>
  </si>
  <si>
    <t>矢田　富雄</t>
  </si>
  <si>
    <r>
      <t>〃　　4</t>
    </r>
    <r>
      <rPr>
        <sz val="12"/>
        <rFont val="ＭＳ 明朝"/>
        <family val="1"/>
      </rPr>
      <t>4. 7</t>
    </r>
  </si>
  <si>
    <t>西永　公平</t>
  </si>
  <si>
    <t>〃　　8.10</t>
  </si>
  <si>
    <t>青山　征二</t>
  </si>
  <si>
    <r>
      <t>〃　　4</t>
    </r>
    <r>
      <rPr>
        <sz val="12"/>
        <rFont val="ＭＳ 明朝"/>
        <family val="1"/>
      </rPr>
      <t>5. 6</t>
    </r>
  </si>
  <si>
    <t>米原　於兎男</t>
  </si>
  <si>
    <t>〃　　11.11</t>
  </si>
  <si>
    <t>今井　源三</t>
  </si>
  <si>
    <t>乾　亮</t>
  </si>
  <si>
    <t>〃　　12.10</t>
  </si>
  <si>
    <t>吉田　長久</t>
  </si>
  <si>
    <r>
      <t>〃　　4</t>
    </r>
    <r>
      <rPr>
        <sz val="12"/>
        <rFont val="ＭＳ 明朝"/>
        <family val="1"/>
      </rPr>
      <t>6. 5</t>
    </r>
  </si>
  <si>
    <r>
      <t>〃　　4</t>
    </r>
    <r>
      <rPr>
        <sz val="12"/>
        <rFont val="ＭＳ 明朝"/>
        <family val="1"/>
      </rPr>
      <t>7. 7</t>
    </r>
  </si>
  <si>
    <t>神田　重義</t>
  </si>
  <si>
    <t>小間井　与一</t>
  </si>
  <si>
    <r>
      <t>〃　　4</t>
    </r>
    <r>
      <rPr>
        <sz val="12"/>
        <rFont val="ＭＳ 明朝"/>
        <family val="1"/>
      </rPr>
      <t>8. 7</t>
    </r>
  </si>
  <si>
    <t>関戸　寅松</t>
  </si>
  <si>
    <t>〃　　 9.12</t>
  </si>
  <si>
    <t>吉井　一良</t>
  </si>
  <si>
    <t>武谷　甚太郎</t>
  </si>
  <si>
    <t>〃　　13.11</t>
  </si>
  <si>
    <t>米沢　外秋</t>
  </si>
  <si>
    <r>
      <t>〃　　5</t>
    </r>
    <r>
      <rPr>
        <sz val="12"/>
        <rFont val="ＭＳ 明朝"/>
        <family val="1"/>
      </rPr>
      <t>0. 5</t>
    </r>
  </si>
  <si>
    <r>
      <t>〃　　5</t>
    </r>
    <r>
      <rPr>
        <sz val="12"/>
        <rFont val="ＭＳ 明朝"/>
        <family val="1"/>
      </rPr>
      <t>2. 3</t>
    </r>
  </si>
  <si>
    <t>谷内　星七</t>
  </si>
  <si>
    <t>〃　　14.10</t>
  </si>
  <si>
    <t>竹野　清次</t>
  </si>
  <si>
    <t>吉田　文吉</t>
  </si>
  <si>
    <t>〃　　15.12</t>
  </si>
  <si>
    <t>佐々木博</t>
  </si>
  <si>
    <t>大松庄左エ門</t>
  </si>
  <si>
    <t>谷又三郎</t>
  </si>
  <si>
    <t>一川保正</t>
  </si>
  <si>
    <t>宮地義雄</t>
  </si>
  <si>
    <r>
      <t>〃　　53</t>
    </r>
    <r>
      <rPr>
        <sz val="12"/>
        <rFont val="ＭＳ 明朝"/>
        <family val="1"/>
      </rPr>
      <t>. 6</t>
    </r>
  </si>
  <si>
    <r>
      <t>〃　　5</t>
    </r>
    <r>
      <rPr>
        <sz val="12"/>
        <rFont val="ＭＳ 明朝"/>
        <family val="1"/>
      </rPr>
      <t>4. 5</t>
    </r>
  </si>
  <si>
    <r>
      <t>〃　　5</t>
    </r>
    <r>
      <rPr>
        <sz val="12"/>
        <rFont val="ＭＳ 明朝"/>
        <family val="1"/>
      </rPr>
      <t>5. 3</t>
    </r>
  </si>
  <si>
    <r>
      <t>〃　　5</t>
    </r>
    <r>
      <rPr>
        <sz val="12"/>
        <rFont val="ＭＳ 明朝"/>
        <family val="1"/>
      </rPr>
      <t>5. 12</t>
    </r>
  </si>
  <si>
    <r>
      <t>〃　　5</t>
    </r>
    <r>
      <rPr>
        <sz val="12"/>
        <rFont val="ＭＳ 明朝"/>
        <family val="1"/>
      </rPr>
      <t>6. 10</t>
    </r>
  </si>
  <si>
    <t>人</t>
  </si>
  <si>
    <t>小学校、中学校、高等学校、大学……文部省指定統計第13号「学校基本調査速報」による。</t>
  </si>
  <si>
    <t>　　　生　活　保　護………厚生省社会局保護課「生活保護3月速報」による。</t>
  </si>
  <si>
    <t>電灯電力消費量………日本銀行統計局「都道府県別経済統計」による。</t>
  </si>
  <si>
    <t>〃 4. 7. 6</t>
  </si>
  <si>
    <t>〃 6. 1.20</t>
  </si>
  <si>
    <t>〃 6.12.18</t>
  </si>
  <si>
    <r>
      <t>〃　　3</t>
    </r>
    <r>
      <rPr>
        <sz val="12"/>
        <rFont val="ＭＳ 明朝"/>
        <family val="1"/>
      </rPr>
      <t>0. 4</t>
    </r>
  </si>
  <si>
    <r>
      <t>〃　　3</t>
    </r>
    <r>
      <rPr>
        <sz val="12"/>
        <rFont val="ＭＳ 明朝"/>
        <family val="1"/>
      </rPr>
      <t>1. 6</t>
    </r>
  </si>
  <si>
    <r>
      <t>〃　　3</t>
    </r>
    <r>
      <rPr>
        <sz val="12"/>
        <rFont val="ＭＳ 明朝"/>
        <family val="1"/>
      </rPr>
      <t>4. 5</t>
    </r>
  </si>
  <si>
    <r>
      <t>〃　　3</t>
    </r>
    <r>
      <rPr>
        <sz val="12"/>
        <rFont val="ＭＳ 明朝"/>
        <family val="1"/>
      </rPr>
      <t>5. 7</t>
    </r>
  </si>
  <si>
    <r>
      <t>〃　　3</t>
    </r>
    <r>
      <rPr>
        <sz val="12"/>
        <rFont val="ＭＳ 明朝"/>
        <family val="1"/>
      </rPr>
      <t>8. 4</t>
    </r>
  </si>
  <si>
    <r>
      <t>〃　　4</t>
    </r>
    <r>
      <rPr>
        <sz val="12"/>
        <rFont val="ＭＳ 明朝"/>
        <family val="1"/>
      </rPr>
      <t>2. 4</t>
    </r>
  </si>
  <si>
    <r>
      <t>〃　　4</t>
    </r>
    <r>
      <rPr>
        <sz val="12"/>
        <rFont val="ＭＳ 明朝"/>
        <family val="1"/>
      </rPr>
      <t>6. 4</t>
    </r>
  </si>
  <si>
    <r>
      <t>〃　　5</t>
    </r>
    <r>
      <rPr>
        <sz val="12"/>
        <rFont val="ＭＳ 明朝"/>
        <family val="1"/>
      </rPr>
      <t>0. 4</t>
    </r>
  </si>
  <si>
    <r>
      <t>〃　　5</t>
    </r>
    <r>
      <rPr>
        <sz val="12"/>
        <rFont val="ＭＳ 明朝"/>
        <family val="1"/>
      </rPr>
      <t>4. 4</t>
    </r>
  </si>
  <si>
    <t>野　村　正　明</t>
  </si>
  <si>
    <t>明治 8. 8.31</t>
  </si>
  <si>
    <t>大正元.12.30</t>
  </si>
  <si>
    <t>昭和 2. 5.17</t>
  </si>
  <si>
    <t>昭和 2.11. 7</t>
  </si>
  <si>
    <t xml:space="preserve">    明治 2. 6</t>
  </si>
  <si>
    <t>山上　了</t>
  </si>
  <si>
    <r>
      <t>〃　　29.</t>
    </r>
    <r>
      <rPr>
        <sz val="12"/>
        <rFont val="ＭＳ 明朝"/>
        <family val="1"/>
      </rPr>
      <t>11</t>
    </r>
  </si>
  <si>
    <r>
      <t>〃　　2</t>
    </r>
    <r>
      <rPr>
        <sz val="12"/>
        <rFont val="ＭＳ 明朝"/>
        <family val="1"/>
      </rPr>
      <t>6. 4</t>
    </r>
  </si>
  <si>
    <r>
      <t>〃　　2</t>
    </r>
    <r>
      <rPr>
        <sz val="12"/>
        <rFont val="ＭＳ 明朝"/>
        <family val="1"/>
      </rPr>
      <t>5. 3</t>
    </r>
  </si>
  <si>
    <r>
      <t>昭和　3</t>
    </r>
    <r>
      <rPr>
        <sz val="12"/>
        <rFont val="ＭＳ 明朝"/>
        <family val="1"/>
      </rPr>
      <t>1. 7</t>
    </r>
  </si>
  <si>
    <r>
      <t>昭和　3</t>
    </r>
    <r>
      <rPr>
        <sz val="12"/>
        <rFont val="ＭＳ 明朝"/>
        <family val="1"/>
      </rPr>
      <t>2. 8</t>
    </r>
  </si>
  <si>
    <t>　　　総　　面　　積…建設省国土地理院,単位以下は四捨五入した。また県境未定地域は、その県計に含まないので総面積には一致しない。</t>
  </si>
  <si>
    <t>動力漁船隻数</t>
  </si>
  <si>
    <t>都道府県　　　普通会計　　　歳出決算総額</t>
  </si>
  <si>
    <t>新規求人数</t>
  </si>
  <si>
    <t>　　　自動車保有台数（四輪以上）………運輸省大臣官房情報管理部「陸運統計要覧」による。</t>
  </si>
  <si>
    <t>〃12. 2.24</t>
  </si>
  <si>
    <r>
      <t xml:space="preserve">    〃 </t>
    </r>
    <r>
      <rPr>
        <sz val="12"/>
        <rFont val="ＭＳ 明朝"/>
        <family val="1"/>
      </rPr>
      <t>5. 9</t>
    </r>
  </si>
  <si>
    <t>〃　　13.</t>
  </si>
  <si>
    <r>
      <t>〃　　3</t>
    </r>
    <r>
      <rPr>
        <sz val="12"/>
        <rFont val="ＭＳ 明朝"/>
        <family val="1"/>
      </rPr>
      <t>4. 4</t>
    </r>
  </si>
  <si>
    <r>
      <t>〃　　3</t>
    </r>
    <r>
      <rPr>
        <sz val="12"/>
        <rFont val="ＭＳ 明朝"/>
        <family val="1"/>
      </rPr>
      <t>7. 6</t>
    </r>
  </si>
  <si>
    <t>テレビ契約数…………日本放送協会「放送受信契約数統計要覧」による。</t>
  </si>
  <si>
    <t>犯罪発生件数…………警察庁統計調査官室「犯罪」による。</t>
  </si>
  <si>
    <t>交通事故発生件数……石川県警察本部「交通統計」による。</t>
  </si>
  <si>
    <t>55年</t>
  </si>
  <si>
    <t>55年度</t>
  </si>
  <si>
    <t>昭和51年</t>
  </si>
  <si>
    <t>　　　職業紹介件数…………………………労働省職業安定局「労働者労働市場年報」による。</t>
  </si>
  <si>
    <t>54年度</t>
  </si>
  <si>
    <t>55年平均</t>
  </si>
  <si>
    <t>54年</t>
  </si>
  <si>
    <t>　　　失業保険給付額………労働省職業安定局雇用保険課「雇用保険事業年報」による。</t>
  </si>
  <si>
    <t>　　　常用労務者１人平均月間現金額……労働大臣官房労働統計調査部「毎月勤労統計調査総合報告書」による。</t>
  </si>
  <si>
    <t>　　　国税徴収決定済額……………………国税庁「統計年報書」による。（過年度、本年度分の合計である。）各国税局で所管した分があるため合計と一致しない。</t>
  </si>
  <si>
    <t>人</t>
  </si>
  <si>
    <t>新聞購読部数</t>
  </si>
  <si>
    <t>新聞購読部数…………社団法人日本新聞協会「全国新聞頒布数調」による。</t>
  </si>
  <si>
    <t>…</t>
  </si>
  <si>
    <t>…</t>
  </si>
  <si>
    <r>
      <t>1</t>
    </r>
    <r>
      <rPr>
        <sz val="12"/>
        <rFont val="ＭＳ 明朝"/>
        <family val="1"/>
      </rPr>
      <t>349-34</t>
    </r>
  </si>
  <si>
    <t>55.10.1</t>
  </si>
  <si>
    <t>53.6.15</t>
  </si>
  <si>
    <t>55.2.1</t>
  </si>
  <si>
    <t>54.8.1</t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</si>
  <si>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人  　　　　口…総理府統計局「国勢調査（要計表）」</t>
    </r>
    <r>
      <rPr>
        <sz val="12"/>
        <rFont val="ＭＳ 明朝"/>
        <family val="1"/>
      </rPr>
      <t>による。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</si>
  <si>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出生数、死亡数…厚生省統計情報部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>人口動態、統計（年報）概況による。ただし、死亡数の総数には不詳の</t>
    </r>
    <r>
      <rPr>
        <sz val="12"/>
        <rFont val="ＭＳ 明朝"/>
        <family val="1"/>
      </rPr>
      <t>1,709人を含む。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</si>
  <si>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事　　業　　所…総理府統計局「昭和</t>
    </r>
    <r>
      <rPr>
        <sz val="12"/>
        <rFont val="ＭＳ 明朝"/>
        <family val="1"/>
      </rPr>
      <t>53年事業所統計調査報告」による。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</si>
  <si>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農家数、農家人口、農家従事者、耕地面積…農林省経済統計調査部「第</t>
    </r>
    <r>
      <rPr>
        <sz val="12"/>
        <rFont val="ＭＳ 明朝"/>
        <family val="1"/>
      </rPr>
      <t>56次</t>
    </r>
    <r>
      <rPr>
        <sz val="12"/>
        <rFont val="ＭＳ 明朝"/>
        <family val="1"/>
      </rPr>
      <t>農林省統計表」による。</t>
    </r>
  </si>
  <si>
    <r>
      <t>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品　　　　　　　　　　出 荷 額</t>
    </r>
    <r>
      <rPr>
        <sz val="12"/>
        <rFont val="ＭＳ 明朝"/>
        <family val="1"/>
      </rPr>
      <t xml:space="preserve"> 等</t>
    </r>
  </si>
  <si>
    <t>-</t>
  </si>
  <si>
    <t>-</t>
  </si>
  <si>
    <t>55.8.1</t>
  </si>
  <si>
    <t>54.12.31</t>
  </si>
  <si>
    <t>55.12.31</t>
  </si>
  <si>
    <t>54.6.1</t>
  </si>
  <si>
    <t>53.6～54.5</t>
  </si>
  <si>
    <r>
      <t>　　　農作物収穫量、生乳生産量、林野面積、漁船隻数及び漁獲量………農林水産省統計調査部「第5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次農林省統計表」による。</t>
    </r>
  </si>
  <si>
    <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工　  業…通商産業省「昭和</t>
    </r>
    <r>
      <rPr>
        <sz val="12"/>
        <rFont val="ＭＳ 明朝"/>
        <family val="1"/>
      </rPr>
      <t>55年</t>
    </r>
    <r>
      <rPr>
        <sz val="12"/>
        <rFont val="ＭＳ 明朝"/>
        <family val="1"/>
      </rPr>
      <t>工業統計速報」による</t>
    </r>
    <r>
      <rPr>
        <sz val="12"/>
        <rFont val="ＭＳ 明朝"/>
        <family val="1"/>
      </rPr>
      <t>。</t>
    </r>
  </si>
  <si>
    <r>
      <t>　　　商　  業…通商産業省「昭和</t>
    </r>
    <r>
      <rPr>
        <sz val="12"/>
        <rFont val="ＭＳ 明朝"/>
        <family val="1"/>
      </rPr>
      <t>54年</t>
    </r>
    <r>
      <rPr>
        <sz val="12"/>
        <rFont val="ＭＳ 明朝"/>
        <family val="1"/>
      </rPr>
      <t>商業統計表」による。（飲食店を除く）</t>
    </r>
  </si>
  <si>
    <r>
      <t>　　　全国銀行…日本銀行統計局「経済統計月報（昭和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1月号）</t>
    </r>
    <r>
      <rPr>
        <sz val="12"/>
        <rFont val="ＭＳ 明朝"/>
        <family val="1"/>
      </rPr>
      <t>」による。</t>
    </r>
  </si>
  <si>
    <t>大分</t>
  </si>
  <si>
    <t>55.5.1</t>
  </si>
  <si>
    <r>
      <t>　　　都道府県一般会計……………………自治省財政局「昭和5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年度都道府県決算概況」による。</t>
    </r>
  </si>
  <si>
    <t>55.3.31</t>
  </si>
  <si>
    <t>55.10.30</t>
  </si>
  <si>
    <r>
      <t>　　　医　　　　　療………厚生省大臣官房統計部「昭和5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年衛生行政業務報告」「医師、歯科医師、薬剤師調査」（就業地）による。</t>
    </r>
  </si>
  <si>
    <r>
      <t>昭和 4.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7.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</si>
  <si>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明治　12.　5</t>
    </r>
  </si>
  <si>
    <r>
      <t>〃　　23.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</si>
  <si>
    <r>
      <t>〃　　23.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</t>
    </r>
  </si>
  <si>
    <r>
      <t>〃15. 1.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9</t>
    </r>
  </si>
  <si>
    <r>
      <t>〃　　28.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</si>
  <si>
    <r>
      <t>〃　　30.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7</t>
    </r>
  </si>
  <si>
    <r>
      <t>〃　　31.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</t>
    </r>
  </si>
  <si>
    <r>
      <t>〃　　40.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</t>
    </r>
  </si>
  <si>
    <r>
      <t xml:space="preserve">   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8</t>
    </r>
  </si>
  <si>
    <r>
      <t xml:space="preserve">〃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22.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</si>
  <si>
    <r>
      <t xml:space="preserve">   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22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2</t>
    </r>
  </si>
  <si>
    <r>
      <t xml:space="preserve">   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22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5</t>
    </r>
  </si>
  <si>
    <t>３　　歴　代　県　議　会　議　長</t>
  </si>
  <si>
    <t>２　　歴　代　長　官　及　び　知　事</t>
  </si>
  <si>
    <t>370　付　録</t>
  </si>
  <si>
    <t>付　録　371</t>
  </si>
  <si>
    <t>362　付　録</t>
  </si>
  <si>
    <t>付　録　363</t>
  </si>
  <si>
    <t>１　　都　　　道　　　府　　　県　　　勢　　　一　　　覧　（昭和51～55年）</t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</si>
  <si>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</si>
  <si>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</si>
  <si>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</si>
  <si>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明朝"/>
        <family val="1"/>
      </rPr>
      <t>昭和</t>
    </r>
    <r>
      <rPr>
        <b/>
        <sz val="12"/>
        <color indexed="8"/>
        <rFont val="ＭＳ 明朝"/>
        <family val="1"/>
      </rPr>
      <t>55</t>
    </r>
    <r>
      <rPr>
        <b/>
        <sz val="12"/>
        <color indexed="9"/>
        <rFont val="ＭＳ 明朝"/>
        <family val="1"/>
      </rPr>
      <t>年</t>
    </r>
  </si>
  <si>
    <t>364　付　録</t>
  </si>
  <si>
    <t>付　録　365</t>
  </si>
  <si>
    <t>都　　　道　　　府　　　県　　　勢　　　一　　　覧　（昭和51～55年）（つづき）</t>
  </si>
  <si>
    <t>総　面　積</t>
  </si>
  <si>
    <t>農　作　物　収　穫　量</t>
  </si>
  <si>
    <t>麦　　　類</t>
  </si>
  <si>
    <t>漁　　船　　数　　及　　び　　漁　　獲　　量</t>
  </si>
  <si>
    <t>総　　　数</t>
  </si>
  <si>
    <t>魚　　　類</t>
  </si>
  <si>
    <t>貝　　　類</t>
  </si>
  <si>
    <t>農　　　　　　　　林　　　　　　　　水　　　　　　　　産　　　　　　　　業</t>
  </si>
  <si>
    <t>漁　　　　　　　獲　　　　　　　量</t>
  </si>
  <si>
    <t>工　　　業</t>
  </si>
  <si>
    <t>事　業　所　数</t>
  </si>
  <si>
    <t>従　業　者　数</t>
  </si>
  <si>
    <t>商　　　　　　　　　　業</t>
  </si>
  <si>
    <t>一般預金残高</t>
  </si>
  <si>
    <t>貸　出　残　高</t>
  </si>
  <si>
    <t>全　　国　　銀　　行</t>
  </si>
  <si>
    <t>林　野　面　積</t>
  </si>
  <si>
    <t>366　付　録</t>
  </si>
  <si>
    <t>付　録　367</t>
  </si>
  <si>
    <t>大　学（短大、高専を含む）</t>
  </si>
  <si>
    <t>学　校　数</t>
  </si>
  <si>
    <t>学　生　数</t>
  </si>
  <si>
    <t>教　員　数</t>
  </si>
  <si>
    <t>教　　　　　　　　　　　　　　　　　　　　　　　　　　　　　　　　　　　　　　　　　　　　　　　　　　育</t>
  </si>
  <si>
    <t>368　付　録</t>
  </si>
  <si>
    <t>付　録　369</t>
  </si>
  <si>
    <t>雇　用　保　険</t>
  </si>
  <si>
    <t>電　　灯</t>
  </si>
  <si>
    <t>電　　力</t>
  </si>
  <si>
    <t>（一　般）　　　　給　付　額</t>
  </si>
  <si>
    <t>（日　雇）　　　　給　付　額</t>
  </si>
  <si>
    <t>受 給 者 数</t>
  </si>
  <si>
    <t>看 護 婦 数</t>
  </si>
  <si>
    <t>電 灯 電 力 消 費 量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</si>
</sst>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.0;\-#,##0.0"/>
  </numFmts>
  <fonts count="5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 applyProtection="1">
      <alignment horizontal="distributed" vertical="center"/>
      <protection/>
    </xf>
    <xf numFmtId="38" fontId="10" fillId="0" borderId="0" xfId="0" applyNumberFormat="1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20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0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left" vertical="center"/>
    </xf>
    <xf numFmtId="37" fontId="1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202" fontId="0" fillId="0" borderId="13" xfId="0" applyNumberFormat="1" applyFont="1" applyFill="1" applyBorder="1" applyAlignment="1" applyProtection="1">
      <alignment horizontal="center" vertical="center"/>
      <protection/>
    </xf>
    <xf numFmtId="39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indent="2"/>
    </xf>
    <xf numFmtId="0" fontId="0" fillId="0" borderId="0" xfId="0" applyFont="1" applyFill="1" applyAlignment="1">
      <alignment horizontal="left" vertical="center" indent="2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 indent="2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 indent="2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 quotePrefix="1">
      <alignment horizontal="center" vertical="center" wrapText="1"/>
      <protection/>
    </xf>
    <xf numFmtId="0" fontId="0" fillId="0" borderId="21" xfId="0" applyFont="1" applyFill="1" applyBorder="1" applyAlignment="1" applyProtection="1" quotePrefix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distributed" vertical="center" wrapText="1"/>
      <protection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>
      <alignment horizontal="distributed" vertical="center" wrapText="1"/>
    </xf>
    <xf numFmtId="0" fontId="0" fillId="0" borderId="5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="75" zoomScaleNormal="75" zoomScalePageLayoutView="0" workbookViewId="0" topLeftCell="A1">
      <selection activeCell="A9" sqref="A9"/>
    </sheetView>
  </sheetViews>
  <sheetFormatPr defaultColWidth="10.59765625" defaultRowHeight="15"/>
  <cols>
    <col min="1" max="1" width="14.3984375" style="5" customWidth="1"/>
    <col min="2" max="14" width="14.59765625" style="5" customWidth="1"/>
    <col min="15" max="17" width="13.3984375" style="5" customWidth="1"/>
    <col min="18" max="18" width="11.59765625" style="5" bestFit="1" customWidth="1"/>
    <col min="19" max="16384" width="10.59765625" style="5" customWidth="1"/>
  </cols>
  <sheetData>
    <row r="1" spans="1:18" s="3" customFormat="1" ht="15" customHeight="1">
      <c r="A1" s="41" t="s">
        <v>423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4" t="s">
        <v>424</v>
      </c>
    </row>
    <row r="2" spans="1:18" s="3" customFormat="1" ht="15" customHeight="1">
      <c r="A2" s="4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4"/>
    </row>
    <row r="3" spans="1:18" ht="18" customHeight="1">
      <c r="A3" s="174" t="s">
        <v>425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1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5" customHeight="1">
      <c r="A5" s="114" t="s">
        <v>111</v>
      </c>
      <c r="B5" s="111" t="s">
        <v>215</v>
      </c>
      <c r="C5" s="111"/>
      <c r="D5" s="111"/>
      <c r="E5" s="111"/>
      <c r="F5" s="111"/>
      <c r="G5" s="117"/>
      <c r="H5" s="110" t="s">
        <v>196</v>
      </c>
      <c r="I5" s="117"/>
      <c r="J5" s="110" t="s">
        <v>197</v>
      </c>
      <c r="K5" s="111"/>
      <c r="L5" s="111"/>
      <c r="M5" s="111"/>
      <c r="N5" s="111"/>
      <c r="O5" s="111"/>
      <c r="P5" s="111"/>
      <c r="Q5" s="111"/>
      <c r="R5" s="111"/>
    </row>
    <row r="6" spans="1:18" ht="15" customHeight="1">
      <c r="A6" s="115"/>
      <c r="B6" s="118" t="s">
        <v>216</v>
      </c>
      <c r="C6" s="108" t="s">
        <v>195</v>
      </c>
      <c r="D6" s="120" t="s">
        <v>194</v>
      </c>
      <c r="E6" s="121"/>
      <c r="F6" s="108" t="s">
        <v>193</v>
      </c>
      <c r="G6" s="108" t="s">
        <v>192</v>
      </c>
      <c r="H6" s="108" t="s">
        <v>175</v>
      </c>
      <c r="I6" s="108" t="s">
        <v>185</v>
      </c>
      <c r="J6" s="108" t="s">
        <v>200</v>
      </c>
      <c r="K6" s="108" t="s">
        <v>217</v>
      </c>
      <c r="L6" s="108" t="s">
        <v>218</v>
      </c>
      <c r="M6" s="108" t="s">
        <v>201</v>
      </c>
      <c r="N6" s="112" t="s">
        <v>191</v>
      </c>
      <c r="O6" s="106" t="s">
        <v>174</v>
      </c>
      <c r="P6" s="107"/>
      <c r="Q6" s="107"/>
      <c r="R6" s="107"/>
    </row>
    <row r="7" spans="1:18" ht="15" customHeight="1">
      <c r="A7" s="116"/>
      <c r="B7" s="119"/>
      <c r="C7" s="109"/>
      <c r="D7" s="17" t="s">
        <v>186</v>
      </c>
      <c r="E7" s="17" t="s">
        <v>187</v>
      </c>
      <c r="F7" s="109"/>
      <c r="G7" s="109"/>
      <c r="H7" s="109"/>
      <c r="I7" s="109"/>
      <c r="J7" s="109"/>
      <c r="K7" s="109"/>
      <c r="L7" s="109"/>
      <c r="M7" s="109"/>
      <c r="N7" s="113"/>
      <c r="O7" s="182" t="s">
        <v>433</v>
      </c>
      <c r="P7" s="18" t="s">
        <v>178</v>
      </c>
      <c r="Q7" s="18" t="s">
        <v>179</v>
      </c>
      <c r="R7" s="19" t="s">
        <v>180</v>
      </c>
    </row>
    <row r="8" spans="1:18" ht="15" customHeight="1">
      <c r="A8" s="20"/>
      <c r="B8" s="21" t="s">
        <v>188</v>
      </c>
      <c r="C8" s="21" t="s">
        <v>189</v>
      </c>
      <c r="D8" s="21" t="s">
        <v>189</v>
      </c>
      <c r="E8" s="21" t="s">
        <v>189</v>
      </c>
      <c r="F8" s="21" t="s">
        <v>182</v>
      </c>
      <c r="G8" s="21" t="s">
        <v>182</v>
      </c>
      <c r="H8" s="21"/>
      <c r="I8" s="21" t="s">
        <v>182</v>
      </c>
      <c r="J8" s="21" t="s">
        <v>190</v>
      </c>
      <c r="K8" s="21" t="s">
        <v>190</v>
      </c>
      <c r="L8" s="21" t="s">
        <v>190</v>
      </c>
      <c r="M8" s="21" t="s">
        <v>323</v>
      </c>
      <c r="N8" s="21" t="s">
        <v>323</v>
      </c>
      <c r="O8" s="22" t="s">
        <v>181</v>
      </c>
      <c r="P8" s="21" t="s">
        <v>181</v>
      </c>
      <c r="Q8" s="21" t="s">
        <v>181</v>
      </c>
      <c r="R8" s="21" t="s">
        <v>181</v>
      </c>
    </row>
    <row r="9" spans="1:18" ht="15" customHeight="1">
      <c r="A9" s="36" t="s">
        <v>366</v>
      </c>
      <c r="B9" s="23">
        <v>377582</v>
      </c>
      <c r="C9" s="23">
        <v>113036</v>
      </c>
      <c r="D9" s="23">
        <v>55665</v>
      </c>
      <c r="E9" s="23">
        <v>57421</v>
      </c>
      <c r="F9" s="23">
        <v>1832617</v>
      </c>
      <c r="G9" s="23">
        <v>703274</v>
      </c>
      <c r="H9" s="23" t="s">
        <v>378</v>
      </c>
      <c r="I9" s="23" t="s">
        <v>378</v>
      </c>
      <c r="J9" s="23">
        <f>SUM(K9:L9)</f>
        <v>4891460</v>
      </c>
      <c r="K9" s="23">
        <v>658680</v>
      </c>
      <c r="L9" s="23">
        <v>4232780</v>
      </c>
      <c r="M9" s="23">
        <v>22895460</v>
      </c>
      <c r="N9" s="23">
        <v>7479550</v>
      </c>
      <c r="O9" s="24">
        <v>5536000</v>
      </c>
      <c r="P9" s="24">
        <v>3144000</v>
      </c>
      <c r="Q9" s="24">
        <v>1271000</v>
      </c>
      <c r="R9" s="23">
        <v>615200</v>
      </c>
    </row>
    <row r="10" spans="1:18" ht="15" customHeight="1">
      <c r="A10" s="178" t="s">
        <v>426</v>
      </c>
      <c r="B10" s="23">
        <v>377619</v>
      </c>
      <c r="C10" s="23">
        <v>114154</v>
      </c>
      <c r="D10" s="23">
        <v>56199</v>
      </c>
      <c r="E10" s="23">
        <v>57956</v>
      </c>
      <c r="F10" s="23">
        <v>1755032</v>
      </c>
      <c r="G10" s="23">
        <v>690051</v>
      </c>
      <c r="H10" s="23" t="s">
        <v>378</v>
      </c>
      <c r="I10" s="23" t="s">
        <v>378</v>
      </c>
      <c r="J10" s="23">
        <f>SUM(K10:L10)</f>
        <v>4835300</v>
      </c>
      <c r="K10" s="23">
        <v>643210</v>
      </c>
      <c r="L10" s="23">
        <v>4192090</v>
      </c>
      <c r="M10" s="23">
        <v>22550660</v>
      </c>
      <c r="N10" s="23">
        <v>73225240</v>
      </c>
      <c r="O10" s="24">
        <v>5515000</v>
      </c>
      <c r="P10" s="24">
        <v>3133000</v>
      </c>
      <c r="Q10" s="24">
        <v>1248000</v>
      </c>
      <c r="R10" s="23">
        <v>604000</v>
      </c>
    </row>
    <row r="11" spans="1:18" ht="15" customHeight="1">
      <c r="A11" s="178" t="s">
        <v>427</v>
      </c>
      <c r="B11" s="23">
        <v>377643</v>
      </c>
      <c r="C11" s="23">
        <v>115174</v>
      </c>
      <c r="D11" s="23">
        <v>56704</v>
      </c>
      <c r="E11" s="23">
        <v>58470</v>
      </c>
      <c r="F11" s="23">
        <v>1708645</v>
      </c>
      <c r="G11" s="23">
        <v>695838</v>
      </c>
      <c r="H11" s="23">
        <v>6060183</v>
      </c>
      <c r="I11" s="23">
        <v>47948691</v>
      </c>
      <c r="J11" s="23">
        <f>SUM(K11:L11)</f>
        <v>4788220</v>
      </c>
      <c r="K11" s="23">
        <v>619770</v>
      </c>
      <c r="L11" s="23">
        <v>4168450</v>
      </c>
      <c r="M11" s="23">
        <v>22234690</v>
      </c>
      <c r="N11" s="23">
        <v>7055860</v>
      </c>
      <c r="O11" s="24">
        <v>5494000</v>
      </c>
      <c r="P11" s="24">
        <v>3108000</v>
      </c>
      <c r="Q11" s="24">
        <v>1236000</v>
      </c>
      <c r="R11" s="23">
        <v>595800</v>
      </c>
    </row>
    <row r="12" spans="1:18" ht="15" customHeight="1">
      <c r="A12" s="178" t="s">
        <v>428</v>
      </c>
      <c r="B12" s="23">
        <v>377682</v>
      </c>
      <c r="C12" s="23">
        <v>116133</v>
      </c>
      <c r="D12" s="23">
        <v>57180</v>
      </c>
      <c r="E12" s="23">
        <v>58953</v>
      </c>
      <c r="F12" s="23">
        <v>1642580</v>
      </c>
      <c r="G12" s="23">
        <v>689664</v>
      </c>
      <c r="H12" s="23" t="s">
        <v>378</v>
      </c>
      <c r="I12" s="23" t="s">
        <v>378</v>
      </c>
      <c r="J12" s="23">
        <v>4741500</v>
      </c>
      <c r="K12" s="23">
        <v>594820</v>
      </c>
      <c r="L12" s="23">
        <v>4146690</v>
      </c>
      <c r="M12" s="23">
        <v>21956220</v>
      </c>
      <c r="N12" s="23">
        <v>6754260</v>
      </c>
      <c r="O12" s="24">
        <v>5474000</v>
      </c>
      <c r="P12" s="24">
        <v>3081000</v>
      </c>
      <c r="Q12" s="24">
        <v>1234900</v>
      </c>
      <c r="R12" s="23">
        <v>591900</v>
      </c>
    </row>
    <row r="13" spans="1:18" s="7" customFormat="1" ht="15" customHeight="1">
      <c r="A13" s="37" t="s">
        <v>429</v>
      </c>
      <c r="B13" s="11">
        <v>377708</v>
      </c>
      <c r="C13" s="11">
        <v>117057</v>
      </c>
      <c r="D13" s="11">
        <v>57593</v>
      </c>
      <c r="E13" s="11">
        <v>59464</v>
      </c>
      <c r="F13" s="175">
        <f>SUM(F15:F18,F20:F23,F25:F28,F30:F33,F35:F38,F40:F43,F45:F48,F50:F53,F55:F58,F60:F63,F65:F68,F70:F72)</f>
        <v>1576889</v>
      </c>
      <c r="G13" s="175">
        <v>722801</v>
      </c>
      <c r="H13" s="23" t="s">
        <v>378</v>
      </c>
      <c r="I13" s="23" t="s">
        <v>378</v>
      </c>
      <c r="J13" s="175">
        <f>SUM(J15:J18,J20:J23,J25:J28,J30:J33,J35:J38,J40:J43,J45:J48,J50:J53,J55:J58,J60:J63,J65:J68,J70:J72)</f>
        <v>4661384</v>
      </c>
      <c r="K13" s="175">
        <f>SUM(K15:K18,K20:K23,K25:K28,K30:K33,K35:K38,K40:K43,K45:K48,K50:K53,K55:K58,K60:K63,K65:K68,K70:K72)</f>
        <v>623133</v>
      </c>
      <c r="L13" s="175">
        <f>SUM(L15:L18,L20:L23,L25:L28,L30:L33,L35:L38,L40:L43,L45:L48,L50:L53,L55:L58,L60:L63,L65:L68,L70:L72)</f>
        <v>4038251</v>
      </c>
      <c r="M13" s="175">
        <v>21366308</v>
      </c>
      <c r="N13" s="175">
        <f>SUM(N15:N18,N20:N23,N25:N28,N30:N33,N35:N38,N40:N43,N45:N48,N50:N53,N55:N58,N60:N63,N65:N68,N70:N72)</f>
        <v>6973085</v>
      </c>
      <c r="O13" s="23" t="s">
        <v>378</v>
      </c>
      <c r="P13" s="23" t="s">
        <v>378</v>
      </c>
      <c r="Q13" s="23" t="s">
        <v>378</v>
      </c>
      <c r="R13" s="23" t="s">
        <v>378</v>
      </c>
    </row>
    <row r="14" spans="1:18" ht="15" customHeight="1">
      <c r="A14" s="38"/>
      <c r="B14" s="39"/>
      <c r="C14" s="40"/>
      <c r="D14" s="40"/>
      <c r="E14" s="40"/>
      <c r="F14" s="40"/>
      <c r="G14" s="34"/>
      <c r="H14" s="34"/>
      <c r="I14" s="34"/>
      <c r="J14" s="34"/>
      <c r="K14" s="34"/>
      <c r="L14" s="34"/>
      <c r="M14" s="23"/>
      <c r="N14" s="23"/>
      <c r="O14" s="25"/>
      <c r="P14" s="25"/>
      <c r="Q14" s="25"/>
      <c r="R14" s="25"/>
    </row>
    <row r="15" spans="1:18" ht="15" customHeight="1">
      <c r="A15" s="26" t="s">
        <v>125</v>
      </c>
      <c r="B15" s="27">
        <v>83517</v>
      </c>
      <c r="C15" s="28">
        <v>5576</v>
      </c>
      <c r="D15" s="28">
        <v>2737</v>
      </c>
      <c r="E15" s="28">
        <v>2839</v>
      </c>
      <c r="F15" s="28">
        <v>75526</v>
      </c>
      <c r="G15" s="29">
        <v>32434</v>
      </c>
      <c r="H15" s="24">
        <v>266991</v>
      </c>
      <c r="I15" s="24">
        <v>2269427</v>
      </c>
      <c r="J15" s="23">
        <f>SUM(K15:L15)</f>
        <v>119644</v>
      </c>
      <c r="K15" s="24">
        <v>50287</v>
      </c>
      <c r="L15" s="23">
        <v>69357</v>
      </c>
      <c r="M15" s="23">
        <v>532283</v>
      </c>
      <c r="N15" s="23">
        <v>270535</v>
      </c>
      <c r="O15" s="24">
        <v>1125000</v>
      </c>
      <c r="P15" s="24">
        <v>270200</v>
      </c>
      <c r="Q15" s="24">
        <v>399600</v>
      </c>
      <c r="R15" s="24">
        <v>5090</v>
      </c>
    </row>
    <row r="16" spans="1:18" ht="15" customHeight="1">
      <c r="A16" s="26" t="s">
        <v>126</v>
      </c>
      <c r="B16" s="27">
        <v>9001</v>
      </c>
      <c r="C16" s="28">
        <v>1424</v>
      </c>
      <c r="D16" s="28">
        <v>736</v>
      </c>
      <c r="E16" s="28">
        <v>789</v>
      </c>
      <c r="F16" s="28">
        <v>21761</v>
      </c>
      <c r="G16" s="23">
        <v>10052</v>
      </c>
      <c r="H16" s="24">
        <v>74445</v>
      </c>
      <c r="I16" s="24">
        <v>529208</v>
      </c>
      <c r="J16" s="23">
        <f>SUM(K16:L16)</f>
        <v>104093</v>
      </c>
      <c r="K16" s="24">
        <v>13753</v>
      </c>
      <c r="L16" s="23">
        <v>90340</v>
      </c>
      <c r="M16" s="23">
        <v>506130</v>
      </c>
      <c r="N16" s="23">
        <v>181082</v>
      </c>
      <c r="O16" s="24">
        <v>166900</v>
      </c>
      <c r="P16" s="24">
        <v>95800</v>
      </c>
      <c r="Q16" s="24">
        <v>26300</v>
      </c>
      <c r="R16" s="24">
        <v>27000</v>
      </c>
    </row>
    <row r="17" spans="1:18" ht="15" customHeight="1">
      <c r="A17" s="26" t="s">
        <v>127</v>
      </c>
      <c r="B17" s="27">
        <v>15095</v>
      </c>
      <c r="C17" s="28">
        <v>1422</v>
      </c>
      <c r="D17" s="28">
        <v>688</v>
      </c>
      <c r="E17" s="28">
        <v>734</v>
      </c>
      <c r="F17" s="28">
        <v>19638</v>
      </c>
      <c r="G17" s="23">
        <v>9892</v>
      </c>
      <c r="H17" s="24">
        <v>67359</v>
      </c>
      <c r="I17" s="24">
        <v>518137</v>
      </c>
      <c r="J17" s="23">
        <f>SUM(K17:L17)</f>
        <v>118608</v>
      </c>
      <c r="K17" s="24">
        <v>11151</v>
      </c>
      <c r="L17" s="23">
        <v>107457</v>
      </c>
      <c r="M17" s="23">
        <v>572811</v>
      </c>
      <c r="N17" s="23">
        <v>199104</v>
      </c>
      <c r="O17" s="24">
        <v>171000</v>
      </c>
      <c r="P17" s="24">
        <v>104600</v>
      </c>
      <c r="Q17" s="24">
        <v>32500</v>
      </c>
      <c r="R17" s="24">
        <v>7650</v>
      </c>
    </row>
    <row r="18" spans="1:18" ht="15" customHeight="1">
      <c r="A18" s="26" t="s">
        <v>128</v>
      </c>
      <c r="B18" s="27">
        <v>7291</v>
      </c>
      <c r="C18" s="28">
        <v>2082</v>
      </c>
      <c r="D18" s="28">
        <v>1026</v>
      </c>
      <c r="E18" s="28">
        <v>1056</v>
      </c>
      <c r="F18" s="28">
        <v>31129</v>
      </c>
      <c r="G18" s="23">
        <v>12651</v>
      </c>
      <c r="H18" s="24">
        <v>98968</v>
      </c>
      <c r="I18" s="24">
        <v>812173</v>
      </c>
      <c r="J18" s="23">
        <f>SUM(K18:L18)</f>
        <v>114022</v>
      </c>
      <c r="K18" s="23">
        <v>7680</v>
      </c>
      <c r="L18" s="23">
        <v>106342</v>
      </c>
      <c r="M18" s="23">
        <v>575448</v>
      </c>
      <c r="N18" s="23">
        <v>160500</v>
      </c>
      <c r="O18" s="24">
        <v>157000</v>
      </c>
      <c r="P18" s="24">
        <v>124800</v>
      </c>
      <c r="Q18" s="24">
        <v>19700</v>
      </c>
      <c r="R18" s="24">
        <v>5220</v>
      </c>
    </row>
    <row r="19" spans="1:18" ht="15" customHeight="1">
      <c r="A19" s="26"/>
      <c r="B19" s="27"/>
      <c r="C19" s="28"/>
      <c r="D19" s="28"/>
      <c r="E19" s="28"/>
      <c r="F19" s="28"/>
      <c r="G19" s="23"/>
      <c r="H19" s="24"/>
      <c r="I19" s="24"/>
      <c r="J19" s="23"/>
      <c r="K19" s="23"/>
      <c r="L19" s="23"/>
      <c r="M19" s="23"/>
      <c r="N19" s="23"/>
      <c r="O19" s="24"/>
      <c r="P19" s="24"/>
      <c r="Q19" s="24"/>
      <c r="R19" s="24"/>
    </row>
    <row r="20" spans="1:18" ht="15" customHeight="1">
      <c r="A20" s="26" t="s">
        <v>129</v>
      </c>
      <c r="B20" s="27">
        <v>11433</v>
      </c>
      <c r="C20" s="28">
        <v>1257</v>
      </c>
      <c r="D20" s="28">
        <v>603</v>
      </c>
      <c r="E20" s="28">
        <v>653</v>
      </c>
      <c r="F20" s="28">
        <v>16324</v>
      </c>
      <c r="G20" s="23">
        <v>9279</v>
      </c>
      <c r="H20" s="24">
        <v>66845</v>
      </c>
      <c r="I20" s="24">
        <v>470313</v>
      </c>
      <c r="J20" s="23">
        <f>SUM(K20:L20)</f>
        <v>110280</v>
      </c>
      <c r="K20" s="23">
        <v>6241</v>
      </c>
      <c r="L20" s="23">
        <v>104039</v>
      </c>
      <c r="M20" s="23">
        <v>521993</v>
      </c>
      <c r="N20" s="23">
        <v>148578</v>
      </c>
      <c r="O20" s="24">
        <v>163500</v>
      </c>
      <c r="P20" s="24">
        <v>138900</v>
      </c>
      <c r="Q20" s="24">
        <v>14500</v>
      </c>
      <c r="R20" s="24">
        <v>4650</v>
      </c>
    </row>
    <row r="21" spans="1:18" ht="15" customHeight="1">
      <c r="A21" s="26" t="s">
        <v>130</v>
      </c>
      <c r="B21" s="27">
        <v>9327</v>
      </c>
      <c r="C21" s="28">
        <v>1252</v>
      </c>
      <c r="D21" s="28">
        <v>605</v>
      </c>
      <c r="E21" s="28">
        <v>647</v>
      </c>
      <c r="F21" s="28">
        <v>16871</v>
      </c>
      <c r="G21" s="23">
        <v>9955</v>
      </c>
      <c r="H21" s="24">
        <v>68836</v>
      </c>
      <c r="I21" s="24">
        <v>484751</v>
      </c>
      <c r="J21" s="23">
        <f>SUM(K21:L21)</f>
        <v>100597</v>
      </c>
      <c r="K21" s="23">
        <v>6784</v>
      </c>
      <c r="L21" s="23">
        <v>93813</v>
      </c>
      <c r="M21" s="23">
        <v>496440</v>
      </c>
      <c r="N21" s="23">
        <v>158541</v>
      </c>
      <c r="O21" s="24">
        <v>146600</v>
      </c>
      <c r="P21" s="24">
        <v>111400</v>
      </c>
      <c r="Q21" s="24">
        <v>13000</v>
      </c>
      <c r="R21" s="24">
        <v>17400</v>
      </c>
    </row>
    <row r="22" spans="1:18" ht="15" customHeight="1">
      <c r="A22" s="26" t="s">
        <v>131</v>
      </c>
      <c r="B22" s="27">
        <v>13783</v>
      </c>
      <c r="C22" s="28">
        <v>2035</v>
      </c>
      <c r="D22" s="28">
        <v>991</v>
      </c>
      <c r="E22" s="28">
        <v>1045</v>
      </c>
      <c r="F22" s="28">
        <v>29504</v>
      </c>
      <c r="G22" s="23">
        <v>14869</v>
      </c>
      <c r="H22" s="24">
        <v>100527</v>
      </c>
      <c r="I22" s="24">
        <v>775054</v>
      </c>
      <c r="J22" s="23">
        <f>SUM(K22:L22)</f>
        <v>146238</v>
      </c>
      <c r="K22" s="23">
        <v>16339</v>
      </c>
      <c r="L22" s="23">
        <v>129899</v>
      </c>
      <c r="M22" s="23">
        <v>739892</v>
      </c>
      <c r="N22" s="23">
        <v>258272</v>
      </c>
      <c r="O22" s="24">
        <v>196800</v>
      </c>
      <c r="P22" s="24">
        <v>122400</v>
      </c>
      <c r="Q22" s="24">
        <v>39800</v>
      </c>
      <c r="R22" s="24">
        <v>27800</v>
      </c>
    </row>
    <row r="23" spans="1:18" ht="15" customHeight="1">
      <c r="A23" s="26" t="s">
        <v>132</v>
      </c>
      <c r="B23" s="27">
        <v>6092</v>
      </c>
      <c r="C23" s="28">
        <v>2558</v>
      </c>
      <c r="D23" s="28">
        <v>1272</v>
      </c>
      <c r="E23" s="28">
        <v>1286</v>
      </c>
      <c r="F23" s="28">
        <v>36369</v>
      </c>
      <c r="G23" s="23">
        <v>16858</v>
      </c>
      <c r="H23" s="24">
        <v>113018</v>
      </c>
      <c r="I23" s="24">
        <v>869191</v>
      </c>
      <c r="J23" s="23">
        <f>SUM(K23:L23)</f>
        <v>172918</v>
      </c>
      <c r="K23" s="23">
        <v>24225</v>
      </c>
      <c r="L23" s="23">
        <v>148693</v>
      </c>
      <c r="M23" s="23">
        <v>838191</v>
      </c>
      <c r="N23" s="23">
        <v>276341</v>
      </c>
      <c r="O23" s="24">
        <v>211700</v>
      </c>
      <c r="P23" s="24">
        <v>117500</v>
      </c>
      <c r="Q23" s="24">
        <v>75800</v>
      </c>
      <c r="R23" s="24">
        <v>16500</v>
      </c>
    </row>
    <row r="24" spans="1:18" ht="15" customHeight="1">
      <c r="A24" s="26"/>
      <c r="B24" s="27"/>
      <c r="C24" s="28"/>
      <c r="D24" s="28"/>
      <c r="E24" s="28"/>
      <c r="F24" s="28"/>
      <c r="G24" s="23"/>
      <c r="H24" s="24"/>
      <c r="I24" s="24"/>
      <c r="J24" s="23"/>
      <c r="K24" s="23"/>
      <c r="L24" s="23"/>
      <c r="M24" s="16"/>
      <c r="N24" s="23"/>
      <c r="O24" s="24"/>
      <c r="P24" s="24"/>
      <c r="Q24" s="24"/>
      <c r="R24" s="24"/>
    </row>
    <row r="25" spans="1:18" ht="15" customHeight="1">
      <c r="A25" s="26" t="s">
        <v>133</v>
      </c>
      <c r="B25" s="27">
        <v>6414</v>
      </c>
      <c r="C25" s="28">
        <v>1792</v>
      </c>
      <c r="D25" s="28">
        <v>886</v>
      </c>
      <c r="E25" s="28">
        <v>907</v>
      </c>
      <c r="F25" s="28">
        <v>25928</v>
      </c>
      <c r="G25" s="23">
        <v>12109</v>
      </c>
      <c r="H25" s="24">
        <v>95323</v>
      </c>
      <c r="I25" s="24">
        <v>700739</v>
      </c>
      <c r="J25" s="23">
        <f>SUM(K25:L25)</f>
        <v>104473</v>
      </c>
      <c r="K25" s="23">
        <v>11635</v>
      </c>
      <c r="L25" s="23">
        <v>92838</v>
      </c>
      <c r="M25" s="23">
        <v>525540</v>
      </c>
      <c r="N25" s="23">
        <v>172875</v>
      </c>
      <c r="O25" s="24">
        <v>146800</v>
      </c>
      <c r="P25" s="24">
        <v>112700</v>
      </c>
      <c r="Q25" s="24">
        <v>25800</v>
      </c>
      <c r="R25" s="24">
        <v>5610</v>
      </c>
    </row>
    <row r="26" spans="1:18" ht="15" customHeight="1">
      <c r="A26" s="26" t="s">
        <v>134</v>
      </c>
      <c r="B26" s="27">
        <v>6356</v>
      </c>
      <c r="C26" s="28">
        <v>1849</v>
      </c>
      <c r="D26" s="28">
        <v>909</v>
      </c>
      <c r="E26" s="28">
        <v>940</v>
      </c>
      <c r="F26" s="28">
        <v>25140</v>
      </c>
      <c r="G26" s="23">
        <v>12290</v>
      </c>
      <c r="H26" s="24">
        <v>100202</v>
      </c>
      <c r="I26" s="24">
        <v>732839</v>
      </c>
      <c r="J26" s="23">
        <f>SUM(K26:L26)</f>
        <v>101953</v>
      </c>
      <c r="K26" s="23">
        <v>16861</v>
      </c>
      <c r="L26" s="23">
        <v>85092</v>
      </c>
      <c r="M26" s="23">
        <v>484826</v>
      </c>
      <c r="N26" s="23">
        <v>179654</v>
      </c>
      <c r="O26" s="24">
        <v>103800</v>
      </c>
      <c r="P26" s="24">
        <v>38600</v>
      </c>
      <c r="Q26" s="24">
        <v>33000</v>
      </c>
      <c r="R26" s="24">
        <v>29600</v>
      </c>
    </row>
    <row r="27" spans="1:18" ht="15" customHeight="1">
      <c r="A27" s="26" t="s">
        <v>135</v>
      </c>
      <c r="B27" s="27">
        <v>3799</v>
      </c>
      <c r="C27" s="28">
        <v>5420</v>
      </c>
      <c r="D27" s="28">
        <v>2739</v>
      </c>
      <c r="E27" s="28">
        <v>2681</v>
      </c>
      <c r="F27" s="28">
        <v>75090</v>
      </c>
      <c r="G27" s="23">
        <v>24129</v>
      </c>
      <c r="H27" s="24">
        <v>202807</v>
      </c>
      <c r="I27" s="24">
        <v>1541148</v>
      </c>
      <c r="J27" s="23">
        <f>SUM(K27:L27)</f>
        <v>124379</v>
      </c>
      <c r="K27" s="23">
        <v>14504</v>
      </c>
      <c r="L27" s="23">
        <v>109875</v>
      </c>
      <c r="M27" s="23">
        <v>634900</v>
      </c>
      <c r="N27" s="23">
        <v>210638</v>
      </c>
      <c r="O27" s="24">
        <v>114100</v>
      </c>
      <c r="P27" s="24">
        <v>64800</v>
      </c>
      <c r="Q27" s="24">
        <v>30000</v>
      </c>
      <c r="R27" s="24">
        <v>18900</v>
      </c>
    </row>
    <row r="28" spans="1:18" ht="15" customHeight="1">
      <c r="A28" s="26" t="s">
        <v>136</v>
      </c>
      <c r="B28" s="27">
        <v>5143</v>
      </c>
      <c r="C28" s="28">
        <v>4735</v>
      </c>
      <c r="D28" s="28">
        <v>2383</v>
      </c>
      <c r="E28" s="28">
        <v>2352</v>
      </c>
      <c r="F28" s="28">
        <v>65554</v>
      </c>
      <c r="G28" s="23">
        <v>22965</v>
      </c>
      <c r="H28" s="24">
        <v>161972</v>
      </c>
      <c r="I28" s="24">
        <v>1298489</v>
      </c>
      <c r="J28" s="23">
        <f>SUM(K28:L28)</f>
        <v>137333</v>
      </c>
      <c r="K28" s="23">
        <v>22639</v>
      </c>
      <c r="L28" s="23">
        <v>114694</v>
      </c>
      <c r="M28" s="23">
        <v>663948</v>
      </c>
      <c r="N28" s="23">
        <v>227283</v>
      </c>
      <c r="O28" s="24">
        <v>157200</v>
      </c>
      <c r="P28" s="24">
        <v>92600</v>
      </c>
      <c r="Q28" s="24">
        <v>58000</v>
      </c>
      <c r="R28" s="24">
        <v>5160</v>
      </c>
    </row>
    <row r="29" spans="1:18" ht="15" customHeight="1">
      <c r="A29" s="26"/>
      <c r="B29" s="27"/>
      <c r="C29" s="28"/>
      <c r="D29" s="28"/>
      <c r="E29" s="28"/>
      <c r="F29" s="28"/>
      <c r="G29" s="23"/>
      <c r="H29" s="24"/>
      <c r="I29" s="24"/>
      <c r="J29" s="23"/>
      <c r="K29" s="23"/>
      <c r="L29" s="23"/>
      <c r="M29" s="23"/>
      <c r="N29" s="23"/>
      <c r="O29" s="24"/>
      <c r="P29" s="24"/>
      <c r="Q29" s="24"/>
      <c r="R29" s="24"/>
    </row>
    <row r="30" spans="1:18" ht="15" customHeight="1">
      <c r="A30" s="26" t="s">
        <v>137</v>
      </c>
      <c r="B30" s="27">
        <v>2156</v>
      </c>
      <c r="C30" s="28">
        <v>11615</v>
      </c>
      <c r="D30" s="28">
        <v>5856</v>
      </c>
      <c r="E30" s="28">
        <v>5759</v>
      </c>
      <c r="F30" s="28">
        <v>139953</v>
      </c>
      <c r="G30" s="23">
        <v>58258</v>
      </c>
      <c r="H30" s="24">
        <v>743249</v>
      </c>
      <c r="I30" s="24">
        <v>7167810</v>
      </c>
      <c r="J30" s="23">
        <f>SUM(K30:L30)</f>
        <v>28688</v>
      </c>
      <c r="K30" s="23">
        <v>2502</v>
      </c>
      <c r="L30" s="23">
        <v>26186</v>
      </c>
      <c r="M30" s="23">
        <v>139309</v>
      </c>
      <c r="N30" s="23">
        <v>41229</v>
      </c>
      <c r="O30" s="24">
        <v>13900</v>
      </c>
      <c r="P30" s="24">
        <v>1110</v>
      </c>
      <c r="Q30" s="24">
        <v>10100</v>
      </c>
      <c r="R30" s="24">
        <v>2400</v>
      </c>
    </row>
    <row r="31" spans="1:18" ht="15" customHeight="1">
      <c r="A31" s="26" t="s">
        <v>138</v>
      </c>
      <c r="B31" s="27">
        <v>2397</v>
      </c>
      <c r="C31" s="28">
        <v>6924</v>
      </c>
      <c r="D31" s="28">
        <v>3536</v>
      </c>
      <c r="E31" s="28">
        <v>3388</v>
      </c>
      <c r="F31" s="28">
        <v>94356</v>
      </c>
      <c r="G31" s="23">
        <v>29923</v>
      </c>
      <c r="H31" s="24">
        <v>265179</v>
      </c>
      <c r="I31" s="24">
        <v>2432202</v>
      </c>
      <c r="J31" s="23">
        <f>SUM(K31:L31)</f>
        <v>48626</v>
      </c>
      <c r="K31" s="23">
        <v>5922</v>
      </c>
      <c r="L31" s="23">
        <v>42704</v>
      </c>
      <c r="M31" s="23">
        <v>248981</v>
      </c>
      <c r="N31" s="23">
        <v>86990</v>
      </c>
      <c r="O31" s="24">
        <v>29300</v>
      </c>
      <c r="P31" s="24">
        <v>7550</v>
      </c>
      <c r="Q31" s="24">
        <v>14800</v>
      </c>
      <c r="R31" s="24">
        <v>6730</v>
      </c>
    </row>
    <row r="32" spans="1:18" ht="15" customHeight="1">
      <c r="A32" s="26" t="s">
        <v>139</v>
      </c>
      <c r="B32" s="27">
        <v>12111</v>
      </c>
      <c r="C32" s="28">
        <v>2451</v>
      </c>
      <c r="D32" s="28">
        <v>1194</v>
      </c>
      <c r="E32" s="28">
        <v>1258</v>
      </c>
      <c r="F32" s="28">
        <v>32812</v>
      </c>
      <c r="G32" s="23">
        <v>17719</v>
      </c>
      <c r="H32" s="24">
        <v>144719</v>
      </c>
      <c r="I32" s="24">
        <v>1051005</v>
      </c>
      <c r="J32" s="23">
        <f>SUM(K32:L32)</f>
        <v>167452</v>
      </c>
      <c r="K32" s="23">
        <v>9470</v>
      </c>
      <c r="L32" s="23">
        <v>157982</v>
      </c>
      <c r="M32" s="23">
        <v>808188</v>
      </c>
      <c r="N32" s="23">
        <v>247452</v>
      </c>
      <c r="O32" s="24">
        <v>212600</v>
      </c>
      <c r="P32" s="24">
        <v>187100</v>
      </c>
      <c r="Q32" s="24">
        <v>19800</v>
      </c>
      <c r="R32" s="24">
        <v>4670</v>
      </c>
    </row>
    <row r="33" spans="1:18" ht="15" customHeight="1">
      <c r="A33" s="26" t="s">
        <v>140</v>
      </c>
      <c r="B33" s="27">
        <v>4252</v>
      </c>
      <c r="C33" s="28">
        <v>1103</v>
      </c>
      <c r="D33" s="28">
        <v>533</v>
      </c>
      <c r="E33" s="28">
        <v>571</v>
      </c>
      <c r="F33" s="28">
        <v>13555</v>
      </c>
      <c r="G33" s="23">
        <v>7923</v>
      </c>
      <c r="H33" s="24">
        <v>68277</v>
      </c>
      <c r="I33" s="24">
        <v>498538</v>
      </c>
      <c r="J33" s="23">
        <f>SUM(K33:L33)</f>
        <v>71341</v>
      </c>
      <c r="K33" s="23">
        <v>2179</v>
      </c>
      <c r="L33" s="23">
        <v>69162</v>
      </c>
      <c r="M33" s="23">
        <v>342657</v>
      </c>
      <c r="N33" s="23">
        <v>75330</v>
      </c>
      <c r="O33" s="24">
        <v>73900</v>
      </c>
      <c r="P33" s="24">
        <v>70600</v>
      </c>
      <c r="Q33" s="24">
        <v>2340</v>
      </c>
      <c r="R33" s="24">
        <v>723</v>
      </c>
    </row>
    <row r="34" spans="1:18" ht="15" customHeight="1">
      <c r="A34" s="26"/>
      <c r="B34" s="27"/>
      <c r="C34" s="28"/>
      <c r="D34" s="28"/>
      <c r="E34" s="28"/>
      <c r="F34" s="28"/>
      <c r="G34" s="23"/>
      <c r="H34" s="24"/>
      <c r="I34" s="24"/>
      <c r="J34" s="23"/>
      <c r="K34" s="23"/>
      <c r="L34" s="23"/>
      <c r="M34" s="23"/>
      <c r="N34" s="23"/>
      <c r="O34" s="24"/>
      <c r="P34" s="24"/>
      <c r="Q34" s="24"/>
      <c r="R34" s="24"/>
    </row>
    <row r="35" spans="1:18" s="7" customFormat="1" ht="15" customHeight="1">
      <c r="A35" s="8" t="s">
        <v>141</v>
      </c>
      <c r="B35" s="9">
        <v>4197</v>
      </c>
      <c r="C35" s="10">
        <v>1119</v>
      </c>
      <c r="D35" s="10">
        <v>543</v>
      </c>
      <c r="E35" s="10">
        <v>577</v>
      </c>
      <c r="F35" s="176">
        <v>15138</v>
      </c>
      <c r="G35" s="175">
        <v>7681</v>
      </c>
      <c r="H35" s="177">
        <v>74256</v>
      </c>
      <c r="I35" s="177">
        <v>489368</v>
      </c>
      <c r="J35" s="175">
        <f>SUM(K35:L35)</f>
        <v>62098</v>
      </c>
      <c r="K35" s="175">
        <v>2839</v>
      </c>
      <c r="L35" s="175">
        <v>59259</v>
      </c>
      <c r="M35" s="175">
        <v>290124</v>
      </c>
      <c r="N35" s="175">
        <v>67620</v>
      </c>
      <c r="O35" s="177">
        <v>56200</v>
      </c>
      <c r="P35" s="177">
        <v>46400</v>
      </c>
      <c r="Q35" s="177">
        <v>5460</v>
      </c>
      <c r="R35" s="177">
        <v>3300</v>
      </c>
    </row>
    <row r="36" spans="1:18" ht="15" customHeight="1">
      <c r="A36" s="26" t="s">
        <v>142</v>
      </c>
      <c r="B36" s="27">
        <v>4189</v>
      </c>
      <c r="C36" s="28">
        <v>794</v>
      </c>
      <c r="D36" s="28">
        <v>384</v>
      </c>
      <c r="E36" s="28">
        <v>410</v>
      </c>
      <c r="F36" s="28">
        <v>10724</v>
      </c>
      <c r="G36" s="23">
        <v>5892</v>
      </c>
      <c r="H36" s="24">
        <v>54461</v>
      </c>
      <c r="I36" s="24">
        <v>363487</v>
      </c>
      <c r="J36" s="23">
        <f>SUM(K36:L36)</f>
        <v>54013</v>
      </c>
      <c r="K36" s="23">
        <v>2015</v>
      </c>
      <c r="L36" s="23">
        <v>51998</v>
      </c>
      <c r="M36" s="23">
        <v>255382</v>
      </c>
      <c r="N36" s="23">
        <v>58941</v>
      </c>
      <c r="O36" s="24">
        <v>50100</v>
      </c>
      <c r="P36" s="24">
        <v>45800</v>
      </c>
      <c r="Q36" s="24">
        <v>3280</v>
      </c>
      <c r="R36" s="24">
        <v>767</v>
      </c>
    </row>
    <row r="37" spans="1:18" ht="15" customHeight="1">
      <c r="A37" s="26" t="s">
        <v>143</v>
      </c>
      <c r="B37" s="27">
        <v>4254</v>
      </c>
      <c r="C37" s="28">
        <v>804</v>
      </c>
      <c r="D37" s="28">
        <v>392</v>
      </c>
      <c r="E37" s="28">
        <v>413</v>
      </c>
      <c r="F37" s="28">
        <v>10014</v>
      </c>
      <c r="G37" s="23">
        <v>6143</v>
      </c>
      <c r="H37" s="24">
        <v>51170</v>
      </c>
      <c r="I37" s="24">
        <v>297476</v>
      </c>
      <c r="J37" s="23">
        <f>SUM(K37:L37)</f>
        <v>64903</v>
      </c>
      <c r="K37" s="23">
        <v>12155</v>
      </c>
      <c r="L37" s="23">
        <v>52748</v>
      </c>
      <c r="M37" s="23">
        <v>281774</v>
      </c>
      <c r="N37" s="23">
        <v>101401</v>
      </c>
      <c r="O37" s="24">
        <v>40600</v>
      </c>
      <c r="P37" s="24">
        <v>12800</v>
      </c>
      <c r="Q37" s="24">
        <v>5130</v>
      </c>
      <c r="R37" s="24">
        <v>21400</v>
      </c>
    </row>
    <row r="38" spans="1:18" ht="15" customHeight="1">
      <c r="A38" s="26" t="s">
        <v>144</v>
      </c>
      <c r="B38" s="27">
        <v>13133</v>
      </c>
      <c r="C38" s="28">
        <v>2084</v>
      </c>
      <c r="D38" s="28">
        <v>1009</v>
      </c>
      <c r="E38" s="28">
        <v>1075</v>
      </c>
      <c r="F38" s="28">
        <v>27187</v>
      </c>
      <c r="G38" s="23">
        <v>15703</v>
      </c>
      <c r="H38" s="24">
        <v>116550</v>
      </c>
      <c r="I38" s="24">
        <v>872703</v>
      </c>
      <c r="J38" s="23">
        <f>SUM(K38:L38)</f>
        <v>193326</v>
      </c>
      <c r="K38" s="23">
        <v>25321</v>
      </c>
      <c r="L38" s="23">
        <v>168005</v>
      </c>
      <c r="M38" s="23">
        <v>837067</v>
      </c>
      <c r="N38" s="23">
        <v>288810</v>
      </c>
      <c r="O38" s="24">
        <v>151000</v>
      </c>
      <c r="P38" s="24">
        <v>78600</v>
      </c>
      <c r="Q38" s="24">
        <v>36700</v>
      </c>
      <c r="R38" s="24">
        <v>30800</v>
      </c>
    </row>
    <row r="39" spans="1:18" ht="15" customHeight="1">
      <c r="A39" s="26"/>
      <c r="B39" s="27"/>
      <c r="C39" s="28"/>
      <c r="D39" s="28"/>
      <c r="E39" s="28"/>
      <c r="F39" s="28"/>
      <c r="G39" s="23"/>
      <c r="H39" s="24"/>
      <c r="I39" s="24"/>
      <c r="J39" s="23"/>
      <c r="K39" s="23"/>
      <c r="L39" s="23"/>
      <c r="M39" s="23"/>
      <c r="N39" s="23"/>
      <c r="O39" s="24"/>
      <c r="P39" s="24"/>
      <c r="Q39" s="24"/>
      <c r="R39" s="24"/>
    </row>
    <row r="40" spans="1:18" ht="15" customHeight="1">
      <c r="A40" s="26" t="s">
        <v>145</v>
      </c>
      <c r="B40" s="27">
        <v>10596</v>
      </c>
      <c r="C40" s="28">
        <v>1960</v>
      </c>
      <c r="D40" s="28">
        <v>954</v>
      </c>
      <c r="E40" s="28">
        <v>1006</v>
      </c>
      <c r="F40" s="28">
        <v>25834</v>
      </c>
      <c r="G40" s="23">
        <v>13011</v>
      </c>
      <c r="H40" s="24">
        <v>114081</v>
      </c>
      <c r="I40" s="24">
        <v>769358</v>
      </c>
      <c r="J40" s="23">
        <f>SUM(K40:L40)</f>
        <v>117776</v>
      </c>
      <c r="K40" s="23">
        <v>6122</v>
      </c>
      <c r="L40" s="23">
        <v>111654</v>
      </c>
      <c r="M40" s="23">
        <v>557947</v>
      </c>
      <c r="N40" s="23">
        <v>145238</v>
      </c>
      <c r="O40" s="24">
        <v>76000</v>
      </c>
      <c r="P40" s="24">
        <v>57200</v>
      </c>
      <c r="Q40" s="24">
        <v>10300</v>
      </c>
      <c r="R40" s="24">
        <v>7220</v>
      </c>
    </row>
    <row r="41" spans="1:18" ht="15" customHeight="1">
      <c r="A41" s="26" t="s">
        <v>146</v>
      </c>
      <c r="B41" s="27">
        <v>7324</v>
      </c>
      <c r="C41" s="28">
        <v>3447</v>
      </c>
      <c r="D41" s="28">
        <v>1696</v>
      </c>
      <c r="E41" s="28">
        <v>1751</v>
      </c>
      <c r="F41" s="28">
        <v>47160</v>
      </c>
      <c r="G41" s="23">
        <v>20550</v>
      </c>
      <c r="H41" s="24">
        <v>193791</v>
      </c>
      <c r="I41" s="24">
        <v>1477020</v>
      </c>
      <c r="J41" s="23">
        <f>SUM(K41:L41)</f>
        <v>132037</v>
      </c>
      <c r="K41" s="23">
        <v>16665</v>
      </c>
      <c r="L41" s="23">
        <v>115372</v>
      </c>
      <c r="M41" s="23">
        <v>658331</v>
      </c>
      <c r="N41" s="23">
        <v>220648</v>
      </c>
      <c r="O41" s="24">
        <v>101200</v>
      </c>
      <c r="P41" s="24">
        <v>36500</v>
      </c>
      <c r="Q41" s="24">
        <v>20100</v>
      </c>
      <c r="R41" s="24">
        <v>42700</v>
      </c>
    </row>
    <row r="42" spans="1:18" ht="15" customHeight="1">
      <c r="A42" s="26" t="s">
        <v>147</v>
      </c>
      <c r="B42" s="27">
        <v>5130</v>
      </c>
      <c r="C42" s="28">
        <v>6222</v>
      </c>
      <c r="D42" s="28">
        <v>3112</v>
      </c>
      <c r="E42" s="28">
        <v>3109</v>
      </c>
      <c r="F42" s="28">
        <v>87697</v>
      </c>
      <c r="G42" s="23">
        <v>31734</v>
      </c>
      <c r="H42" s="24">
        <v>331411</v>
      </c>
      <c r="I42" s="24">
        <v>2837781</v>
      </c>
      <c r="J42" s="23">
        <f>SUM(K42:L42)</f>
        <v>147894</v>
      </c>
      <c r="K42" s="23">
        <v>15971</v>
      </c>
      <c r="L42" s="23">
        <v>131923</v>
      </c>
      <c r="M42" s="23">
        <v>732185</v>
      </c>
      <c r="N42" s="23">
        <v>220252</v>
      </c>
      <c r="O42" s="24">
        <v>99000</v>
      </c>
      <c r="P42" s="24">
        <v>63500</v>
      </c>
      <c r="Q42" s="24">
        <v>25700</v>
      </c>
      <c r="R42" s="24">
        <v>8950</v>
      </c>
    </row>
    <row r="43" spans="1:18" ht="15" customHeight="1">
      <c r="A43" s="26" t="s">
        <v>148</v>
      </c>
      <c r="B43" s="27">
        <v>5776</v>
      </c>
      <c r="C43" s="28">
        <v>1687</v>
      </c>
      <c r="D43" s="28">
        <v>818</v>
      </c>
      <c r="E43" s="28">
        <v>869</v>
      </c>
      <c r="F43" s="28">
        <v>21446</v>
      </c>
      <c r="G43" s="23">
        <v>12154</v>
      </c>
      <c r="H43" s="24">
        <v>87804</v>
      </c>
      <c r="I43" s="24">
        <v>657840</v>
      </c>
      <c r="J43" s="23">
        <f>SUM(K43:L43)</f>
        <v>101937</v>
      </c>
      <c r="K43" s="23">
        <v>7237</v>
      </c>
      <c r="L43" s="23">
        <v>94700</v>
      </c>
      <c r="M43" s="23">
        <v>461302</v>
      </c>
      <c r="N43" s="23">
        <v>108915</v>
      </c>
      <c r="O43" s="24">
        <v>81400</v>
      </c>
      <c r="P43" s="24">
        <v>62600</v>
      </c>
      <c r="Q43" s="24">
        <v>9170</v>
      </c>
      <c r="R43" s="24">
        <v>9490</v>
      </c>
    </row>
    <row r="44" spans="1:18" ht="15" customHeight="1">
      <c r="A44" s="26"/>
      <c r="B44" s="27"/>
      <c r="C44" s="28"/>
      <c r="D44" s="28"/>
      <c r="E44" s="28"/>
      <c r="F44" s="28"/>
      <c r="G44" s="23"/>
      <c r="H44" s="24"/>
      <c r="I44" s="24"/>
      <c r="J44" s="23"/>
      <c r="K44" s="23"/>
      <c r="L44" s="23"/>
      <c r="M44" s="23"/>
      <c r="N44" s="23"/>
      <c r="O44" s="24"/>
      <c r="P44" s="24"/>
      <c r="Q44" s="24"/>
      <c r="R44" s="24"/>
    </row>
    <row r="45" spans="1:18" ht="15" customHeight="1">
      <c r="A45" s="26" t="s">
        <v>149</v>
      </c>
      <c r="B45" s="27">
        <v>4016</v>
      </c>
      <c r="C45" s="28">
        <v>1080</v>
      </c>
      <c r="D45" s="28">
        <v>529</v>
      </c>
      <c r="E45" s="28">
        <v>551</v>
      </c>
      <c r="F45" s="28">
        <v>15946</v>
      </c>
      <c r="G45" s="23">
        <v>7276</v>
      </c>
      <c r="H45" s="24">
        <v>53650</v>
      </c>
      <c r="I45" s="24">
        <v>409994</v>
      </c>
      <c r="J45" s="23">
        <f>SUM(K45:L45)</f>
        <v>76942</v>
      </c>
      <c r="K45" s="23">
        <v>3014</v>
      </c>
      <c r="L45" s="23">
        <v>73928</v>
      </c>
      <c r="M45" s="23">
        <v>360913</v>
      </c>
      <c r="N45" s="23">
        <v>82863</v>
      </c>
      <c r="O45" s="24">
        <v>65000</v>
      </c>
      <c r="P45" s="24">
        <v>58800</v>
      </c>
      <c r="Q45" s="24">
        <v>3690</v>
      </c>
      <c r="R45" s="24">
        <v>2190</v>
      </c>
    </row>
    <row r="46" spans="1:18" ht="15" customHeight="1">
      <c r="A46" s="26" t="s">
        <v>150</v>
      </c>
      <c r="B46" s="27">
        <v>4613</v>
      </c>
      <c r="C46" s="28">
        <v>2527</v>
      </c>
      <c r="D46" s="28">
        <v>1238</v>
      </c>
      <c r="E46" s="28">
        <v>1289</v>
      </c>
      <c r="F46" s="28">
        <v>32139</v>
      </c>
      <c r="G46" s="23">
        <v>16059</v>
      </c>
      <c r="H46" s="24">
        <v>155057</v>
      </c>
      <c r="I46" s="24">
        <v>1038137</v>
      </c>
      <c r="J46" s="23">
        <f>SUM(K46:L46)</f>
        <v>62575</v>
      </c>
      <c r="K46" s="23">
        <v>6341</v>
      </c>
      <c r="L46" s="23">
        <v>56234</v>
      </c>
      <c r="M46" s="23">
        <v>274942</v>
      </c>
      <c r="N46" s="23">
        <v>81307</v>
      </c>
      <c r="O46" s="24">
        <v>39300</v>
      </c>
      <c r="P46" s="24">
        <v>31300</v>
      </c>
      <c r="Q46" s="24">
        <v>3980</v>
      </c>
      <c r="R46" s="24">
        <v>3920</v>
      </c>
    </row>
    <row r="47" spans="1:18" ht="15" customHeight="1">
      <c r="A47" s="26" t="s">
        <v>151</v>
      </c>
      <c r="B47" s="27">
        <v>1864</v>
      </c>
      <c r="C47" s="28">
        <v>8473</v>
      </c>
      <c r="D47" s="28">
        <v>4204</v>
      </c>
      <c r="E47" s="28">
        <v>4270</v>
      </c>
      <c r="F47" s="28">
        <v>111956</v>
      </c>
      <c r="G47" s="23">
        <v>44272</v>
      </c>
      <c r="H47" s="24">
        <v>489794</v>
      </c>
      <c r="I47" s="24">
        <v>4142840</v>
      </c>
      <c r="J47" s="23">
        <f>SUM(K47:L47)</f>
        <v>52551</v>
      </c>
      <c r="K47" s="23">
        <v>4167</v>
      </c>
      <c r="L47" s="23">
        <v>48384</v>
      </c>
      <c r="M47" s="23">
        <v>254765</v>
      </c>
      <c r="N47" s="23">
        <v>64817</v>
      </c>
      <c r="O47" s="24">
        <v>22300</v>
      </c>
      <c r="P47" s="24">
        <v>16100</v>
      </c>
      <c r="Q47" s="24">
        <v>1200</v>
      </c>
      <c r="R47" s="24">
        <v>4990</v>
      </c>
    </row>
    <row r="48" spans="1:18" ht="15" customHeight="1">
      <c r="A48" s="26" t="s">
        <v>152</v>
      </c>
      <c r="B48" s="27">
        <v>8373</v>
      </c>
      <c r="C48" s="28">
        <v>5145</v>
      </c>
      <c r="D48" s="28">
        <v>2512</v>
      </c>
      <c r="E48" s="28">
        <v>2632</v>
      </c>
      <c r="F48" s="28">
        <v>68677</v>
      </c>
      <c r="G48" s="23">
        <v>32275</v>
      </c>
      <c r="H48" s="24">
        <v>251803</v>
      </c>
      <c r="I48" s="24">
        <v>1959106</v>
      </c>
      <c r="J48" s="23">
        <f>SUM(K48:L48)</f>
        <v>161773</v>
      </c>
      <c r="K48" s="23">
        <v>11563</v>
      </c>
      <c r="L48" s="23">
        <v>150210</v>
      </c>
      <c r="M48" s="23">
        <v>735533</v>
      </c>
      <c r="N48" s="23">
        <v>190950</v>
      </c>
      <c r="O48" s="24">
        <v>98100</v>
      </c>
      <c r="P48" s="24">
        <v>87600</v>
      </c>
      <c r="Q48" s="24">
        <v>6450</v>
      </c>
      <c r="R48" s="24">
        <v>3560</v>
      </c>
    </row>
    <row r="49" spans="1:18" ht="15" customHeight="1">
      <c r="A49" s="26"/>
      <c r="B49" s="27"/>
      <c r="C49" s="28"/>
      <c r="D49" s="28"/>
      <c r="E49" s="28"/>
      <c r="F49" s="28"/>
      <c r="G49" s="23"/>
      <c r="H49" s="24"/>
      <c r="I49" s="24"/>
      <c r="J49" s="23"/>
      <c r="K49" s="23"/>
      <c r="L49" s="23"/>
      <c r="M49" s="23"/>
      <c r="N49" s="23"/>
      <c r="O49" s="24"/>
      <c r="P49" s="24"/>
      <c r="Q49" s="24"/>
      <c r="R49" s="24"/>
    </row>
    <row r="50" spans="1:18" ht="15" customHeight="1">
      <c r="A50" s="26" t="s">
        <v>153</v>
      </c>
      <c r="B50" s="27">
        <v>3692</v>
      </c>
      <c r="C50" s="28">
        <v>1209</v>
      </c>
      <c r="D50" s="28">
        <v>587</v>
      </c>
      <c r="E50" s="28">
        <v>622</v>
      </c>
      <c r="F50" s="28">
        <v>15949</v>
      </c>
      <c r="G50" s="23">
        <v>7623</v>
      </c>
      <c r="H50" s="24">
        <v>48799</v>
      </c>
      <c r="I50" s="24">
        <v>301880</v>
      </c>
      <c r="J50" s="23">
        <f>SUM(K50:L50)</f>
        <v>50040</v>
      </c>
      <c r="K50" s="23">
        <v>5085</v>
      </c>
      <c r="L50" s="23">
        <v>44955</v>
      </c>
      <c r="M50" s="23">
        <v>232247</v>
      </c>
      <c r="N50" s="23">
        <v>66130</v>
      </c>
      <c r="O50" s="24">
        <v>31000</v>
      </c>
      <c r="P50" s="24">
        <v>23100</v>
      </c>
      <c r="Q50" s="24">
        <v>3470</v>
      </c>
      <c r="R50" s="24">
        <v>4390</v>
      </c>
    </row>
    <row r="51" spans="1:18" ht="15" customHeight="1">
      <c r="A51" s="26" t="s">
        <v>154</v>
      </c>
      <c r="B51" s="27">
        <v>4723</v>
      </c>
      <c r="C51" s="28">
        <v>1088</v>
      </c>
      <c r="D51" s="28">
        <v>524</v>
      </c>
      <c r="E51" s="28">
        <v>564</v>
      </c>
      <c r="F51" s="28">
        <v>13444</v>
      </c>
      <c r="G51" s="23">
        <v>8721</v>
      </c>
      <c r="H51" s="24">
        <v>63134</v>
      </c>
      <c r="I51" s="24">
        <v>386360</v>
      </c>
      <c r="J51" s="23">
        <f>SUM(K51:L51)</f>
        <v>57769</v>
      </c>
      <c r="K51" s="23">
        <v>12818</v>
      </c>
      <c r="L51" s="23">
        <v>44951</v>
      </c>
      <c r="M51" s="23">
        <v>245524</v>
      </c>
      <c r="N51" s="23">
        <v>93877</v>
      </c>
      <c r="O51" s="24">
        <v>44500</v>
      </c>
      <c r="P51" s="24">
        <v>17600</v>
      </c>
      <c r="Q51" s="24">
        <v>2420</v>
      </c>
      <c r="R51" s="24">
        <v>24400</v>
      </c>
    </row>
    <row r="52" spans="1:18" ht="15" customHeight="1">
      <c r="A52" s="26" t="s">
        <v>155</v>
      </c>
      <c r="B52" s="27">
        <v>3492</v>
      </c>
      <c r="C52" s="28">
        <v>604</v>
      </c>
      <c r="D52" s="28">
        <v>290</v>
      </c>
      <c r="E52" s="28">
        <v>314</v>
      </c>
      <c r="F52" s="28">
        <v>8196</v>
      </c>
      <c r="G52" s="23">
        <v>4970</v>
      </c>
      <c r="H52" s="24">
        <v>33184</v>
      </c>
      <c r="I52" s="24">
        <v>249469</v>
      </c>
      <c r="J52" s="23">
        <f>SUM(K52:L52)</f>
        <v>50859</v>
      </c>
      <c r="K52" s="23">
        <v>5120</v>
      </c>
      <c r="L52" s="23">
        <v>45739</v>
      </c>
      <c r="M52" s="23">
        <v>231401</v>
      </c>
      <c r="N52" s="23">
        <v>75377</v>
      </c>
      <c r="O52" s="24">
        <v>45400</v>
      </c>
      <c r="P52" s="24">
        <v>30400</v>
      </c>
      <c r="Q52" s="24">
        <v>8600</v>
      </c>
      <c r="R52" s="24">
        <v>5470</v>
      </c>
    </row>
    <row r="53" spans="1:18" ht="15" customHeight="1">
      <c r="A53" s="26" t="s">
        <v>156</v>
      </c>
      <c r="B53" s="27">
        <v>6627</v>
      </c>
      <c r="C53" s="28">
        <v>785</v>
      </c>
      <c r="D53" s="28">
        <v>377</v>
      </c>
      <c r="E53" s="28">
        <v>407</v>
      </c>
      <c r="F53" s="28">
        <v>9959</v>
      </c>
      <c r="G53" s="23">
        <v>7105</v>
      </c>
      <c r="H53" s="24">
        <v>47358</v>
      </c>
      <c r="I53" s="24">
        <v>321308</v>
      </c>
      <c r="J53" s="23">
        <f>SUM(K53:L53)</f>
        <v>73852</v>
      </c>
      <c r="K53" s="23">
        <v>7150</v>
      </c>
      <c r="L53" s="23">
        <v>66702</v>
      </c>
      <c r="M53" s="23">
        <v>315989</v>
      </c>
      <c r="N53" s="23">
        <v>97808</v>
      </c>
      <c r="O53" s="24">
        <v>57200</v>
      </c>
      <c r="P53" s="24">
        <v>43700</v>
      </c>
      <c r="Q53" s="24">
        <v>8740</v>
      </c>
      <c r="R53" s="24">
        <v>3690</v>
      </c>
    </row>
    <row r="54" spans="1:18" ht="15" customHeight="1">
      <c r="A54" s="26"/>
      <c r="B54" s="27"/>
      <c r="C54" s="28"/>
      <c r="D54" s="28"/>
      <c r="E54" s="28"/>
      <c r="F54" s="28"/>
      <c r="G54" s="23"/>
      <c r="H54" s="24"/>
      <c r="I54" s="24"/>
      <c r="J54" s="23"/>
      <c r="K54" s="23"/>
      <c r="L54" s="23"/>
      <c r="M54" s="23"/>
      <c r="N54" s="23"/>
      <c r="O54" s="24"/>
      <c r="P54" s="24"/>
      <c r="Q54" s="24"/>
      <c r="R54" s="24"/>
    </row>
    <row r="55" spans="1:18" ht="15" customHeight="1">
      <c r="A55" s="26" t="s">
        <v>157</v>
      </c>
      <c r="B55" s="27">
        <v>7087</v>
      </c>
      <c r="C55" s="28">
        <v>1871</v>
      </c>
      <c r="D55" s="28">
        <v>905</v>
      </c>
      <c r="E55" s="28">
        <v>966</v>
      </c>
      <c r="F55" s="28">
        <v>24463</v>
      </c>
      <c r="G55" s="23">
        <v>14019</v>
      </c>
      <c r="H55" s="24">
        <v>94998</v>
      </c>
      <c r="I55" s="24">
        <v>759278</v>
      </c>
      <c r="J55" s="23">
        <f>SUM(K55:L55)</f>
        <v>134799</v>
      </c>
      <c r="K55" s="23">
        <v>15073</v>
      </c>
      <c r="L55" s="23">
        <v>119726</v>
      </c>
      <c r="M55" s="23">
        <v>569785</v>
      </c>
      <c r="N55" s="23">
        <v>167242</v>
      </c>
      <c r="O55" s="24">
        <v>95100</v>
      </c>
      <c r="P55" s="24">
        <v>72200</v>
      </c>
      <c r="Q55" s="24">
        <v>14300</v>
      </c>
      <c r="R55" s="24">
        <v>6640</v>
      </c>
    </row>
    <row r="56" spans="1:18" ht="15" customHeight="1">
      <c r="A56" s="26" t="s">
        <v>158</v>
      </c>
      <c r="B56" s="27">
        <v>8463</v>
      </c>
      <c r="C56" s="28">
        <v>2739</v>
      </c>
      <c r="D56" s="28">
        <v>1337</v>
      </c>
      <c r="E56" s="28">
        <v>1402</v>
      </c>
      <c r="F56" s="28">
        <v>37360</v>
      </c>
      <c r="G56" s="23">
        <v>18235</v>
      </c>
      <c r="H56" s="24">
        <v>140373</v>
      </c>
      <c r="I56" s="24">
        <v>1174038</v>
      </c>
      <c r="J56" s="23">
        <f>SUM(K56:L56)</f>
        <v>130611</v>
      </c>
      <c r="K56" s="23">
        <v>17593</v>
      </c>
      <c r="L56" s="23">
        <v>113018</v>
      </c>
      <c r="M56" s="23">
        <v>519761</v>
      </c>
      <c r="N56" s="23">
        <v>169357</v>
      </c>
      <c r="O56" s="24">
        <v>83300</v>
      </c>
      <c r="P56" s="24">
        <v>57700</v>
      </c>
      <c r="Q56" s="24">
        <v>10800</v>
      </c>
      <c r="R56" s="24">
        <v>12400</v>
      </c>
    </row>
    <row r="57" spans="1:18" ht="15" customHeight="1">
      <c r="A57" s="26" t="s">
        <v>159</v>
      </c>
      <c r="B57" s="27">
        <v>6101</v>
      </c>
      <c r="C57" s="28">
        <v>1587</v>
      </c>
      <c r="D57" s="28">
        <v>759</v>
      </c>
      <c r="E57" s="28">
        <v>828</v>
      </c>
      <c r="F57" s="28">
        <v>19798</v>
      </c>
      <c r="G57" s="23">
        <v>12347</v>
      </c>
      <c r="H57" s="24">
        <v>81170</v>
      </c>
      <c r="I57" s="24">
        <v>642329</v>
      </c>
      <c r="J57" s="23">
        <f>SUM(K57:L57)</f>
        <v>89337</v>
      </c>
      <c r="K57" s="23">
        <v>12684</v>
      </c>
      <c r="L57" s="23">
        <v>76653</v>
      </c>
      <c r="M57" s="23">
        <v>351693</v>
      </c>
      <c r="N57" s="23">
        <v>119319</v>
      </c>
      <c r="O57" s="24">
        <v>70200</v>
      </c>
      <c r="P57" s="24">
        <v>55000</v>
      </c>
      <c r="Q57" s="24">
        <v>6930</v>
      </c>
      <c r="R57" s="24">
        <v>7630</v>
      </c>
    </row>
    <row r="58" spans="1:18" ht="15" customHeight="1">
      <c r="A58" s="26" t="s">
        <v>160</v>
      </c>
      <c r="B58" s="27">
        <v>4145</v>
      </c>
      <c r="C58" s="28">
        <v>825</v>
      </c>
      <c r="D58" s="28">
        <v>396</v>
      </c>
      <c r="E58" s="28">
        <v>429</v>
      </c>
      <c r="F58" s="28">
        <v>10544</v>
      </c>
      <c r="G58" s="23">
        <v>7003</v>
      </c>
      <c r="H58" s="24">
        <v>46196</v>
      </c>
      <c r="I58" s="24">
        <v>304146</v>
      </c>
      <c r="J58" s="23">
        <f>SUM(K58:L58)</f>
        <v>61338</v>
      </c>
      <c r="K58" s="23">
        <v>9206</v>
      </c>
      <c r="L58" s="23">
        <v>52132</v>
      </c>
      <c r="M58" s="23">
        <v>268160</v>
      </c>
      <c r="N58" s="23">
        <v>93350</v>
      </c>
      <c r="O58" s="24">
        <v>42600</v>
      </c>
      <c r="P58" s="24">
        <v>24700</v>
      </c>
      <c r="Q58" s="24">
        <v>6150</v>
      </c>
      <c r="R58" s="24">
        <v>11400</v>
      </c>
    </row>
    <row r="59" spans="1:18" ht="15" customHeight="1">
      <c r="A59" s="26"/>
      <c r="B59" s="27"/>
      <c r="C59" s="28"/>
      <c r="D59" s="28"/>
      <c r="E59" s="28"/>
      <c r="F59" s="28"/>
      <c r="G59" s="23"/>
      <c r="H59" s="24"/>
      <c r="I59" s="24"/>
      <c r="J59" s="23"/>
      <c r="K59" s="23"/>
      <c r="L59" s="23"/>
      <c r="M59" s="23"/>
      <c r="N59" s="23"/>
      <c r="O59" s="24"/>
      <c r="P59" s="24"/>
      <c r="Q59" s="24"/>
      <c r="R59" s="24"/>
    </row>
    <row r="60" spans="1:18" ht="15" customHeight="1">
      <c r="A60" s="26" t="s">
        <v>161</v>
      </c>
      <c r="B60" s="27">
        <v>1880</v>
      </c>
      <c r="C60" s="28">
        <v>1000</v>
      </c>
      <c r="D60" s="28">
        <v>481</v>
      </c>
      <c r="E60" s="28">
        <v>519</v>
      </c>
      <c r="F60" s="28">
        <v>12993</v>
      </c>
      <c r="G60" s="23">
        <v>7418</v>
      </c>
      <c r="H60" s="24">
        <v>56242</v>
      </c>
      <c r="I60" s="24">
        <v>420584</v>
      </c>
      <c r="J60" s="23">
        <f>SUM(K60:L60)</f>
        <v>71053</v>
      </c>
      <c r="K60" s="23">
        <v>7442</v>
      </c>
      <c r="L60" s="23">
        <v>63611</v>
      </c>
      <c r="M60" s="23">
        <v>314429</v>
      </c>
      <c r="N60" s="23">
        <v>94931</v>
      </c>
      <c r="O60" s="24">
        <v>44800</v>
      </c>
      <c r="P60" s="24">
        <v>32900</v>
      </c>
      <c r="Q60" s="24">
        <v>3090</v>
      </c>
      <c r="R60" s="24">
        <v>8730</v>
      </c>
    </row>
    <row r="61" spans="1:18" ht="15" customHeight="1">
      <c r="A61" s="26" t="s">
        <v>162</v>
      </c>
      <c r="B61" s="27">
        <v>5668</v>
      </c>
      <c r="C61" s="28">
        <v>1507</v>
      </c>
      <c r="D61" s="28">
        <v>718</v>
      </c>
      <c r="E61" s="28">
        <v>788</v>
      </c>
      <c r="F61" s="28">
        <v>19721</v>
      </c>
      <c r="G61" s="23">
        <v>11319</v>
      </c>
      <c r="H61" s="24">
        <v>78782</v>
      </c>
      <c r="I61" s="24">
        <v>560917</v>
      </c>
      <c r="J61" s="23">
        <f>SUM(K61:L61)</f>
        <v>99130</v>
      </c>
      <c r="K61" s="23">
        <v>18888</v>
      </c>
      <c r="L61" s="23">
        <v>80242</v>
      </c>
      <c r="M61" s="23">
        <v>409881</v>
      </c>
      <c r="N61" s="23">
        <v>151968</v>
      </c>
      <c r="O61" s="24">
        <v>80600</v>
      </c>
      <c r="P61" s="24">
        <v>33100</v>
      </c>
      <c r="Q61" s="24">
        <v>7360</v>
      </c>
      <c r="R61" s="24">
        <v>39800</v>
      </c>
    </row>
    <row r="62" spans="1:18" ht="15" customHeight="1">
      <c r="A62" s="26" t="s">
        <v>163</v>
      </c>
      <c r="B62" s="27">
        <v>7107</v>
      </c>
      <c r="C62" s="28">
        <v>831</v>
      </c>
      <c r="D62" s="28">
        <v>396</v>
      </c>
      <c r="E62" s="28">
        <v>435</v>
      </c>
      <c r="F62" s="28">
        <v>9378</v>
      </c>
      <c r="G62" s="23">
        <v>7435</v>
      </c>
      <c r="H62" s="24">
        <v>49640</v>
      </c>
      <c r="I62" s="24">
        <v>310456</v>
      </c>
      <c r="J62" s="23">
        <f>SUM(K62:L62)</f>
        <v>53544</v>
      </c>
      <c r="K62" s="23">
        <v>12234</v>
      </c>
      <c r="L62" s="23">
        <v>41310</v>
      </c>
      <c r="M62" s="23">
        <v>210848</v>
      </c>
      <c r="N62" s="23">
        <v>80788</v>
      </c>
      <c r="O62" s="24">
        <v>42300</v>
      </c>
      <c r="P62" s="24">
        <v>29900</v>
      </c>
      <c r="Q62" s="24">
        <v>4700</v>
      </c>
      <c r="R62" s="24">
        <v>7300</v>
      </c>
    </row>
    <row r="63" spans="1:18" ht="15" customHeight="1">
      <c r="A63" s="26" t="s">
        <v>164</v>
      </c>
      <c r="B63" s="27">
        <v>4954</v>
      </c>
      <c r="C63" s="28">
        <v>4554</v>
      </c>
      <c r="D63" s="28">
        <v>2201</v>
      </c>
      <c r="E63" s="28">
        <v>2353</v>
      </c>
      <c r="F63" s="28">
        <v>64404</v>
      </c>
      <c r="G63" s="23">
        <v>29517</v>
      </c>
      <c r="H63" s="24">
        <v>227731</v>
      </c>
      <c r="I63" s="24">
        <v>1823225</v>
      </c>
      <c r="J63" s="23">
        <f>SUM(K63:L63)</f>
        <v>130654</v>
      </c>
      <c r="K63" s="23">
        <v>17543</v>
      </c>
      <c r="L63" s="23">
        <v>113111</v>
      </c>
      <c r="M63" s="23">
        <v>605071</v>
      </c>
      <c r="N63" s="23">
        <v>195859</v>
      </c>
      <c r="O63" s="24">
        <v>116200</v>
      </c>
      <c r="P63" s="24">
        <v>86900</v>
      </c>
      <c r="Q63" s="24">
        <v>9120</v>
      </c>
      <c r="R63" s="24">
        <v>19500</v>
      </c>
    </row>
    <row r="64" spans="1:18" ht="15" customHeight="1">
      <c r="A64" s="26"/>
      <c r="B64" s="27"/>
      <c r="C64" s="28"/>
      <c r="D64" s="28"/>
      <c r="E64" s="28"/>
      <c r="F64" s="28"/>
      <c r="G64" s="23"/>
      <c r="H64" s="24"/>
      <c r="I64" s="24"/>
      <c r="J64" s="23"/>
      <c r="K64" s="23"/>
      <c r="L64" s="23"/>
      <c r="M64" s="23"/>
      <c r="N64" s="23"/>
      <c r="O64" s="24"/>
      <c r="P64" s="24"/>
      <c r="Q64" s="24"/>
      <c r="R64" s="24"/>
    </row>
    <row r="65" spans="1:18" ht="15" customHeight="1">
      <c r="A65" s="26" t="s">
        <v>165</v>
      </c>
      <c r="B65" s="27">
        <v>2433</v>
      </c>
      <c r="C65" s="28">
        <v>866</v>
      </c>
      <c r="D65" s="28">
        <v>411</v>
      </c>
      <c r="E65" s="28">
        <v>455</v>
      </c>
      <c r="F65" s="28">
        <v>12466</v>
      </c>
      <c r="G65" s="23">
        <v>6873</v>
      </c>
      <c r="H65" s="24">
        <v>43634</v>
      </c>
      <c r="I65" s="24">
        <v>310841</v>
      </c>
      <c r="J65" s="23">
        <f>SUM(K65:L65)</f>
        <v>62677</v>
      </c>
      <c r="K65" s="23">
        <v>7356</v>
      </c>
      <c r="L65" s="23">
        <v>55321</v>
      </c>
      <c r="M65" s="23">
        <v>304179</v>
      </c>
      <c r="N65" s="23">
        <v>98610</v>
      </c>
      <c r="O65" s="24">
        <v>75200</v>
      </c>
      <c r="P65" s="24">
        <v>51900</v>
      </c>
      <c r="Q65" s="24">
        <v>4210</v>
      </c>
      <c r="R65" s="24">
        <v>18800</v>
      </c>
    </row>
    <row r="66" spans="1:18" ht="15" customHeight="1">
      <c r="A66" s="26" t="s">
        <v>166</v>
      </c>
      <c r="B66" s="27">
        <v>4107</v>
      </c>
      <c r="C66" s="28">
        <v>1591</v>
      </c>
      <c r="D66" s="28">
        <v>758</v>
      </c>
      <c r="E66" s="28">
        <v>832</v>
      </c>
      <c r="F66" s="28">
        <v>22232</v>
      </c>
      <c r="G66" s="23">
        <v>11886</v>
      </c>
      <c r="H66" s="24">
        <v>76285</v>
      </c>
      <c r="I66" s="24">
        <v>548590</v>
      </c>
      <c r="J66" s="23">
        <f>SUM(K66:L66)</f>
        <v>75654</v>
      </c>
      <c r="K66" s="23">
        <v>13920</v>
      </c>
      <c r="L66" s="23">
        <v>61734</v>
      </c>
      <c r="M66" s="23">
        <v>351259</v>
      </c>
      <c r="N66" s="23">
        <v>127517</v>
      </c>
      <c r="O66" s="24">
        <v>71400</v>
      </c>
      <c r="P66" s="24">
        <v>30300</v>
      </c>
      <c r="Q66" s="24">
        <v>21300</v>
      </c>
      <c r="R66" s="24">
        <v>19300</v>
      </c>
    </row>
    <row r="67" spans="1:18" ht="15" customHeight="1">
      <c r="A67" s="26" t="s">
        <v>167</v>
      </c>
      <c r="B67" s="27">
        <v>7214</v>
      </c>
      <c r="C67" s="28">
        <v>1790</v>
      </c>
      <c r="D67" s="28">
        <v>851</v>
      </c>
      <c r="E67" s="28">
        <v>939</v>
      </c>
      <c r="F67" s="28">
        <v>24446</v>
      </c>
      <c r="G67" s="23">
        <v>13594</v>
      </c>
      <c r="H67" s="24">
        <v>85689</v>
      </c>
      <c r="I67" s="24">
        <v>610888</v>
      </c>
      <c r="J67" s="23">
        <f>SUM(K67:L67)</f>
        <v>124457</v>
      </c>
      <c r="K67" s="23">
        <v>30529</v>
      </c>
      <c r="L67" s="23">
        <v>93928</v>
      </c>
      <c r="M67" s="23">
        <v>571950</v>
      </c>
      <c r="N67" s="23">
        <v>224949</v>
      </c>
      <c r="O67" s="24">
        <v>149400</v>
      </c>
      <c r="P67" s="24">
        <v>86200</v>
      </c>
      <c r="Q67" s="24">
        <v>28500</v>
      </c>
      <c r="R67" s="24">
        <v>28300</v>
      </c>
    </row>
    <row r="68" spans="1:18" ht="15" customHeight="1">
      <c r="A68" s="26" t="s">
        <v>168</v>
      </c>
      <c r="B68" s="27">
        <v>6332</v>
      </c>
      <c r="C68" s="28">
        <v>1229</v>
      </c>
      <c r="D68" s="28">
        <v>583</v>
      </c>
      <c r="E68" s="28">
        <v>646</v>
      </c>
      <c r="F68" s="28">
        <v>16296</v>
      </c>
      <c r="G68" s="23">
        <v>9744</v>
      </c>
      <c r="H68" s="24">
        <v>64034</v>
      </c>
      <c r="I68" s="24">
        <v>458124</v>
      </c>
      <c r="J68" s="23">
        <f>SUM(K68:L68)</f>
        <v>93740</v>
      </c>
      <c r="K68" s="23">
        <v>15557</v>
      </c>
      <c r="L68" s="23">
        <v>78183</v>
      </c>
      <c r="M68" s="23">
        <v>383426</v>
      </c>
      <c r="N68" s="23">
        <v>138272</v>
      </c>
      <c r="O68" s="24">
        <v>79600</v>
      </c>
      <c r="P68" s="24">
        <v>50800</v>
      </c>
      <c r="Q68" s="24">
        <v>11100</v>
      </c>
      <c r="R68" s="24">
        <v>15400</v>
      </c>
    </row>
    <row r="69" spans="1:18" ht="15" customHeight="1">
      <c r="A69" s="26"/>
      <c r="B69" s="27"/>
      <c r="C69" s="28"/>
      <c r="D69" s="28"/>
      <c r="E69" s="28"/>
      <c r="F69" s="28"/>
      <c r="G69" s="23"/>
      <c r="H69" s="24"/>
      <c r="I69" s="24"/>
      <c r="J69" s="23"/>
      <c r="K69" s="23"/>
      <c r="L69" s="23"/>
      <c r="M69" s="23"/>
      <c r="N69" s="23"/>
      <c r="O69" s="16"/>
      <c r="P69" s="24"/>
      <c r="Q69" s="24"/>
      <c r="R69" s="24"/>
    </row>
    <row r="70" spans="1:18" ht="15" customHeight="1">
      <c r="A70" s="26" t="s">
        <v>169</v>
      </c>
      <c r="B70" s="27">
        <v>7197</v>
      </c>
      <c r="C70" s="28">
        <v>1152</v>
      </c>
      <c r="D70" s="28">
        <v>550</v>
      </c>
      <c r="E70" s="28">
        <v>601</v>
      </c>
      <c r="F70" s="28">
        <v>16991</v>
      </c>
      <c r="G70" s="23">
        <v>8382</v>
      </c>
      <c r="H70" s="24">
        <v>57960</v>
      </c>
      <c r="I70" s="24">
        <v>401685</v>
      </c>
      <c r="J70" s="23">
        <f>SUM(K70:L70)</f>
        <v>83138</v>
      </c>
      <c r="K70" s="23">
        <v>20508</v>
      </c>
      <c r="L70" s="23">
        <v>62630</v>
      </c>
      <c r="M70" s="23">
        <v>343045</v>
      </c>
      <c r="N70" s="23">
        <v>138709</v>
      </c>
      <c r="O70" s="24">
        <v>84800</v>
      </c>
      <c r="P70" s="24">
        <v>44400</v>
      </c>
      <c r="Q70" s="24">
        <v>27100</v>
      </c>
      <c r="R70" s="24">
        <v>11600</v>
      </c>
    </row>
    <row r="71" spans="1:18" ht="15" customHeight="1">
      <c r="A71" s="26" t="s">
        <v>170</v>
      </c>
      <c r="B71" s="27">
        <v>9163</v>
      </c>
      <c r="C71" s="28">
        <v>1784</v>
      </c>
      <c r="D71" s="28">
        <v>839</v>
      </c>
      <c r="E71" s="28">
        <v>945</v>
      </c>
      <c r="F71" s="28">
        <v>24540</v>
      </c>
      <c r="G71" s="23">
        <v>15497</v>
      </c>
      <c r="H71" s="24">
        <v>93368</v>
      </c>
      <c r="I71" s="24">
        <v>582340</v>
      </c>
      <c r="J71" s="23">
        <f>SUM(K71:L71)</f>
        <v>175439</v>
      </c>
      <c r="K71" s="23">
        <v>48754</v>
      </c>
      <c r="L71" s="23">
        <v>126685</v>
      </c>
      <c r="M71" s="23">
        <v>596795</v>
      </c>
      <c r="N71" s="23">
        <v>241042</v>
      </c>
      <c r="O71" s="24">
        <v>148000</v>
      </c>
      <c r="P71" s="24">
        <v>51500</v>
      </c>
      <c r="Q71" s="24">
        <v>73700</v>
      </c>
      <c r="R71" s="24">
        <v>18500</v>
      </c>
    </row>
    <row r="72" spans="1:18" ht="15" customHeight="1">
      <c r="A72" s="26" t="s">
        <v>171</v>
      </c>
      <c r="B72" s="27">
        <v>2250</v>
      </c>
      <c r="C72" s="28">
        <v>1107</v>
      </c>
      <c r="D72" s="28">
        <v>544</v>
      </c>
      <c r="E72" s="28">
        <v>563</v>
      </c>
      <c r="F72" s="28">
        <v>20281</v>
      </c>
      <c r="G72" s="23">
        <v>5348</v>
      </c>
      <c r="H72" s="24">
        <v>59061</v>
      </c>
      <c r="I72" s="24">
        <v>316099</v>
      </c>
      <c r="J72" s="23">
        <f>SUM(K72:L72)</f>
        <v>44823</v>
      </c>
      <c r="K72" s="23">
        <v>10091</v>
      </c>
      <c r="L72" s="23">
        <v>34732</v>
      </c>
      <c r="M72" s="23">
        <v>209062</v>
      </c>
      <c r="N72" s="23">
        <v>71814</v>
      </c>
      <c r="O72" s="24">
        <v>42900</v>
      </c>
      <c r="P72" s="24">
        <v>1220</v>
      </c>
      <c r="Q72" s="24">
        <v>36000</v>
      </c>
      <c r="R72" s="24">
        <v>4290</v>
      </c>
    </row>
    <row r="73" spans="1:18" ht="15" customHeight="1">
      <c r="A73" s="26"/>
      <c r="B73" s="30"/>
      <c r="C73" s="28"/>
      <c r="D73" s="28"/>
      <c r="E73" s="28"/>
      <c r="F73" s="28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5" customHeight="1">
      <c r="A74" s="31" t="s">
        <v>172</v>
      </c>
      <c r="B74" s="32" t="s">
        <v>380</v>
      </c>
      <c r="C74" s="32" t="s">
        <v>380</v>
      </c>
      <c r="D74" s="32" t="s">
        <v>380</v>
      </c>
      <c r="E74" s="32" t="s">
        <v>380</v>
      </c>
      <c r="F74" s="32" t="s">
        <v>364</v>
      </c>
      <c r="G74" s="32" t="s">
        <v>364</v>
      </c>
      <c r="H74" s="32" t="s">
        <v>381</v>
      </c>
      <c r="I74" s="32" t="s">
        <v>381</v>
      </c>
      <c r="J74" s="32" t="s">
        <v>382</v>
      </c>
      <c r="K74" s="32" t="s">
        <v>382</v>
      </c>
      <c r="L74" s="32" t="s">
        <v>382</v>
      </c>
      <c r="M74" s="32" t="s">
        <v>382</v>
      </c>
      <c r="N74" s="32" t="s">
        <v>382</v>
      </c>
      <c r="O74" s="32" t="s">
        <v>383</v>
      </c>
      <c r="P74" s="32" t="s">
        <v>383</v>
      </c>
      <c r="Q74" s="32" t="s">
        <v>383</v>
      </c>
      <c r="R74" s="32" t="s">
        <v>383</v>
      </c>
    </row>
    <row r="75" spans="1:18" ht="15" customHeight="1">
      <c r="A75" s="16" t="s">
        <v>198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5" customHeight="1">
      <c r="A76" s="16" t="s">
        <v>351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" customHeight="1">
      <c r="A77" s="33" t="s">
        <v>384</v>
      </c>
      <c r="B77" s="34"/>
      <c r="C77" s="34"/>
      <c r="D77" s="34"/>
      <c r="E77" s="34"/>
      <c r="F77" s="34"/>
      <c r="G77" s="34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5" customHeight="1">
      <c r="A78" s="35" t="s">
        <v>385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5" customHeight="1">
      <c r="A79" s="33" t="s">
        <v>386</v>
      </c>
      <c r="B79" s="34"/>
      <c r="C79" s="34"/>
      <c r="D79" s="34"/>
      <c r="E79" s="34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5" customHeight="1">
      <c r="A80" s="35" t="s">
        <v>387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</sheetData>
  <sheetProtection/>
  <mergeCells count="18">
    <mergeCell ref="A3:R3"/>
    <mergeCell ref="B5:G5"/>
    <mergeCell ref="H5:I5"/>
    <mergeCell ref="B6:B7"/>
    <mergeCell ref="H6:H7"/>
    <mergeCell ref="C6:C7"/>
    <mergeCell ref="D6:E6"/>
    <mergeCell ref="F6:F7"/>
    <mergeCell ref="G6:G7"/>
    <mergeCell ref="O6:R6"/>
    <mergeCell ref="J6:J7"/>
    <mergeCell ref="K6:K7"/>
    <mergeCell ref="J5:R5"/>
    <mergeCell ref="I6:I7"/>
    <mergeCell ref="L6:L7"/>
    <mergeCell ref="M6:M7"/>
    <mergeCell ref="N6:N7"/>
    <mergeCell ref="A5:A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zoomScale="75" zoomScaleNormal="75" zoomScalePageLayoutView="0" workbookViewId="0" topLeftCell="A1">
      <selection activeCell="A11" sqref="A11:A15"/>
    </sheetView>
  </sheetViews>
  <sheetFormatPr defaultColWidth="10.59765625" defaultRowHeight="15"/>
  <cols>
    <col min="1" max="1" width="14.09765625" style="5" customWidth="1"/>
    <col min="2" max="17" width="19.09765625" style="5" customWidth="1"/>
    <col min="18" max="16384" width="10.59765625" style="5" customWidth="1"/>
  </cols>
  <sheetData>
    <row r="1" spans="1:17" s="3" customFormat="1" ht="16.5" customHeight="1">
      <c r="A1" s="41" t="s">
        <v>430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4" t="s">
        <v>431</v>
      </c>
    </row>
    <row r="2" spans="1:17" s="3" customFormat="1" ht="16.5" customHeight="1">
      <c r="A2" s="4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"/>
    </row>
    <row r="3" spans="1:17" s="3" customFormat="1" ht="16.5" customHeight="1">
      <c r="A3" s="4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"/>
    </row>
    <row r="4" spans="1:17" ht="18" customHeight="1">
      <c r="A4" s="174" t="s">
        <v>432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7" ht="16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6.5" customHeight="1">
      <c r="A6" s="130" t="s">
        <v>111</v>
      </c>
      <c r="B6" s="183" t="s">
        <v>440</v>
      </c>
      <c r="C6" s="135"/>
      <c r="D6" s="135"/>
      <c r="E6" s="135"/>
      <c r="F6" s="135"/>
      <c r="G6" s="135"/>
      <c r="H6" s="135"/>
      <c r="I6" s="136"/>
      <c r="J6" s="190" t="s">
        <v>442</v>
      </c>
      <c r="K6" s="111"/>
      <c r="L6" s="117"/>
      <c r="M6" s="183" t="s">
        <v>445</v>
      </c>
      <c r="N6" s="133"/>
      <c r="O6" s="134"/>
      <c r="P6" s="183" t="s">
        <v>448</v>
      </c>
      <c r="Q6" s="122"/>
    </row>
    <row r="7" spans="1:17" ht="16.5" customHeight="1">
      <c r="A7" s="131"/>
      <c r="B7" s="184" t="s">
        <v>434</v>
      </c>
      <c r="C7" s="142"/>
      <c r="D7" s="179" t="s">
        <v>203</v>
      </c>
      <c r="E7" s="194" t="s">
        <v>449</v>
      </c>
      <c r="F7" s="186" t="s">
        <v>436</v>
      </c>
      <c r="G7" s="139"/>
      <c r="H7" s="139"/>
      <c r="I7" s="140"/>
      <c r="J7" s="191" t="s">
        <v>443</v>
      </c>
      <c r="K7" s="191" t="s">
        <v>444</v>
      </c>
      <c r="L7" s="143" t="s">
        <v>388</v>
      </c>
      <c r="M7" s="127" t="s">
        <v>176</v>
      </c>
      <c r="N7" s="191" t="s">
        <v>444</v>
      </c>
      <c r="O7" s="127" t="s">
        <v>177</v>
      </c>
      <c r="P7" s="192" t="s">
        <v>446</v>
      </c>
      <c r="Q7" s="193" t="s">
        <v>447</v>
      </c>
    </row>
    <row r="8" spans="1:17" ht="16.5" customHeight="1">
      <c r="A8" s="131"/>
      <c r="B8" s="127" t="s">
        <v>202</v>
      </c>
      <c r="C8" s="185" t="s">
        <v>435</v>
      </c>
      <c r="D8" s="180"/>
      <c r="E8" s="125"/>
      <c r="F8" s="138" t="s">
        <v>352</v>
      </c>
      <c r="G8" s="189" t="s">
        <v>441</v>
      </c>
      <c r="H8" s="141"/>
      <c r="I8" s="126"/>
      <c r="J8" s="128"/>
      <c r="K8" s="128"/>
      <c r="L8" s="144"/>
      <c r="M8" s="128"/>
      <c r="N8" s="128"/>
      <c r="O8" s="128"/>
      <c r="P8" s="171"/>
      <c r="Q8" s="146"/>
    </row>
    <row r="9" spans="1:17" ht="16.5" customHeight="1">
      <c r="A9" s="132"/>
      <c r="B9" s="129"/>
      <c r="C9" s="137"/>
      <c r="D9" s="181"/>
      <c r="E9" s="126"/>
      <c r="F9" s="129"/>
      <c r="G9" s="187" t="s">
        <v>437</v>
      </c>
      <c r="H9" s="188" t="s">
        <v>438</v>
      </c>
      <c r="I9" s="187" t="s">
        <v>439</v>
      </c>
      <c r="J9" s="129"/>
      <c r="K9" s="129"/>
      <c r="L9" s="145"/>
      <c r="M9" s="129"/>
      <c r="N9" s="129"/>
      <c r="O9" s="129"/>
      <c r="P9" s="145"/>
      <c r="Q9" s="147"/>
    </row>
    <row r="10" spans="1:17" ht="16.5" customHeight="1">
      <c r="A10" s="20"/>
      <c r="B10" s="47" t="s">
        <v>204</v>
      </c>
      <c r="C10" s="22" t="s">
        <v>204</v>
      </c>
      <c r="D10" s="21" t="s">
        <v>204</v>
      </c>
      <c r="E10" s="21" t="s">
        <v>181</v>
      </c>
      <c r="F10" s="22" t="s">
        <v>219</v>
      </c>
      <c r="G10" s="22" t="s">
        <v>204</v>
      </c>
      <c r="H10" s="22" t="s">
        <v>204</v>
      </c>
      <c r="I10" s="22" t="s">
        <v>204</v>
      </c>
      <c r="J10" s="22"/>
      <c r="K10" s="22" t="s">
        <v>182</v>
      </c>
      <c r="L10" s="22" t="s">
        <v>183</v>
      </c>
      <c r="M10" s="22"/>
      <c r="N10" s="22" t="s">
        <v>182</v>
      </c>
      <c r="O10" s="22" t="s">
        <v>205</v>
      </c>
      <c r="P10" s="22" t="s">
        <v>205</v>
      </c>
      <c r="Q10" s="22" t="s">
        <v>205</v>
      </c>
    </row>
    <row r="11" spans="1:17" ht="16.5" customHeight="1">
      <c r="A11" s="36" t="s">
        <v>366</v>
      </c>
      <c r="B11" s="48">
        <v>11772000</v>
      </c>
      <c r="C11" s="24">
        <v>432700</v>
      </c>
      <c r="D11" s="24">
        <v>5262419</v>
      </c>
      <c r="E11" s="11" t="s">
        <v>377</v>
      </c>
      <c r="F11" s="23">
        <v>359110</v>
      </c>
      <c r="G11" s="23">
        <v>9605283</v>
      </c>
      <c r="H11" s="23">
        <v>8269154</v>
      </c>
      <c r="I11" s="23">
        <v>346992</v>
      </c>
      <c r="J11" s="23">
        <v>727427</v>
      </c>
      <c r="K11" s="23">
        <v>11173842</v>
      </c>
      <c r="L11" s="23">
        <v>145359070</v>
      </c>
      <c r="M11" s="23">
        <v>1954316</v>
      </c>
      <c r="N11" s="23">
        <v>9092773</v>
      </c>
      <c r="O11" s="23">
        <v>2783445</v>
      </c>
      <c r="P11" s="23">
        <v>974765</v>
      </c>
      <c r="Q11" s="23">
        <v>986712</v>
      </c>
    </row>
    <row r="12" spans="1:17" ht="16.5" customHeight="1">
      <c r="A12" s="178" t="s">
        <v>426</v>
      </c>
      <c r="B12" s="48">
        <v>13095000</v>
      </c>
      <c r="C12" s="24">
        <v>442200</v>
      </c>
      <c r="D12" s="24">
        <v>5734988</v>
      </c>
      <c r="E12" s="11" t="s">
        <v>377</v>
      </c>
      <c r="F12" s="23">
        <v>373066</v>
      </c>
      <c r="G12" s="23">
        <v>9687586</v>
      </c>
      <c r="H12" s="23">
        <v>8335958</v>
      </c>
      <c r="I12" s="23">
        <v>364504</v>
      </c>
      <c r="J12" s="23">
        <v>714177</v>
      </c>
      <c r="K12" s="23">
        <v>10874768</v>
      </c>
      <c r="L12" s="23">
        <v>156917932</v>
      </c>
      <c r="M12" s="11" t="s">
        <v>377</v>
      </c>
      <c r="N12" s="11" t="s">
        <v>377</v>
      </c>
      <c r="O12" s="11" t="s">
        <v>377</v>
      </c>
      <c r="P12" s="23">
        <v>1032866</v>
      </c>
      <c r="Q12" s="23">
        <v>1081081</v>
      </c>
    </row>
    <row r="13" spans="1:17" ht="16.5" customHeight="1">
      <c r="A13" s="178" t="s">
        <v>427</v>
      </c>
      <c r="B13" s="48">
        <v>12589000</v>
      </c>
      <c r="C13" s="24">
        <v>692700</v>
      </c>
      <c r="D13" s="24">
        <v>6116615</v>
      </c>
      <c r="E13" s="11" t="s">
        <v>377</v>
      </c>
      <c r="F13" s="23">
        <v>412423</v>
      </c>
      <c r="G13" s="23">
        <v>9681262</v>
      </c>
      <c r="H13" s="23">
        <v>8300940</v>
      </c>
      <c r="I13" s="23">
        <v>347190</v>
      </c>
      <c r="J13" s="23">
        <v>744337</v>
      </c>
      <c r="K13" s="23">
        <v>10890121</v>
      </c>
      <c r="L13" s="23">
        <v>164810378</v>
      </c>
      <c r="M13" s="11" t="s">
        <v>377</v>
      </c>
      <c r="N13" s="11" t="s">
        <v>377</v>
      </c>
      <c r="O13" s="11" t="s">
        <v>377</v>
      </c>
      <c r="P13" s="23">
        <v>1172122</v>
      </c>
      <c r="Q13" s="23">
        <v>1194948</v>
      </c>
    </row>
    <row r="14" spans="1:17" ht="16.5" customHeight="1">
      <c r="A14" s="178" t="s">
        <v>428</v>
      </c>
      <c r="B14" s="48">
        <v>11958000</v>
      </c>
      <c r="C14" s="24">
        <v>947700</v>
      </c>
      <c r="D14" s="24">
        <v>6462822</v>
      </c>
      <c r="E14" s="11" t="s">
        <v>377</v>
      </c>
      <c r="F14" s="23">
        <v>423820</v>
      </c>
      <c r="G14" s="23">
        <v>9476793</v>
      </c>
      <c r="H14" s="23">
        <v>8106566</v>
      </c>
      <c r="I14" s="23">
        <v>357490</v>
      </c>
      <c r="J14" s="23">
        <v>739304</v>
      </c>
      <c r="K14" s="23">
        <v>10859862</v>
      </c>
      <c r="L14" s="23">
        <v>184257376</v>
      </c>
      <c r="M14" s="23">
        <v>2042275</v>
      </c>
      <c r="N14" s="23">
        <v>9633070</v>
      </c>
      <c r="O14" s="23">
        <v>3481095</v>
      </c>
      <c r="P14" s="23">
        <v>1258548</v>
      </c>
      <c r="Q14" s="23">
        <v>1272541</v>
      </c>
    </row>
    <row r="15" spans="1:17" s="7" customFormat="1" ht="16.5" customHeight="1">
      <c r="A15" s="37" t="s">
        <v>429</v>
      </c>
      <c r="B15" s="58" t="s">
        <v>377</v>
      </c>
      <c r="C15" s="11" t="s">
        <v>377</v>
      </c>
      <c r="D15" s="11" t="s">
        <v>377</v>
      </c>
      <c r="E15" s="11">
        <f>SUM(E17:E20,E22:E25,E27:E30,E32:E35,E37:E40,E42:E45,E47:E50,E52:E55,E57:E60,E62:E65,E67:E70,E72:E74)</f>
        <v>25197571</v>
      </c>
      <c r="F15" s="11" t="s">
        <v>377</v>
      </c>
      <c r="G15" s="11" t="s">
        <v>377</v>
      </c>
      <c r="H15" s="11" t="s">
        <v>377</v>
      </c>
      <c r="I15" s="11" t="s">
        <v>377</v>
      </c>
      <c r="J15" s="12">
        <f>SUM(J17:J20,J22:J25,J27:J30,J32:J35,J37:J40,J42:J45,J47:J50,J52:J55,J57:J60,J62:J65,J67:J70,J72:J74)</f>
        <v>734575</v>
      </c>
      <c r="K15" s="12">
        <f>SUM(K17:K20,K22:K25,K27:K30,K32:K35,K37:K40,K42:K45,K47:K50,K52:K55,K57:K60,K62:K65,K67:K70,K72:K74)</f>
        <v>10930313</v>
      </c>
      <c r="L15" s="12">
        <v>214284081</v>
      </c>
      <c r="M15" s="11" t="s">
        <v>377</v>
      </c>
      <c r="N15" s="11" t="s">
        <v>377</v>
      </c>
      <c r="O15" s="11" t="s">
        <v>377</v>
      </c>
      <c r="P15" s="12">
        <f>SUM(P17:P20,P22:P25,P27:P30,P32:P35,P37:P40,P42:P45,P47:P50,P52:P55,P57:P60,P62:P65,P67:P70,P72:P74)</f>
        <v>1354546</v>
      </c>
      <c r="Q15" s="12">
        <f>SUM(Q17:Q20,Q22:Q25,Q27:Q30,Q32:Q35,Q37:Q40,Q42:Q45,Q47:Q50,Q52:Q55,Q57:Q60,Q62:Q65,Q67:Q70,Q72:Q74)</f>
        <v>1364713</v>
      </c>
    </row>
    <row r="16" spans="1:17" ht="16.5" customHeight="1">
      <c r="A16" s="49"/>
      <c r="B16" s="50"/>
      <c r="C16" s="25"/>
      <c r="D16" s="25"/>
      <c r="E16" s="25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6.5" customHeight="1">
      <c r="A17" s="51" t="s">
        <v>125</v>
      </c>
      <c r="B17" s="48">
        <v>867300</v>
      </c>
      <c r="C17" s="24">
        <v>265100</v>
      </c>
      <c r="D17" s="24">
        <v>2052691</v>
      </c>
      <c r="E17" s="24">
        <v>5671790</v>
      </c>
      <c r="F17" s="24">
        <v>53490</v>
      </c>
      <c r="G17" s="24">
        <v>1836679</v>
      </c>
      <c r="H17" s="24">
        <v>1495143</v>
      </c>
      <c r="I17" s="23">
        <v>88720</v>
      </c>
      <c r="J17" s="24">
        <v>14029</v>
      </c>
      <c r="K17" s="24">
        <v>246123</v>
      </c>
      <c r="L17" s="24">
        <v>5134884</v>
      </c>
      <c r="M17" s="23">
        <v>81098</v>
      </c>
      <c r="N17" s="23">
        <v>460035</v>
      </c>
      <c r="O17" s="23">
        <v>151960</v>
      </c>
      <c r="P17" s="24">
        <v>37249</v>
      </c>
      <c r="Q17" s="24">
        <v>31224</v>
      </c>
    </row>
    <row r="18" spans="1:17" ht="16.5" customHeight="1">
      <c r="A18" s="51" t="s">
        <v>126</v>
      </c>
      <c r="B18" s="48">
        <v>461500</v>
      </c>
      <c r="C18" s="24">
        <v>5660</v>
      </c>
      <c r="D18" s="24">
        <v>86403</v>
      </c>
      <c r="E18" s="24">
        <v>660006</v>
      </c>
      <c r="F18" s="24">
        <v>15765</v>
      </c>
      <c r="G18" s="24">
        <v>472167</v>
      </c>
      <c r="H18" s="24">
        <v>353021</v>
      </c>
      <c r="I18" s="23">
        <v>13930</v>
      </c>
      <c r="J18" s="24">
        <v>4082</v>
      </c>
      <c r="K18" s="24">
        <v>63301</v>
      </c>
      <c r="L18" s="24">
        <v>860475</v>
      </c>
      <c r="M18" s="23">
        <v>27682</v>
      </c>
      <c r="N18" s="23">
        <v>119668</v>
      </c>
      <c r="O18" s="23">
        <v>28190</v>
      </c>
      <c r="P18" s="24">
        <v>10207</v>
      </c>
      <c r="Q18" s="24">
        <v>8379</v>
      </c>
    </row>
    <row r="19" spans="1:17" ht="16.5" customHeight="1">
      <c r="A19" s="51" t="s">
        <v>127</v>
      </c>
      <c r="B19" s="48">
        <v>432000</v>
      </c>
      <c r="C19" s="24">
        <v>7310</v>
      </c>
      <c r="D19" s="24">
        <v>226140</v>
      </c>
      <c r="E19" s="24">
        <v>1174579</v>
      </c>
      <c r="F19" s="24">
        <v>23164</v>
      </c>
      <c r="G19" s="24">
        <v>220345</v>
      </c>
      <c r="H19" s="24">
        <v>182884</v>
      </c>
      <c r="I19" s="23">
        <v>1083</v>
      </c>
      <c r="J19" s="24">
        <v>4375</v>
      </c>
      <c r="K19" s="24">
        <v>93152</v>
      </c>
      <c r="L19" s="24">
        <v>1074826</v>
      </c>
      <c r="M19" s="23">
        <v>25308</v>
      </c>
      <c r="N19" s="23">
        <v>105738</v>
      </c>
      <c r="O19" s="23">
        <v>24755</v>
      </c>
      <c r="P19" s="24">
        <v>7015</v>
      </c>
      <c r="Q19" s="24">
        <v>5097</v>
      </c>
    </row>
    <row r="20" spans="1:17" ht="16.5" customHeight="1">
      <c r="A20" s="51" t="s">
        <v>128</v>
      </c>
      <c r="B20" s="48">
        <v>581300</v>
      </c>
      <c r="C20" s="24">
        <v>4730</v>
      </c>
      <c r="D20" s="24">
        <v>151133</v>
      </c>
      <c r="E20" s="24">
        <v>424671</v>
      </c>
      <c r="F20" s="24">
        <v>15721</v>
      </c>
      <c r="G20" s="24">
        <v>495600</v>
      </c>
      <c r="H20" s="24">
        <v>453766</v>
      </c>
      <c r="I20" s="23">
        <v>2970</v>
      </c>
      <c r="J20" s="24">
        <v>6933</v>
      </c>
      <c r="K20" s="24">
        <v>137917</v>
      </c>
      <c r="L20" s="24">
        <v>2246732</v>
      </c>
      <c r="M20" s="23">
        <v>37299</v>
      </c>
      <c r="N20" s="23">
        <v>181494</v>
      </c>
      <c r="O20" s="23">
        <v>71313</v>
      </c>
      <c r="P20" s="24">
        <v>14782</v>
      </c>
      <c r="Q20" s="24">
        <v>16442</v>
      </c>
    </row>
    <row r="21" spans="1:17" ht="16.5" customHeight="1">
      <c r="A21" s="51"/>
      <c r="B21" s="48"/>
      <c r="C21" s="24"/>
      <c r="D21" s="24"/>
      <c r="E21" s="24"/>
      <c r="F21" s="24"/>
      <c r="G21" s="24"/>
      <c r="H21" s="24"/>
      <c r="I21" s="23"/>
      <c r="J21" s="24"/>
      <c r="K21" s="24"/>
      <c r="L21" s="24"/>
      <c r="M21" s="23"/>
      <c r="N21" s="23"/>
      <c r="O21" s="23"/>
      <c r="P21" s="24"/>
      <c r="Q21" s="24"/>
    </row>
    <row r="22" spans="1:17" ht="16.5" customHeight="1">
      <c r="A22" s="51" t="s">
        <v>129</v>
      </c>
      <c r="B22" s="48">
        <v>656200</v>
      </c>
      <c r="C22" s="24">
        <v>8090</v>
      </c>
      <c r="D22" s="24">
        <v>42766</v>
      </c>
      <c r="E22" s="24">
        <v>853302</v>
      </c>
      <c r="F22" s="24">
        <v>3461</v>
      </c>
      <c r="G22" s="24">
        <v>18661</v>
      </c>
      <c r="H22" s="24">
        <v>13490</v>
      </c>
      <c r="I22" s="23">
        <v>508</v>
      </c>
      <c r="J22" s="24">
        <v>4921</v>
      </c>
      <c r="K22" s="24">
        <v>86158</v>
      </c>
      <c r="L22" s="24">
        <v>938226</v>
      </c>
      <c r="M22" s="23">
        <v>24781</v>
      </c>
      <c r="N22" s="23">
        <v>100742</v>
      </c>
      <c r="O22" s="23">
        <v>23418</v>
      </c>
      <c r="P22" s="24">
        <v>8260</v>
      </c>
      <c r="Q22" s="24">
        <v>6359</v>
      </c>
    </row>
    <row r="23" spans="1:17" ht="16.5" customHeight="1">
      <c r="A23" s="51" t="s">
        <v>130</v>
      </c>
      <c r="B23" s="48">
        <v>532100</v>
      </c>
      <c r="C23" s="24">
        <v>1230</v>
      </c>
      <c r="D23" s="24">
        <v>84615</v>
      </c>
      <c r="E23" s="24">
        <v>648465</v>
      </c>
      <c r="F23" s="24">
        <v>1455</v>
      </c>
      <c r="G23" s="24">
        <v>13148</v>
      </c>
      <c r="H23" s="24">
        <v>7381</v>
      </c>
      <c r="I23" s="23">
        <v>146</v>
      </c>
      <c r="J23" s="24">
        <v>7478</v>
      </c>
      <c r="K23" s="24">
        <v>124261</v>
      </c>
      <c r="L23" s="24">
        <v>1253560</v>
      </c>
      <c r="M23" s="23">
        <v>24075</v>
      </c>
      <c r="N23" s="23">
        <v>100141</v>
      </c>
      <c r="O23" s="23">
        <v>22421</v>
      </c>
      <c r="P23" s="24">
        <v>6915</v>
      </c>
      <c r="Q23" s="24">
        <v>5530</v>
      </c>
    </row>
    <row r="24" spans="1:17" ht="16.5" customHeight="1">
      <c r="A24" s="51" t="s">
        <v>131</v>
      </c>
      <c r="B24" s="48">
        <v>527000</v>
      </c>
      <c r="C24" s="24">
        <v>9010</v>
      </c>
      <c r="D24" s="24">
        <v>124847</v>
      </c>
      <c r="E24" s="24">
        <v>960346</v>
      </c>
      <c r="F24" s="24">
        <v>2403</v>
      </c>
      <c r="G24" s="24">
        <v>313800</v>
      </c>
      <c r="H24" s="24">
        <v>300953</v>
      </c>
      <c r="I24" s="23">
        <v>2129</v>
      </c>
      <c r="J24" s="24">
        <v>10827</v>
      </c>
      <c r="K24" s="24">
        <v>203052</v>
      </c>
      <c r="L24" s="24">
        <v>2454928</v>
      </c>
      <c r="M24" s="23">
        <v>36617</v>
      </c>
      <c r="N24" s="23">
        <v>149691</v>
      </c>
      <c r="O24" s="23">
        <v>31909</v>
      </c>
      <c r="P24" s="24">
        <v>9148</v>
      </c>
      <c r="Q24" s="24">
        <v>7720</v>
      </c>
    </row>
    <row r="25" spans="1:17" ht="16.5" customHeight="1">
      <c r="A25" s="51" t="s">
        <v>132</v>
      </c>
      <c r="B25" s="48">
        <v>483400</v>
      </c>
      <c r="C25" s="24">
        <v>65000</v>
      </c>
      <c r="D25" s="24">
        <v>183776</v>
      </c>
      <c r="E25" s="24">
        <v>210621</v>
      </c>
      <c r="F25" s="24">
        <v>1884</v>
      </c>
      <c r="G25" s="24">
        <v>395809</v>
      </c>
      <c r="H25" s="24">
        <v>388181</v>
      </c>
      <c r="I25" s="23">
        <v>2805</v>
      </c>
      <c r="J25" s="24">
        <v>12843</v>
      </c>
      <c r="K25" s="24">
        <v>271536</v>
      </c>
      <c r="L25" s="24">
        <v>6352892</v>
      </c>
      <c r="M25" s="23">
        <v>40743</v>
      </c>
      <c r="N25" s="23">
        <v>159443</v>
      </c>
      <c r="O25" s="23">
        <v>34907</v>
      </c>
      <c r="P25" s="24">
        <v>17569</v>
      </c>
      <c r="Q25" s="24">
        <v>10625</v>
      </c>
    </row>
    <row r="26" spans="1:17" ht="16.5" customHeight="1">
      <c r="A26" s="51"/>
      <c r="B26" s="48"/>
      <c r="C26" s="24"/>
      <c r="D26" s="24"/>
      <c r="E26" s="24"/>
      <c r="F26" s="24"/>
      <c r="G26" s="24"/>
      <c r="H26" s="24"/>
      <c r="I26" s="23"/>
      <c r="J26" s="24"/>
      <c r="K26" s="24"/>
      <c r="L26" s="24"/>
      <c r="M26" s="23"/>
      <c r="N26" s="23"/>
      <c r="O26" s="23"/>
      <c r="P26" s="24"/>
      <c r="Q26" s="24"/>
    </row>
    <row r="27" spans="1:17" ht="16.5" customHeight="1">
      <c r="A27" s="51" t="s">
        <v>133</v>
      </c>
      <c r="B27" s="48">
        <v>403200</v>
      </c>
      <c r="C27" s="24">
        <v>84700</v>
      </c>
      <c r="D27" s="24">
        <v>208266</v>
      </c>
      <c r="E27" s="24">
        <v>357564</v>
      </c>
      <c r="F27" s="23" t="s">
        <v>389</v>
      </c>
      <c r="G27" s="23" t="s">
        <v>389</v>
      </c>
      <c r="H27" s="23" t="s">
        <v>389</v>
      </c>
      <c r="I27" s="23" t="s">
        <v>389</v>
      </c>
      <c r="J27" s="24">
        <v>14644</v>
      </c>
      <c r="K27" s="24">
        <v>233786</v>
      </c>
      <c r="L27" s="24">
        <v>4621709</v>
      </c>
      <c r="M27" s="23">
        <v>32957</v>
      </c>
      <c r="N27" s="23">
        <v>132106</v>
      </c>
      <c r="O27" s="23">
        <v>28420</v>
      </c>
      <c r="P27" s="24">
        <v>13645</v>
      </c>
      <c r="Q27" s="24">
        <v>8777</v>
      </c>
    </row>
    <row r="28" spans="1:17" ht="16.5" customHeight="1">
      <c r="A28" s="51" t="s">
        <v>134</v>
      </c>
      <c r="B28" s="48">
        <v>115900</v>
      </c>
      <c r="C28" s="24">
        <v>62100</v>
      </c>
      <c r="D28" s="24">
        <v>280279</v>
      </c>
      <c r="E28" s="24">
        <v>413036</v>
      </c>
      <c r="F28" s="23" t="s">
        <v>389</v>
      </c>
      <c r="G28" s="23" t="s">
        <v>389</v>
      </c>
      <c r="H28" s="23" t="s">
        <v>389</v>
      </c>
      <c r="I28" s="23" t="s">
        <v>389</v>
      </c>
      <c r="J28" s="24">
        <v>17123</v>
      </c>
      <c r="K28" s="24">
        <v>227094</v>
      </c>
      <c r="L28" s="24">
        <v>3683239</v>
      </c>
      <c r="M28" s="23">
        <v>32344</v>
      </c>
      <c r="N28" s="23">
        <v>135053</v>
      </c>
      <c r="O28" s="23">
        <v>30484</v>
      </c>
      <c r="P28" s="24">
        <v>14916</v>
      </c>
      <c r="Q28" s="24">
        <v>10618</v>
      </c>
    </row>
    <row r="29" spans="1:17" ht="16.5" customHeight="1">
      <c r="A29" s="51" t="s">
        <v>135</v>
      </c>
      <c r="B29" s="48">
        <v>214900</v>
      </c>
      <c r="C29" s="24">
        <v>49200</v>
      </c>
      <c r="D29" s="24">
        <v>165699</v>
      </c>
      <c r="E29" s="24">
        <v>128613</v>
      </c>
      <c r="F29" s="23" t="s">
        <v>389</v>
      </c>
      <c r="G29" s="23" t="s">
        <v>389</v>
      </c>
      <c r="H29" s="23" t="s">
        <v>389</v>
      </c>
      <c r="I29" s="23" t="s">
        <v>389</v>
      </c>
      <c r="J29" s="24">
        <v>33427</v>
      </c>
      <c r="K29" s="24">
        <v>517091</v>
      </c>
      <c r="L29" s="24">
        <v>9547843</v>
      </c>
      <c r="M29" s="23">
        <v>69050</v>
      </c>
      <c r="N29" s="23">
        <v>282392</v>
      </c>
      <c r="O29" s="23">
        <v>59288</v>
      </c>
      <c r="P29" s="24">
        <v>45621</v>
      </c>
      <c r="Q29" s="24">
        <v>29250</v>
      </c>
    </row>
    <row r="30" spans="1:17" ht="16.5" customHeight="1">
      <c r="A30" s="51" t="s">
        <v>136</v>
      </c>
      <c r="B30" s="48">
        <v>378200</v>
      </c>
      <c r="C30" s="24">
        <v>88100</v>
      </c>
      <c r="D30" s="24">
        <v>288969</v>
      </c>
      <c r="E30" s="24">
        <v>170231</v>
      </c>
      <c r="F30" s="24">
        <v>13442</v>
      </c>
      <c r="G30" s="24">
        <v>343651</v>
      </c>
      <c r="H30" s="24">
        <v>303821</v>
      </c>
      <c r="I30" s="23">
        <v>27831</v>
      </c>
      <c r="J30" s="24">
        <v>12918</v>
      </c>
      <c r="K30" s="24">
        <v>283451</v>
      </c>
      <c r="L30" s="24">
        <v>9898688</v>
      </c>
      <c r="M30" s="23">
        <v>59551</v>
      </c>
      <c r="N30" s="23">
        <v>261968</v>
      </c>
      <c r="O30" s="23">
        <v>55715</v>
      </c>
      <c r="P30" s="24">
        <v>35559</v>
      </c>
      <c r="Q30" s="24">
        <v>20725</v>
      </c>
    </row>
    <row r="31" spans="1:17" ht="16.5" customHeight="1">
      <c r="A31" s="51"/>
      <c r="B31" s="48"/>
      <c r="C31" s="24"/>
      <c r="D31" s="24"/>
      <c r="E31" s="24"/>
      <c r="F31" s="24"/>
      <c r="G31" s="24"/>
      <c r="H31" s="24"/>
      <c r="I31" s="23"/>
      <c r="J31" s="24"/>
      <c r="K31" s="24"/>
      <c r="L31" s="24"/>
      <c r="M31" s="23"/>
      <c r="N31" s="23"/>
      <c r="O31" s="23"/>
      <c r="P31" s="24"/>
      <c r="Q31" s="24"/>
    </row>
    <row r="32" spans="1:17" ht="16.5" customHeight="1">
      <c r="A32" s="51" t="s">
        <v>137</v>
      </c>
      <c r="B32" s="48">
        <v>3280</v>
      </c>
      <c r="C32" s="24">
        <v>661</v>
      </c>
      <c r="D32" s="24">
        <v>37168</v>
      </c>
      <c r="E32" s="24">
        <v>79974</v>
      </c>
      <c r="F32" s="24">
        <v>2006</v>
      </c>
      <c r="G32" s="24">
        <v>1059588</v>
      </c>
      <c r="H32" s="24">
        <v>962416</v>
      </c>
      <c r="I32" s="23">
        <v>1624</v>
      </c>
      <c r="J32" s="24">
        <v>97072</v>
      </c>
      <c r="K32" s="24">
        <v>1023412</v>
      </c>
      <c r="L32" s="24">
        <v>17091739</v>
      </c>
      <c r="M32" s="23">
        <v>224854</v>
      </c>
      <c r="N32" s="23">
        <v>1461904</v>
      </c>
      <c r="O32" s="23">
        <v>1012521</v>
      </c>
      <c r="P32" s="24">
        <v>434511</v>
      </c>
      <c r="Q32" s="24">
        <v>590958</v>
      </c>
    </row>
    <row r="33" spans="1:17" ht="16.5" customHeight="1">
      <c r="A33" s="51" t="s">
        <v>138</v>
      </c>
      <c r="B33" s="48">
        <v>23000</v>
      </c>
      <c r="C33" s="24">
        <v>2470</v>
      </c>
      <c r="D33" s="24">
        <v>128748</v>
      </c>
      <c r="E33" s="24">
        <v>94109</v>
      </c>
      <c r="F33" s="24">
        <v>4460</v>
      </c>
      <c r="G33" s="24">
        <v>96446</v>
      </c>
      <c r="H33" s="24">
        <v>84275</v>
      </c>
      <c r="I33" s="23">
        <v>480</v>
      </c>
      <c r="J33" s="24">
        <v>23336</v>
      </c>
      <c r="K33" s="24">
        <v>686631</v>
      </c>
      <c r="L33" s="24">
        <v>20308746</v>
      </c>
      <c r="M33" s="23">
        <v>85541</v>
      </c>
      <c r="N33" s="23">
        <v>395327</v>
      </c>
      <c r="O33" s="23">
        <v>97829</v>
      </c>
      <c r="P33" s="24">
        <v>64027</v>
      </c>
      <c r="Q33" s="24">
        <v>39783</v>
      </c>
    </row>
    <row r="34" spans="1:17" ht="16.5" customHeight="1">
      <c r="A34" s="51" t="s">
        <v>139</v>
      </c>
      <c r="B34" s="48">
        <v>777500</v>
      </c>
      <c r="C34" s="24">
        <v>1010</v>
      </c>
      <c r="D34" s="24">
        <v>80984</v>
      </c>
      <c r="E34" s="24">
        <v>800680</v>
      </c>
      <c r="F34" s="24">
        <v>7522</v>
      </c>
      <c r="G34" s="24">
        <v>121269</v>
      </c>
      <c r="H34" s="24">
        <v>104661</v>
      </c>
      <c r="I34" s="23">
        <v>1227</v>
      </c>
      <c r="J34" s="24">
        <v>21566</v>
      </c>
      <c r="K34" s="24">
        <v>267006</v>
      </c>
      <c r="L34" s="24">
        <v>3397136</v>
      </c>
      <c r="M34" s="23">
        <v>46896</v>
      </c>
      <c r="N34" s="23">
        <v>206578</v>
      </c>
      <c r="O34" s="23">
        <v>52398</v>
      </c>
      <c r="P34" s="24">
        <v>17870</v>
      </c>
      <c r="Q34" s="24">
        <v>14185</v>
      </c>
    </row>
    <row r="35" spans="1:17" ht="16.5" customHeight="1">
      <c r="A35" s="51" t="s">
        <v>140</v>
      </c>
      <c r="B35" s="48">
        <v>291800</v>
      </c>
      <c r="C35" s="24">
        <v>1310</v>
      </c>
      <c r="D35" s="24">
        <v>26445</v>
      </c>
      <c r="E35" s="24">
        <v>241385</v>
      </c>
      <c r="F35" s="24">
        <v>1996</v>
      </c>
      <c r="G35" s="24">
        <v>48267</v>
      </c>
      <c r="H35" s="24">
        <v>30893</v>
      </c>
      <c r="I35" s="23">
        <v>428</v>
      </c>
      <c r="J35" s="24">
        <v>6515</v>
      </c>
      <c r="K35" s="24">
        <v>143759</v>
      </c>
      <c r="L35" s="24">
        <v>2597788</v>
      </c>
      <c r="M35" s="23">
        <v>23780</v>
      </c>
      <c r="N35" s="23">
        <v>97469</v>
      </c>
      <c r="O35" s="23">
        <v>26738</v>
      </c>
      <c r="P35" s="24">
        <v>10036</v>
      </c>
      <c r="Q35" s="24">
        <v>8780</v>
      </c>
    </row>
    <row r="36" spans="1:17" ht="16.5" customHeight="1">
      <c r="A36" s="51"/>
      <c r="B36" s="48"/>
      <c r="C36" s="24"/>
      <c r="D36" s="24"/>
      <c r="E36" s="24"/>
      <c r="F36" s="24"/>
      <c r="G36" s="24"/>
      <c r="H36" s="24"/>
      <c r="I36" s="23"/>
      <c r="J36" s="24"/>
      <c r="K36" s="24"/>
      <c r="L36" s="24"/>
      <c r="M36" s="23"/>
      <c r="N36" s="23"/>
      <c r="O36" s="23"/>
      <c r="P36" s="24"/>
      <c r="Q36" s="24"/>
    </row>
    <row r="37" spans="1:17" s="7" customFormat="1" ht="16.5" customHeight="1">
      <c r="A37" s="13" t="s">
        <v>141</v>
      </c>
      <c r="B37" s="14">
        <v>199300</v>
      </c>
      <c r="C37" s="12">
        <v>1560</v>
      </c>
      <c r="D37" s="12">
        <v>33166</v>
      </c>
      <c r="E37" s="12">
        <v>282079</v>
      </c>
      <c r="F37" s="12">
        <v>7526</v>
      </c>
      <c r="G37" s="12">
        <v>129441</v>
      </c>
      <c r="H37" s="12">
        <v>91338</v>
      </c>
      <c r="I37" s="11">
        <v>578</v>
      </c>
      <c r="J37" s="12">
        <v>14952</v>
      </c>
      <c r="K37" s="12">
        <v>128638</v>
      </c>
      <c r="L37" s="12">
        <v>1398765</v>
      </c>
      <c r="M37" s="11">
        <v>21993</v>
      </c>
      <c r="N37" s="11">
        <v>97192</v>
      </c>
      <c r="O37" s="11">
        <v>29541</v>
      </c>
      <c r="P37" s="12">
        <v>11062</v>
      </c>
      <c r="Q37" s="12">
        <v>10711</v>
      </c>
    </row>
    <row r="38" spans="1:17" ht="16.5" customHeight="1">
      <c r="A38" s="51" t="s">
        <v>142</v>
      </c>
      <c r="B38" s="48">
        <v>195600</v>
      </c>
      <c r="C38" s="24">
        <v>1730</v>
      </c>
      <c r="D38" s="24">
        <v>15850</v>
      </c>
      <c r="E38" s="24">
        <v>310946</v>
      </c>
      <c r="F38" s="24">
        <v>4143</v>
      </c>
      <c r="G38" s="24">
        <v>34798</v>
      </c>
      <c r="H38" s="24">
        <v>25045</v>
      </c>
      <c r="I38" s="23">
        <v>580</v>
      </c>
      <c r="J38" s="24">
        <v>9922</v>
      </c>
      <c r="K38" s="24">
        <v>107653</v>
      </c>
      <c r="L38" s="24">
        <v>1176334</v>
      </c>
      <c r="M38" s="23">
        <v>16369</v>
      </c>
      <c r="N38" s="23">
        <v>67398</v>
      </c>
      <c r="O38" s="23">
        <v>16576</v>
      </c>
      <c r="P38" s="24">
        <v>7834</v>
      </c>
      <c r="Q38" s="24">
        <v>5558</v>
      </c>
    </row>
    <row r="39" spans="1:17" ht="16.5" customHeight="1">
      <c r="A39" s="51" t="s">
        <v>143</v>
      </c>
      <c r="B39" s="48">
        <v>40400</v>
      </c>
      <c r="C39" s="24">
        <v>2830</v>
      </c>
      <c r="D39" s="24">
        <v>27614</v>
      </c>
      <c r="E39" s="24">
        <v>351225</v>
      </c>
      <c r="F39" s="23" t="s">
        <v>390</v>
      </c>
      <c r="G39" s="23" t="s">
        <v>390</v>
      </c>
      <c r="H39" s="23" t="s">
        <v>390</v>
      </c>
      <c r="I39" s="23" t="s">
        <v>390</v>
      </c>
      <c r="J39" s="24">
        <v>10401</v>
      </c>
      <c r="K39" s="24">
        <v>80544</v>
      </c>
      <c r="L39" s="24">
        <v>970870</v>
      </c>
      <c r="M39" s="23">
        <v>14924</v>
      </c>
      <c r="N39" s="23">
        <v>53766</v>
      </c>
      <c r="O39" s="23">
        <v>10104</v>
      </c>
      <c r="P39" s="24">
        <v>5962</v>
      </c>
      <c r="Q39" s="24">
        <v>3411</v>
      </c>
    </row>
    <row r="40" spans="1:17" ht="16.5" customHeight="1">
      <c r="A40" s="51" t="s">
        <v>144</v>
      </c>
      <c r="B40" s="48">
        <v>313500</v>
      </c>
      <c r="C40" s="24">
        <v>7000</v>
      </c>
      <c r="D40" s="24">
        <v>195124</v>
      </c>
      <c r="E40" s="24">
        <v>1031082</v>
      </c>
      <c r="F40" s="23" t="s">
        <v>390</v>
      </c>
      <c r="G40" s="23" t="s">
        <v>390</v>
      </c>
      <c r="H40" s="23" t="s">
        <v>390</v>
      </c>
      <c r="I40" s="23" t="s">
        <v>390</v>
      </c>
      <c r="J40" s="24">
        <v>15548</v>
      </c>
      <c r="K40" s="24">
        <v>264387</v>
      </c>
      <c r="L40" s="24">
        <v>3371214</v>
      </c>
      <c r="M40" s="23">
        <v>36721</v>
      </c>
      <c r="N40" s="23">
        <v>158341</v>
      </c>
      <c r="O40" s="23">
        <v>35511</v>
      </c>
      <c r="P40" s="24">
        <v>14085</v>
      </c>
      <c r="Q40" s="24">
        <v>9574</v>
      </c>
    </row>
    <row r="41" spans="1:17" ht="16.5" customHeight="1">
      <c r="A41" s="51"/>
      <c r="B41" s="4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3"/>
      <c r="N41" s="23"/>
      <c r="O41" s="23"/>
      <c r="P41" s="24"/>
      <c r="Q41" s="24"/>
    </row>
    <row r="42" spans="1:17" ht="16.5" customHeight="1">
      <c r="A42" s="51" t="s">
        <v>145</v>
      </c>
      <c r="B42" s="48">
        <v>186100</v>
      </c>
      <c r="C42" s="24">
        <v>2700</v>
      </c>
      <c r="D42" s="24">
        <v>84565</v>
      </c>
      <c r="E42" s="24">
        <v>857272</v>
      </c>
      <c r="F42" s="23" t="s">
        <v>390</v>
      </c>
      <c r="G42" s="23" t="s">
        <v>390</v>
      </c>
      <c r="H42" s="23" t="s">
        <v>390</v>
      </c>
      <c r="I42" s="23" t="s">
        <v>390</v>
      </c>
      <c r="J42" s="24">
        <v>26731</v>
      </c>
      <c r="K42" s="24">
        <v>262639</v>
      </c>
      <c r="L42" s="24">
        <v>3295086</v>
      </c>
      <c r="M42" s="23">
        <v>35426</v>
      </c>
      <c r="N42" s="23">
        <v>146922</v>
      </c>
      <c r="O42" s="23">
        <v>30913</v>
      </c>
      <c r="P42" s="24">
        <v>13305</v>
      </c>
      <c r="Q42" s="24">
        <v>9658</v>
      </c>
    </row>
    <row r="43" spans="1:17" ht="16.5" customHeight="1">
      <c r="A43" s="51" t="s">
        <v>146</v>
      </c>
      <c r="B43" s="48">
        <v>125200</v>
      </c>
      <c r="C43" s="24">
        <v>1330</v>
      </c>
      <c r="D43" s="24">
        <v>113672</v>
      </c>
      <c r="E43" s="24">
        <v>501747</v>
      </c>
      <c r="F43" s="24">
        <v>7818</v>
      </c>
      <c r="G43" s="24">
        <v>263121</v>
      </c>
      <c r="H43" s="24">
        <v>249939</v>
      </c>
      <c r="I43" s="23">
        <v>3505</v>
      </c>
      <c r="J43" s="24">
        <v>30422</v>
      </c>
      <c r="K43" s="24">
        <v>484322</v>
      </c>
      <c r="L43" s="24">
        <v>9524729</v>
      </c>
      <c r="M43" s="23">
        <v>62826</v>
      </c>
      <c r="N43" s="23">
        <v>270983</v>
      </c>
      <c r="O43" s="23">
        <v>69393</v>
      </c>
      <c r="P43" s="24">
        <v>28160</v>
      </c>
      <c r="Q43" s="24">
        <v>22003</v>
      </c>
    </row>
    <row r="44" spans="1:17" ht="16.5" customHeight="1">
      <c r="A44" s="51" t="s">
        <v>147</v>
      </c>
      <c r="B44" s="48">
        <v>231300</v>
      </c>
      <c r="C44" s="24">
        <v>3470</v>
      </c>
      <c r="D44" s="24">
        <v>203314</v>
      </c>
      <c r="E44" s="24">
        <v>228291</v>
      </c>
      <c r="F44" s="24">
        <v>9107</v>
      </c>
      <c r="G44" s="24">
        <v>110920</v>
      </c>
      <c r="H44" s="24">
        <v>83511</v>
      </c>
      <c r="I44" s="23">
        <v>19083</v>
      </c>
      <c r="J44" s="24">
        <v>60230</v>
      </c>
      <c r="K44" s="24">
        <v>899431</v>
      </c>
      <c r="L44" s="24">
        <v>20602499</v>
      </c>
      <c r="M44" s="23">
        <v>110115</v>
      </c>
      <c r="N44" s="23">
        <v>574097</v>
      </c>
      <c r="O44" s="23">
        <v>283507</v>
      </c>
      <c r="P44" s="24">
        <v>66761</v>
      </c>
      <c r="Q44" s="24">
        <v>61549</v>
      </c>
    </row>
    <row r="45" spans="1:17" ht="16.5" customHeight="1">
      <c r="A45" s="51" t="s">
        <v>148</v>
      </c>
      <c r="B45" s="48">
        <v>226700</v>
      </c>
      <c r="C45" s="24">
        <v>6020</v>
      </c>
      <c r="D45" s="24">
        <v>50449</v>
      </c>
      <c r="E45" s="24">
        <v>382398</v>
      </c>
      <c r="F45" s="24">
        <v>19535</v>
      </c>
      <c r="G45" s="24">
        <v>201058</v>
      </c>
      <c r="H45" s="24">
        <v>169378</v>
      </c>
      <c r="I45" s="23">
        <v>24859</v>
      </c>
      <c r="J45" s="24">
        <v>10882</v>
      </c>
      <c r="K45" s="24">
        <v>200188</v>
      </c>
      <c r="L45" s="24">
        <v>4502994</v>
      </c>
      <c r="M45" s="23">
        <v>29960</v>
      </c>
      <c r="N45" s="23">
        <v>120290</v>
      </c>
      <c r="O45" s="23">
        <v>22837</v>
      </c>
      <c r="P45" s="24">
        <v>12309</v>
      </c>
      <c r="Q45" s="24">
        <v>8510</v>
      </c>
    </row>
    <row r="46" spans="1:17" ht="16.5" customHeight="1">
      <c r="A46" s="51"/>
      <c r="B46" s="48"/>
      <c r="C46" s="24"/>
      <c r="D46" s="24"/>
      <c r="E46" s="24"/>
      <c r="F46" s="24"/>
      <c r="G46" s="24"/>
      <c r="H46" s="24"/>
      <c r="I46" s="23"/>
      <c r="J46" s="24"/>
      <c r="K46" s="24"/>
      <c r="L46" s="24"/>
      <c r="M46" s="23"/>
      <c r="N46" s="23"/>
      <c r="O46" s="23"/>
      <c r="P46" s="24"/>
      <c r="Q46" s="24"/>
    </row>
    <row r="47" spans="1:17" ht="16.5" customHeight="1">
      <c r="A47" s="51" t="s">
        <v>149</v>
      </c>
      <c r="B47" s="48">
        <v>243500</v>
      </c>
      <c r="C47" s="24">
        <v>1790</v>
      </c>
      <c r="D47" s="24">
        <v>35015</v>
      </c>
      <c r="E47" s="24">
        <v>207461</v>
      </c>
      <c r="F47" s="23" t="s">
        <v>390</v>
      </c>
      <c r="G47" s="23" t="s">
        <v>390</v>
      </c>
      <c r="H47" s="23" t="s">
        <v>390</v>
      </c>
      <c r="I47" s="23" t="s">
        <v>390</v>
      </c>
      <c r="J47" s="24">
        <v>8151</v>
      </c>
      <c r="K47" s="24">
        <v>147756</v>
      </c>
      <c r="L47" s="24">
        <v>2939023</v>
      </c>
      <c r="M47" s="23">
        <v>17691</v>
      </c>
      <c r="N47" s="23">
        <v>68359</v>
      </c>
      <c r="O47" s="23">
        <v>12561</v>
      </c>
      <c r="P47" s="24">
        <v>7878</v>
      </c>
      <c r="Q47" s="24">
        <v>5016</v>
      </c>
    </row>
    <row r="48" spans="1:17" ht="16.5" customHeight="1">
      <c r="A48" s="51" t="s">
        <v>150</v>
      </c>
      <c r="B48" s="48">
        <v>119100</v>
      </c>
      <c r="C48" s="24">
        <v>975</v>
      </c>
      <c r="D48" s="24">
        <v>38529</v>
      </c>
      <c r="E48" s="24">
        <v>346233</v>
      </c>
      <c r="F48" s="23">
        <v>3505</v>
      </c>
      <c r="G48" s="24">
        <v>44099</v>
      </c>
      <c r="H48" s="24">
        <v>41545</v>
      </c>
      <c r="I48" s="23">
        <v>571</v>
      </c>
      <c r="J48" s="24">
        <v>31757</v>
      </c>
      <c r="K48" s="24">
        <v>254571</v>
      </c>
      <c r="L48" s="24">
        <v>3904942</v>
      </c>
      <c r="M48" s="23">
        <v>46639</v>
      </c>
      <c r="N48" s="23">
        <v>219912</v>
      </c>
      <c r="O48" s="23">
        <v>57850</v>
      </c>
      <c r="P48" s="24">
        <v>28638</v>
      </c>
      <c r="Q48" s="24">
        <v>23822</v>
      </c>
    </row>
    <row r="49" spans="1:17" ht="16.5" customHeight="1">
      <c r="A49" s="51" t="s">
        <v>151</v>
      </c>
      <c r="B49" s="48">
        <v>45200</v>
      </c>
      <c r="C49" s="24">
        <v>4</v>
      </c>
      <c r="D49" s="24">
        <v>48466</v>
      </c>
      <c r="E49" s="24">
        <v>58202</v>
      </c>
      <c r="F49" s="23">
        <v>1531</v>
      </c>
      <c r="G49" s="23">
        <v>24682</v>
      </c>
      <c r="H49" s="23">
        <v>22626</v>
      </c>
      <c r="I49" s="23">
        <v>54</v>
      </c>
      <c r="J49" s="24">
        <v>71914</v>
      </c>
      <c r="K49" s="24">
        <v>931187</v>
      </c>
      <c r="L49" s="24">
        <v>19050918</v>
      </c>
      <c r="M49" s="23">
        <v>163523</v>
      </c>
      <c r="N49" s="23">
        <v>918781</v>
      </c>
      <c r="O49" s="23">
        <v>531699</v>
      </c>
      <c r="P49" s="24">
        <v>181411</v>
      </c>
      <c r="Q49" s="24">
        <v>196817</v>
      </c>
    </row>
    <row r="50" spans="1:17" ht="16.5" customHeight="1">
      <c r="A50" s="51" t="s">
        <v>152</v>
      </c>
      <c r="B50" s="48">
        <v>288600</v>
      </c>
      <c r="C50" s="24">
        <v>5140</v>
      </c>
      <c r="D50" s="24">
        <v>185252</v>
      </c>
      <c r="E50" s="24">
        <v>576135</v>
      </c>
      <c r="F50" s="23">
        <v>9894</v>
      </c>
      <c r="G50" s="24">
        <v>102181</v>
      </c>
      <c r="H50" s="24">
        <v>72388</v>
      </c>
      <c r="I50" s="23">
        <v>1469</v>
      </c>
      <c r="J50" s="24">
        <v>30259</v>
      </c>
      <c r="K50" s="24">
        <v>521602</v>
      </c>
      <c r="L50" s="24">
        <v>11209682</v>
      </c>
      <c r="M50" s="23">
        <v>87085</v>
      </c>
      <c r="N50" s="23">
        <v>372106</v>
      </c>
      <c r="O50" s="23">
        <v>96993</v>
      </c>
      <c r="P50" s="24">
        <v>43834</v>
      </c>
      <c r="Q50" s="24">
        <v>35309</v>
      </c>
    </row>
    <row r="51" spans="1:17" ht="16.5" customHeight="1">
      <c r="A51" s="51"/>
      <c r="B51" s="48"/>
      <c r="C51" s="24"/>
      <c r="D51" s="24"/>
      <c r="E51" s="24"/>
      <c r="F51" s="23"/>
      <c r="G51" s="24"/>
      <c r="H51" s="24"/>
      <c r="I51" s="23"/>
      <c r="J51" s="24"/>
      <c r="K51" s="24"/>
      <c r="L51" s="24"/>
      <c r="M51" s="23"/>
      <c r="N51" s="23"/>
      <c r="O51" s="23"/>
      <c r="P51" s="24"/>
      <c r="Q51" s="24"/>
    </row>
    <row r="52" spans="1:17" ht="16.5" customHeight="1">
      <c r="A52" s="51" t="s">
        <v>153</v>
      </c>
      <c r="B52" s="48">
        <v>73200</v>
      </c>
      <c r="C52" s="24">
        <v>122</v>
      </c>
      <c r="D52" s="24">
        <v>30344</v>
      </c>
      <c r="E52" s="24">
        <v>288995</v>
      </c>
      <c r="F52" s="23" t="s">
        <v>390</v>
      </c>
      <c r="G52" s="23" t="s">
        <v>390</v>
      </c>
      <c r="H52" s="23" t="s">
        <v>390</v>
      </c>
      <c r="I52" s="23" t="s">
        <v>390</v>
      </c>
      <c r="J52" s="24">
        <v>7816</v>
      </c>
      <c r="K52" s="24">
        <v>79058</v>
      </c>
      <c r="L52" s="24">
        <v>1399949</v>
      </c>
      <c r="M52" s="23">
        <v>17666</v>
      </c>
      <c r="N52" s="23">
        <v>62736</v>
      </c>
      <c r="O52" s="23">
        <v>10115</v>
      </c>
      <c r="P52" s="24">
        <v>12942</v>
      </c>
      <c r="Q52" s="24">
        <v>8554</v>
      </c>
    </row>
    <row r="53" spans="1:17" ht="16.5" customHeight="1">
      <c r="A53" s="51" t="s">
        <v>154</v>
      </c>
      <c r="B53" s="48">
        <v>55900</v>
      </c>
      <c r="C53" s="24">
        <v>30</v>
      </c>
      <c r="D53" s="24">
        <v>10344</v>
      </c>
      <c r="E53" s="24">
        <v>362968</v>
      </c>
      <c r="F53" s="24">
        <v>8346</v>
      </c>
      <c r="G53" s="24">
        <v>61274</v>
      </c>
      <c r="H53" s="24">
        <v>57874</v>
      </c>
      <c r="I53" s="23">
        <v>314</v>
      </c>
      <c r="J53" s="24">
        <v>7082</v>
      </c>
      <c r="K53" s="24">
        <v>84340</v>
      </c>
      <c r="L53" s="24">
        <v>2619803</v>
      </c>
      <c r="M53" s="23">
        <v>22877</v>
      </c>
      <c r="N53" s="23">
        <v>80296</v>
      </c>
      <c r="O53" s="23">
        <v>13566</v>
      </c>
      <c r="P53" s="24">
        <v>9098</v>
      </c>
      <c r="Q53" s="24">
        <v>6394</v>
      </c>
    </row>
    <row r="54" spans="1:17" ht="16.5" customHeight="1">
      <c r="A54" s="51" t="s">
        <v>155</v>
      </c>
      <c r="B54" s="48">
        <v>104300</v>
      </c>
      <c r="C54" s="24">
        <v>1400</v>
      </c>
      <c r="D54" s="24">
        <v>45086</v>
      </c>
      <c r="E54" s="24">
        <v>259576</v>
      </c>
      <c r="F54" s="24">
        <v>3129</v>
      </c>
      <c r="G54" s="24">
        <v>213196</v>
      </c>
      <c r="H54" s="24">
        <v>189801</v>
      </c>
      <c r="I54" s="23">
        <v>461</v>
      </c>
      <c r="J54" s="24">
        <v>2506</v>
      </c>
      <c r="K54" s="24">
        <v>51083</v>
      </c>
      <c r="L54" s="24">
        <v>555680</v>
      </c>
      <c r="M54" s="23">
        <v>10762</v>
      </c>
      <c r="N54" s="23">
        <v>48303</v>
      </c>
      <c r="O54" s="23">
        <v>10633</v>
      </c>
      <c r="P54" s="24">
        <v>4414</v>
      </c>
      <c r="Q54" s="24">
        <v>3451</v>
      </c>
    </row>
    <row r="55" spans="1:17" ht="16.5" customHeight="1">
      <c r="A55" s="51" t="s">
        <v>156</v>
      </c>
      <c r="B55" s="48">
        <v>166900</v>
      </c>
      <c r="C55" s="24">
        <v>1180</v>
      </c>
      <c r="D55" s="24">
        <v>52809</v>
      </c>
      <c r="E55" s="24">
        <v>522848</v>
      </c>
      <c r="F55" s="24">
        <v>10110</v>
      </c>
      <c r="G55" s="24">
        <v>249076</v>
      </c>
      <c r="H55" s="24">
        <v>212717</v>
      </c>
      <c r="I55" s="23">
        <v>2566</v>
      </c>
      <c r="J55" s="24">
        <v>3455</v>
      </c>
      <c r="K55" s="24">
        <v>63374</v>
      </c>
      <c r="L55" s="24">
        <v>627405</v>
      </c>
      <c r="M55" s="23">
        <v>15876</v>
      </c>
      <c r="N55" s="23">
        <v>63620</v>
      </c>
      <c r="O55" s="23">
        <v>12177</v>
      </c>
      <c r="P55" s="24">
        <v>3737</v>
      </c>
      <c r="Q55" s="24">
        <v>2873</v>
      </c>
    </row>
    <row r="56" spans="1:17" ht="16.5" customHeight="1">
      <c r="A56" s="51"/>
      <c r="B56" s="48"/>
      <c r="C56" s="24"/>
      <c r="D56" s="24"/>
      <c r="E56" s="24"/>
      <c r="F56" s="24"/>
      <c r="G56" s="24"/>
      <c r="H56" s="24"/>
      <c r="I56" s="23"/>
      <c r="J56" s="24"/>
      <c r="K56" s="24"/>
      <c r="L56" s="24"/>
      <c r="M56" s="23"/>
      <c r="N56" s="23"/>
      <c r="O56" s="23"/>
      <c r="P56" s="24"/>
      <c r="Q56" s="24"/>
    </row>
    <row r="57" spans="1:17" ht="16.5" customHeight="1">
      <c r="A57" s="51" t="s">
        <v>157</v>
      </c>
      <c r="B57" s="48">
        <v>250800</v>
      </c>
      <c r="C57" s="24">
        <v>1770</v>
      </c>
      <c r="D57" s="24">
        <v>178616</v>
      </c>
      <c r="E57" s="24">
        <v>494335</v>
      </c>
      <c r="F57" s="24">
        <v>5435</v>
      </c>
      <c r="G57" s="24">
        <v>13623</v>
      </c>
      <c r="H57" s="24">
        <v>7043</v>
      </c>
      <c r="I57" s="23">
        <v>1121</v>
      </c>
      <c r="J57" s="24">
        <v>12015</v>
      </c>
      <c r="K57" s="24">
        <v>207662</v>
      </c>
      <c r="L57" s="24">
        <v>5756702</v>
      </c>
      <c r="M57" s="23">
        <v>32076</v>
      </c>
      <c r="N57" s="23">
        <v>141190</v>
      </c>
      <c r="O57" s="23">
        <v>33294</v>
      </c>
      <c r="P57" s="24">
        <v>12609</v>
      </c>
      <c r="Q57" s="24">
        <v>9089</v>
      </c>
    </row>
    <row r="58" spans="1:17" ht="16.5" customHeight="1">
      <c r="A58" s="51" t="s">
        <v>158</v>
      </c>
      <c r="B58" s="48">
        <v>213800</v>
      </c>
      <c r="C58" s="24">
        <v>1740</v>
      </c>
      <c r="D58" s="24">
        <v>67526</v>
      </c>
      <c r="E58" s="24">
        <v>627520</v>
      </c>
      <c r="F58" s="24">
        <v>10184</v>
      </c>
      <c r="G58" s="24">
        <v>28745</v>
      </c>
      <c r="H58" s="24">
        <v>20606</v>
      </c>
      <c r="I58" s="23">
        <v>3258</v>
      </c>
      <c r="J58" s="24">
        <v>14393</v>
      </c>
      <c r="K58" s="24">
        <v>291987</v>
      </c>
      <c r="L58" s="24">
        <v>6005488</v>
      </c>
      <c r="M58" s="23">
        <v>50198</v>
      </c>
      <c r="N58" s="23">
        <v>243959</v>
      </c>
      <c r="O58" s="23">
        <v>82067</v>
      </c>
      <c r="P58" s="24">
        <v>21373</v>
      </c>
      <c r="Q58" s="24">
        <v>22356</v>
      </c>
    </row>
    <row r="59" spans="1:17" ht="16.5" customHeight="1">
      <c r="A59" s="51" t="s">
        <v>159</v>
      </c>
      <c r="B59" s="48">
        <v>205500</v>
      </c>
      <c r="C59" s="24">
        <v>4340</v>
      </c>
      <c r="D59" s="24">
        <v>34693</v>
      </c>
      <c r="E59" s="24">
        <v>438145</v>
      </c>
      <c r="F59" s="24">
        <v>17847</v>
      </c>
      <c r="G59" s="24">
        <v>286519</v>
      </c>
      <c r="H59" s="24">
        <v>236123</v>
      </c>
      <c r="I59" s="23">
        <v>7448</v>
      </c>
      <c r="J59" s="24">
        <v>5476</v>
      </c>
      <c r="K59" s="24">
        <v>132380</v>
      </c>
      <c r="L59" s="24">
        <v>4352638</v>
      </c>
      <c r="M59" s="23">
        <v>31583</v>
      </c>
      <c r="N59" s="23">
        <v>131844</v>
      </c>
      <c r="O59" s="23">
        <v>28427</v>
      </c>
      <c r="P59" s="24">
        <v>11250</v>
      </c>
      <c r="Q59" s="24">
        <v>8099</v>
      </c>
    </row>
    <row r="60" spans="1:17" ht="16.5" customHeight="1">
      <c r="A60" s="51" t="s">
        <v>160</v>
      </c>
      <c r="B60" s="48">
        <v>75800</v>
      </c>
      <c r="C60" s="24">
        <v>15900</v>
      </c>
      <c r="D60" s="24">
        <v>85342</v>
      </c>
      <c r="E60" s="24">
        <v>312503</v>
      </c>
      <c r="F60" s="24">
        <v>6808</v>
      </c>
      <c r="G60" s="24">
        <v>69358</v>
      </c>
      <c r="H60" s="24">
        <v>60934</v>
      </c>
      <c r="I60" s="23">
        <v>807</v>
      </c>
      <c r="J60" s="24">
        <v>4501</v>
      </c>
      <c r="K60" s="24">
        <v>71338</v>
      </c>
      <c r="L60" s="24">
        <v>913885</v>
      </c>
      <c r="M60" s="23">
        <v>16878</v>
      </c>
      <c r="N60" s="23">
        <v>58754</v>
      </c>
      <c r="O60" s="23">
        <v>10368</v>
      </c>
      <c r="P60" s="24">
        <v>7730</v>
      </c>
      <c r="Q60" s="24">
        <v>5136</v>
      </c>
    </row>
    <row r="61" spans="1:17" ht="16.5" customHeight="1">
      <c r="A61" s="51"/>
      <c r="B61" s="48"/>
      <c r="C61" s="24"/>
      <c r="D61" s="24"/>
      <c r="E61" s="24"/>
      <c r="F61" s="24"/>
      <c r="G61" s="24"/>
      <c r="H61" s="24"/>
      <c r="I61" s="23"/>
      <c r="J61" s="24"/>
      <c r="K61" s="24"/>
      <c r="L61" s="24"/>
      <c r="M61" s="23"/>
      <c r="N61" s="23"/>
      <c r="O61" s="23"/>
      <c r="P61" s="24"/>
      <c r="Q61" s="24"/>
    </row>
    <row r="62" spans="1:17" ht="16.5" customHeight="1">
      <c r="A62" s="51" t="s">
        <v>161</v>
      </c>
      <c r="B62" s="48">
        <v>109600</v>
      </c>
      <c r="C62" s="24">
        <v>29700</v>
      </c>
      <c r="D62" s="24">
        <v>52952</v>
      </c>
      <c r="E62" s="24">
        <v>89841</v>
      </c>
      <c r="F62" s="24">
        <v>8834</v>
      </c>
      <c r="G62" s="24">
        <v>69853</v>
      </c>
      <c r="H62" s="24">
        <v>61343</v>
      </c>
      <c r="I62" s="23">
        <v>2283</v>
      </c>
      <c r="J62" s="24">
        <v>6945</v>
      </c>
      <c r="K62" s="24">
        <v>100007</v>
      </c>
      <c r="L62" s="24">
        <v>1956448</v>
      </c>
      <c r="M62" s="23">
        <v>19659</v>
      </c>
      <c r="N62" s="23">
        <v>87884</v>
      </c>
      <c r="O62" s="23">
        <v>27326</v>
      </c>
      <c r="P62" s="24">
        <v>9433</v>
      </c>
      <c r="Q62" s="24">
        <v>9134</v>
      </c>
    </row>
    <row r="63" spans="1:17" ht="16.5" customHeight="1">
      <c r="A63" s="51" t="s">
        <v>162</v>
      </c>
      <c r="B63" s="48">
        <v>121300</v>
      </c>
      <c r="C63" s="24">
        <v>14100</v>
      </c>
      <c r="D63" s="24">
        <v>55611</v>
      </c>
      <c r="E63" s="24">
        <v>399902</v>
      </c>
      <c r="F63" s="24">
        <v>18383</v>
      </c>
      <c r="G63" s="24">
        <v>143152</v>
      </c>
      <c r="H63" s="24">
        <v>120310</v>
      </c>
      <c r="I63" s="23">
        <v>3265</v>
      </c>
      <c r="J63" s="24">
        <v>7169</v>
      </c>
      <c r="K63" s="24">
        <v>124885</v>
      </c>
      <c r="L63" s="24">
        <v>2732116</v>
      </c>
      <c r="M63" s="23">
        <v>28067</v>
      </c>
      <c r="N63" s="23">
        <v>112349</v>
      </c>
      <c r="O63" s="23">
        <v>20466</v>
      </c>
      <c r="P63" s="24">
        <v>10620</v>
      </c>
      <c r="Q63" s="24">
        <v>8005</v>
      </c>
    </row>
    <row r="64" spans="1:17" ht="16.5" customHeight="1">
      <c r="A64" s="51" t="s">
        <v>163</v>
      </c>
      <c r="B64" s="48">
        <v>88600</v>
      </c>
      <c r="C64" s="24">
        <v>68</v>
      </c>
      <c r="D64" s="24">
        <v>240645</v>
      </c>
      <c r="E64" s="24">
        <v>589156</v>
      </c>
      <c r="F64" s="24">
        <v>12760</v>
      </c>
      <c r="G64" s="24">
        <v>107817</v>
      </c>
      <c r="H64" s="24">
        <v>105023</v>
      </c>
      <c r="I64" s="23">
        <v>504</v>
      </c>
      <c r="J64" s="24">
        <v>3417</v>
      </c>
      <c r="K64" s="24">
        <v>42295</v>
      </c>
      <c r="L64" s="24">
        <v>513275</v>
      </c>
      <c r="M64" s="23">
        <v>17022</v>
      </c>
      <c r="N64" s="23">
        <v>64991</v>
      </c>
      <c r="O64" s="23">
        <v>11511</v>
      </c>
      <c r="P64" s="24">
        <v>4843</v>
      </c>
      <c r="Q64" s="24">
        <v>3816</v>
      </c>
    </row>
    <row r="65" spans="1:17" ht="16.5" customHeight="1">
      <c r="A65" s="51" t="s">
        <v>164</v>
      </c>
      <c r="B65" s="48">
        <v>35400</v>
      </c>
      <c r="C65" s="24">
        <v>67200</v>
      </c>
      <c r="D65" s="24">
        <v>108239</v>
      </c>
      <c r="E65" s="24">
        <v>222470</v>
      </c>
      <c r="F65" s="24">
        <v>10203</v>
      </c>
      <c r="G65" s="24">
        <v>294689</v>
      </c>
      <c r="H65" s="24">
        <v>225438</v>
      </c>
      <c r="I65" s="23">
        <v>14310</v>
      </c>
      <c r="J65" s="24">
        <v>15263</v>
      </c>
      <c r="K65" s="24">
        <v>297773</v>
      </c>
      <c r="L65" s="24">
        <v>5822616</v>
      </c>
      <c r="M65" s="23">
        <v>82093</v>
      </c>
      <c r="N65" s="23">
        <v>417529</v>
      </c>
      <c r="O65" s="23">
        <v>140659</v>
      </c>
      <c r="P65" s="24">
        <v>30466</v>
      </c>
      <c r="Q65" s="24">
        <v>32629</v>
      </c>
    </row>
    <row r="66" spans="1:17" ht="16.5" customHeight="1">
      <c r="A66" s="51"/>
      <c r="B66" s="48"/>
      <c r="C66" s="24"/>
      <c r="D66" s="24"/>
      <c r="E66" s="24"/>
      <c r="F66" s="24"/>
      <c r="G66" s="24"/>
      <c r="H66" s="24"/>
      <c r="I66" s="23"/>
      <c r="J66" s="24"/>
      <c r="K66" s="24"/>
      <c r="L66" s="24"/>
      <c r="M66" s="23"/>
      <c r="N66" s="23"/>
      <c r="O66" s="23"/>
      <c r="P66" s="24"/>
      <c r="Q66" s="24"/>
    </row>
    <row r="67" spans="1:17" ht="16.5" customHeight="1">
      <c r="A67" s="51" t="s">
        <v>165</v>
      </c>
      <c r="B67" s="48">
        <v>227400</v>
      </c>
      <c r="C67" s="24">
        <v>7000</v>
      </c>
      <c r="D67" s="24">
        <v>46240</v>
      </c>
      <c r="E67" s="24">
        <v>105418</v>
      </c>
      <c r="F67" s="24">
        <v>13141</v>
      </c>
      <c r="G67" s="24">
        <v>60458</v>
      </c>
      <c r="H67" s="24">
        <v>37956</v>
      </c>
      <c r="I67" s="23">
        <v>15076</v>
      </c>
      <c r="J67" s="24">
        <v>3387</v>
      </c>
      <c r="K67" s="24">
        <v>66657</v>
      </c>
      <c r="L67" s="24">
        <v>873069</v>
      </c>
      <c r="M67" s="23">
        <v>16076</v>
      </c>
      <c r="N67" s="23">
        <v>64649</v>
      </c>
      <c r="O67" s="23">
        <v>11793</v>
      </c>
      <c r="P67" s="24">
        <v>4271</v>
      </c>
      <c r="Q67" s="24">
        <v>3282</v>
      </c>
    </row>
    <row r="68" spans="1:17" ht="16.5" customHeight="1">
      <c r="A68" s="51" t="s">
        <v>166</v>
      </c>
      <c r="B68" s="48">
        <v>101500</v>
      </c>
      <c r="C68" s="24">
        <v>16400</v>
      </c>
      <c r="D68" s="24">
        <v>52294</v>
      </c>
      <c r="E68" s="24">
        <v>241035</v>
      </c>
      <c r="F68" s="24">
        <v>36251</v>
      </c>
      <c r="G68" s="24">
        <v>953251</v>
      </c>
      <c r="H68" s="24">
        <v>875040</v>
      </c>
      <c r="I68" s="23">
        <v>18159</v>
      </c>
      <c r="J68" s="24">
        <v>5212</v>
      </c>
      <c r="K68" s="24">
        <v>80967</v>
      </c>
      <c r="L68" s="24">
        <v>837280</v>
      </c>
      <c r="M68" s="23">
        <v>28532</v>
      </c>
      <c r="N68" s="23">
        <v>114492</v>
      </c>
      <c r="O68" s="23">
        <v>20536</v>
      </c>
      <c r="P68" s="24">
        <v>10310</v>
      </c>
      <c r="Q68" s="24">
        <v>7769</v>
      </c>
    </row>
    <row r="69" spans="1:17" ht="16.5" customHeight="1">
      <c r="A69" s="51" t="s">
        <v>167</v>
      </c>
      <c r="B69" s="48">
        <v>323700</v>
      </c>
      <c r="C69" s="24">
        <v>40400</v>
      </c>
      <c r="D69" s="24">
        <v>179991</v>
      </c>
      <c r="E69" s="24">
        <v>464116</v>
      </c>
      <c r="F69" s="24">
        <v>16922</v>
      </c>
      <c r="G69" s="24">
        <v>123770</v>
      </c>
      <c r="H69" s="24">
        <v>44614</v>
      </c>
      <c r="I69" s="23">
        <v>74337</v>
      </c>
      <c r="J69" s="24">
        <v>5628</v>
      </c>
      <c r="K69" s="24">
        <v>100557</v>
      </c>
      <c r="L69" s="24">
        <v>1302027</v>
      </c>
      <c r="M69" s="23">
        <v>31498</v>
      </c>
      <c r="N69" s="23">
        <v>131751</v>
      </c>
      <c r="O69" s="23">
        <v>27121</v>
      </c>
      <c r="P69" s="24">
        <v>7987</v>
      </c>
      <c r="Q69" s="24">
        <v>6444</v>
      </c>
    </row>
    <row r="70" spans="1:17" ht="16.5" customHeight="1">
      <c r="A70" s="51" t="s">
        <v>168</v>
      </c>
      <c r="B70" s="48">
        <v>193800</v>
      </c>
      <c r="C70" s="24">
        <v>27600</v>
      </c>
      <c r="D70" s="24">
        <v>54728</v>
      </c>
      <c r="E70" s="24">
        <v>455343</v>
      </c>
      <c r="F70" s="24">
        <v>11184</v>
      </c>
      <c r="G70" s="24">
        <v>112322</v>
      </c>
      <c r="H70" s="24">
        <v>81359</v>
      </c>
      <c r="I70" s="23">
        <v>17841</v>
      </c>
      <c r="J70" s="24">
        <v>4014</v>
      </c>
      <c r="K70" s="24">
        <v>69984</v>
      </c>
      <c r="L70" s="24">
        <v>2105405</v>
      </c>
      <c r="M70" s="23">
        <v>23215</v>
      </c>
      <c r="N70" s="23">
        <v>96320</v>
      </c>
      <c r="O70" s="23">
        <v>18591</v>
      </c>
      <c r="P70" s="24">
        <v>6828</v>
      </c>
      <c r="Q70" s="24">
        <v>5426</v>
      </c>
    </row>
    <row r="71" spans="1:17" ht="16.5" customHeight="1">
      <c r="A71" s="51"/>
      <c r="B71" s="48"/>
      <c r="C71" s="24"/>
      <c r="D71" s="16"/>
      <c r="E71" s="24"/>
      <c r="F71" s="24"/>
      <c r="G71" s="24"/>
      <c r="H71" s="24"/>
      <c r="I71" s="23"/>
      <c r="J71" s="24"/>
      <c r="K71" s="24"/>
      <c r="L71" s="24"/>
      <c r="M71" s="23"/>
      <c r="N71" s="23"/>
      <c r="O71" s="23"/>
      <c r="P71" s="24"/>
      <c r="Q71" s="24"/>
    </row>
    <row r="72" spans="1:17" ht="16.5" customHeight="1">
      <c r="A72" s="51" t="s">
        <v>169</v>
      </c>
      <c r="B72" s="48">
        <v>143800</v>
      </c>
      <c r="C72" s="24">
        <v>13100</v>
      </c>
      <c r="D72" s="24">
        <v>98908</v>
      </c>
      <c r="E72" s="24">
        <v>586618</v>
      </c>
      <c r="F72" s="24">
        <v>4604</v>
      </c>
      <c r="G72" s="24">
        <v>126978</v>
      </c>
      <c r="H72" s="24">
        <v>125065</v>
      </c>
      <c r="I72" s="23">
        <v>340</v>
      </c>
      <c r="J72" s="24">
        <v>3522</v>
      </c>
      <c r="K72" s="24">
        <v>63449</v>
      </c>
      <c r="L72" s="24">
        <v>849644</v>
      </c>
      <c r="M72" s="23">
        <v>21830</v>
      </c>
      <c r="N72" s="23">
        <v>90174</v>
      </c>
      <c r="O72" s="23">
        <v>16464</v>
      </c>
      <c r="P72" s="24">
        <v>4702</v>
      </c>
      <c r="Q72" s="24">
        <v>4132</v>
      </c>
    </row>
    <row r="73" spans="1:17" ht="16.5" customHeight="1">
      <c r="A73" s="51" t="s">
        <v>170</v>
      </c>
      <c r="B73" s="48">
        <v>181600</v>
      </c>
      <c r="C73" s="24">
        <v>15800</v>
      </c>
      <c r="D73" s="24">
        <v>69852</v>
      </c>
      <c r="E73" s="24">
        <v>589845</v>
      </c>
      <c r="F73" s="24">
        <v>14049</v>
      </c>
      <c r="G73" s="24">
        <v>148450</v>
      </c>
      <c r="H73" s="24">
        <v>143482</v>
      </c>
      <c r="I73" s="23">
        <v>345</v>
      </c>
      <c r="J73" s="24">
        <v>6970</v>
      </c>
      <c r="K73" s="24">
        <v>87376</v>
      </c>
      <c r="L73" s="24">
        <v>1053602</v>
      </c>
      <c r="M73" s="23">
        <v>34926</v>
      </c>
      <c r="N73" s="23">
        <v>131292</v>
      </c>
      <c r="O73" s="23">
        <v>25647</v>
      </c>
      <c r="P73" s="24">
        <v>7191</v>
      </c>
      <c r="Q73" s="24">
        <v>6617</v>
      </c>
    </row>
    <row r="74" spans="1:17" ht="16.5" customHeight="1">
      <c r="A74" s="51" t="s">
        <v>171</v>
      </c>
      <c r="B74" s="48">
        <v>3110</v>
      </c>
      <c r="C74" s="24">
        <v>5</v>
      </c>
      <c r="D74" s="24">
        <v>15238</v>
      </c>
      <c r="E74" s="24">
        <v>124494</v>
      </c>
      <c r="F74" s="24">
        <v>5802</v>
      </c>
      <c r="G74" s="24">
        <v>68535</v>
      </c>
      <c r="H74" s="24">
        <v>65184</v>
      </c>
      <c r="I74" s="23">
        <v>378</v>
      </c>
      <c r="J74" s="24">
        <v>2546</v>
      </c>
      <c r="K74" s="24">
        <v>24493</v>
      </c>
      <c r="L74" s="24">
        <v>595586</v>
      </c>
      <c r="M74" s="23">
        <v>25593</v>
      </c>
      <c r="N74" s="23">
        <v>73041</v>
      </c>
      <c r="O74" s="23">
        <v>10584</v>
      </c>
      <c r="P74" s="24">
        <v>6173</v>
      </c>
      <c r="Q74" s="24">
        <v>5117</v>
      </c>
    </row>
    <row r="75" spans="1:17" ht="16.5" customHeight="1">
      <c r="A75" s="51"/>
      <c r="B75" s="52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6.5" customHeight="1">
      <c r="A76" s="53" t="s">
        <v>172</v>
      </c>
      <c r="B76" s="54" t="s">
        <v>370</v>
      </c>
      <c r="C76" s="55" t="s">
        <v>370</v>
      </c>
      <c r="D76" s="55" t="s">
        <v>370</v>
      </c>
      <c r="E76" s="55" t="s">
        <v>391</v>
      </c>
      <c r="F76" s="55" t="s">
        <v>392</v>
      </c>
      <c r="G76" s="55" t="s">
        <v>370</v>
      </c>
      <c r="H76" s="55" t="s">
        <v>370</v>
      </c>
      <c r="I76" s="55" t="s">
        <v>370</v>
      </c>
      <c r="J76" s="55" t="s">
        <v>393</v>
      </c>
      <c r="K76" s="55" t="s">
        <v>393</v>
      </c>
      <c r="L76" s="55" t="s">
        <v>393</v>
      </c>
      <c r="M76" s="55" t="s">
        <v>394</v>
      </c>
      <c r="N76" s="55" t="s">
        <v>394</v>
      </c>
      <c r="O76" s="55" t="s">
        <v>395</v>
      </c>
      <c r="P76" s="56">
        <v>55.12</v>
      </c>
      <c r="Q76" s="56">
        <v>55.12</v>
      </c>
    </row>
    <row r="77" spans="1:17" ht="16.5" customHeight="1">
      <c r="A77" s="16" t="s">
        <v>199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6.5" customHeight="1">
      <c r="A78" s="16" t="s">
        <v>396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6.5" customHeight="1">
      <c r="A79" s="16"/>
      <c r="B79" s="16"/>
      <c r="C79" s="16"/>
      <c r="D79" s="16"/>
      <c r="E79" s="16"/>
      <c r="F79" s="16"/>
      <c r="G79" s="16"/>
      <c r="H79" s="16"/>
      <c r="I79" s="16"/>
      <c r="J79" s="57" t="s">
        <v>397</v>
      </c>
      <c r="K79" s="16"/>
      <c r="L79" s="16"/>
      <c r="M79" s="16"/>
      <c r="N79" s="16"/>
      <c r="O79" s="16"/>
      <c r="P79" s="16"/>
      <c r="Q79" s="16"/>
    </row>
    <row r="80" spans="1:17" ht="16.5" customHeight="1">
      <c r="A80" s="16"/>
      <c r="B80" s="16"/>
      <c r="C80" s="16"/>
      <c r="D80" s="16"/>
      <c r="E80" s="16"/>
      <c r="F80" s="16"/>
      <c r="G80" s="16"/>
      <c r="H80" s="16"/>
      <c r="I80" s="16"/>
      <c r="J80" s="57" t="s">
        <v>398</v>
      </c>
      <c r="K80" s="16"/>
      <c r="L80" s="16"/>
      <c r="M80" s="16"/>
      <c r="N80" s="16"/>
      <c r="O80" s="16"/>
      <c r="P80" s="16"/>
      <c r="Q80" s="16"/>
    </row>
    <row r="81" spans="1:17" ht="16.5" customHeight="1">
      <c r="A81" s="16"/>
      <c r="B81" s="16"/>
      <c r="C81" s="16"/>
      <c r="D81" s="16"/>
      <c r="E81" s="16"/>
      <c r="F81" s="16"/>
      <c r="G81" s="16"/>
      <c r="H81" s="16"/>
      <c r="I81" s="16"/>
      <c r="J81" s="33" t="s">
        <v>399</v>
      </c>
      <c r="K81" s="16"/>
      <c r="L81" s="16"/>
      <c r="M81" s="16"/>
      <c r="N81" s="16"/>
      <c r="O81" s="16"/>
      <c r="P81" s="16"/>
      <c r="Q81" s="16"/>
    </row>
  </sheetData>
  <sheetProtection/>
  <mergeCells count="22">
    <mergeCell ref="M7:M9"/>
    <mergeCell ref="Q7:Q9"/>
    <mergeCell ref="B6:I6"/>
    <mergeCell ref="B8:B9"/>
    <mergeCell ref="C8:C9"/>
    <mergeCell ref="F8:F9"/>
    <mergeCell ref="N7:N9"/>
    <mergeCell ref="F7:I7"/>
    <mergeCell ref="G8:I8"/>
    <mergeCell ref="B7:C7"/>
    <mergeCell ref="K7:K9"/>
    <mergeCell ref="L7:L9"/>
    <mergeCell ref="P6:Q6"/>
    <mergeCell ref="P7:P9"/>
    <mergeCell ref="D7:D9"/>
    <mergeCell ref="E7:E9"/>
    <mergeCell ref="O7:O9"/>
    <mergeCell ref="A4:Q4"/>
    <mergeCell ref="A6:A9"/>
    <mergeCell ref="J6:L6"/>
    <mergeCell ref="M6:O6"/>
    <mergeCell ref="J7:J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="75" zoomScaleNormal="75" zoomScalePageLayoutView="0" workbookViewId="0" topLeftCell="A1">
      <selection activeCell="A10" sqref="A10:A14"/>
    </sheetView>
  </sheetViews>
  <sheetFormatPr defaultColWidth="10.59765625" defaultRowHeight="15"/>
  <cols>
    <col min="1" max="1" width="13.19921875" style="5" customWidth="1"/>
    <col min="2" max="3" width="16.59765625" style="5" customWidth="1"/>
    <col min="4" max="4" width="20" style="5" customWidth="1"/>
    <col min="5" max="18" width="16.59765625" style="5" customWidth="1"/>
    <col min="19" max="16384" width="10.59765625" style="5" customWidth="1"/>
  </cols>
  <sheetData>
    <row r="1" spans="1:18" s="3" customFormat="1" ht="15.75" customHeight="1">
      <c r="A1" s="41" t="s">
        <v>450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4" t="s">
        <v>451</v>
      </c>
    </row>
    <row r="2" spans="1:18" s="3" customFormat="1" ht="15.75" customHeight="1">
      <c r="A2" s="4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4"/>
    </row>
    <row r="3" spans="1:18" s="3" customFormat="1" ht="15.75" customHeight="1">
      <c r="A3" s="4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"/>
    </row>
    <row r="4" spans="1:18" ht="18" customHeight="1">
      <c r="A4" s="174" t="s">
        <v>432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8" ht="15.7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.75" customHeight="1">
      <c r="A6" s="130" t="s">
        <v>111</v>
      </c>
      <c r="B6" s="148" t="s">
        <v>353</v>
      </c>
      <c r="C6" s="151" t="s">
        <v>206</v>
      </c>
      <c r="D6" s="42" t="s">
        <v>173</v>
      </c>
      <c r="E6" s="154" t="s">
        <v>209</v>
      </c>
      <c r="F6" s="155"/>
      <c r="G6" s="183" t="s">
        <v>456</v>
      </c>
      <c r="H6" s="133"/>
      <c r="I6" s="133"/>
      <c r="J6" s="133"/>
      <c r="K6" s="133"/>
      <c r="L6" s="133"/>
      <c r="M6" s="133"/>
      <c r="N6" s="133"/>
      <c r="O6" s="133"/>
      <c r="P6" s="122"/>
      <c r="Q6" s="122"/>
      <c r="R6" s="122"/>
    </row>
    <row r="7" spans="1:18" ht="15.75" customHeight="1">
      <c r="A7" s="131"/>
      <c r="B7" s="149"/>
      <c r="C7" s="152"/>
      <c r="D7" s="159" t="s">
        <v>208</v>
      </c>
      <c r="E7" s="156" t="s">
        <v>354</v>
      </c>
      <c r="F7" s="131" t="s">
        <v>210</v>
      </c>
      <c r="G7" s="106" t="s">
        <v>113</v>
      </c>
      <c r="H7" s="107"/>
      <c r="I7" s="107"/>
      <c r="J7" s="106" t="s">
        <v>114</v>
      </c>
      <c r="K7" s="107"/>
      <c r="L7" s="161"/>
      <c r="M7" s="162" t="s">
        <v>115</v>
      </c>
      <c r="N7" s="162"/>
      <c r="O7" s="163"/>
      <c r="P7" s="195" t="s">
        <v>452</v>
      </c>
      <c r="Q7" s="164"/>
      <c r="R7" s="164"/>
    </row>
    <row r="8" spans="1:18" ht="15.75" customHeight="1">
      <c r="A8" s="132"/>
      <c r="B8" s="150"/>
      <c r="C8" s="153"/>
      <c r="D8" s="160"/>
      <c r="E8" s="157"/>
      <c r="F8" s="158"/>
      <c r="G8" s="60" t="s">
        <v>117</v>
      </c>
      <c r="H8" s="61" t="s">
        <v>118</v>
      </c>
      <c r="I8" s="61" t="s">
        <v>119</v>
      </c>
      <c r="J8" s="61" t="s">
        <v>120</v>
      </c>
      <c r="K8" s="46" t="s">
        <v>121</v>
      </c>
      <c r="L8" s="46" t="s">
        <v>122</v>
      </c>
      <c r="M8" s="61" t="s">
        <v>120</v>
      </c>
      <c r="N8" s="46" t="s">
        <v>121</v>
      </c>
      <c r="O8" s="46" t="s">
        <v>122</v>
      </c>
      <c r="P8" s="196" t="s">
        <v>453</v>
      </c>
      <c r="Q8" s="197" t="s">
        <v>454</v>
      </c>
      <c r="R8" s="197" t="s">
        <v>455</v>
      </c>
    </row>
    <row r="9" spans="1:18" ht="15.75" customHeight="1">
      <c r="A9" s="20"/>
      <c r="B9" s="47" t="s">
        <v>207</v>
      </c>
      <c r="C9" s="22" t="s">
        <v>207</v>
      </c>
      <c r="D9" s="22" t="s">
        <v>184</v>
      </c>
      <c r="E9" s="21" t="s">
        <v>124</v>
      </c>
      <c r="F9" s="21" t="s">
        <v>124</v>
      </c>
      <c r="G9" s="22" t="s">
        <v>123</v>
      </c>
      <c r="H9" s="21" t="s">
        <v>124</v>
      </c>
      <c r="I9" s="21" t="s">
        <v>124</v>
      </c>
      <c r="J9" s="22" t="s">
        <v>123</v>
      </c>
      <c r="K9" s="21" t="s">
        <v>124</v>
      </c>
      <c r="L9" s="21" t="s">
        <v>124</v>
      </c>
      <c r="M9" s="22" t="s">
        <v>123</v>
      </c>
      <c r="N9" s="21" t="s">
        <v>124</v>
      </c>
      <c r="O9" s="21" t="s">
        <v>124</v>
      </c>
      <c r="P9" s="22" t="s">
        <v>123</v>
      </c>
      <c r="Q9" s="21" t="s">
        <v>124</v>
      </c>
      <c r="R9" s="21" t="s">
        <v>124</v>
      </c>
    </row>
    <row r="10" spans="1:18" ht="15.75" customHeight="1">
      <c r="A10" s="36" t="s">
        <v>366</v>
      </c>
      <c r="B10" s="48">
        <v>15982742</v>
      </c>
      <c r="C10" s="23">
        <v>16218690</v>
      </c>
      <c r="D10" s="23">
        <v>200242</v>
      </c>
      <c r="E10" s="23">
        <v>3894314</v>
      </c>
      <c r="F10" s="23">
        <v>1390069</v>
      </c>
      <c r="G10" s="24">
        <v>24717</v>
      </c>
      <c r="H10" s="23">
        <v>10609985</v>
      </c>
      <c r="I10" s="23">
        <v>424355</v>
      </c>
      <c r="J10" s="23">
        <v>10719</v>
      </c>
      <c r="K10" s="23">
        <v>4833902</v>
      </c>
      <c r="L10" s="23">
        <v>237595</v>
      </c>
      <c r="M10" s="23">
        <v>4978</v>
      </c>
      <c r="N10" s="23">
        <v>4386218</v>
      </c>
      <c r="O10" s="23">
        <v>226799</v>
      </c>
      <c r="P10" s="23">
        <v>999</v>
      </c>
      <c r="Q10" s="23">
        <v>2203721</v>
      </c>
      <c r="R10" s="23">
        <v>112409</v>
      </c>
    </row>
    <row r="11" spans="1:18" ht="15.75" customHeight="1">
      <c r="A11" s="178" t="s">
        <v>426</v>
      </c>
      <c r="B11" s="48">
        <v>18405800</v>
      </c>
      <c r="C11" s="23">
        <v>17792525</v>
      </c>
      <c r="D11" s="23">
        <v>219620</v>
      </c>
      <c r="E11" s="23">
        <v>3498457</v>
      </c>
      <c r="F11" s="23">
        <v>1342887</v>
      </c>
      <c r="G11" s="24">
        <v>24777</v>
      </c>
      <c r="H11" s="23">
        <v>10819651</v>
      </c>
      <c r="I11" s="23">
        <v>433168</v>
      </c>
      <c r="J11" s="23">
        <v>10723</v>
      </c>
      <c r="K11" s="23">
        <v>4977119</v>
      </c>
      <c r="L11" s="23">
        <v>243109</v>
      </c>
      <c r="M11" s="23">
        <v>5028</v>
      </c>
      <c r="N11" s="23">
        <v>4381137</v>
      </c>
      <c r="O11" s="23">
        <v>230613</v>
      </c>
      <c r="P11" s="23">
        <v>1011</v>
      </c>
      <c r="Q11" s="23">
        <v>2260369</v>
      </c>
      <c r="R11" s="23">
        <v>115099</v>
      </c>
    </row>
    <row r="12" spans="1:18" ht="15.75" customHeight="1">
      <c r="A12" s="178" t="s">
        <v>427</v>
      </c>
      <c r="B12" s="48">
        <v>20949805</v>
      </c>
      <c r="C12" s="23">
        <v>22106738</v>
      </c>
      <c r="D12" s="23">
        <v>235378</v>
      </c>
      <c r="E12" s="23">
        <v>3885587</v>
      </c>
      <c r="F12" s="23">
        <v>1320376</v>
      </c>
      <c r="G12" s="24">
        <v>24828</v>
      </c>
      <c r="H12" s="23">
        <v>11146874</v>
      </c>
      <c r="I12" s="23">
        <v>445767</v>
      </c>
      <c r="J12" s="23">
        <v>10778</v>
      </c>
      <c r="K12" s="23">
        <v>5048296</v>
      </c>
      <c r="L12" s="23">
        <v>247741</v>
      </c>
      <c r="M12" s="23">
        <v>5098</v>
      </c>
      <c r="N12" s="23">
        <v>4414896</v>
      </c>
      <c r="O12" s="23">
        <v>233852</v>
      </c>
      <c r="P12" s="23">
        <v>1016</v>
      </c>
      <c r="Q12" s="23">
        <v>2289197</v>
      </c>
      <c r="R12" s="23">
        <v>117934</v>
      </c>
    </row>
    <row r="13" spans="1:18" ht="15.75" customHeight="1">
      <c r="A13" s="178" t="s">
        <v>428</v>
      </c>
      <c r="B13" s="48">
        <v>22851516</v>
      </c>
      <c r="C13" s="23">
        <v>23575660</v>
      </c>
      <c r="D13" s="23">
        <v>247933</v>
      </c>
      <c r="E13" s="23">
        <v>4411310</v>
      </c>
      <c r="F13" s="23">
        <v>1324293</v>
      </c>
      <c r="G13" s="24">
        <v>24899</v>
      </c>
      <c r="H13" s="23">
        <v>11629110</v>
      </c>
      <c r="I13" s="23">
        <v>459580</v>
      </c>
      <c r="J13" s="23">
        <v>10746</v>
      </c>
      <c r="K13" s="23">
        <v>4966972</v>
      </c>
      <c r="L13" s="23">
        <v>246146</v>
      </c>
      <c r="M13" s="23">
        <v>5135</v>
      </c>
      <c r="N13" s="23">
        <v>4484870</v>
      </c>
      <c r="O13" s="23">
        <v>237637</v>
      </c>
      <c r="P13" s="23">
        <v>1023</v>
      </c>
      <c r="Q13" s="23">
        <v>2266551</v>
      </c>
      <c r="R13" s="23">
        <v>120656</v>
      </c>
    </row>
    <row r="14" spans="1:18" s="7" customFormat="1" ht="15.75" customHeight="1">
      <c r="A14" s="37" t="s">
        <v>429</v>
      </c>
      <c r="B14" s="58" t="s">
        <v>377</v>
      </c>
      <c r="C14" s="11" t="s">
        <v>377</v>
      </c>
      <c r="D14" s="11">
        <v>263386</v>
      </c>
      <c r="E14" s="11">
        <v>4282154</v>
      </c>
      <c r="F14" s="11">
        <f aca="true" t="shared" si="0" ref="F14:R14">SUM(F16:F19,F21:F24,F26:F29,F31:F34,F36:F39,F41:F44,F46:F49,F51:F54,F56:F59,F61:F64,F66:F69,F71:F73)</f>
        <v>1371619</v>
      </c>
      <c r="G14" s="12">
        <f t="shared" si="0"/>
        <v>24945</v>
      </c>
      <c r="H14" s="11">
        <f t="shared" si="0"/>
        <v>11826573</v>
      </c>
      <c r="I14" s="11">
        <f t="shared" si="0"/>
        <v>467953</v>
      </c>
      <c r="J14" s="11">
        <v>10780</v>
      </c>
      <c r="K14" s="11">
        <f t="shared" si="0"/>
        <v>5094402</v>
      </c>
      <c r="L14" s="11">
        <f t="shared" si="0"/>
        <v>251279</v>
      </c>
      <c r="M14" s="11">
        <f t="shared" si="0"/>
        <v>5208</v>
      </c>
      <c r="N14" s="11">
        <f t="shared" si="0"/>
        <v>4621930</v>
      </c>
      <c r="O14" s="11">
        <f t="shared" si="0"/>
        <v>244592</v>
      </c>
      <c r="P14" s="11">
        <f t="shared" si="0"/>
        <v>1025</v>
      </c>
      <c r="Q14" s="11">
        <f t="shared" si="0"/>
        <v>2252784</v>
      </c>
      <c r="R14" s="11">
        <f t="shared" si="0"/>
        <v>123082</v>
      </c>
    </row>
    <row r="15" spans="1:18" ht="15.75" customHeight="1">
      <c r="A15" s="62"/>
      <c r="B15" s="52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5.75" customHeight="1">
      <c r="A16" s="26" t="s">
        <v>125</v>
      </c>
      <c r="B16" s="48">
        <v>1383144</v>
      </c>
      <c r="C16" s="24">
        <v>747235</v>
      </c>
      <c r="D16" s="24">
        <v>249511</v>
      </c>
      <c r="E16" s="24">
        <v>368195</v>
      </c>
      <c r="F16" s="24">
        <v>288914</v>
      </c>
      <c r="G16" s="24">
        <v>1843</v>
      </c>
      <c r="H16" s="24">
        <v>546837</v>
      </c>
      <c r="I16" s="24">
        <v>24742</v>
      </c>
      <c r="J16" s="24">
        <v>847</v>
      </c>
      <c r="K16" s="24">
        <v>248135</v>
      </c>
      <c r="L16" s="24">
        <v>14090</v>
      </c>
      <c r="M16" s="24">
        <v>322</v>
      </c>
      <c r="N16" s="23">
        <v>225898</v>
      </c>
      <c r="O16" s="23">
        <v>12817</v>
      </c>
      <c r="P16" s="23">
        <v>52</v>
      </c>
      <c r="Q16" s="24">
        <v>76070</v>
      </c>
      <c r="R16" s="24">
        <v>5178</v>
      </c>
    </row>
    <row r="17" spans="1:18" ht="15.75" customHeight="1">
      <c r="A17" s="26" t="s">
        <v>126</v>
      </c>
      <c r="B17" s="48">
        <v>404342</v>
      </c>
      <c r="C17" s="24">
        <v>137938</v>
      </c>
      <c r="D17" s="24">
        <v>217925</v>
      </c>
      <c r="E17" s="24">
        <v>36253</v>
      </c>
      <c r="F17" s="24">
        <v>30251</v>
      </c>
      <c r="G17" s="24">
        <v>527</v>
      </c>
      <c r="H17" s="24">
        <v>156040</v>
      </c>
      <c r="I17" s="24">
        <v>7194</v>
      </c>
      <c r="J17" s="24">
        <v>231</v>
      </c>
      <c r="K17" s="24">
        <v>74224</v>
      </c>
      <c r="L17" s="24">
        <v>4157</v>
      </c>
      <c r="M17" s="24">
        <v>89</v>
      </c>
      <c r="N17" s="23">
        <v>69031</v>
      </c>
      <c r="O17" s="23">
        <v>3817</v>
      </c>
      <c r="P17" s="23">
        <v>13</v>
      </c>
      <c r="Q17" s="24">
        <v>12327</v>
      </c>
      <c r="R17" s="24">
        <v>965</v>
      </c>
    </row>
    <row r="18" spans="1:18" ht="15.75" customHeight="1">
      <c r="A18" s="26" t="s">
        <v>127</v>
      </c>
      <c r="B18" s="48">
        <v>400511</v>
      </c>
      <c r="C18" s="24">
        <v>101195</v>
      </c>
      <c r="D18" s="24">
        <v>214280</v>
      </c>
      <c r="E18" s="24">
        <v>90881</v>
      </c>
      <c r="F18" s="24">
        <v>71575</v>
      </c>
      <c r="G18" s="24">
        <v>576</v>
      </c>
      <c r="H18" s="24">
        <v>134672</v>
      </c>
      <c r="I18" s="24">
        <v>6850</v>
      </c>
      <c r="J18" s="24">
        <v>243</v>
      </c>
      <c r="K18" s="24">
        <v>64899</v>
      </c>
      <c r="L18" s="24">
        <v>3831</v>
      </c>
      <c r="M18" s="24">
        <v>99</v>
      </c>
      <c r="N18" s="23">
        <v>62466</v>
      </c>
      <c r="O18" s="23">
        <v>3654</v>
      </c>
      <c r="P18" s="23">
        <v>8</v>
      </c>
      <c r="Q18" s="24">
        <v>10010</v>
      </c>
      <c r="R18" s="24">
        <v>966</v>
      </c>
    </row>
    <row r="19" spans="1:18" ht="15.75" customHeight="1">
      <c r="A19" s="26" t="s">
        <v>128</v>
      </c>
      <c r="B19" s="48">
        <v>398683</v>
      </c>
      <c r="C19" s="24">
        <v>326893</v>
      </c>
      <c r="D19" s="24">
        <v>241355</v>
      </c>
      <c r="E19" s="24">
        <v>67276</v>
      </c>
      <c r="F19" s="24">
        <v>25813</v>
      </c>
      <c r="G19" s="24">
        <v>464</v>
      </c>
      <c r="H19" s="24">
        <v>196309</v>
      </c>
      <c r="I19" s="24">
        <v>7752</v>
      </c>
      <c r="J19" s="24">
        <v>213</v>
      </c>
      <c r="K19" s="24">
        <v>86710</v>
      </c>
      <c r="L19" s="24">
        <v>4392</v>
      </c>
      <c r="M19" s="24">
        <v>103</v>
      </c>
      <c r="N19" s="23">
        <v>81393</v>
      </c>
      <c r="O19" s="23">
        <v>4362</v>
      </c>
      <c r="P19" s="23">
        <v>19</v>
      </c>
      <c r="Q19" s="24">
        <v>45446</v>
      </c>
      <c r="R19" s="24">
        <v>3457</v>
      </c>
    </row>
    <row r="20" spans="1:18" ht="15.75" customHeight="1">
      <c r="A20" s="26"/>
      <c r="B20" s="4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3"/>
      <c r="O20" s="23"/>
      <c r="P20" s="23"/>
      <c r="Q20" s="24"/>
      <c r="R20" s="24"/>
    </row>
    <row r="21" spans="1:18" ht="15.75" customHeight="1">
      <c r="A21" s="26" t="s">
        <v>129</v>
      </c>
      <c r="B21" s="48">
        <v>375833</v>
      </c>
      <c r="C21" s="24">
        <v>111255</v>
      </c>
      <c r="D21" s="24">
        <v>204491</v>
      </c>
      <c r="E21" s="24">
        <v>24637</v>
      </c>
      <c r="F21" s="24">
        <v>24917</v>
      </c>
      <c r="G21" s="24">
        <v>371</v>
      </c>
      <c r="H21" s="24">
        <v>107634</v>
      </c>
      <c r="I21" s="24">
        <v>5416</v>
      </c>
      <c r="J21" s="24">
        <v>153</v>
      </c>
      <c r="K21" s="24">
        <v>51789</v>
      </c>
      <c r="L21" s="24">
        <v>3051</v>
      </c>
      <c r="M21" s="24">
        <v>77</v>
      </c>
      <c r="N21" s="23">
        <v>54261</v>
      </c>
      <c r="O21" s="23">
        <v>3273</v>
      </c>
      <c r="P21" s="23">
        <v>7</v>
      </c>
      <c r="Q21" s="24">
        <v>8199</v>
      </c>
      <c r="R21" s="24">
        <v>690</v>
      </c>
    </row>
    <row r="22" spans="1:18" ht="15.75" customHeight="1">
      <c r="A22" s="26" t="s">
        <v>130</v>
      </c>
      <c r="B22" s="48">
        <v>342373</v>
      </c>
      <c r="C22" s="24">
        <v>108706</v>
      </c>
      <c r="D22" s="24">
        <v>200998</v>
      </c>
      <c r="E22" s="24">
        <v>35785</v>
      </c>
      <c r="F22" s="24">
        <v>15086</v>
      </c>
      <c r="G22" s="24">
        <v>428</v>
      </c>
      <c r="H22" s="24">
        <v>106074</v>
      </c>
      <c r="I22" s="24">
        <v>5056</v>
      </c>
      <c r="J22" s="24">
        <v>158</v>
      </c>
      <c r="K22" s="24">
        <v>50061</v>
      </c>
      <c r="L22" s="24">
        <v>2739</v>
      </c>
      <c r="M22" s="24">
        <v>78</v>
      </c>
      <c r="N22" s="23">
        <v>53040</v>
      </c>
      <c r="O22" s="23">
        <v>3174</v>
      </c>
      <c r="P22" s="23">
        <v>6</v>
      </c>
      <c r="Q22" s="24">
        <v>8521</v>
      </c>
      <c r="R22" s="24">
        <v>813</v>
      </c>
    </row>
    <row r="23" spans="1:18" ht="15.75" customHeight="1">
      <c r="A23" s="26" t="s">
        <v>131</v>
      </c>
      <c r="B23" s="48">
        <v>482093</v>
      </c>
      <c r="C23" s="24">
        <v>166193</v>
      </c>
      <c r="D23" s="24">
        <v>203386</v>
      </c>
      <c r="E23" s="24">
        <v>67689</v>
      </c>
      <c r="F23" s="24">
        <v>25037</v>
      </c>
      <c r="G23" s="24">
        <v>653</v>
      </c>
      <c r="H23" s="24">
        <v>189599</v>
      </c>
      <c r="I23" s="24">
        <v>8766</v>
      </c>
      <c r="J23" s="24">
        <v>255</v>
      </c>
      <c r="K23" s="24">
        <v>89039</v>
      </c>
      <c r="L23" s="24">
        <v>4972</v>
      </c>
      <c r="M23" s="24">
        <v>112</v>
      </c>
      <c r="N23" s="23">
        <v>89222</v>
      </c>
      <c r="O23" s="23">
        <v>4846</v>
      </c>
      <c r="P23" s="23">
        <v>11</v>
      </c>
      <c r="Q23" s="24">
        <v>14718</v>
      </c>
      <c r="R23" s="24">
        <v>876</v>
      </c>
    </row>
    <row r="24" spans="1:18" ht="15.75" customHeight="1">
      <c r="A24" s="26" t="s">
        <v>132</v>
      </c>
      <c r="B24" s="48">
        <v>446676</v>
      </c>
      <c r="C24" s="24">
        <v>287196</v>
      </c>
      <c r="D24" s="24">
        <v>247518</v>
      </c>
      <c r="E24" s="24">
        <v>77985</v>
      </c>
      <c r="F24" s="24">
        <v>18222</v>
      </c>
      <c r="G24" s="24">
        <v>589</v>
      </c>
      <c r="H24" s="24">
        <v>267991</v>
      </c>
      <c r="I24" s="24">
        <v>10762</v>
      </c>
      <c r="J24" s="24">
        <v>207</v>
      </c>
      <c r="K24" s="24">
        <v>112070</v>
      </c>
      <c r="L24" s="24">
        <v>5262</v>
      </c>
      <c r="M24" s="24">
        <v>111</v>
      </c>
      <c r="N24" s="23">
        <v>101160</v>
      </c>
      <c r="O24" s="23">
        <v>5363</v>
      </c>
      <c r="P24" s="23">
        <v>13</v>
      </c>
      <c r="Q24" s="24">
        <v>22369</v>
      </c>
      <c r="R24" s="24">
        <v>2111</v>
      </c>
    </row>
    <row r="25" spans="1:18" ht="15.75" customHeight="1">
      <c r="A25" s="26"/>
      <c r="B25" s="4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3"/>
      <c r="O25" s="23"/>
      <c r="P25" s="23"/>
      <c r="Q25" s="24"/>
      <c r="R25" s="24"/>
    </row>
    <row r="26" spans="1:18" ht="15.75" customHeight="1">
      <c r="A26" s="26" t="s">
        <v>133</v>
      </c>
      <c r="B26" s="48">
        <v>355918</v>
      </c>
      <c r="C26" s="24">
        <v>283031</v>
      </c>
      <c r="D26" s="24">
        <v>228757</v>
      </c>
      <c r="E26" s="24">
        <v>82879</v>
      </c>
      <c r="F26" s="24">
        <v>25360</v>
      </c>
      <c r="G26" s="24">
        <v>449</v>
      </c>
      <c r="H26" s="24">
        <v>182258</v>
      </c>
      <c r="I26" s="24">
        <v>7374</v>
      </c>
      <c r="J26" s="24">
        <v>171</v>
      </c>
      <c r="K26" s="24">
        <v>76820</v>
      </c>
      <c r="L26" s="24">
        <v>3792</v>
      </c>
      <c r="M26" s="24">
        <v>80</v>
      </c>
      <c r="N26" s="23">
        <v>75929</v>
      </c>
      <c r="O26" s="23">
        <v>3976</v>
      </c>
      <c r="P26" s="23">
        <v>10</v>
      </c>
      <c r="Q26" s="24">
        <v>11580</v>
      </c>
      <c r="R26" s="24">
        <v>1228</v>
      </c>
    </row>
    <row r="27" spans="1:18" ht="15.75" customHeight="1">
      <c r="A27" s="26" t="s">
        <v>134</v>
      </c>
      <c r="B27" s="48">
        <v>352166</v>
      </c>
      <c r="C27" s="24">
        <v>276530</v>
      </c>
      <c r="D27" s="24">
        <v>227782</v>
      </c>
      <c r="E27" s="24">
        <v>71187</v>
      </c>
      <c r="F27" s="24">
        <v>15907</v>
      </c>
      <c r="G27" s="24">
        <v>369</v>
      </c>
      <c r="H27" s="24">
        <v>188998</v>
      </c>
      <c r="I27" s="24">
        <v>7242</v>
      </c>
      <c r="J27" s="24">
        <v>180</v>
      </c>
      <c r="K27" s="24">
        <v>80141</v>
      </c>
      <c r="L27" s="24">
        <v>3872</v>
      </c>
      <c r="M27" s="24">
        <v>82</v>
      </c>
      <c r="N27" s="23">
        <v>72805</v>
      </c>
      <c r="O27" s="23">
        <v>3935</v>
      </c>
      <c r="P27" s="23">
        <v>14</v>
      </c>
      <c r="Q27" s="24">
        <v>14005</v>
      </c>
      <c r="R27" s="24">
        <v>999</v>
      </c>
    </row>
    <row r="28" spans="1:18" ht="15.75" customHeight="1">
      <c r="A28" s="26" t="s">
        <v>135</v>
      </c>
      <c r="B28" s="48">
        <v>648927</v>
      </c>
      <c r="C28" s="24">
        <v>583803</v>
      </c>
      <c r="D28" s="24">
        <v>249066</v>
      </c>
      <c r="E28" s="24">
        <v>141525</v>
      </c>
      <c r="F28" s="24">
        <v>28997</v>
      </c>
      <c r="G28" s="24">
        <v>774</v>
      </c>
      <c r="H28" s="24">
        <v>646053</v>
      </c>
      <c r="I28" s="24">
        <v>21916</v>
      </c>
      <c r="J28" s="24">
        <v>350</v>
      </c>
      <c r="K28" s="24">
        <v>251037</v>
      </c>
      <c r="L28" s="24">
        <v>10845</v>
      </c>
      <c r="M28" s="24">
        <v>179</v>
      </c>
      <c r="N28" s="23">
        <v>171828</v>
      </c>
      <c r="O28" s="23">
        <v>8541</v>
      </c>
      <c r="P28" s="23">
        <v>19</v>
      </c>
      <c r="Q28" s="24">
        <v>52943</v>
      </c>
      <c r="R28" s="24">
        <v>2000</v>
      </c>
    </row>
    <row r="29" spans="1:18" ht="15.75" customHeight="1">
      <c r="A29" s="26" t="s">
        <v>136</v>
      </c>
      <c r="B29" s="48">
        <v>654989</v>
      </c>
      <c r="C29" s="24">
        <v>599063</v>
      </c>
      <c r="D29" s="24">
        <v>261542</v>
      </c>
      <c r="E29" s="24">
        <v>125792</v>
      </c>
      <c r="F29" s="24">
        <v>23075</v>
      </c>
      <c r="G29" s="24">
        <v>769</v>
      </c>
      <c r="H29" s="24">
        <v>537710</v>
      </c>
      <c r="I29" s="24">
        <v>18918</v>
      </c>
      <c r="J29" s="24">
        <v>318</v>
      </c>
      <c r="K29" s="24">
        <v>211270</v>
      </c>
      <c r="L29" s="24">
        <v>9182</v>
      </c>
      <c r="M29" s="24">
        <v>171</v>
      </c>
      <c r="N29" s="23">
        <v>163284</v>
      </c>
      <c r="O29" s="23">
        <v>8160</v>
      </c>
      <c r="P29" s="23">
        <v>19</v>
      </c>
      <c r="Q29" s="24">
        <v>59936</v>
      </c>
      <c r="R29" s="24">
        <v>2000</v>
      </c>
    </row>
    <row r="30" spans="1:18" ht="15.75" customHeight="1">
      <c r="A30" s="26"/>
      <c r="B30" s="4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3"/>
      <c r="O30" s="23"/>
      <c r="P30" s="23"/>
      <c r="Q30" s="24"/>
      <c r="R30" s="24"/>
    </row>
    <row r="31" spans="1:18" ht="15.75" customHeight="1">
      <c r="A31" s="26" t="s">
        <v>137</v>
      </c>
      <c r="B31" s="48">
        <v>2772968</v>
      </c>
      <c r="C31" s="24">
        <v>6662710</v>
      </c>
      <c r="D31" s="24">
        <v>310490</v>
      </c>
      <c r="E31" s="24">
        <v>459005</v>
      </c>
      <c r="F31" s="24">
        <v>75005</v>
      </c>
      <c r="G31" s="24">
        <v>1435</v>
      </c>
      <c r="H31" s="24">
        <v>1056348</v>
      </c>
      <c r="I31" s="24">
        <v>38676</v>
      </c>
      <c r="J31" s="24">
        <v>804</v>
      </c>
      <c r="K31" s="24">
        <v>481278</v>
      </c>
      <c r="L31" s="24">
        <v>20889</v>
      </c>
      <c r="M31" s="24">
        <v>456</v>
      </c>
      <c r="N31" s="23">
        <v>477520</v>
      </c>
      <c r="O31" s="23">
        <v>21283</v>
      </c>
      <c r="P31" s="23">
        <v>192</v>
      </c>
      <c r="Q31" s="24">
        <v>711301</v>
      </c>
      <c r="R31" s="24">
        <v>35394</v>
      </c>
    </row>
    <row r="32" spans="1:18" ht="15.75" customHeight="1">
      <c r="A32" s="26" t="s">
        <v>138</v>
      </c>
      <c r="B32" s="48">
        <v>761519</v>
      </c>
      <c r="C32" s="24">
        <v>1653595</v>
      </c>
      <c r="D32" s="24">
        <v>282450</v>
      </c>
      <c r="E32" s="24">
        <v>215911</v>
      </c>
      <c r="F32" s="24">
        <v>36932</v>
      </c>
      <c r="G32" s="24">
        <v>792</v>
      </c>
      <c r="H32" s="24">
        <v>749233</v>
      </c>
      <c r="I32" s="24">
        <v>25082</v>
      </c>
      <c r="J32" s="24">
        <v>394</v>
      </c>
      <c r="K32" s="24">
        <v>303319</v>
      </c>
      <c r="L32" s="24">
        <v>12926</v>
      </c>
      <c r="M32" s="24">
        <v>219</v>
      </c>
      <c r="N32" s="23">
        <v>234544</v>
      </c>
      <c r="O32" s="23">
        <v>11565</v>
      </c>
      <c r="P32" s="23">
        <v>41</v>
      </c>
      <c r="Q32" s="24">
        <v>115644</v>
      </c>
      <c r="R32" s="24">
        <v>3320</v>
      </c>
    </row>
    <row r="33" spans="1:18" ht="15.75" customHeight="1">
      <c r="A33" s="26" t="s">
        <v>139</v>
      </c>
      <c r="B33" s="48">
        <v>613939</v>
      </c>
      <c r="C33" s="24">
        <v>287348</v>
      </c>
      <c r="D33" s="24">
        <v>222182</v>
      </c>
      <c r="E33" s="24">
        <v>111835</v>
      </c>
      <c r="F33" s="24">
        <v>59062</v>
      </c>
      <c r="G33" s="24">
        <v>796</v>
      </c>
      <c r="H33" s="24">
        <v>227366</v>
      </c>
      <c r="I33" s="24">
        <v>10541</v>
      </c>
      <c r="J33" s="24">
        <v>299</v>
      </c>
      <c r="K33" s="24">
        <v>106690</v>
      </c>
      <c r="L33" s="24">
        <v>5709</v>
      </c>
      <c r="M33" s="24">
        <v>142</v>
      </c>
      <c r="N33" s="23">
        <v>101648</v>
      </c>
      <c r="O33" s="23">
        <v>5713</v>
      </c>
      <c r="P33" s="23">
        <v>13</v>
      </c>
      <c r="Q33" s="24">
        <v>14046</v>
      </c>
      <c r="R33" s="24">
        <v>1334</v>
      </c>
    </row>
    <row r="34" spans="1:18" ht="15.75" customHeight="1">
      <c r="A34" s="26" t="s">
        <v>140</v>
      </c>
      <c r="B34" s="48">
        <v>272175</v>
      </c>
      <c r="C34" s="24">
        <v>162031</v>
      </c>
      <c r="D34" s="24">
        <v>227096</v>
      </c>
      <c r="E34" s="24">
        <v>41438</v>
      </c>
      <c r="F34" s="24">
        <v>11573</v>
      </c>
      <c r="G34" s="24">
        <v>279</v>
      </c>
      <c r="H34" s="24">
        <v>108108</v>
      </c>
      <c r="I34" s="24">
        <v>4571</v>
      </c>
      <c r="J34" s="24">
        <v>89</v>
      </c>
      <c r="K34" s="24">
        <v>45007</v>
      </c>
      <c r="L34" s="24">
        <v>2235</v>
      </c>
      <c r="M34" s="24">
        <v>56</v>
      </c>
      <c r="N34" s="23">
        <v>44046</v>
      </c>
      <c r="O34" s="23">
        <v>2514</v>
      </c>
      <c r="P34" s="23">
        <v>8</v>
      </c>
      <c r="Q34" s="24">
        <v>8937</v>
      </c>
      <c r="R34" s="24">
        <v>883</v>
      </c>
    </row>
    <row r="35" spans="1:18" ht="15.75" customHeight="1">
      <c r="A35" s="26"/>
      <c r="B35" s="4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3"/>
      <c r="O35" s="23"/>
      <c r="P35" s="23"/>
      <c r="Q35" s="24"/>
      <c r="R35" s="24"/>
    </row>
    <row r="36" spans="1:18" s="7" customFormat="1" ht="15.75" customHeight="1">
      <c r="A36" s="8" t="s">
        <v>141</v>
      </c>
      <c r="B36" s="14">
        <v>272278</v>
      </c>
      <c r="C36" s="12">
        <v>136349</v>
      </c>
      <c r="D36" s="12">
        <v>244295</v>
      </c>
      <c r="E36" s="12">
        <v>47938</v>
      </c>
      <c r="F36" s="12">
        <v>18059</v>
      </c>
      <c r="G36" s="12">
        <v>326</v>
      </c>
      <c r="H36" s="12">
        <v>113500</v>
      </c>
      <c r="I36" s="12">
        <v>4765</v>
      </c>
      <c r="J36" s="12">
        <v>110</v>
      </c>
      <c r="K36" s="12">
        <v>47180</v>
      </c>
      <c r="L36" s="12">
        <v>2376</v>
      </c>
      <c r="M36" s="12">
        <v>62</v>
      </c>
      <c r="N36" s="11">
        <v>44707</v>
      </c>
      <c r="O36" s="11">
        <v>2532</v>
      </c>
      <c r="P36" s="11">
        <v>14</v>
      </c>
      <c r="Q36" s="12">
        <v>21489</v>
      </c>
      <c r="R36" s="12">
        <v>1790</v>
      </c>
    </row>
    <row r="37" spans="1:18" ht="15.75" customHeight="1">
      <c r="A37" s="26" t="s">
        <v>142</v>
      </c>
      <c r="B37" s="48">
        <v>227010</v>
      </c>
      <c r="C37" s="24">
        <v>107840</v>
      </c>
      <c r="D37" s="24">
        <v>229189</v>
      </c>
      <c r="E37" s="24">
        <v>31508</v>
      </c>
      <c r="F37" s="24">
        <v>7206</v>
      </c>
      <c r="G37" s="24">
        <v>266</v>
      </c>
      <c r="H37" s="24">
        <v>76665</v>
      </c>
      <c r="I37" s="24">
        <v>3543</v>
      </c>
      <c r="J37" s="24">
        <v>85</v>
      </c>
      <c r="K37" s="24">
        <v>33293</v>
      </c>
      <c r="L37" s="24">
        <v>1792</v>
      </c>
      <c r="M37" s="24">
        <v>37</v>
      </c>
      <c r="N37" s="23">
        <v>32675</v>
      </c>
      <c r="O37" s="23">
        <v>1811</v>
      </c>
      <c r="P37" s="23">
        <v>6</v>
      </c>
      <c r="Q37" s="24">
        <v>7078</v>
      </c>
      <c r="R37" s="24">
        <v>535</v>
      </c>
    </row>
    <row r="38" spans="1:18" ht="15.75" customHeight="1">
      <c r="A38" s="26" t="s">
        <v>143</v>
      </c>
      <c r="B38" s="48">
        <v>206825</v>
      </c>
      <c r="C38" s="24">
        <v>65523</v>
      </c>
      <c r="D38" s="24">
        <v>239420</v>
      </c>
      <c r="E38" s="24">
        <v>32031</v>
      </c>
      <c r="F38" s="24">
        <v>7029</v>
      </c>
      <c r="G38" s="24">
        <v>241</v>
      </c>
      <c r="H38" s="24">
        <v>78252</v>
      </c>
      <c r="I38" s="24">
        <v>3491</v>
      </c>
      <c r="J38" s="24">
        <v>106</v>
      </c>
      <c r="K38" s="24">
        <v>36399</v>
      </c>
      <c r="L38" s="24">
        <v>1966</v>
      </c>
      <c r="M38" s="24">
        <v>48</v>
      </c>
      <c r="N38" s="23">
        <v>37464</v>
      </c>
      <c r="O38" s="23">
        <v>2068</v>
      </c>
      <c r="P38" s="23">
        <v>10</v>
      </c>
      <c r="Q38" s="24">
        <v>9856</v>
      </c>
      <c r="R38" s="24">
        <v>560</v>
      </c>
    </row>
    <row r="39" spans="1:18" ht="15.75" customHeight="1">
      <c r="A39" s="26" t="s">
        <v>144</v>
      </c>
      <c r="B39" s="48">
        <v>451709</v>
      </c>
      <c r="C39" s="24">
        <v>219021</v>
      </c>
      <c r="D39" s="24">
        <v>222694</v>
      </c>
      <c r="E39" s="24">
        <v>116684</v>
      </c>
      <c r="F39" s="24">
        <v>32548</v>
      </c>
      <c r="G39" s="24">
        <v>436</v>
      </c>
      <c r="H39" s="24">
        <v>196793</v>
      </c>
      <c r="I39" s="24">
        <v>7838</v>
      </c>
      <c r="J39" s="24">
        <v>193</v>
      </c>
      <c r="K39" s="24">
        <v>87823</v>
      </c>
      <c r="L39" s="24">
        <v>4591</v>
      </c>
      <c r="M39" s="24">
        <v>107</v>
      </c>
      <c r="N39" s="23">
        <v>85291</v>
      </c>
      <c r="O39" s="23">
        <v>4865</v>
      </c>
      <c r="P39" s="23">
        <v>12</v>
      </c>
      <c r="Q39" s="24">
        <v>13922</v>
      </c>
      <c r="R39" s="24">
        <v>1276</v>
      </c>
    </row>
    <row r="40" spans="1:18" ht="15.75" customHeight="1">
      <c r="A40" s="26"/>
      <c r="B40" s="48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3"/>
      <c r="O40" s="23"/>
      <c r="P40" s="23"/>
      <c r="Q40" s="24"/>
      <c r="R40" s="24"/>
    </row>
    <row r="41" spans="1:18" ht="15.75" customHeight="1">
      <c r="A41" s="26" t="s">
        <v>145</v>
      </c>
      <c r="B41" s="48">
        <v>383106</v>
      </c>
      <c r="C41" s="24">
        <v>220115</v>
      </c>
      <c r="D41" s="24">
        <v>224178</v>
      </c>
      <c r="E41" s="24">
        <v>81617</v>
      </c>
      <c r="F41" s="24">
        <v>18696</v>
      </c>
      <c r="G41" s="24">
        <v>454</v>
      </c>
      <c r="H41" s="24">
        <v>204653</v>
      </c>
      <c r="I41" s="24">
        <v>8010</v>
      </c>
      <c r="J41" s="24">
        <v>200</v>
      </c>
      <c r="K41" s="24">
        <v>87323</v>
      </c>
      <c r="L41" s="24">
        <v>4267</v>
      </c>
      <c r="M41" s="24">
        <v>95</v>
      </c>
      <c r="N41" s="23">
        <v>84592</v>
      </c>
      <c r="O41" s="23">
        <v>4534</v>
      </c>
      <c r="P41" s="23">
        <v>17</v>
      </c>
      <c r="Q41" s="24">
        <v>21704</v>
      </c>
      <c r="R41" s="24">
        <v>1414</v>
      </c>
    </row>
    <row r="42" spans="1:18" ht="15.75" customHeight="1">
      <c r="A42" s="26" t="s">
        <v>146</v>
      </c>
      <c r="B42" s="48">
        <v>559880</v>
      </c>
      <c r="C42" s="24">
        <v>593679</v>
      </c>
      <c r="D42" s="24">
        <v>243439</v>
      </c>
      <c r="E42" s="24">
        <v>184066</v>
      </c>
      <c r="F42" s="24">
        <v>30998</v>
      </c>
      <c r="G42" s="24">
        <v>535</v>
      </c>
      <c r="H42" s="24">
        <v>357472</v>
      </c>
      <c r="I42" s="24">
        <v>12709</v>
      </c>
      <c r="J42" s="24">
        <v>284</v>
      </c>
      <c r="K42" s="24">
        <v>152690</v>
      </c>
      <c r="L42" s="24">
        <v>6939</v>
      </c>
      <c r="M42" s="24">
        <v>135</v>
      </c>
      <c r="N42" s="23">
        <v>138407</v>
      </c>
      <c r="O42" s="23">
        <v>7066</v>
      </c>
      <c r="P42" s="23">
        <v>14</v>
      </c>
      <c r="Q42" s="24">
        <v>21391</v>
      </c>
      <c r="R42" s="24">
        <v>1282</v>
      </c>
    </row>
    <row r="43" spans="1:18" ht="15.75" customHeight="1">
      <c r="A43" s="26" t="s">
        <v>147</v>
      </c>
      <c r="B43" s="48">
        <v>908925</v>
      </c>
      <c r="C43" s="24">
        <v>1657451</v>
      </c>
      <c r="D43" s="24">
        <v>262793</v>
      </c>
      <c r="E43" s="24">
        <v>268222</v>
      </c>
      <c r="F43" s="24">
        <v>36707</v>
      </c>
      <c r="G43" s="24">
        <v>938</v>
      </c>
      <c r="H43" s="24">
        <v>680342</v>
      </c>
      <c r="I43" s="24">
        <v>24260</v>
      </c>
      <c r="J43" s="24">
        <v>367</v>
      </c>
      <c r="K43" s="24">
        <v>277955</v>
      </c>
      <c r="L43" s="24">
        <v>11953</v>
      </c>
      <c r="M43" s="24">
        <v>216</v>
      </c>
      <c r="N43" s="23">
        <v>241690</v>
      </c>
      <c r="O43" s="23">
        <v>11656</v>
      </c>
      <c r="P43" s="23">
        <v>65</v>
      </c>
      <c r="Q43" s="24">
        <v>142043</v>
      </c>
      <c r="R43" s="24">
        <v>6899</v>
      </c>
    </row>
    <row r="44" spans="1:18" ht="15.75" customHeight="1">
      <c r="A44" s="26" t="s">
        <v>148</v>
      </c>
      <c r="B44" s="48">
        <v>331739</v>
      </c>
      <c r="C44" s="24">
        <v>232804</v>
      </c>
      <c r="D44" s="24">
        <v>232181</v>
      </c>
      <c r="E44" s="24">
        <v>56106</v>
      </c>
      <c r="F44" s="24">
        <v>10094</v>
      </c>
      <c r="G44" s="24">
        <v>459</v>
      </c>
      <c r="H44" s="24">
        <v>167768</v>
      </c>
      <c r="I44" s="24">
        <v>7314</v>
      </c>
      <c r="J44" s="24">
        <v>184</v>
      </c>
      <c r="K44" s="24">
        <v>72259</v>
      </c>
      <c r="L44" s="24">
        <v>3770</v>
      </c>
      <c r="M44" s="24">
        <v>75</v>
      </c>
      <c r="N44" s="23">
        <v>68746</v>
      </c>
      <c r="O44" s="23">
        <v>3684</v>
      </c>
      <c r="P44" s="23">
        <v>11</v>
      </c>
      <c r="Q44" s="24">
        <v>10928</v>
      </c>
      <c r="R44" s="24">
        <v>965</v>
      </c>
    </row>
    <row r="45" spans="1:18" ht="15.75" customHeight="1">
      <c r="A45" s="26"/>
      <c r="B45" s="4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3"/>
      <c r="O45" s="23"/>
      <c r="P45" s="23"/>
      <c r="Q45" s="24"/>
      <c r="R45" s="24"/>
    </row>
    <row r="46" spans="1:18" ht="15.75" customHeight="1">
      <c r="A46" s="26" t="s">
        <v>149</v>
      </c>
      <c r="B46" s="48">
        <v>241324</v>
      </c>
      <c r="C46" s="24">
        <v>129495</v>
      </c>
      <c r="D46" s="24">
        <v>241203</v>
      </c>
      <c r="E46" s="24">
        <v>42587</v>
      </c>
      <c r="F46" s="24">
        <v>11437</v>
      </c>
      <c r="G46" s="24">
        <v>241</v>
      </c>
      <c r="H46" s="24">
        <v>111513</v>
      </c>
      <c r="I46" s="24">
        <v>4564</v>
      </c>
      <c r="J46" s="24">
        <v>86</v>
      </c>
      <c r="K46" s="24">
        <v>44830</v>
      </c>
      <c r="L46" s="24">
        <v>2308</v>
      </c>
      <c r="M46" s="24">
        <v>48</v>
      </c>
      <c r="N46" s="23">
        <v>39050</v>
      </c>
      <c r="O46" s="23">
        <v>2209</v>
      </c>
      <c r="P46" s="23">
        <v>6</v>
      </c>
      <c r="Q46" s="24">
        <v>5573</v>
      </c>
      <c r="R46" s="24">
        <v>533</v>
      </c>
    </row>
    <row r="47" spans="1:18" ht="15.75" customHeight="1">
      <c r="A47" s="26" t="s">
        <v>150</v>
      </c>
      <c r="B47" s="48">
        <v>367375</v>
      </c>
      <c r="C47" s="24">
        <v>563744</v>
      </c>
      <c r="D47" s="24">
        <v>274359</v>
      </c>
      <c r="E47" s="24">
        <v>109490</v>
      </c>
      <c r="F47" s="24">
        <v>13584</v>
      </c>
      <c r="G47" s="24">
        <v>487</v>
      </c>
      <c r="H47" s="24">
        <v>249547</v>
      </c>
      <c r="I47" s="24">
        <v>9550</v>
      </c>
      <c r="J47" s="24">
        <v>190</v>
      </c>
      <c r="K47" s="24">
        <v>101790</v>
      </c>
      <c r="L47" s="24">
        <v>4987</v>
      </c>
      <c r="M47" s="24">
        <v>99</v>
      </c>
      <c r="N47" s="63">
        <v>94025</v>
      </c>
      <c r="O47" s="23">
        <v>5127</v>
      </c>
      <c r="P47" s="23">
        <v>44</v>
      </c>
      <c r="Q47" s="24">
        <v>130169</v>
      </c>
      <c r="R47" s="24">
        <v>6199</v>
      </c>
    </row>
    <row r="48" spans="1:18" ht="15.75" customHeight="1">
      <c r="A48" s="26" t="s">
        <v>151</v>
      </c>
      <c r="B48" s="48">
        <v>1103664</v>
      </c>
      <c r="C48" s="24">
        <v>2618779</v>
      </c>
      <c r="D48" s="24">
        <v>289996</v>
      </c>
      <c r="E48" s="24">
        <v>236744</v>
      </c>
      <c r="F48" s="24">
        <v>55951</v>
      </c>
      <c r="G48" s="24">
        <v>1002</v>
      </c>
      <c r="H48" s="24">
        <v>921519</v>
      </c>
      <c r="I48" s="24">
        <v>32894</v>
      </c>
      <c r="J48" s="24">
        <v>457</v>
      </c>
      <c r="K48" s="24">
        <v>386590</v>
      </c>
      <c r="L48" s="24">
        <v>17863</v>
      </c>
      <c r="M48" s="24">
        <v>259</v>
      </c>
      <c r="N48" s="23">
        <v>331865</v>
      </c>
      <c r="O48" s="23">
        <v>16472</v>
      </c>
      <c r="P48" s="23">
        <v>77</v>
      </c>
      <c r="Q48" s="24">
        <v>218191</v>
      </c>
      <c r="R48" s="24">
        <v>9838</v>
      </c>
    </row>
    <row r="49" spans="1:18" ht="15.75" customHeight="1">
      <c r="A49" s="26" t="s">
        <v>152</v>
      </c>
      <c r="B49" s="48">
        <v>780263</v>
      </c>
      <c r="C49" s="24">
        <v>989606</v>
      </c>
      <c r="D49" s="24">
        <v>269407</v>
      </c>
      <c r="E49" s="24">
        <v>142877</v>
      </c>
      <c r="F49" s="24">
        <v>42136</v>
      </c>
      <c r="G49" s="24">
        <v>821</v>
      </c>
      <c r="H49" s="24">
        <v>532677</v>
      </c>
      <c r="I49" s="24">
        <v>19709</v>
      </c>
      <c r="J49" s="24">
        <v>377</v>
      </c>
      <c r="K49" s="24">
        <v>222506</v>
      </c>
      <c r="L49" s="24">
        <v>10643</v>
      </c>
      <c r="M49" s="24">
        <v>211</v>
      </c>
      <c r="N49" s="23">
        <v>194990</v>
      </c>
      <c r="O49" s="23">
        <v>10066</v>
      </c>
      <c r="P49" s="23">
        <v>51</v>
      </c>
      <c r="Q49" s="24">
        <v>92792</v>
      </c>
      <c r="R49" s="24">
        <v>4259</v>
      </c>
    </row>
    <row r="50" spans="1:18" ht="15.75" customHeight="1">
      <c r="A50" s="26"/>
      <c r="B50" s="4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3"/>
      <c r="O50" s="23"/>
      <c r="P50" s="23"/>
      <c r="Q50" s="24"/>
      <c r="R50" s="24"/>
    </row>
    <row r="51" spans="1:18" ht="15.75" customHeight="1">
      <c r="A51" s="26" t="s">
        <v>153</v>
      </c>
      <c r="B51" s="48">
        <v>216963</v>
      </c>
      <c r="C51" s="24">
        <v>98066</v>
      </c>
      <c r="D51" s="24">
        <v>253287</v>
      </c>
      <c r="E51" s="24">
        <v>25926</v>
      </c>
      <c r="F51" s="24">
        <v>7517</v>
      </c>
      <c r="G51" s="24">
        <v>278</v>
      </c>
      <c r="H51" s="24">
        <v>129125</v>
      </c>
      <c r="I51" s="24">
        <v>5426</v>
      </c>
      <c r="J51" s="24">
        <v>101</v>
      </c>
      <c r="K51" s="24">
        <v>52541</v>
      </c>
      <c r="L51" s="24">
        <v>2720</v>
      </c>
      <c r="M51" s="24">
        <v>53</v>
      </c>
      <c r="N51" s="23">
        <v>43672</v>
      </c>
      <c r="O51" s="23">
        <v>2429</v>
      </c>
      <c r="P51" s="23">
        <v>13</v>
      </c>
      <c r="Q51" s="24">
        <v>16048</v>
      </c>
      <c r="R51" s="24">
        <v>1030</v>
      </c>
    </row>
    <row r="52" spans="1:18" ht="15.75" customHeight="1">
      <c r="A52" s="26" t="s">
        <v>154</v>
      </c>
      <c r="B52" s="48">
        <v>2572368</v>
      </c>
      <c r="C52" s="24">
        <v>139028</v>
      </c>
      <c r="D52" s="24">
        <v>258989</v>
      </c>
      <c r="E52" s="24">
        <v>23522</v>
      </c>
      <c r="F52" s="24">
        <v>6944</v>
      </c>
      <c r="G52" s="24">
        <v>379</v>
      </c>
      <c r="H52" s="24">
        <v>106737</v>
      </c>
      <c r="I52" s="24">
        <v>5174</v>
      </c>
      <c r="J52" s="24">
        <v>158</v>
      </c>
      <c r="K52" s="24">
        <v>46753</v>
      </c>
      <c r="L52" s="24">
        <v>2916</v>
      </c>
      <c r="M52" s="24">
        <v>51</v>
      </c>
      <c r="N52" s="23">
        <v>43502</v>
      </c>
      <c r="O52" s="23">
        <v>2537</v>
      </c>
      <c r="P52" s="23">
        <v>7</v>
      </c>
      <c r="Q52" s="24">
        <v>5640</v>
      </c>
      <c r="R52" s="24">
        <v>560</v>
      </c>
    </row>
    <row r="53" spans="1:18" ht="15.75" customHeight="1">
      <c r="A53" s="26" t="s">
        <v>155</v>
      </c>
      <c r="B53" s="48">
        <v>208766</v>
      </c>
      <c r="C53" s="24">
        <v>59069</v>
      </c>
      <c r="D53" s="24">
        <v>203334</v>
      </c>
      <c r="E53" s="24">
        <v>23017</v>
      </c>
      <c r="F53" s="24">
        <v>8170</v>
      </c>
      <c r="G53" s="24">
        <v>200</v>
      </c>
      <c r="H53" s="24">
        <v>53745</v>
      </c>
      <c r="I53" s="24">
        <v>2626</v>
      </c>
      <c r="J53" s="24">
        <v>58</v>
      </c>
      <c r="K53" s="24">
        <v>23900</v>
      </c>
      <c r="L53" s="24">
        <v>1301</v>
      </c>
      <c r="M53" s="24">
        <v>34</v>
      </c>
      <c r="N53" s="23">
        <v>25798</v>
      </c>
      <c r="O53" s="23">
        <v>1522</v>
      </c>
      <c r="P53" s="23">
        <v>5</v>
      </c>
      <c r="Q53" s="24">
        <v>6073</v>
      </c>
      <c r="R53" s="24">
        <v>738</v>
      </c>
    </row>
    <row r="54" spans="1:18" ht="15.75" customHeight="1">
      <c r="A54" s="26" t="s">
        <v>156</v>
      </c>
      <c r="B54" s="48">
        <v>268692</v>
      </c>
      <c r="C54" s="24">
        <v>59789</v>
      </c>
      <c r="D54" s="24">
        <v>208431</v>
      </c>
      <c r="E54" s="24">
        <v>34152</v>
      </c>
      <c r="F54" s="24">
        <v>15532</v>
      </c>
      <c r="G54" s="24">
        <v>319</v>
      </c>
      <c r="H54" s="24">
        <v>69267</v>
      </c>
      <c r="I54" s="24">
        <v>3799</v>
      </c>
      <c r="J54" s="24">
        <v>125</v>
      </c>
      <c r="K54" s="24">
        <v>31975</v>
      </c>
      <c r="L54" s="24">
        <v>2049</v>
      </c>
      <c r="M54" s="24">
        <v>53</v>
      </c>
      <c r="N54" s="63">
        <v>31615</v>
      </c>
      <c r="O54" s="23">
        <v>1938</v>
      </c>
      <c r="P54" s="23">
        <v>5</v>
      </c>
      <c r="Q54" s="24">
        <v>5170</v>
      </c>
      <c r="R54" s="24">
        <v>580</v>
      </c>
    </row>
    <row r="55" spans="1:18" ht="15.75" customHeight="1">
      <c r="A55" s="26"/>
      <c r="B55" s="48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3"/>
      <c r="O55" s="23"/>
      <c r="P55" s="23"/>
      <c r="Q55" s="24"/>
      <c r="R55" s="24"/>
    </row>
    <row r="56" spans="1:18" ht="15.75" customHeight="1">
      <c r="A56" s="26" t="s">
        <v>157</v>
      </c>
      <c r="B56" s="48">
        <v>381947</v>
      </c>
      <c r="C56" s="24">
        <v>283345</v>
      </c>
      <c r="D56" s="24">
        <v>239478</v>
      </c>
      <c r="E56" s="24">
        <v>101967</v>
      </c>
      <c r="F56" s="24">
        <v>23446</v>
      </c>
      <c r="G56" s="24">
        <v>491</v>
      </c>
      <c r="H56" s="24">
        <v>182779</v>
      </c>
      <c r="I56" s="24">
        <v>7941</v>
      </c>
      <c r="J56" s="24">
        <v>185</v>
      </c>
      <c r="K56" s="24">
        <v>75904</v>
      </c>
      <c r="L56" s="24">
        <v>3947</v>
      </c>
      <c r="M56" s="24">
        <v>111</v>
      </c>
      <c r="N56" s="23">
        <v>78152</v>
      </c>
      <c r="O56" s="23">
        <v>5192</v>
      </c>
      <c r="P56" s="23">
        <v>20</v>
      </c>
      <c r="Q56" s="24">
        <v>26798</v>
      </c>
      <c r="R56" s="24">
        <v>2199</v>
      </c>
    </row>
    <row r="57" spans="1:18" ht="15.75" customHeight="1">
      <c r="A57" s="26" t="s">
        <v>158</v>
      </c>
      <c r="B57" s="48">
        <v>502511</v>
      </c>
      <c r="C57" s="24">
        <v>461737</v>
      </c>
      <c r="D57" s="24">
        <v>253535</v>
      </c>
      <c r="E57" s="24">
        <v>121829</v>
      </c>
      <c r="F57" s="24">
        <v>25247</v>
      </c>
      <c r="G57" s="24">
        <v>689</v>
      </c>
      <c r="H57" s="24">
        <v>279333</v>
      </c>
      <c r="I57" s="24">
        <v>11603</v>
      </c>
      <c r="J57" s="24">
        <v>251</v>
      </c>
      <c r="K57" s="24">
        <v>113732</v>
      </c>
      <c r="L57" s="24">
        <v>5723</v>
      </c>
      <c r="M57" s="24">
        <v>137</v>
      </c>
      <c r="N57" s="23">
        <v>104554</v>
      </c>
      <c r="O57" s="23">
        <v>5931</v>
      </c>
      <c r="P57" s="23">
        <v>27</v>
      </c>
      <c r="Q57" s="24">
        <v>42832</v>
      </c>
      <c r="R57" s="24">
        <v>2651</v>
      </c>
    </row>
    <row r="58" spans="1:18" ht="15.75" customHeight="1">
      <c r="A58" s="26" t="s">
        <v>159</v>
      </c>
      <c r="B58" s="48">
        <v>354307</v>
      </c>
      <c r="C58" s="24">
        <v>207793</v>
      </c>
      <c r="D58" s="24">
        <v>236811</v>
      </c>
      <c r="E58" s="24">
        <v>66740</v>
      </c>
      <c r="F58" s="24">
        <v>17604</v>
      </c>
      <c r="G58" s="24">
        <v>391</v>
      </c>
      <c r="H58" s="24">
        <v>153080</v>
      </c>
      <c r="I58" s="24">
        <v>6339</v>
      </c>
      <c r="J58" s="24">
        <v>203</v>
      </c>
      <c r="K58" s="24">
        <v>65704</v>
      </c>
      <c r="L58" s="24">
        <v>3630</v>
      </c>
      <c r="M58" s="24">
        <v>92</v>
      </c>
      <c r="N58" s="23">
        <v>61912</v>
      </c>
      <c r="O58" s="23">
        <v>3639</v>
      </c>
      <c r="P58" s="23">
        <v>18</v>
      </c>
      <c r="Q58" s="24">
        <v>18864</v>
      </c>
      <c r="R58" s="24">
        <v>1382</v>
      </c>
    </row>
    <row r="59" spans="1:18" ht="15.75" customHeight="1">
      <c r="A59" s="26" t="s">
        <v>160</v>
      </c>
      <c r="B59" s="48">
        <v>247861</v>
      </c>
      <c r="C59" s="24">
        <v>72167</v>
      </c>
      <c r="D59" s="24">
        <v>223664</v>
      </c>
      <c r="E59" s="24">
        <v>24638</v>
      </c>
      <c r="F59" s="24">
        <v>11667</v>
      </c>
      <c r="G59" s="24">
        <v>307</v>
      </c>
      <c r="H59" s="24">
        <v>73999</v>
      </c>
      <c r="I59" s="24">
        <v>3770</v>
      </c>
      <c r="J59" s="24">
        <v>102</v>
      </c>
      <c r="K59" s="24">
        <v>33671</v>
      </c>
      <c r="L59" s="24">
        <v>1999</v>
      </c>
      <c r="M59" s="24">
        <v>56</v>
      </c>
      <c r="N59" s="23">
        <v>32798</v>
      </c>
      <c r="O59" s="23">
        <v>2110</v>
      </c>
      <c r="P59" s="23">
        <v>9</v>
      </c>
      <c r="Q59" s="24">
        <v>11859</v>
      </c>
      <c r="R59" s="24">
        <v>1102</v>
      </c>
    </row>
    <row r="60" spans="1:18" ht="15.75" customHeight="1">
      <c r="A60" s="26"/>
      <c r="B60" s="48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3"/>
      <c r="O60" s="23"/>
      <c r="P60" s="23"/>
      <c r="Q60" s="24"/>
      <c r="R60" s="24"/>
    </row>
    <row r="61" spans="1:18" ht="15.75" customHeight="1">
      <c r="A61" s="26" t="s">
        <v>161</v>
      </c>
      <c r="B61" s="48">
        <v>212521</v>
      </c>
      <c r="C61" s="24">
        <v>148253</v>
      </c>
      <c r="D61" s="24">
        <v>230006</v>
      </c>
      <c r="E61" s="24">
        <v>53696</v>
      </c>
      <c r="F61" s="24">
        <v>16038</v>
      </c>
      <c r="G61" s="24">
        <v>222</v>
      </c>
      <c r="H61" s="24">
        <v>94398</v>
      </c>
      <c r="I61" s="24">
        <v>3942</v>
      </c>
      <c r="J61" s="24">
        <v>85</v>
      </c>
      <c r="K61" s="24">
        <v>39043</v>
      </c>
      <c r="L61" s="24">
        <v>1962</v>
      </c>
      <c r="M61" s="24">
        <v>42</v>
      </c>
      <c r="N61" s="23">
        <v>37951</v>
      </c>
      <c r="O61" s="23">
        <v>2271</v>
      </c>
      <c r="P61" s="23">
        <v>11</v>
      </c>
      <c r="Q61" s="24">
        <v>8938</v>
      </c>
      <c r="R61" s="24">
        <v>594</v>
      </c>
    </row>
    <row r="62" spans="1:18" ht="15.75" customHeight="1">
      <c r="A62" s="26" t="s">
        <v>162</v>
      </c>
      <c r="B62" s="48">
        <v>319864</v>
      </c>
      <c r="C62" s="24">
        <v>157677</v>
      </c>
      <c r="D62" s="24">
        <v>222896</v>
      </c>
      <c r="E62" s="24">
        <v>48033</v>
      </c>
      <c r="F62" s="24">
        <v>20140</v>
      </c>
      <c r="G62" s="24">
        <v>417</v>
      </c>
      <c r="H62" s="24">
        <v>145357</v>
      </c>
      <c r="I62" s="24">
        <v>6360</v>
      </c>
      <c r="J62" s="24">
        <v>171</v>
      </c>
      <c r="K62" s="24">
        <v>64543</v>
      </c>
      <c r="L62" s="24">
        <v>3439</v>
      </c>
      <c r="M62" s="24">
        <v>71</v>
      </c>
      <c r="N62" s="23">
        <v>62959</v>
      </c>
      <c r="O62" s="23">
        <v>3395</v>
      </c>
      <c r="P62" s="23">
        <v>10</v>
      </c>
      <c r="Q62" s="24">
        <v>15815</v>
      </c>
      <c r="R62" s="24">
        <v>1142</v>
      </c>
    </row>
    <row r="63" spans="1:18" ht="15.75" customHeight="1">
      <c r="A63" s="26" t="s">
        <v>163</v>
      </c>
      <c r="B63" s="48">
        <v>288860</v>
      </c>
      <c r="C63" s="24">
        <v>85599</v>
      </c>
      <c r="D63" s="24">
        <v>209757</v>
      </c>
      <c r="E63" s="24">
        <v>14516</v>
      </c>
      <c r="F63" s="24">
        <v>7638</v>
      </c>
      <c r="G63" s="24">
        <v>354</v>
      </c>
      <c r="H63" s="24">
        <v>74805</v>
      </c>
      <c r="I63" s="24">
        <v>4034</v>
      </c>
      <c r="J63" s="24">
        <v>159</v>
      </c>
      <c r="K63" s="24">
        <v>31745</v>
      </c>
      <c r="L63" s="24">
        <v>2510</v>
      </c>
      <c r="M63" s="24">
        <v>50</v>
      </c>
      <c r="N63" s="23">
        <v>29865</v>
      </c>
      <c r="O63" s="23">
        <v>1935</v>
      </c>
      <c r="P63" s="23">
        <v>7</v>
      </c>
      <c r="Q63" s="24">
        <v>6474</v>
      </c>
      <c r="R63" s="24">
        <v>597</v>
      </c>
    </row>
    <row r="64" spans="1:18" ht="15.75" customHeight="1">
      <c r="A64" s="26" t="s">
        <v>164</v>
      </c>
      <c r="B64" s="48">
        <v>713563</v>
      </c>
      <c r="C64" s="24">
        <v>678925</v>
      </c>
      <c r="D64" s="24">
        <v>251385</v>
      </c>
      <c r="E64" s="24">
        <v>113213</v>
      </c>
      <c r="F64" s="24">
        <v>40981</v>
      </c>
      <c r="G64" s="24">
        <v>763</v>
      </c>
      <c r="H64" s="24">
        <v>439599</v>
      </c>
      <c r="I64" s="24">
        <v>16167</v>
      </c>
      <c r="J64" s="24">
        <v>327</v>
      </c>
      <c r="K64" s="24">
        <v>189760</v>
      </c>
      <c r="L64" s="24">
        <v>9074</v>
      </c>
      <c r="M64" s="24">
        <v>178</v>
      </c>
      <c r="N64" s="23">
        <v>168570</v>
      </c>
      <c r="O64" s="23">
        <v>8477</v>
      </c>
      <c r="P64" s="23">
        <v>49</v>
      </c>
      <c r="Q64" s="24">
        <v>113804</v>
      </c>
      <c r="R64" s="24">
        <v>6290</v>
      </c>
    </row>
    <row r="65" spans="1:18" ht="15.75" customHeight="1">
      <c r="A65" s="26"/>
      <c r="B65" s="48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3"/>
      <c r="O65" s="23"/>
      <c r="P65" s="23"/>
      <c r="Q65" s="24"/>
      <c r="R65" s="24"/>
    </row>
    <row r="66" spans="1:18" ht="15.75" customHeight="1">
      <c r="A66" s="26" t="s">
        <v>165</v>
      </c>
      <c r="B66" s="48">
        <v>236654</v>
      </c>
      <c r="C66" s="24">
        <v>72097</v>
      </c>
      <c r="D66" s="24">
        <v>215603</v>
      </c>
      <c r="E66" s="24">
        <v>22632</v>
      </c>
      <c r="F66" s="24">
        <v>8702</v>
      </c>
      <c r="G66" s="24">
        <v>213</v>
      </c>
      <c r="H66" s="24">
        <v>82186</v>
      </c>
      <c r="I66" s="24">
        <v>3454</v>
      </c>
      <c r="J66" s="24">
        <v>98</v>
      </c>
      <c r="K66" s="24">
        <v>38754</v>
      </c>
      <c r="L66" s="24">
        <v>2079</v>
      </c>
      <c r="M66" s="24">
        <v>43</v>
      </c>
      <c r="N66" s="23">
        <v>38134</v>
      </c>
      <c r="O66" s="23">
        <v>2203</v>
      </c>
      <c r="P66" s="23">
        <v>6</v>
      </c>
      <c r="Q66" s="24">
        <v>7177</v>
      </c>
      <c r="R66" s="24">
        <v>553</v>
      </c>
    </row>
    <row r="67" spans="1:18" ht="15.75" customHeight="1">
      <c r="A67" s="26" t="s">
        <v>166</v>
      </c>
      <c r="B67" s="48">
        <v>377882</v>
      </c>
      <c r="C67" s="24">
        <v>125722</v>
      </c>
      <c r="D67" s="24">
        <v>220904</v>
      </c>
      <c r="E67" s="24">
        <v>55352</v>
      </c>
      <c r="F67" s="24">
        <v>15334</v>
      </c>
      <c r="G67" s="24">
        <v>458</v>
      </c>
      <c r="H67" s="24">
        <v>161859</v>
      </c>
      <c r="I67" s="24">
        <v>6912</v>
      </c>
      <c r="J67" s="24">
        <v>221</v>
      </c>
      <c r="K67" s="24">
        <v>78013</v>
      </c>
      <c r="L67" s="24">
        <v>4107</v>
      </c>
      <c r="M67" s="24">
        <v>91</v>
      </c>
      <c r="N67" s="23">
        <v>73097</v>
      </c>
      <c r="O67" s="23">
        <v>3925</v>
      </c>
      <c r="P67" s="23">
        <v>13</v>
      </c>
      <c r="Q67" s="24">
        <v>14323</v>
      </c>
      <c r="R67" s="24">
        <v>1145</v>
      </c>
    </row>
    <row r="68" spans="1:18" ht="15.75" customHeight="1">
      <c r="A68" s="26" t="s">
        <v>167</v>
      </c>
      <c r="B68" s="48">
        <v>410769</v>
      </c>
      <c r="C68" s="24">
        <v>163178</v>
      </c>
      <c r="D68" s="24">
        <v>221062</v>
      </c>
      <c r="E68" s="24">
        <v>45531</v>
      </c>
      <c r="F68" s="24">
        <v>18913</v>
      </c>
      <c r="G68" s="24">
        <v>566</v>
      </c>
      <c r="H68" s="24">
        <v>161092</v>
      </c>
      <c r="I68" s="24">
        <v>7340</v>
      </c>
      <c r="J68" s="24">
        <v>222</v>
      </c>
      <c r="K68" s="24">
        <v>79033</v>
      </c>
      <c r="L68" s="24">
        <v>4201</v>
      </c>
      <c r="M68" s="24">
        <v>85</v>
      </c>
      <c r="N68" s="23">
        <v>75364</v>
      </c>
      <c r="O68" s="23">
        <v>4065</v>
      </c>
      <c r="P68" s="23">
        <v>15</v>
      </c>
      <c r="Q68" s="24">
        <v>24069</v>
      </c>
      <c r="R68" s="24">
        <v>1461</v>
      </c>
    </row>
    <row r="69" spans="1:18" ht="15.75" customHeight="1">
      <c r="A69" s="26" t="s">
        <v>400</v>
      </c>
      <c r="B69" s="48">
        <v>311715</v>
      </c>
      <c r="C69" s="24">
        <v>136075</v>
      </c>
      <c r="D69" s="24">
        <v>218684</v>
      </c>
      <c r="E69" s="24">
        <v>43608</v>
      </c>
      <c r="F69" s="24">
        <v>15463</v>
      </c>
      <c r="G69" s="24">
        <v>420</v>
      </c>
      <c r="H69" s="24">
        <v>115992</v>
      </c>
      <c r="I69" s="24">
        <v>5571</v>
      </c>
      <c r="J69" s="24">
        <v>165</v>
      </c>
      <c r="K69" s="24">
        <v>51975</v>
      </c>
      <c r="L69" s="24">
        <v>3028</v>
      </c>
      <c r="M69" s="24">
        <v>73</v>
      </c>
      <c r="N69" s="23">
        <v>52088</v>
      </c>
      <c r="O69" s="23">
        <v>3045</v>
      </c>
      <c r="P69" s="23">
        <v>11</v>
      </c>
      <c r="Q69" s="24">
        <v>9984</v>
      </c>
      <c r="R69" s="24">
        <v>614</v>
      </c>
    </row>
    <row r="70" spans="1:18" ht="15.75" customHeight="1">
      <c r="A70" s="26"/>
      <c r="B70" s="48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3"/>
      <c r="O70" s="23"/>
      <c r="P70" s="23"/>
      <c r="Q70" s="24"/>
      <c r="R70" s="24"/>
    </row>
    <row r="71" spans="1:18" ht="15.75" customHeight="1">
      <c r="A71" s="26" t="s">
        <v>169</v>
      </c>
      <c r="B71" s="48">
        <v>299450</v>
      </c>
      <c r="C71" s="24">
        <v>98379</v>
      </c>
      <c r="D71" s="24">
        <v>206318</v>
      </c>
      <c r="E71" s="24">
        <v>33232</v>
      </c>
      <c r="F71" s="24">
        <v>14320</v>
      </c>
      <c r="G71" s="24">
        <v>292</v>
      </c>
      <c r="H71" s="24">
        <v>111411</v>
      </c>
      <c r="I71" s="24">
        <v>4702</v>
      </c>
      <c r="J71" s="24">
        <v>147</v>
      </c>
      <c r="K71" s="24">
        <v>50794</v>
      </c>
      <c r="L71" s="24">
        <v>2906</v>
      </c>
      <c r="M71" s="24">
        <v>60</v>
      </c>
      <c r="N71" s="23">
        <v>49300</v>
      </c>
      <c r="O71" s="23">
        <v>2792</v>
      </c>
      <c r="P71" s="23">
        <v>8</v>
      </c>
      <c r="Q71" s="24">
        <v>7014</v>
      </c>
      <c r="R71" s="24">
        <v>660</v>
      </c>
    </row>
    <row r="72" spans="1:18" ht="15.75" customHeight="1">
      <c r="A72" s="26" t="s">
        <v>170</v>
      </c>
      <c r="B72" s="48">
        <v>471078</v>
      </c>
      <c r="C72" s="24">
        <v>147140</v>
      </c>
      <c r="D72" s="24">
        <v>204662</v>
      </c>
      <c r="E72" s="24">
        <v>48448</v>
      </c>
      <c r="F72" s="24">
        <v>22794</v>
      </c>
      <c r="G72" s="24">
        <v>613</v>
      </c>
      <c r="H72" s="24">
        <v>163395</v>
      </c>
      <c r="I72" s="24">
        <v>8005</v>
      </c>
      <c r="J72" s="24">
        <v>306</v>
      </c>
      <c r="K72" s="24">
        <v>82559</v>
      </c>
      <c r="L72" s="24">
        <v>5053</v>
      </c>
      <c r="M72" s="24">
        <v>107</v>
      </c>
      <c r="N72" s="23">
        <v>83265</v>
      </c>
      <c r="O72" s="23">
        <v>4770</v>
      </c>
      <c r="P72" s="23">
        <v>11</v>
      </c>
      <c r="Q72" s="24">
        <v>17499</v>
      </c>
      <c r="R72" s="24">
        <v>1292</v>
      </c>
    </row>
    <row r="73" spans="1:18" ht="15.75" customHeight="1">
      <c r="A73" s="26" t="s">
        <v>171</v>
      </c>
      <c r="B73" s="48">
        <v>270491</v>
      </c>
      <c r="C73" s="24">
        <v>93460</v>
      </c>
      <c r="D73" s="24">
        <v>230084</v>
      </c>
      <c r="E73" s="24">
        <v>13960</v>
      </c>
      <c r="F73" s="24">
        <v>14998</v>
      </c>
      <c r="G73" s="24">
        <v>253</v>
      </c>
      <c r="H73" s="24">
        <v>136483</v>
      </c>
      <c r="I73" s="24">
        <v>5283</v>
      </c>
      <c r="J73" s="24">
        <v>146</v>
      </c>
      <c r="K73" s="24">
        <v>60876</v>
      </c>
      <c r="L73" s="24">
        <v>3236</v>
      </c>
      <c r="M73" s="24">
        <v>53</v>
      </c>
      <c r="N73" s="23">
        <v>57757</v>
      </c>
      <c r="O73" s="23">
        <v>3333</v>
      </c>
      <c r="P73" s="23">
        <v>8</v>
      </c>
      <c r="Q73" s="24">
        <v>13215</v>
      </c>
      <c r="R73" s="24">
        <v>728</v>
      </c>
    </row>
    <row r="74" spans="1:18" ht="15.75" customHeight="1">
      <c r="A74" s="26"/>
      <c r="B74" s="52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5.75" customHeight="1">
      <c r="A75" s="31" t="s">
        <v>172</v>
      </c>
      <c r="B75" s="54" t="s">
        <v>368</v>
      </c>
      <c r="C75" s="32" t="s">
        <v>368</v>
      </c>
      <c r="D75" s="55" t="s">
        <v>369</v>
      </c>
      <c r="E75" s="55" t="s">
        <v>365</v>
      </c>
      <c r="F75" s="55" t="s">
        <v>365</v>
      </c>
      <c r="G75" s="32" t="s">
        <v>401</v>
      </c>
      <c r="H75" s="32" t="s">
        <v>401</v>
      </c>
      <c r="I75" s="32" t="s">
        <v>401</v>
      </c>
      <c r="J75" s="32" t="s">
        <v>401</v>
      </c>
      <c r="K75" s="32" t="s">
        <v>401</v>
      </c>
      <c r="L75" s="32" t="s">
        <v>401</v>
      </c>
      <c r="M75" s="32" t="s">
        <v>401</v>
      </c>
      <c r="N75" s="32" t="s">
        <v>401</v>
      </c>
      <c r="O75" s="32" t="s">
        <v>401</v>
      </c>
      <c r="P75" s="32" t="s">
        <v>401</v>
      </c>
      <c r="Q75" s="32" t="s">
        <v>401</v>
      </c>
      <c r="R75" s="32" t="s">
        <v>401</v>
      </c>
    </row>
    <row r="76" spans="1:18" ht="15.75" customHeight="1">
      <c r="A76" s="16" t="s">
        <v>199</v>
      </c>
      <c r="B76" s="34"/>
      <c r="C76" s="34"/>
      <c r="D76" s="34"/>
      <c r="E76" s="34"/>
      <c r="F76" s="16"/>
      <c r="G76" s="34"/>
      <c r="H76" s="34"/>
      <c r="I76" s="34"/>
      <c r="J76" s="16" t="s">
        <v>324</v>
      </c>
      <c r="K76" s="16"/>
      <c r="L76" s="16"/>
      <c r="M76" s="16"/>
      <c r="N76" s="16"/>
      <c r="O76" s="16"/>
      <c r="P76" s="16"/>
      <c r="Q76" s="16"/>
      <c r="R76" s="16"/>
    </row>
    <row r="77" spans="1:18" ht="15.75" customHeight="1">
      <c r="A77" s="16" t="s">
        <v>372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5.75" customHeight="1">
      <c r="A78" s="34" t="s">
        <v>402</v>
      </c>
      <c r="B78" s="34"/>
      <c r="C78" s="34"/>
      <c r="D78" s="16"/>
      <c r="E78" s="34"/>
      <c r="F78" s="16"/>
      <c r="G78" s="34"/>
      <c r="H78" s="34"/>
      <c r="I78" s="34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5.75" customHeight="1">
      <c r="A79" s="16" t="s">
        <v>367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5.75" customHeight="1">
      <c r="A80" s="35" t="s">
        <v>373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</sheetData>
  <sheetProtection/>
  <mergeCells count="13">
    <mergeCell ref="G6:R6"/>
    <mergeCell ref="A4:R4"/>
    <mergeCell ref="A6:A8"/>
    <mergeCell ref="G7:I7"/>
    <mergeCell ref="J7:L7"/>
    <mergeCell ref="M7:O7"/>
    <mergeCell ref="P7:R7"/>
    <mergeCell ref="B6:B8"/>
    <mergeCell ref="C6:C8"/>
    <mergeCell ref="E6:F6"/>
    <mergeCell ref="E7:E8"/>
    <mergeCell ref="F7:F8"/>
    <mergeCell ref="D7:D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="75" zoomScaleNormal="75" zoomScalePageLayoutView="0" workbookViewId="0" topLeftCell="A1">
      <selection activeCell="H8" sqref="H8"/>
    </sheetView>
  </sheetViews>
  <sheetFormatPr defaultColWidth="10.59765625" defaultRowHeight="15"/>
  <cols>
    <col min="1" max="1" width="13.19921875" style="5" customWidth="1"/>
    <col min="2" max="13" width="16.59765625" style="5" customWidth="1"/>
    <col min="14" max="16384" width="10.59765625" style="5" customWidth="1"/>
  </cols>
  <sheetData>
    <row r="1" spans="1:13" s="3" customFormat="1" ht="15" customHeight="1">
      <c r="A1" s="41" t="s">
        <v>457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" t="s">
        <v>458</v>
      </c>
    </row>
    <row r="2" spans="1:13" s="3" customFormat="1" ht="15" customHeight="1">
      <c r="A2" s="4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"/>
    </row>
    <row r="3" spans="1:13" ht="18" customHeight="1">
      <c r="A3" s="174" t="s">
        <v>432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" customHeight="1">
      <c r="A5" s="130" t="s">
        <v>111</v>
      </c>
      <c r="B5" s="198" t="s">
        <v>459</v>
      </c>
      <c r="C5" s="169"/>
      <c r="D5" s="42" t="s">
        <v>220</v>
      </c>
      <c r="E5" s="167" t="s">
        <v>112</v>
      </c>
      <c r="F5" s="134"/>
      <c r="G5" s="173" t="s">
        <v>211</v>
      </c>
      <c r="H5" s="205" t="s">
        <v>466</v>
      </c>
      <c r="I5" s="168"/>
      <c r="J5" s="166" t="s">
        <v>212</v>
      </c>
      <c r="K5" s="200" t="s">
        <v>375</v>
      </c>
      <c r="L5" s="200" t="s">
        <v>213</v>
      </c>
      <c r="M5" s="166" t="s">
        <v>214</v>
      </c>
    </row>
    <row r="6" spans="1:13" ht="15" customHeight="1">
      <c r="A6" s="131"/>
      <c r="B6" s="201" t="s">
        <v>462</v>
      </c>
      <c r="C6" s="202" t="s">
        <v>463</v>
      </c>
      <c r="D6" s="203" t="s">
        <v>464</v>
      </c>
      <c r="E6" s="127" t="s">
        <v>116</v>
      </c>
      <c r="F6" s="204" t="s">
        <v>465</v>
      </c>
      <c r="G6" s="149"/>
      <c r="H6" s="199" t="s">
        <v>460</v>
      </c>
      <c r="I6" s="185" t="s">
        <v>461</v>
      </c>
      <c r="J6" s="165"/>
      <c r="K6" s="138"/>
      <c r="L6" s="138"/>
      <c r="M6" s="165"/>
    </row>
    <row r="7" spans="1:13" ht="15" customHeight="1">
      <c r="A7" s="132"/>
      <c r="B7" s="145"/>
      <c r="C7" s="172"/>
      <c r="D7" s="160"/>
      <c r="E7" s="170"/>
      <c r="F7" s="123"/>
      <c r="G7" s="137"/>
      <c r="H7" s="124"/>
      <c r="I7" s="150"/>
      <c r="J7" s="141"/>
      <c r="K7" s="129"/>
      <c r="L7" s="129"/>
      <c r="M7" s="141"/>
    </row>
    <row r="8" spans="1:13" ht="15" customHeight="1">
      <c r="A8" s="20"/>
      <c r="B8" s="47" t="s">
        <v>207</v>
      </c>
      <c r="C8" s="47" t="s">
        <v>207</v>
      </c>
      <c r="D8" s="22" t="s">
        <v>374</v>
      </c>
      <c r="E8" s="21" t="s">
        <v>124</v>
      </c>
      <c r="F8" s="21" t="s">
        <v>124</v>
      </c>
      <c r="G8" s="22" t="s">
        <v>222</v>
      </c>
      <c r="H8" s="21" t="s">
        <v>221</v>
      </c>
      <c r="I8" s="21" t="s">
        <v>221</v>
      </c>
      <c r="J8" s="21"/>
      <c r="K8" s="21" t="s">
        <v>223</v>
      </c>
      <c r="L8" s="21" t="s">
        <v>224</v>
      </c>
      <c r="M8" s="21" t="s">
        <v>224</v>
      </c>
    </row>
    <row r="9" spans="1:13" ht="15" customHeight="1">
      <c r="A9" s="36" t="s">
        <v>366</v>
      </c>
      <c r="B9" s="48">
        <v>555555</v>
      </c>
      <c r="C9" s="23">
        <v>18226</v>
      </c>
      <c r="D9" s="23">
        <v>1381093</v>
      </c>
      <c r="E9" s="23" t="s">
        <v>379</v>
      </c>
      <c r="F9" s="23">
        <v>375738</v>
      </c>
      <c r="G9" s="24">
        <v>31048135</v>
      </c>
      <c r="H9" s="23">
        <v>86516</v>
      </c>
      <c r="I9" s="23">
        <v>287430</v>
      </c>
      <c r="J9" s="23">
        <v>27058881</v>
      </c>
      <c r="K9" s="23">
        <v>42120</v>
      </c>
      <c r="L9" s="23">
        <v>1247631</v>
      </c>
      <c r="M9" s="23">
        <v>471041</v>
      </c>
    </row>
    <row r="10" spans="1:13" ht="15" customHeight="1">
      <c r="A10" s="178" t="s">
        <v>426</v>
      </c>
      <c r="B10" s="48">
        <v>623449</v>
      </c>
      <c r="C10" s="23">
        <v>19642</v>
      </c>
      <c r="D10" s="23">
        <v>1425947</v>
      </c>
      <c r="E10" s="23">
        <v>138316</v>
      </c>
      <c r="F10" s="23">
        <v>396674</v>
      </c>
      <c r="G10" s="24">
        <v>32965084</v>
      </c>
      <c r="H10" s="23">
        <v>93082</v>
      </c>
      <c r="I10" s="23">
        <v>298714</v>
      </c>
      <c r="J10" s="23">
        <v>27773219</v>
      </c>
      <c r="K10" s="23">
        <v>43079</v>
      </c>
      <c r="L10" s="23">
        <v>1268430</v>
      </c>
      <c r="M10" s="23">
        <v>460649</v>
      </c>
    </row>
    <row r="11" spans="1:13" ht="15" customHeight="1">
      <c r="A11" s="178" t="s">
        <v>427</v>
      </c>
      <c r="B11" s="48">
        <v>720622</v>
      </c>
      <c r="C11" s="23">
        <v>26775</v>
      </c>
      <c r="D11" s="23">
        <v>1447503</v>
      </c>
      <c r="E11" s="23">
        <v>142984</v>
      </c>
      <c r="F11" s="23">
        <v>423394</v>
      </c>
      <c r="G11" s="24">
        <v>35179501</v>
      </c>
      <c r="H11" s="23">
        <v>101984</v>
      </c>
      <c r="I11" s="23">
        <v>315108</v>
      </c>
      <c r="J11" s="23">
        <v>28393682</v>
      </c>
      <c r="K11" s="23">
        <v>44241</v>
      </c>
      <c r="L11" s="23">
        <v>1336922</v>
      </c>
      <c r="M11" s="23">
        <v>464037</v>
      </c>
    </row>
    <row r="12" spans="1:13" ht="15" customHeight="1">
      <c r="A12" s="178" t="s">
        <v>428</v>
      </c>
      <c r="B12" s="48">
        <v>697431</v>
      </c>
      <c r="C12" s="23">
        <v>29253</v>
      </c>
      <c r="D12" s="23">
        <v>1437132</v>
      </c>
      <c r="E12" s="23">
        <v>150229</v>
      </c>
      <c r="F12" s="23">
        <v>448774</v>
      </c>
      <c r="G12" s="24">
        <v>37333250</v>
      </c>
      <c r="H12" s="23">
        <v>105750</v>
      </c>
      <c r="I12" s="23">
        <v>335282</v>
      </c>
      <c r="J12" s="23">
        <v>28931692</v>
      </c>
      <c r="K12" s="23">
        <v>45852</v>
      </c>
      <c r="L12" s="23">
        <v>1289405</v>
      </c>
      <c r="M12" s="23">
        <v>471573</v>
      </c>
    </row>
    <row r="13" spans="1:13" s="7" customFormat="1" ht="15" customHeight="1">
      <c r="A13" s="37" t="s">
        <v>429</v>
      </c>
      <c r="B13" s="11" t="s">
        <v>377</v>
      </c>
      <c r="C13" s="11" t="s">
        <v>377</v>
      </c>
      <c r="D13" s="11">
        <f aca="true" t="shared" si="0" ref="D13:M13">SUM(D15:D18,D20:D23,D25:D28,D30:D33,D35:D38,D40:D43,D45:D48,D50:D53,D55:D58,D60:D63,D65:D68,D70:D72)</f>
        <v>1442682</v>
      </c>
      <c r="E13" s="11">
        <f t="shared" si="0"/>
        <v>156235</v>
      </c>
      <c r="F13" s="11">
        <f t="shared" si="0"/>
        <v>476253</v>
      </c>
      <c r="G13" s="11" t="s">
        <v>377</v>
      </c>
      <c r="H13" s="11">
        <v>105271</v>
      </c>
      <c r="I13" s="11">
        <v>331133</v>
      </c>
      <c r="J13" s="11">
        <f t="shared" si="0"/>
        <v>29262991</v>
      </c>
      <c r="K13" s="11">
        <v>46391</v>
      </c>
      <c r="L13" s="11">
        <f t="shared" si="0"/>
        <v>1357461</v>
      </c>
      <c r="M13" s="11">
        <f t="shared" si="0"/>
        <v>476677</v>
      </c>
    </row>
    <row r="14" spans="1:13" ht="15" customHeight="1">
      <c r="A14" s="62"/>
      <c r="B14" s="5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" customHeight="1">
      <c r="A15" s="26" t="s">
        <v>125</v>
      </c>
      <c r="B15" s="48">
        <v>39227</v>
      </c>
      <c r="C15" s="24">
        <v>577</v>
      </c>
      <c r="D15" s="24">
        <v>111730</v>
      </c>
      <c r="E15" s="23">
        <v>6688</v>
      </c>
      <c r="F15" s="24">
        <v>27239</v>
      </c>
      <c r="G15" s="24">
        <v>1938915</v>
      </c>
      <c r="H15" s="24">
        <v>4835</v>
      </c>
      <c r="I15" s="24">
        <v>11430</v>
      </c>
      <c r="J15" s="24">
        <v>1437789</v>
      </c>
      <c r="K15" s="24">
        <v>2039</v>
      </c>
      <c r="L15" s="24">
        <v>84611</v>
      </c>
      <c r="M15" s="24">
        <v>16735</v>
      </c>
    </row>
    <row r="16" spans="1:13" ht="15" customHeight="1">
      <c r="A16" s="26" t="s">
        <v>126</v>
      </c>
      <c r="B16" s="48">
        <v>10304</v>
      </c>
      <c r="C16" s="24">
        <v>125</v>
      </c>
      <c r="D16" s="24">
        <v>31469</v>
      </c>
      <c r="E16" s="23">
        <v>1814</v>
      </c>
      <c r="F16" s="24">
        <v>7283</v>
      </c>
      <c r="G16" s="24">
        <v>464886</v>
      </c>
      <c r="H16" s="24">
        <v>1213</v>
      </c>
      <c r="I16" s="24">
        <v>3056</v>
      </c>
      <c r="J16" s="24">
        <v>379357</v>
      </c>
      <c r="K16" s="24">
        <v>462</v>
      </c>
      <c r="L16" s="24">
        <v>13474</v>
      </c>
      <c r="M16" s="24">
        <v>7430</v>
      </c>
    </row>
    <row r="17" spans="1:13" ht="15" customHeight="1">
      <c r="A17" s="26" t="s">
        <v>127</v>
      </c>
      <c r="B17" s="48">
        <v>5601</v>
      </c>
      <c r="C17" s="24">
        <v>54</v>
      </c>
      <c r="D17" s="24">
        <v>18670</v>
      </c>
      <c r="E17" s="23">
        <v>1812</v>
      </c>
      <c r="F17" s="24">
        <v>8228</v>
      </c>
      <c r="G17" s="24">
        <v>446491</v>
      </c>
      <c r="H17" s="24">
        <v>1094</v>
      </c>
      <c r="I17" s="24">
        <v>2727</v>
      </c>
      <c r="J17" s="24">
        <v>347718</v>
      </c>
      <c r="K17" s="24">
        <v>428</v>
      </c>
      <c r="L17" s="24">
        <v>8452</v>
      </c>
      <c r="M17" s="24">
        <v>3941</v>
      </c>
    </row>
    <row r="18" spans="1:13" ht="15" customHeight="1">
      <c r="A18" s="26" t="s">
        <v>128</v>
      </c>
      <c r="B18" s="48">
        <v>8625</v>
      </c>
      <c r="C18" s="24">
        <v>94</v>
      </c>
      <c r="D18" s="24">
        <v>20672</v>
      </c>
      <c r="E18" s="23">
        <v>3012</v>
      </c>
      <c r="F18" s="24">
        <v>9275</v>
      </c>
      <c r="G18" s="24">
        <v>689418</v>
      </c>
      <c r="H18" s="24">
        <v>1624</v>
      </c>
      <c r="I18" s="24">
        <v>4651</v>
      </c>
      <c r="J18" s="24">
        <v>502561</v>
      </c>
      <c r="K18" s="24">
        <v>664</v>
      </c>
      <c r="L18" s="24">
        <v>15884</v>
      </c>
      <c r="M18" s="24">
        <v>8117</v>
      </c>
    </row>
    <row r="19" spans="1:13" ht="15" customHeight="1">
      <c r="A19" s="26"/>
      <c r="B19" s="48"/>
      <c r="C19" s="24"/>
      <c r="D19" s="24"/>
      <c r="E19" s="23"/>
      <c r="F19" s="24"/>
      <c r="G19" s="24"/>
      <c r="H19" s="24"/>
      <c r="I19" s="24"/>
      <c r="J19" s="24"/>
      <c r="K19" s="24"/>
      <c r="L19" s="24"/>
      <c r="M19" s="24"/>
    </row>
    <row r="20" spans="1:13" ht="15" customHeight="1">
      <c r="A20" s="26" t="s">
        <v>129</v>
      </c>
      <c r="B20" s="48">
        <v>6847</v>
      </c>
      <c r="C20" s="24">
        <v>74</v>
      </c>
      <c r="D20" s="24">
        <v>16136</v>
      </c>
      <c r="E20" s="23">
        <v>1455</v>
      </c>
      <c r="F20" s="24">
        <v>5759</v>
      </c>
      <c r="G20" s="24">
        <v>431380</v>
      </c>
      <c r="H20" s="24">
        <v>973</v>
      </c>
      <c r="I20" s="24">
        <v>2689</v>
      </c>
      <c r="J20" s="24">
        <v>308523</v>
      </c>
      <c r="K20" s="24">
        <v>397</v>
      </c>
      <c r="L20" s="24">
        <v>11440</v>
      </c>
      <c r="M20" s="24">
        <v>3338</v>
      </c>
    </row>
    <row r="21" spans="1:13" ht="15" customHeight="1">
      <c r="A21" s="26" t="s">
        <v>130</v>
      </c>
      <c r="B21" s="48">
        <v>6442</v>
      </c>
      <c r="C21" s="24">
        <v>62</v>
      </c>
      <c r="D21" s="24">
        <v>10479</v>
      </c>
      <c r="E21" s="23">
        <v>1427</v>
      </c>
      <c r="F21" s="24">
        <v>5171</v>
      </c>
      <c r="G21" s="24">
        <v>472045</v>
      </c>
      <c r="H21" s="24">
        <v>1019</v>
      </c>
      <c r="I21" s="24">
        <v>2579</v>
      </c>
      <c r="J21" s="24">
        <v>296630</v>
      </c>
      <c r="K21" s="24">
        <v>428</v>
      </c>
      <c r="L21" s="24">
        <v>9790</v>
      </c>
      <c r="M21" s="24">
        <v>3844</v>
      </c>
    </row>
    <row r="22" spans="1:13" ht="15" customHeight="1">
      <c r="A22" s="26" t="s">
        <v>131</v>
      </c>
      <c r="B22" s="48">
        <v>8557</v>
      </c>
      <c r="C22" s="24">
        <v>255</v>
      </c>
      <c r="D22" s="24">
        <v>18676</v>
      </c>
      <c r="E22" s="23">
        <v>2353</v>
      </c>
      <c r="F22" s="24">
        <v>9765</v>
      </c>
      <c r="G22" s="24">
        <v>686527</v>
      </c>
      <c r="H22" s="24">
        <v>1605</v>
      </c>
      <c r="I22" s="24">
        <v>5505</v>
      </c>
      <c r="J22" s="24">
        <v>488720</v>
      </c>
      <c r="K22" s="24">
        <v>692</v>
      </c>
      <c r="L22" s="24">
        <v>20324</v>
      </c>
      <c r="M22" s="24">
        <v>8643</v>
      </c>
    </row>
    <row r="23" spans="1:13" ht="15" customHeight="1">
      <c r="A23" s="26" t="s">
        <v>132</v>
      </c>
      <c r="B23" s="48">
        <v>7043</v>
      </c>
      <c r="C23" s="24">
        <v>17</v>
      </c>
      <c r="D23" s="24">
        <v>15390</v>
      </c>
      <c r="E23" s="23">
        <v>2356</v>
      </c>
      <c r="F23" s="24">
        <v>7231</v>
      </c>
      <c r="G23" s="24">
        <v>920495</v>
      </c>
      <c r="H23" s="24">
        <v>2103</v>
      </c>
      <c r="I23" s="24">
        <v>7796</v>
      </c>
      <c r="J23" s="24">
        <v>595196</v>
      </c>
      <c r="K23" s="24">
        <v>973</v>
      </c>
      <c r="L23" s="24">
        <v>21765</v>
      </c>
      <c r="M23" s="24">
        <v>10263</v>
      </c>
    </row>
    <row r="24" spans="1:13" ht="15" customHeight="1">
      <c r="A24" s="26"/>
      <c r="B24" s="48"/>
      <c r="C24" s="24"/>
      <c r="D24" s="24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5" customHeight="1">
      <c r="A25" s="26" t="s">
        <v>133</v>
      </c>
      <c r="B25" s="48">
        <v>6866</v>
      </c>
      <c r="C25" s="24">
        <v>31</v>
      </c>
      <c r="D25" s="24">
        <v>12155</v>
      </c>
      <c r="E25" s="23">
        <v>2172</v>
      </c>
      <c r="F25" s="24">
        <v>6223</v>
      </c>
      <c r="G25" s="24">
        <v>695680</v>
      </c>
      <c r="H25" s="24">
        <v>1520</v>
      </c>
      <c r="I25" s="24">
        <v>5623</v>
      </c>
      <c r="J25" s="24">
        <v>448091</v>
      </c>
      <c r="K25" s="24">
        <v>746</v>
      </c>
      <c r="L25" s="24">
        <v>14447</v>
      </c>
      <c r="M25" s="24">
        <v>9287</v>
      </c>
    </row>
    <row r="26" spans="1:13" ht="15" customHeight="1">
      <c r="A26" s="26" t="s">
        <v>134</v>
      </c>
      <c r="B26" s="48">
        <v>7101</v>
      </c>
      <c r="C26" s="24">
        <v>29</v>
      </c>
      <c r="D26" s="24">
        <v>11995</v>
      </c>
      <c r="E26" s="23">
        <v>2368</v>
      </c>
      <c r="F26" s="24">
        <v>6762</v>
      </c>
      <c r="G26" s="24">
        <v>811638</v>
      </c>
      <c r="H26" s="24">
        <v>1609</v>
      </c>
      <c r="I26" s="24">
        <v>5338</v>
      </c>
      <c r="J26" s="24">
        <v>469691</v>
      </c>
      <c r="K26" s="24">
        <v>712</v>
      </c>
      <c r="L26" s="24">
        <v>17938</v>
      </c>
      <c r="M26" s="24">
        <v>7058</v>
      </c>
    </row>
    <row r="27" spans="1:13" ht="15" customHeight="1">
      <c r="A27" s="26" t="s">
        <v>135</v>
      </c>
      <c r="B27" s="48">
        <v>24548</v>
      </c>
      <c r="C27" s="24">
        <v>1021</v>
      </c>
      <c r="D27" s="24">
        <v>35302</v>
      </c>
      <c r="E27" s="23">
        <v>4317</v>
      </c>
      <c r="F27" s="24">
        <v>12450</v>
      </c>
      <c r="G27" s="24">
        <v>1469567</v>
      </c>
      <c r="H27" s="24">
        <v>4597</v>
      </c>
      <c r="I27" s="24">
        <v>11394</v>
      </c>
      <c r="J27" s="24">
        <v>1254537</v>
      </c>
      <c r="K27" s="24">
        <v>1992</v>
      </c>
      <c r="L27" s="24">
        <v>52735</v>
      </c>
      <c r="M27" s="24">
        <v>22868</v>
      </c>
    </row>
    <row r="28" spans="1:13" ht="15" customHeight="1">
      <c r="A28" s="26" t="s">
        <v>136</v>
      </c>
      <c r="B28" s="48">
        <v>19961</v>
      </c>
      <c r="C28" s="24">
        <v>61</v>
      </c>
      <c r="D28" s="24">
        <v>27463</v>
      </c>
      <c r="E28" s="23">
        <v>4174</v>
      </c>
      <c r="F28" s="24">
        <v>11032</v>
      </c>
      <c r="G28" s="24">
        <v>1257799</v>
      </c>
      <c r="H28" s="24">
        <v>4083</v>
      </c>
      <c r="I28" s="24">
        <v>14087</v>
      </c>
      <c r="J28" s="24">
        <v>1120426</v>
      </c>
      <c r="K28" s="24">
        <v>1893</v>
      </c>
      <c r="L28" s="24">
        <v>49960</v>
      </c>
      <c r="M28" s="24">
        <v>16483</v>
      </c>
    </row>
    <row r="29" spans="1:13" ht="15" customHeight="1">
      <c r="A29" s="26"/>
      <c r="B29" s="48"/>
      <c r="C29" s="24"/>
      <c r="D29" s="24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5" customHeight="1">
      <c r="A30" s="26" t="s">
        <v>137</v>
      </c>
      <c r="B30" s="48">
        <v>66285</v>
      </c>
      <c r="C30" s="24">
        <v>2751</v>
      </c>
      <c r="D30" s="24">
        <v>133650</v>
      </c>
      <c r="E30" s="23">
        <v>20319</v>
      </c>
      <c r="F30" s="24">
        <v>43639</v>
      </c>
      <c r="G30" s="24">
        <v>3088725</v>
      </c>
      <c r="H30" s="24">
        <v>12323</v>
      </c>
      <c r="I30" s="24">
        <v>25845</v>
      </c>
      <c r="J30" s="24">
        <v>2974466</v>
      </c>
      <c r="K30" s="24">
        <v>6523</v>
      </c>
      <c r="L30" s="24">
        <v>231389</v>
      </c>
      <c r="M30" s="24">
        <v>32074</v>
      </c>
    </row>
    <row r="31" spans="1:13" ht="15" customHeight="1">
      <c r="A31" s="26" t="s">
        <v>138</v>
      </c>
      <c r="B31" s="48">
        <v>41737</v>
      </c>
      <c r="C31" s="24">
        <v>1949</v>
      </c>
      <c r="D31" s="24">
        <v>57173</v>
      </c>
      <c r="E31" s="23">
        <v>8494</v>
      </c>
      <c r="F31" s="24">
        <v>20133</v>
      </c>
      <c r="G31" s="24">
        <v>1712438</v>
      </c>
      <c r="H31" s="24">
        <v>6227</v>
      </c>
      <c r="I31" s="24">
        <v>20308</v>
      </c>
      <c r="J31" s="24">
        <v>1739725</v>
      </c>
      <c r="K31" s="24">
        <v>2873</v>
      </c>
      <c r="L31" s="24">
        <v>83098</v>
      </c>
      <c r="M31" s="24">
        <v>22123</v>
      </c>
    </row>
    <row r="32" spans="1:13" ht="15" customHeight="1">
      <c r="A32" s="26" t="s">
        <v>139</v>
      </c>
      <c r="B32" s="48">
        <v>10704</v>
      </c>
      <c r="C32" s="24">
        <v>112</v>
      </c>
      <c r="D32" s="24">
        <v>16180</v>
      </c>
      <c r="E32" s="23">
        <v>2930</v>
      </c>
      <c r="F32" s="24">
        <v>10505</v>
      </c>
      <c r="G32" s="24">
        <v>830519</v>
      </c>
      <c r="H32" s="24">
        <v>2011</v>
      </c>
      <c r="I32" s="24">
        <v>7332</v>
      </c>
      <c r="J32" s="24">
        <v>612901</v>
      </c>
      <c r="K32" s="24">
        <v>784</v>
      </c>
      <c r="L32" s="24">
        <v>20542</v>
      </c>
      <c r="M32" s="24">
        <v>7664</v>
      </c>
    </row>
    <row r="33" spans="1:13" ht="15" customHeight="1">
      <c r="A33" s="26" t="s">
        <v>140</v>
      </c>
      <c r="B33" s="48">
        <v>6964</v>
      </c>
      <c r="C33" s="24">
        <v>23</v>
      </c>
      <c r="D33" s="24">
        <v>5645</v>
      </c>
      <c r="E33" s="23">
        <v>1429</v>
      </c>
      <c r="F33" s="24">
        <v>5738</v>
      </c>
      <c r="G33" s="24">
        <v>413872</v>
      </c>
      <c r="H33" s="24">
        <v>973</v>
      </c>
      <c r="I33" s="24">
        <v>6731</v>
      </c>
      <c r="J33" s="24">
        <v>273540</v>
      </c>
      <c r="K33" s="24">
        <v>368</v>
      </c>
      <c r="L33" s="24">
        <v>8170</v>
      </c>
      <c r="M33" s="24">
        <v>3105</v>
      </c>
    </row>
    <row r="34" spans="1:13" ht="15" customHeight="1">
      <c r="A34" s="26"/>
      <c r="B34" s="48"/>
      <c r="C34" s="24"/>
      <c r="D34" s="24"/>
      <c r="E34" s="23"/>
      <c r="F34" s="24"/>
      <c r="G34" s="24"/>
      <c r="H34" s="24"/>
      <c r="I34" s="24"/>
      <c r="J34" s="24"/>
      <c r="K34" s="24"/>
      <c r="L34" s="24"/>
      <c r="M34" s="24"/>
    </row>
    <row r="35" spans="1:13" s="7" customFormat="1" ht="15" customHeight="1">
      <c r="A35" s="8" t="s">
        <v>141</v>
      </c>
      <c r="B35" s="14">
        <v>5835</v>
      </c>
      <c r="C35" s="12">
        <v>17</v>
      </c>
      <c r="D35" s="12">
        <v>6995</v>
      </c>
      <c r="E35" s="11">
        <v>2083</v>
      </c>
      <c r="F35" s="12">
        <v>5772</v>
      </c>
      <c r="G35" s="12">
        <v>397821</v>
      </c>
      <c r="H35" s="12">
        <v>1108</v>
      </c>
      <c r="I35" s="12">
        <v>3289</v>
      </c>
      <c r="J35" s="12">
        <v>282473</v>
      </c>
      <c r="K35" s="12">
        <v>380</v>
      </c>
      <c r="L35" s="12">
        <v>8795</v>
      </c>
      <c r="M35" s="12">
        <v>4982</v>
      </c>
    </row>
    <row r="36" spans="1:13" ht="15" customHeight="1">
      <c r="A36" s="26" t="s">
        <v>142</v>
      </c>
      <c r="B36" s="48">
        <v>4394</v>
      </c>
      <c r="C36" s="24">
        <v>42</v>
      </c>
      <c r="D36" s="24">
        <v>3943</v>
      </c>
      <c r="E36" s="23">
        <v>806</v>
      </c>
      <c r="F36" s="24">
        <v>3926</v>
      </c>
      <c r="G36" s="24">
        <v>307813</v>
      </c>
      <c r="H36" s="24">
        <v>746</v>
      </c>
      <c r="I36" s="24">
        <v>3054</v>
      </c>
      <c r="J36" s="24">
        <v>194803</v>
      </c>
      <c r="K36" s="24">
        <v>309</v>
      </c>
      <c r="L36" s="24">
        <v>5228</v>
      </c>
      <c r="M36" s="24">
        <v>3120</v>
      </c>
    </row>
    <row r="37" spans="1:13" ht="15" customHeight="1">
      <c r="A37" s="26" t="s">
        <v>143</v>
      </c>
      <c r="B37" s="48">
        <v>2937</v>
      </c>
      <c r="C37" s="24">
        <v>1</v>
      </c>
      <c r="D37" s="24">
        <v>4993</v>
      </c>
      <c r="E37" s="23">
        <v>884</v>
      </c>
      <c r="F37" s="24">
        <v>2968</v>
      </c>
      <c r="G37" s="24">
        <v>321826</v>
      </c>
      <c r="H37" s="24">
        <v>744</v>
      </c>
      <c r="I37" s="24">
        <v>1313</v>
      </c>
      <c r="J37" s="24">
        <v>206531</v>
      </c>
      <c r="K37" s="24">
        <v>293</v>
      </c>
      <c r="L37" s="24">
        <v>5534</v>
      </c>
      <c r="M37" s="24">
        <v>3845</v>
      </c>
    </row>
    <row r="38" spans="1:13" ht="15" customHeight="1">
      <c r="A38" s="26" t="s">
        <v>144</v>
      </c>
      <c r="B38" s="48">
        <v>11202</v>
      </c>
      <c r="C38" s="24">
        <v>94</v>
      </c>
      <c r="D38" s="24">
        <v>12808</v>
      </c>
      <c r="E38" s="23">
        <v>2471</v>
      </c>
      <c r="F38" s="24">
        <v>8655</v>
      </c>
      <c r="G38" s="24">
        <v>862057</v>
      </c>
      <c r="H38" s="24">
        <v>1894</v>
      </c>
      <c r="I38" s="24">
        <v>4802</v>
      </c>
      <c r="J38" s="24">
        <v>551567</v>
      </c>
      <c r="K38" s="24">
        <v>735</v>
      </c>
      <c r="L38" s="24">
        <v>17821</v>
      </c>
      <c r="M38" s="24">
        <v>8180</v>
      </c>
    </row>
    <row r="39" spans="1:13" ht="15" customHeight="1">
      <c r="A39" s="26"/>
      <c r="B39" s="48"/>
      <c r="C39" s="24"/>
      <c r="D39" s="24"/>
      <c r="E39" s="23"/>
      <c r="F39" s="24"/>
      <c r="G39" s="24"/>
      <c r="H39" s="24"/>
      <c r="I39" s="24"/>
      <c r="J39" s="24"/>
      <c r="K39" s="24"/>
      <c r="L39" s="24"/>
      <c r="M39" s="24"/>
    </row>
    <row r="40" spans="1:13" ht="15" customHeight="1">
      <c r="A40" s="26" t="s">
        <v>145</v>
      </c>
      <c r="B40" s="48">
        <v>7319</v>
      </c>
      <c r="C40" s="24">
        <v>38</v>
      </c>
      <c r="D40" s="24">
        <v>8231</v>
      </c>
      <c r="E40" s="23">
        <v>2162</v>
      </c>
      <c r="F40" s="24">
        <v>6071</v>
      </c>
      <c r="G40" s="24">
        <v>759763</v>
      </c>
      <c r="H40" s="24">
        <v>1689</v>
      </c>
      <c r="I40" s="24">
        <v>5801</v>
      </c>
      <c r="J40" s="24">
        <v>478009</v>
      </c>
      <c r="K40" s="24">
        <v>604</v>
      </c>
      <c r="L40" s="24">
        <v>12228</v>
      </c>
      <c r="M40" s="24">
        <v>5878</v>
      </c>
    </row>
    <row r="41" spans="1:13" ht="15" customHeight="1">
      <c r="A41" s="26" t="s">
        <v>146</v>
      </c>
      <c r="B41" s="48">
        <v>17380</v>
      </c>
      <c r="C41" s="24">
        <v>39</v>
      </c>
      <c r="D41" s="24">
        <v>16156</v>
      </c>
      <c r="E41" s="23">
        <v>3669</v>
      </c>
      <c r="F41" s="24">
        <v>10901</v>
      </c>
      <c r="G41" s="24">
        <v>1315218</v>
      </c>
      <c r="H41" s="24">
        <v>3073</v>
      </c>
      <c r="I41" s="24">
        <v>12869</v>
      </c>
      <c r="J41" s="24">
        <v>875149</v>
      </c>
      <c r="K41" s="24">
        <v>1212</v>
      </c>
      <c r="L41" s="24">
        <v>30920</v>
      </c>
      <c r="M41" s="24">
        <v>21913</v>
      </c>
    </row>
    <row r="42" spans="1:13" ht="15" customHeight="1">
      <c r="A42" s="26" t="s">
        <v>147</v>
      </c>
      <c r="B42" s="48">
        <v>25996</v>
      </c>
      <c r="C42" s="24">
        <v>325</v>
      </c>
      <c r="D42" s="24">
        <v>32857</v>
      </c>
      <c r="E42" s="23">
        <v>7549</v>
      </c>
      <c r="F42" s="24">
        <v>21672</v>
      </c>
      <c r="G42" s="24">
        <v>2339939</v>
      </c>
      <c r="H42" s="24">
        <v>5387</v>
      </c>
      <c r="I42" s="24">
        <v>27659</v>
      </c>
      <c r="J42" s="24">
        <v>1549528</v>
      </c>
      <c r="K42" s="24">
        <v>2443</v>
      </c>
      <c r="L42" s="24">
        <v>68125</v>
      </c>
      <c r="M42" s="24">
        <v>24174</v>
      </c>
    </row>
    <row r="43" spans="1:13" ht="15" customHeight="1">
      <c r="A43" s="26" t="s">
        <v>148</v>
      </c>
      <c r="B43" s="48">
        <v>10958</v>
      </c>
      <c r="C43" s="24">
        <v>131</v>
      </c>
      <c r="D43" s="24">
        <v>21300</v>
      </c>
      <c r="E43" s="23">
        <v>2125</v>
      </c>
      <c r="F43" s="24">
        <v>6683</v>
      </c>
      <c r="G43" s="24">
        <v>631012</v>
      </c>
      <c r="H43" s="24">
        <v>1459</v>
      </c>
      <c r="I43" s="24">
        <v>6171</v>
      </c>
      <c r="J43" s="24">
        <v>424421</v>
      </c>
      <c r="K43" s="24">
        <v>589</v>
      </c>
      <c r="L43" s="24">
        <v>12381</v>
      </c>
      <c r="M43" s="24">
        <v>6793</v>
      </c>
    </row>
    <row r="44" spans="1:13" ht="15" customHeight="1">
      <c r="A44" s="26"/>
      <c r="B44" s="48"/>
      <c r="C44" s="24"/>
      <c r="D44" s="24"/>
      <c r="E44" s="23"/>
      <c r="F44" s="24"/>
      <c r="G44" s="24"/>
      <c r="H44" s="24"/>
      <c r="I44" s="24"/>
      <c r="J44" s="24"/>
      <c r="K44" s="24"/>
      <c r="L44" s="24"/>
      <c r="M44" s="24"/>
    </row>
    <row r="45" spans="1:13" ht="15" customHeight="1">
      <c r="A45" s="26" t="s">
        <v>149</v>
      </c>
      <c r="B45" s="48">
        <v>7404</v>
      </c>
      <c r="C45" s="24">
        <v>252</v>
      </c>
      <c r="D45" s="24">
        <v>7854</v>
      </c>
      <c r="E45" s="23">
        <v>1196</v>
      </c>
      <c r="F45" s="24">
        <v>3461</v>
      </c>
      <c r="G45" s="24">
        <v>375210</v>
      </c>
      <c r="H45" s="24">
        <v>941</v>
      </c>
      <c r="I45" s="24">
        <v>4843</v>
      </c>
      <c r="J45" s="24">
        <v>256233</v>
      </c>
      <c r="K45" s="24">
        <v>382</v>
      </c>
      <c r="L45" s="24">
        <v>10894</v>
      </c>
      <c r="M45" s="24">
        <v>4422</v>
      </c>
    </row>
    <row r="46" spans="1:13" ht="15" customHeight="1">
      <c r="A46" s="26" t="s">
        <v>150</v>
      </c>
      <c r="B46" s="48">
        <v>19291</v>
      </c>
      <c r="C46" s="24">
        <v>2203</v>
      </c>
      <c r="D46" s="24">
        <v>50006</v>
      </c>
      <c r="E46" s="23">
        <v>4587</v>
      </c>
      <c r="F46" s="24">
        <v>11122</v>
      </c>
      <c r="G46" s="24">
        <v>709122</v>
      </c>
      <c r="H46" s="24">
        <v>2548</v>
      </c>
      <c r="I46" s="24">
        <v>5671</v>
      </c>
      <c r="J46" s="24">
        <v>622603</v>
      </c>
      <c r="K46" s="24">
        <v>1080</v>
      </c>
      <c r="L46" s="24">
        <v>30264</v>
      </c>
      <c r="M46" s="24">
        <v>15890</v>
      </c>
    </row>
    <row r="47" spans="1:13" ht="15" customHeight="1">
      <c r="A47" s="26" t="s">
        <v>151</v>
      </c>
      <c r="B47" s="48">
        <v>58202</v>
      </c>
      <c r="C47" s="24">
        <v>7087</v>
      </c>
      <c r="D47" s="24">
        <v>127407</v>
      </c>
      <c r="E47" s="23">
        <v>13215</v>
      </c>
      <c r="F47" s="24">
        <v>31000</v>
      </c>
      <c r="G47" s="24">
        <v>2125348</v>
      </c>
      <c r="H47" s="24">
        <v>8560</v>
      </c>
      <c r="I47" s="24">
        <v>26957</v>
      </c>
      <c r="J47" s="24">
        <v>2091541</v>
      </c>
      <c r="K47" s="24">
        <v>4427</v>
      </c>
      <c r="L47" s="24">
        <v>128002</v>
      </c>
      <c r="M47" s="24">
        <v>35734</v>
      </c>
    </row>
    <row r="48" spans="1:13" ht="15" customHeight="1">
      <c r="A48" s="26" t="s">
        <v>152</v>
      </c>
      <c r="B48" s="48">
        <v>43223</v>
      </c>
      <c r="C48" s="24">
        <v>2365</v>
      </c>
      <c r="D48" s="24">
        <v>56471</v>
      </c>
      <c r="E48" s="23">
        <v>7095</v>
      </c>
      <c r="F48" s="24">
        <v>18442</v>
      </c>
      <c r="G48" s="24">
        <v>1397967</v>
      </c>
      <c r="H48" s="24">
        <v>4753</v>
      </c>
      <c r="I48" s="24">
        <v>19667</v>
      </c>
      <c r="J48" s="24">
        <v>1231636</v>
      </c>
      <c r="K48" s="24">
        <v>2136</v>
      </c>
      <c r="L48" s="24">
        <v>62161</v>
      </c>
      <c r="M48" s="24">
        <v>24864</v>
      </c>
    </row>
    <row r="49" spans="1:13" ht="15" customHeight="1">
      <c r="A49" s="26"/>
      <c r="B49" s="48"/>
      <c r="C49" s="24"/>
      <c r="D49" s="24"/>
      <c r="E49" s="23"/>
      <c r="F49" s="24"/>
      <c r="G49" s="24"/>
      <c r="H49" s="24"/>
      <c r="I49" s="24"/>
      <c r="J49" s="24"/>
      <c r="K49" s="24"/>
      <c r="L49" s="24"/>
      <c r="M49" s="24"/>
    </row>
    <row r="50" spans="1:13" ht="15" customHeight="1">
      <c r="A50" s="26" t="s">
        <v>153</v>
      </c>
      <c r="B50" s="48">
        <v>5401</v>
      </c>
      <c r="C50" s="24">
        <v>705</v>
      </c>
      <c r="D50" s="24">
        <v>15273</v>
      </c>
      <c r="E50" s="23">
        <v>1401</v>
      </c>
      <c r="F50" s="24">
        <v>3658</v>
      </c>
      <c r="G50" s="24">
        <v>321225</v>
      </c>
      <c r="H50" s="24">
        <v>1119</v>
      </c>
      <c r="I50" s="24">
        <v>1960</v>
      </c>
      <c r="J50" s="24">
        <v>276121</v>
      </c>
      <c r="K50" s="24">
        <v>525</v>
      </c>
      <c r="L50" s="24">
        <v>13258</v>
      </c>
      <c r="M50" s="24">
        <v>3827</v>
      </c>
    </row>
    <row r="51" spans="1:13" ht="15" customHeight="1">
      <c r="A51" s="26" t="s">
        <v>154</v>
      </c>
      <c r="B51" s="48">
        <v>7567</v>
      </c>
      <c r="C51" s="24">
        <v>448</v>
      </c>
      <c r="D51" s="24">
        <v>14813</v>
      </c>
      <c r="E51" s="23">
        <v>1555</v>
      </c>
      <c r="F51" s="24">
        <v>4086</v>
      </c>
      <c r="G51" s="24">
        <v>387889</v>
      </c>
      <c r="H51" s="24">
        <v>1086</v>
      </c>
      <c r="I51" s="24">
        <v>2785</v>
      </c>
      <c r="J51" s="24">
        <v>286716</v>
      </c>
      <c r="K51" s="24">
        <v>439</v>
      </c>
      <c r="L51" s="24">
        <v>10215</v>
      </c>
      <c r="M51" s="24">
        <v>6135</v>
      </c>
    </row>
    <row r="52" spans="1:13" ht="15" customHeight="1">
      <c r="A52" s="26" t="s">
        <v>155</v>
      </c>
      <c r="B52" s="48">
        <v>3198</v>
      </c>
      <c r="C52" s="24">
        <v>64</v>
      </c>
      <c r="D52" s="24">
        <v>7287</v>
      </c>
      <c r="E52" s="23">
        <v>1133</v>
      </c>
      <c r="F52" s="24">
        <v>3699</v>
      </c>
      <c r="G52" s="24">
        <v>227021</v>
      </c>
      <c r="H52" s="24">
        <v>547</v>
      </c>
      <c r="I52" s="24">
        <v>1101</v>
      </c>
      <c r="J52" s="24">
        <v>159417</v>
      </c>
      <c r="K52" s="24">
        <v>249</v>
      </c>
      <c r="L52" s="24">
        <v>5622</v>
      </c>
      <c r="M52" s="24">
        <v>3286</v>
      </c>
    </row>
    <row r="53" spans="1:13" ht="15" customHeight="1">
      <c r="A53" s="26" t="s">
        <v>156</v>
      </c>
      <c r="B53" s="48">
        <v>4448</v>
      </c>
      <c r="C53" s="24">
        <v>43</v>
      </c>
      <c r="D53" s="24">
        <v>9347</v>
      </c>
      <c r="E53" s="23">
        <v>1057</v>
      </c>
      <c r="F53" s="24">
        <v>4640</v>
      </c>
      <c r="G53" s="24">
        <v>274936</v>
      </c>
      <c r="H53" s="24">
        <v>668</v>
      </c>
      <c r="I53" s="24">
        <v>1420</v>
      </c>
      <c r="J53" s="24">
        <v>210050</v>
      </c>
      <c r="K53" s="24">
        <v>271</v>
      </c>
      <c r="L53" s="24">
        <v>7351</v>
      </c>
      <c r="M53" s="24">
        <v>2619</v>
      </c>
    </row>
    <row r="54" spans="1:13" ht="15" customHeight="1">
      <c r="A54" s="26"/>
      <c r="B54" s="48"/>
      <c r="C54" s="24"/>
      <c r="D54" s="24"/>
      <c r="E54" s="23"/>
      <c r="F54" s="24"/>
      <c r="G54" s="24"/>
      <c r="H54" s="24"/>
      <c r="I54" s="24"/>
      <c r="J54" s="24"/>
      <c r="K54" s="24"/>
      <c r="L54" s="24"/>
      <c r="M54" s="24"/>
    </row>
    <row r="55" spans="1:13" ht="15" customHeight="1">
      <c r="A55" s="26" t="s">
        <v>157</v>
      </c>
      <c r="B55" s="48">
        <v>13405</v>
      </c>
      <c r="C55" s="24">
        <v>165</v>
      </c>
      <c r="D55" s="24">
        <v>25872</v>
      </c>
      <c r="E55" s="23">
        <v>3217</v>
      </c>
      <c r="F55" s="24">
        <v>10427</v>
      </c>
      <c r="G55" s="24">
        <v>712833</v>
      </c>
      <c r="H55" s="24">
        <v>1670</v>
      </c>
      <c r="I55" s="24">
        <v>7590</v>
      </c>
      <c r="J55" s="24">
        <v>481668</v>
      </c>
      <c r="K55" s="24">
        <v>743</v>
      </c>
      <c r="L55" s="24">
        <v>22720</v>
      </c>
      <c r="M55" s="24">
        <v>6658</v>
      </c>
    </row>
    <row r="56" spans="1:13" ht="15" customHeight="1">
      <c r="A56" s="26" t="s">
        <v>158</v>
      </c>
      <c r="B56" s="48">
        <v>24563</v>
      </c>
      <c r="C56" s="24">
        <v>996</v>
      </c>
      <c r="D56" s="24">
        <v>27488</v>
      </c>
      <c r="E56" s="23">
        <v>4091</v>
      </c>
      <c r="F56" s="24">
        <v>13465</v>
      </c>
      <c r="G56" s="24">
        <v>889506</v>
      </c>
      <c r="H56" s="24">
        <v>2540</v>
      </c>
      <c r="I56" s="24">
        <v>8416</v>
      </c>
      <c r="J56" s="24">
        <v>762310</v>
      </c>
      <c r="K56" s="24">
        <v>1044</v>
      </c>
      <c r="L56" s="24">
        <v>36110</v>
      </c>
      <c r="M56" s="24">
        <v>15708</v>
      </c>
    </row>
    <row r="57" spans="1:13" ht="15" customHeight="1">
      <c r="A57" s="26" t="s">
        <v>159</v>
      </c>
      <c r="B57" s="48">
        <v>11152</v>
      </c>
      <c r="C57" s="24">
        <v>292</v>
      </c>
      <c r="D57" s="24">
        <v>18224</v>
      </c>
      <c r="E57" s="23">
        <v>2252</v>
      </c>
      <c r="F57" s="24">
        <v>8318</v>
      </c>
      <c r="G57" s="24">
        <v>545822</v>
      </c>
      <c r="H57" s="24">
        <v>1407</v>
      </c>
      <c r="I57" s="24">
        <v>7277</v>
      </c>
      <c r="J57" s="24">
        <v>440061</v>
      </c>
      <c r="K57" s="24">
        <v>619</v>
      </c>
      <c r="L57" s="24">
        <v>13611</v>
      </c>
      <c r="M57" s="24">
        <v>6885</v>
      </c>
    </row>
    <row r="58" spans="1:13" ht="15" customHeight="1">
      <c r="A58" s="26" t="s">
        <v>160</v>
      </c>
      <c r="B58" s="48">
        <v>8174</v>
      </c>
      <c r="C58" s="24">
        <v>185</v>
      </c>
      <c r="D58" s="24">
        <v>16815</v>
      </c>
      <c r="E58" s="23">
        <v>1577</v>
      </c>
      <c r="F58" s="24">
        <v>5238</v>
      </c>
      <c r="G58" s="24">
        <v>309471</v>
      </c>
      <c r="H58" s="24">
        <v>762</v>
      </c>
      <c r="I58" s="24">
        <v>2238</v>
      </c>
      <c r="J58" s="24">
        <v>201190</v>
      </c>
      <c r="K58" s="24">
        <v>279</v>
      </c>
      <c r="L58" s="24">
        <v>9771</v>
      </c>
      <c r="M58" s="24">
        <v>5715</v>
      </c>
    </row>
    <row r="59" spans="1:13" ht="15" customHeight="1">
      <c r="A59" s="26"/>
      <c r="B59" s="48"/>
      <c r="C59" s="24"/>
      <c r="D59" s="24"/>
      <c r="E59" s="23"/>
      <c r="F59" s="24"/>
      <c r="G59" s="24"/>
      <c r="H59" s="24"/>
      <c r="I59" s="24"/>
      <c r="J59" s="24"/>
      <c r="K59" s="24"/>
      <c r="L59" s="24"/>
      <c r="M59" s="24"/>
    </row>
    <row r="60" spans="1:13" ht="15" customHeight="1">
      <c r="A60" s="26" t="s">
        <v>161</v>
      </c>
      <c r="B60" s="48">
        <v>6199</v>
      </c>
      <c r="C60" s="24">
        <v>138</v>
      </c>
      <c r="D60" s="24">
        <v>10095</v>
      </c>
      <c r="E60" s="23">
        <v>1314</v>
      </c>
      <c r="F60" s="24">
        <v>6083</v>
      </c>
      <c r="G60" s="24">
        <v>366220</v>
      </c>
      <c r="H60" s="24">
        <v>917</v>
      </c>
      <c r="I60" s="24">
        <v>3953</v>
      </c>
      <c r="J60" s="24">
        <v>252650</v>
      </c>
      <c r="K60" s="24">
        <v>401</v>
      </c>
      <c r="L60" s="24">
        <v>14141</v>
      </c>
      <c r="M60" s="24">
        <v>5428</v>
      </c>
    </row>
    <row r="61" spans="1:13" ht="15" customHeight="1">
      <c r="A61" s="26" t="s">
        <v>162</v>
      </c>
      <c r="B61" s="48">
        <v>10120</v>
      </c>
      <c r="C61" s="24">
        <v>119</v>
      </c>
      <c r="D61" s="24">
        <v>20601</v>
      </c>
      <c r="E61" s="23">
        <v>1976</v>
      </c>
      <c r="F61" s="24">
        <v>8653</v>
      </c>
      <c r="G61" s="24">
        <v>491425</v>
      </c>
      <c r="H61" s="24">
        <v>1329</v>
      </c>
      <c r="I61" s="24">
        <v>4089</v>
      </c>
      <c r="J61" s="24">
        <v>384595</v>
      </c>
      <c r="K61" s="24">
        <v>532</v>
      </c>
      <c r="L61" s="24">
        <v>20894</v>
      </c>
      <c r="M61" s="24">
        <v>7583</v>
      </c>
    </row>
    <row r="62" spans="1:13" ht="15" customHeight="1">
      <c r="A62" s="26" t="s">
        <v>163</v>
      </c>
      <c r="B62" s="48">
        <v>9897</v>
      </c>
      <c r="C62" s="24">
        <v>568</v>
      </c>
      <c r="D62" s="24">
        <v>19582</v>
      </c>
      <c r="E62" s="23">
        <v>1207</v>
      </c>
      <c r="F62" s="24">
        <v>5418</v>
      </c>
      <c r="G62" s="24">
        <v>313131</v>
      </c>
      <c r="H62" s="24">
        <v>773</v>
      </c>
      <c r="I62" s="24">
        <v>2477</v>
      </c>
      <c r="J62" s="24">
        <v>207837</v>
      </c>
      <c r="K62" s="24">
        <v>255</v>
      </c>
      <c r="L62" s="24">
        <v>10089</v>
      </c>
      <c r="M62" s="24">
        <v>4990</v>
      </c>
    </row>
    <row r="63" spans="1:13" ht="15" customHeight="1">
      <c r="A63" s="26" t="s">
        <v>164</v>
      </c>
      <c r="B63" s="48">
        <v>38545</v>
      </c>
      <c r="C63" s="24">
        <v>3039</v>
      </c>
      <c r="D63" s="24">
        <v>181212</v>
      </c>
      <c r="E63" s="23">
        <v>7943</v>
      </c>
      <c r="F63" s="24">
        <v>25193</v>
      </c>
      <c r="G63" s="24">
        <v>1427262</v>
      </c>
      <c r="H63" s="24">
        <v>3902</v>
      </c>
      <c r="I63" s="24">
        <v>13185</v>
      </c>
      <c r="J63" s="24">
        <v>1180646</v>
      </c>
      <c r="K63" s="24">
        <v>1646</v>
      </c>
      <c r="L63" s="24">
        <v>59257</v>
      </c>
      <c r="M63" s="24">
        <v>28175</v>
      </c>
    </row>
    <row r="64" spans="1:13" ht="15" customHeight="1">
      <c r="A64" s="26"/>
      <c r="B64" s="48"/>
      <c r="C64" s="24"/>
      <c r="D64" s="24"/>
      <c r="E64" s="23"/>
      <c r="F64" s="24"/>
      <c r="G64" s="24"/>
      <c r="H64" s="24"/>
      <c r="I64" s="24"/>
      <c r="J64" s="24"/>
      <c r="K64" s="24"/>
      <c r="L64" s="24"/>
      <c r="M64" s="24"/>
    </row>
    <row r="65" spans="1:13" ht="15" customHeight="1">
      <c r="A65" s="26" t="s">
        <v>165</v>
      </c>
      <c r="B65" s="48">
        <v>5988</v>
      </c>
      <c r="C65" s="24">
        <v>252</v>
      </c>
      <c r="D65" s="24">
        <v>11153</v>
      </c>
      <c r="E65" s="23">
        <v>1074</v>
      </c>
      <c r="F65" s="24">
        <v>4785</v>
      </c>
      <c r="G65" s="24">
        <v>311222</v>
      </c>
      <c r="H65" s="24">
        <v>679</v>
      </c>
      <c r="I65" s="24">
        <v>1639</v>
      </c>
      <c r="J65" s="24">
        <v>203405</v>
      </c>
      <c r="K65" s="24">
        <v>276</v>
      </c>
      <c r="L65" s="24">
        <v>6497</v>
      </c>
      <c r="M65" s="24">
        <v>5054</v>
      </c>
    </row>
    <row r="66" spans="1:13" ht="15" customHeight="1">
      <c r="A66" s="26" t="s">
        <v>166</v>
      </c>
      <c r="B66" s="48">
        <v>11636</v>
      </c>
      <c r="C66" s="24">
        <v>234</v>
      </c>
      <c r="D66" s="24">
        <v>33789</v>
      </c>
      <c r="E66" s="23">
        <v>2642</v>
      </c>
      <c r="F66" s="24">
        <v>9169</v>
      </c>
      <c r="G66" s="24">
        <v>420848</v>
      </c>
      <c r="H66" s="24">
        <v>1219</v>
      </c>
      <c r="I66" s="24">
        <v>1707</v>
      </c>
      <c r="J66" s="24">
        <v>409655</v>
      </c>
      <c r="K66" s="24">
        <v>446</v>
      </c>
      <c r="L66" s="24">
        <v>10289</v>
      </c>
      <c r="M66" s="24">
        <v>4950</v>
      </c>
    </row>
    <row r="67" spans="1:13" ht="15" customHeight="1">
      <c r="A67" s="26" t="s">
        <v>167</v>
      </c>
      <c r="B67" s="48">
        <v>9646</v>
      </c>
      <c r="C67" s="24">
        <v>393</v>
      </c>
      <c r="D67" s="24">
        <v>30677</v>
      </c>
      <c r="E67" s="23">
        <v>2838</v>
      </c>
      <c r="F67" s="24">
        <v>11042</v>
      </c>
      <c r="G67" s="24">
        <v>620262</v>
      </c>
      <c r="H67" s="24">
        <v>1392</v>
      </c>
      <c r="I67" s="24">
        <v>2986</v>
      </c>
      <c r="J67" s="24">
        <v>451439</v>
      </c>
      <c r="K67" s="24">
        <v>510</v>
      </c>
      <c r="L67" s="24">
        <v>12465</v>
      </c>
      <c r="M67" s="24">
        <v>7323</v>
      </c>
    </row>
    <row r="68" spans="1:13" ht="15" customHeight="1">
      <c r="A68" s="26" t="s">
        <v>400</v>
      </c>
      <c r="B68" s="48">
        <v>9553</v>
      </c>
      <c r="C68" s="24">
        <v>434</v>
      </c>
      <c r="D68" s="24">
        <v>20090</v>
      </c>
      <c r="E68" s="23">
        <v>1494</v>
      </c>
      <c r="F68" s="24">
        <v>6513</v>
      </c>
      <c r="G68" s="24">
        <v>410971</v>
      </c>
      <c r="H68" s="24">
        <v>1022</v>
      </c>
      <c r="I68" s="24">
        <v>3501</v>
      </c>
      <c r="J68" s="24">
        <v>323717</v>
      </c>
      <c r="K68" s="24">
        <v>394</v>
      </c>
      <c r="L68" s="24">
        <v>10128</v>
      </c>
      <c r="M68" s="24">
        <v>6280</v>
      </c>
    </row>
    <row r="69" spans="1:13" ht="15" customHeight="1">
      <c r="A69" s="26"/>
      <c r="B69" s="48"/>
      <c r="C69" s="24"/>
      <c r="D69" s="24"/>
      <c r="E69" s="23"/>
      <c r="F69" s="24"/>
      <c r="G69" s="24"/>
      <c r="H69" s="24"/>
      <c r="I69" s="24"/>
      <c r="J69" s="24"/>
      <c r="K69" s="24"/>
      <c r="L69" s="24"/>
      <c r="M69" s="24"/>
    </row>
    <row r="70" spans="1:13" ht="15" customHeight="1">
      <c r="A70" s="26" t="s">
        <v>169</v>
      </c>
      <c r="B70" s="48">
        <v>8983</v>
      </c>
      <c r="C70" s="24">
        <v>238</v>
      </c>
      <c r="D70" s="24">
        <v>20799</v>
      </c>
      <c r="E70" s="23">
        <v>1290</v>
      </c>
      <c r="F70" s="24">
        <v>6596</v>
      </c>
      <c r="G70" s="24">
        <v>458627</v>
      </c>
      <c r="H70" s="24">
        <v>956</v>
      </c>
      <c r="I70" s="24">
        <v>2071</v>
      </c>
      <c r="J70" s="24">
        <v>297188</v>
      </c>
      <c r="K70" s="24">
        <v>343</v>
      </c>
      <c r="L70" s="24">
        <v>8343</v>
      </c>
      <c r="M70" s="24">
        <v>3387</v>
      </c>
    </row>
    <row r="71" spans="1:13" ht="15" customHeight="1">
      <c r="A71" s="26" t="s">
        <v>170</v>
      </c>
      <c r="B71" s="48">
        <v>13636</v>
      </c>
      <c r="C71" s="24">
        <v>1002</v>
      </c>
      <c r="D71" s="24">
        <v>35538</v>
      </c>
      <c r="E71" s="23">
        <v>2309</v>
      </c>
      <c r="F71" s="24">
        <v>9019</v>
      </c>
      <c r="G71" s="24">
        <v>624606</v>
      </c>
      <c r="H71" s="24">
        <v>1402</v>
      </c>
      <c r="I71" s="24">
        <v>2261</v>
      </c>
      <c r="J71" s="24">
        <v>498879</v>
      </c>
      <c r="K71" s="24">
        <v>520</v>
      </c>
      <c r="L71" s="24">
        <v>13833</v>
      </c>
      <c r="M71" s="24">
        <v>8260</v>
      </c>
    </row>
    <row r="72" spans="1:13" ht="15" customHeight="1">
      <c r="A72" s="26" t="s">
        <v>171</v>
      </c>
      <c r="B72" s="48">
        <v>4676</v>
      </c>
      <c r="C72" s="24">
        <v>111</v>
      </c>
      <c r="D72" s="24">
        <v>32221</v>
      </c>
      <c r="E72" s="23">
        <v>903</v>
      </c>
      <c r="F72" s="24">
        <v>3145</v>
      </c>
      <c r="G72" s="24">
        <v>645482</v>
      </c>
      <c r="H72" s="24">
        <v>1171</v>
      </c>
      <c r="I72" s="24">
        <v>1789</v>
      </c>
      <c r="J72" s="24">
        <v>221082</v>
      </c>
      <c r="K72" s="24">
        <v>295</v>
      </c>
      <c r="L72" s="24">
        <v>16495</v>
      </c>
      <c r="M72" s="24">
        <v>1646</v>
      </c>
    </row>
    <row r="73" spans="1:13" ht="15" customHeight="1">
      <c r="A73" s="26"/>
      <c r="B73" s="52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5" customHeight="1">
      <c r="A74" s="31" t="s">
        <v>172</v>
      </c>
      <c r="B74" s="54" t="s">
        <v>368</v>
      </c>
      <c r="C74" s="32" t="s">
        <v>368</v>
      </c>
      <c r="D74" s="66">
        <v>56.3</v>
      </c>
      <c r="E74" s="55" t="s">
        <v>393</v>
      </c>
      <c r="F74" s="55" t="s">
        <v>393</v>
      </c>
      <c r="G74" s="32" t="s">
        <v>403</v>
      </c>
      <c r="H74" s="55" t="s">
        <v>365</v>
      </c>
      <c r="I74" s="55" t="s">
        <v>365</v>
      </c>
      <c r="J74" s="55" t="s">
        <v>365</v>
      </c>
      <c r="K74" s="67" t="s">
        <v>404</v>
      </c>
      <c r="L74" s="55" t="s">
        <v>364</v>
      </c>
      <c r="M74" s="55" t="s">
        <v>364</v>
      </c>
    </row>
    <row r="75" spans="1:13" ht="15" customHeight="1">
      <c r="A75" s="16" t="s">
        <v>199</v>
      </c>
      <c r="B75" s="34"/>
      <c r="C75" s="34"/>
      <c r="D75" s="34"/>
      <c r="E75" s="34"/>
      <c r="F75" s="16"/>
      <c r="G75" s="34"/>
      <c r="H75" s="34"/>
      <c r="I75" s="34"/>
      <c r="J75" s="34"/>
      <c r="K75" s="16"/>
      <c r="L75" s="16"/>
      <c r="M75" s="16"/>
    </row>
    <row r="76" spans="1:13" ht="15" customHeight="1">
      <c r="A76" s="34" t="s">
        <v>371</v>
      </c>
      <c r="B76" s="34"/>
      <c r="C76" s="34"/>
      <c r="D76" s="16"/>
      <c r="E76" s="34"/>
      <c r="F76" s="16"/>
      <c r="G76" s="34"/>
      <c r="H76" s="34"/>
      <c r="I76" s="16"/>
      <c r="J76" s="34" t="s">
        <v>326</v>
      </c>
      <c r="K76" s="16"/>
      <c r="L76" s="16"/>
      <c r="M76" s="16"/>
    </row>
    <row r="77" spans="1:13" ht="15" customHeight="1">
      <c r="A77" s="35" t="s">
        <v>325</v>
      </c>
      <c r="B77" s="16"/>
      <c r="C77" s="16"/>
      <c r="D77" s="16"/>
      <c r="E77" s="16"/>
      <c r="F77" s="16"/>
      <c r="G77" s="16"/>
      <c r="H77" s="16"/>
      <c r="I77" s="16"/>
      <c r="J77" s="16" t="s">
        <v>361</v>
      </c>
      <c r="K77" s="16"/>
      <c r="L77" s="16"/>
      <c r="M77" s="16"/>
    </row>
    <row r="78" spans="1:13" ht="15" customHeight="1">
      <c r="A78" s="16" t="s">
        <v>405</v>
      </c>
      <c r="B78" s="16"/>
      <c r="C78" s="16"/>
      <c r="D78" s="16"/>
      <c r="E78" s="16"/>
      <c r="F78" s="16"/>
      <c r="G78" s="16"/>
      <c r="H78" s="16"/>
      <c r="I78" s="16"/>
      <c r="J78" s="16" t="s">
        <v>376</v>
      </c>
      <c r="K78" s="16"/>
      <c r="L78" s="16"/>
      <c r="M78" s="16"/>
    </row>
    <row r="79" spans="1:13" ht="15" customHeight="1">
      <c r="A79" s="16" t="s">
        <v>355</v>
      </c>
      <c r="B79" s="16"/>
      <c r="C79" s="16"/>
      <c r="D79" s="16"/>
      <c r="E79" s="16"/>
      <c r="F79" s="16"/>
      <c r="G79" s="16"/>
      <c r="H79" s="16"/>
      <c r="I79" s="16"/>
      <c r="J79" s="16" t="s">
        <v>362</v>
      </c>
      <c r="K79" s="16"/>
      <c r="L79" s="16"/>
      <c r="M79" s="16"/>
    </row>
    <row r="80" spans="1:13" ht="15" customHeight="1">
      <c r="A80" s="16"/>
      <c r="B80" s="16"/>
      <c r="C80" s="16"/>
      <c r="D80" s="16"/>
      <c r="E80" s="16"/>
      <c r="F80" s="16"/>
      <c r="G80" s="16"/>
      <c r="H80" s="16"/>
      <c r="I80" s="16"/>
      <c r="J80" s="16" t="s">
        <v>363</v>
      </c>
      <c r="K80" s="16"/>
      <c r="L80" s="16"/>
      <c r="M80" s="16"/>
    </row>
  </sheetData>
  <sheetProtection/>
  <mergeCells count="17">
    <mergeCell ref="A3:M3"/>
    <mergeCell ref="A5:A7"/>
    <mergeCell ref="B5:C5"/>
    <mergeCell ref="E5:F5"/>
    <mergeCell ref="E6:E7"/>
    <mergeCell ref="F6:F7"/>
    <mergeCell ref="D6:D7"/>
    <mergeCell ref="B6:B7"/>
    <mergeCell ref="C6:C7"/>
    <mergeCell ref="G5:G7"/>
    <mergeCell ref="K5:K7"/>
    <mergeCell ref="L5:L7"/>
    <mergeCell ref="M5:M7"/>
    <mergeCell ref="H5:I5"/>
    <mergeCell ref="H6:H7"/>
    <mergeCell ref="I6:I7"/>
    <mergeCell ref="J5:J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80"/>
  <sheetViews>
    <sheetView zoomScale="75" zoomScaleNormal="75" zoomScalePageLayoutView="0" workbookViewId="0" topLeftCell="H1">
      <selection activeCell="J1" sqref="J1"/>
    </sheetView>
  </sheetViews>
  <sheetFormatPr defaultColWidth="10.59765625" defaultRowHeight="15"/>
  <cols>
    <col min="1" max="1" width="4.59765625" style="2" customWidth="1"/>
    <col min="2" max="4" width="18.09765625" style="2" customWidth="1"/>
    <col min="5" max="5" width="4.59765625" style="2" customWidth="1"/>
    <col min="6" max="8" width="18.09765625" style="2" customWidth="1"/>
    <col min="9" max="9" width="9.3984375" style="2" customWidth="1"/>
    <col min="10" max="10" width="5.3984375" style="2" customWidth="1"/>
    <col min="11" max="11" width="18.09765625" style="2" customWidth="1"/>
    <col min="12" max="13" width="21" style="2" bestFit="1" customWidth="1"/>
    <col min="14" max="14" width="5.8984375" style="2" customWidth="1"/>
    <col min="15" max="15" width="19.5" style="2" customWidth="1"/>
    <col min="16" max="17" width="22.09765625" style="2" bestFit="1" customWidth="1"/>
    <col min="18" max="18" width="9" style="2" customWidth="1"/>
    <col min="19" max="19" width="10" style="2" customWidth="1"/>
    <col min="20" max="20" width="2.09765625" style="2" customWidth="1"/>
    <col min="21" max="21" width="9.3984375" style="2" customWidth="1"/>
    <col min="22" max="22" width="2.09765625" style="2" customWidth="1"/>
    <col min="23" max="23" width="10.8984375" style="2" customWidth="1"/>
    <col min="24" max="24" width="2.09765625" style="2" customWidth="1"/>
    <col min="25" max="25" width="8.59765625" style="2" customWidth="1"/>
    <col min="26" max="26" width="2.09765625" style="2" customWidth="1"/>
    <col min="27" max="27" width="8.59765625" style="2" customWidth="1"/>
    <col min="28" max="28" width="2.09765625" style="2" customWidth="1"/>
    <col min="29" max="29" width="10.19921875" style="2" customWidth="1"/>
    <col min="30" max="16384" width="10.59765625" style="2" customWidth="1"/>
  </cols>
  <sheetData>
    <row r="1" spans="1:255" s="3" customFormat="1" ht="15" customHeight="1">
      <c r="A1" s="41" t="s">
        <v>421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4" t="s">
        <v>422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s="3" customFormat="1" ht="15" customHeight="1">
      <c r="A2" s="4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s="3" customFormat="1" ht="15" customHeight="1">
      <c r="A3" s="4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" customFormat="1" ht="18" customHeight="1">
      <c r="A4" s="174" t="s">
        <v>420</v>
      </c>
      <c r="B4" s="174"/>
      <c r="C4" s="174"/>
      <c r="D4" s="174"/>
      <c r="E4" s="174"/>
      <c r="F4" s="174"/>
      <c r="G4" s="174"/>
      <c r="H4" s="174"/>
      <c r="I4" s="49"/>
      <c r="J4" s="174" t="s">
        <v>419</v>
      </c>
      <c r="K4" s="174"/>
      <c r="L4" s="174"/>
      <c r="M4" s="174"/>
      <c r="N4" s="174"/>
      <c r="O4" s="174"/>
      <c r="P4" s="174"/>
      <c r="Q4" s="17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</row>
    <row r="5" spans="1:255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68"/>
      <c r="K5" s="16"/>
      <c r="L5" s="16"/>
      <c r="M5" s="16"/>
      <c r="N5" s="68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ht="15" customHeight="1">
      <c r="A6" s="43" t="s">
        <v>0</v>
      </c>
      <c r="B6" s="43" t="s">
        <v>1</v>
      </c>
      <c r="C6" s="43" t="s">
        <v>2</v>
      </c>
      <c r="D6" s="69" t="s">
        <v>3</v>
      </c>
      <c r="E6" s="43" t="s">
        <v>0</v>
      </c>
      <c r="F6" s="43" t="s">
        <v>1</v>
      </c>
      <c r="G6" s="43" t="s">
        <v>2</v>
      </c>
      <c r="H6" s="42" t="s">
        <v>3</v>
      </c>
      <c r="I6" s="70"/>
      <c r="J6" s="65" t="s">
        <v>0</v>
      </c>
      <c r="K6" s="43" t="s">
        <v>1</v>
      </c>
      <c r="L6" s="43" t="s">
        <v>2</v>
      </c>
      <c r="M6" s="69" t="s">
        <v>3</v>
      </c>
      <c r="N6" s="65" t="s">
        <v>0</v>
      </c>
      <c r="O6" s="43" t="s">
        <v>1</v>
      </c>
      <c r="P6" s="43" t="s">
        <v>2</v>
      </c>
      <c r="Q6" s="42" t="s">
        <v>3</v>
      </c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ht="15" customHeight="1">
      <c r="A7" s="30"/>
      <c r="B7" s="44" t="s">
        <v>101</v>
      </c>
      <c r="C7" s="71" t="s">
        <v>344</v>
      </c>
      <c r="D7" s="72" t="s">
        <v>4</v>
      </c>
      <c r="E7" s="30">
        <v>27</v>
      </c>
      <c r="F7" s="45" t="s">
        <v>100</v>
      </c>
      <c r="G7" s="45" t="s">
        <v>343</v>
      </c>
      <c r="H7" s="59" t="s">
        <v>406</v>
      </c>
      <c r="I7" s="70"/>
      <c r="J7" s="73"/>
      <c r="K7" s="16"/>
      <c r="L7" s="74"/>
      <c r="M7" s="75"/>
      <c r="N7" s="73"/>
      <c r="O7" s="16"/>
      <c r="P7" s="74"/>
      <c r="Q7" s="16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ht="15" customHeight="1">
      <c r="A8" s="16"/>
      <c r="B8" s="76"/>
      <c r="C8" s="76"/>
      <c r="D8" s="77"/>
      <c r="E8" s="16"/>
      <c r="F8" s="76"/>
      <c r="G8" s="76"/>
      <c r="H8" s="34"/>
      <c r="I8" s="16"/>
      <c r="J8" s="73">
        <v>1</v>
      </c>
      <c r="K8" s="78" t="s">
        <v>225</v>
      </c>
      <c r="L8" s="79" t="s">
        <v>407</v>
      </c>
      <c r="M8" s="80" t="s">
        <v>226</v>
      </c>
      <c r="N8" s="73">
        <v>36</v>
      </c>
      <c r="O8" s="78" t="s">
        <v>252</v>
      </c>
      <c r="P8" s="81" t="s">
        <v>349</v>
      </c>
      <c r="Q8" s="82" t="s">
        <v>350</v>
      </c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ht="15" customHeight="1">
      <c r="A9" s="30"/>
      <c r="B9" s="45" t="s">
        <v>103</v>
      </c>
      <c r="C9" s="83" t="s">
        <v>108</v>
      </c>
      <c r="D9" s="84" t="s">
        <v>5</v>
      </c>
      <c r="E9" s="30">
        <v>28</v>
      </c>
      <c r="F9" s="45" t="s">
        <v>102</v>
      </c>
      <c r="G9" s="45" t="s">
        <v>327</v>
      </c>
      <c r="H9" s="52" t="s">
        <v>328</v>
      </c>
      <c r="I9" s="16"/>
      <c r="J9" s="73"/>
      <c r="K9" s="78"/>
      <c r="L9" s="85"/>
      <c r="M9" s="86"/>
      <c r="N9" s="73"/>
      <c r="O9" s="78"/>
      <c r="P9" s="85"/>
      <c r="Q9" s="16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ht="15" customHeight="1">
      <c r="A10" s="16"/>
      <c r="B10" s="76"/>
      <c r="C10" s="76"/>
      <c r="D10" s="77"/>
      <c r="E10" s="16"/>
      <c r="F10" s="76"/>
      <c r="G10" s="76"/>
      <c r="H10" s="34"/>
      <c r="I10" s="70"/>
      <c r="J10" s="73">
        <v>2</v>
      </c>
      <c r="K10" s="78" t="s">
        <v>228</v>
      </c>
      <c r="L10" s="81" t="s">
        <v>358</v>
      </c>
      <c r="M10" s="87" t="s">
        <v>229</v>
      </c>
      <c r="N10" s="73">
        <v>37</v>
      </c>
      <c r="O10" s="78" t="s">
        <v>255</v>
      </c>
      <c r="P10" s="81" t="s">
        <v>256</v>
      </c>
      <c r="Q10" s="82" t="s">
        <v>257</v>
      </c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15" customHeight="1">
      <c r="A11" s="30">
        <v>1</v>
      </c>
      <c r="B11" s="45" t="s">
        <v>105</v>
      </c>
      <c r="C11" s="83" t="s">
        <v>357</v>
      </c>
      <c r="D11" s="84" t="s">
        <v>340</v>
      </c>
      <c r="E11" s="30">
        <v>29</v>
      </c>
      <c r="F11" s="45" t="s">
        <v>104</v>
      </c>
      <c r="G11" s="45" t="s">
        <v>328</v>
      </c>
      <c r="H11" s="30" t="s">
        <v>329</v>
      </c>
      <c r="I11" s="70"/>
      <c r="J11" s="73"/>
      <c r="K11" s="78"/>
      <c r="L11" s="81"/>
      <c r="M11" s="87"/>
      <c r="N11" s="73"/>
      <c r="O11" s="78"/>
      <c r="P11" s="85"/>
      <c r="Q11" s="16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ht="15" customHeight="1">
      <c r="A12" s="16"/>
      <c r="B12" s="76"/>
      <c r="C12" s="76"/>
      <c r="D12" s="77"/>
      <c r="E12" s="16"/>
      <c r="F12" s="76"/>
      <c r="G12" s="76"/>
      <c r="H12" s="16"/>
      <c r="I12" s="70"/>
      <c r="J12" s="73">
        <v>3</v>
      </c>
      <c r="K12" s="78" t="s">
        <v>233</v>
      </c>
      <c r="L12" s="81" t="s">
        <v>229</v>
      </c>
      <c r="M12" s="87" t="s">
        <v>234</v>
      </c>
      <c r="N12" s="73">
        <v>38</v>
      </c>
      <c r="O12" s="78" t="s">
        <v>258</v>
      </c>
      <c r="P12" s="81" t="s">
        <v>257</v>
      </c>
      <c r="Q12" s="82" t="s">
        <v>359</v>
      </c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15" customHeight="1">
      <c r="A13" s="30">
        <v>2</v>
      </c>
      <c r="B13" s="45" t="s">
        <v>63</v>
      </c>
      <c r="C13" s="45" t="s">
        <v>8</v>
      </c>
      <c r="D13" s="84" t="s">
        <v>356</v>
      </c>
      <c r="E13" s="30">
        <v>30</v>
      </c>
      <c r="F13" s="45" t="s">
        <v>106</v>
      </c>
      <c r="G13" s="45" t="s">
        <v>6</v>
      </c>
      <c r="H13" s="30" t="s">
        <v>7</v>
      </c>
      <c r="I13" s="70"/>
      <c r="J13" s="73"/>
      <c r="K13" s="78"/>
      <c r="L13" s="81"/>
      <c r="M13" s="87"/>
      <c r="N13" s="73"/>
      <c r="O13" s="78"/>
      <c r="P13" s="85"/>
      <c r="Q13" s="16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5" customHeight="1">
      <c r="A14" s="16"/>
      <c r="B14" s="76"/>
      <c r="C14" s="76"/>
      <c r="D14" s="77"/>
      <c r="E14" s="16"/>
      <c r="F14" s="76"/>
      <c r="G14" s="76"/>
      <c r="H14" s="16"/>
      <c r="I14" s="70"/>
      <c r="J14" s="73">
        <v>4</v>
      </c>
      <c r="K14" s="78" t="s">
        <v>236</v>
      </c>
      <c r="L14" s="81" t="s">
        <v>234</v>
      </c>
      <c r="M14" s="87" t="s">
        <v>408</v>
      </c>
      <c r="N14" s="73">
        <v>39</v>
      </c>
      <c r="O14" s="78" t="s">
        <v>260</v>
      </c>
      <c r="P14" s="81" t="s">
        <v>332</v>
      </c>
      <c r="Q14" s="82" t="s">
        <v>333</v>
      </c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15" customHeight="1">
      <c r="A15" s="30">
        <v>3</v>
      </c>
      <c r="B15" s="45" t="s">
        <v>65</v>
      </c>
      <c r="C15" s="45" t="s">
        <v>10</v>
      </c>
      <c r="D15" s="84" t="s">
        <v>11</v>
      </c>
      <c r="E15" s="30">
        <v>31</v>
      </c>
      <c r="F15" s="45" t="s">
        <v>64</v>
      </c>
      <c r="G15" s="45" t="s">
        <v>7</v>
      </c>
      <c r="H15" s="30" t="s">
        <v>9</v>
      </c>
      <c r="I15" s="70"/>
      <c r="J15" s="73"/>
      <c r="K15" s="78"/>
      <c r="L15" s="81"/>
      <c r="M15" s="87"/>
      <c r="N15" s="73"/>
      <c r="O15" s="78"/>
      <c r="P15" s="85"/>
      <c r="Q15" s="16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ht="15" customHeight="1">
      <c r="A16" s="16"/>
      <c r="B16" s="76"/>
      <c r="C16" s="76"/>
      <c r="D16" s="77"/>
      <c r="E16" s="16"/>
      <c r="F16" s="76"/>
      <c r="G16" s="76"/>
      <c r="H16" s="16"/>
      <c r="I16" s="70"/>
      <c r="J16" s="73">
        <v>5</v>
      </c>
      <c r="K16" s="78" t="s">
        <v>239</v>
      </c>
      <c r="L16" s="81" t="s">
        <v>408</v>
      </c>
      <c r="M16" s="87" t="s">
        <v>409</v>
      </c>
      <c r="N16" s="73">
        <v>40</v>
      </c>
      <c r="O16" s="78" t="s">
        <v>261</v>
      </c>
      <c r="P16" s="81" t="s">
        <v>333</v>
      </c>
      <c r="Q16" s="82" t="s">
        <v>262</v>
      </c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ht="15" customHeight="1">
      <c r="A17" s="30">
        <v>4</v>
      </c>
      <c r="B17" s="45" t="s">
        <v>67</v>
      </c>
      <c r="C17" s="45" t="s">
        <v>11</v>
      </c>
      <c r="D17" s="84" t="s">
        <v>13</v>
      </c>
      <c r="E17" s="30">
        <v>32</v>
      </c>
      <c r="F17" s="45" t="s">
        <v>66</v>
      </c>
      <c r="G17" s="45" t="s">
        <v>9</v>
      </c>
      <c r="H17" s="30" t="s">
        <v>12</v>
      </c>
      <c r="I17" s="70"/>
      <c r="J17" s="73"/>
      <c r="K17" s="78"/>
      <c r="L17" s="81"/>
      <c r="M17" s="87"/>
      <c r="N17" s="73"/>
      <c r="O17" s="78"/>
      <c r="P17" s="85"/>
      <c r="Q17" s="16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5" customHeight="1">
      <c r="A18" s="16"/>
      <c r="B18" s="76"/>
      <c r="C18" s="76"/>
      <c r="D18" s="77"/>
      <c r="E18" s="16"/>
      <c r="F18" s="76"/>
      <c r="G18" s="76"/>
      <c r="H18" s="16"/>
      <c r="I18" s="70"/>
      <c r="J18" s="73">
        <v>6</v>
      </c>
      <c r="K18" s="78" t="s">
        <v>243</v>
      </c>
      <c r="L18" s="81" t="s">
        <v>409</v>
      </c>
      <c r="M18" s="87" t="s">
        <v>244</v>
      </c>
      <c r="N18" s="73">
        <v>41</v>
      </c>
      <c r="O18" s="78" t="s">
        <v>264</v>
      </c>
      <c r="P18" s="81" t="s">
        <v>262</v>
      </c>
      <c r="Q18" s="82" t="s">
        <v>360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ht="15" customHeight="1">
      <c r="A19" s="30">
        <v>5</v>
      </c>
      <c r="B19" s="45" t="s">
        <v>67</v>
      </c>
      <c r="C19" s="45" t="s">
        <v>13</v>
      </c>
      <c r="D19" s="84" t="s">
        <v>15</v>
      </c>
      <c r="E19" s="30">
        <v>33</v>
      </c>
      <c r="F19" s="45" t="s">
        <v>68</v>
      </c>
      <c r="G19" s="45" t="s">
        <v>12</v>
      </c>
      <c r="H19" s="30" t="s">
        <v>14</v>
      </c>
      <c r="I19" s="70"/>
      <c r="J19" s="73"/>
      <c r="K19" s="78"/>
      <c r="L19" s="81"/>
      <c r="M19" s="87"/>
      <c r="N19" s="73"/>
      <c r="O19" s="78"/>
      <c r="P19" s="85"/>
      <c r="Q19" s="16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ht="15" customHeight="1">
      <c r="A20" s="16"/>
      <c r="B20" s="76"/>
      <c r="C20" s="76"/>
      <c r="D20" s="77"/>
      <c r="E20" s="16"/>
      <c r="F20" s="76"/>
      <c r="G20" s="76"/>
      <c r="H20" s="16"/>
      <c r="I20" s="70"/>
      <c r="J20" s="73">
        <v>7</v>
      </c>
      <c r="K20" s="78" t="s">
        <v>246</v>
      </c>
      <c r="L20" s="81" t="s">
        <v>244</v>
      </c>
      <c r="M20" s="87" t="s">
        <v>247</v>
      </c>
      <c r="N20" s="73">
        <v>42</v>
      </c>
      <c r="O20" s="78" t="s">
        <v>266</v>
      </c>
      <c r="P20" s="81" t="s">
        <v>360</v>
      </c>
      <c r="Q20" s="82" t="s">
        <v>334</v>
      </c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5" customHeight="1">
      <c r="A21" s="30">
        <v>6</v>
      </c>
      <c r="B21" s="45" t="s">
        <v>70</v>
      </c>
      <c r="C21" s="45" t="s">
        <v>15</v>
      </c>
      <c r="D21" s="84" t="s">
        <v>17</v>
      </c>
      <c r="E21" s="30">
        <v>34</v>
      </c>
      <c r="F21" s="45" t="s">
        <v>69</v>
      </c>
      <c r="G21" s="45" t="s">
        <v>14</v>
      </c>
      <c r="H21" s="30" t="s">
        <v>16</v>
      </c>
      <c r="I21" s="70"/>
      <c r="J21" s="73"/>
      <c r="K21" s="78"/>
      <c r="L21" s="81"/>
      <c r="M21" s="87"/>
      <c r="N21" s="73"/>
      <c r="O21" s="78"/>
      <c r="P21" s="85"/>
      <c r="Q21" s="16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ht="15" customHeight="1">
      <c r="A22" s="16"/>
      <c r="B22" s="76"/>
      <c r="C22" s="76"/>
      <c r="D22" s="77"/>
      <c r="E22" s="16"/>
      <c r="F22" s="76"/>
      <c r="G22" s="76"/>
      <c r="H22" s="16"/>
      <c r="I22" s="70"/>
      <c r="J22" s="73">
        <v>8</v>
      </c>
      <c r="K22" s="78" t="s">
        <v>250</v>
      </c>
      <c r="L22" s="81" t="s">
        <v>247</v>
      </c>
      <c r="M22" s="87" t="s">
        <v>251</v>
      </c>
      <c r="N22" s="73">
        <v>43</v>
      </c>
      <c r="O22" s="78" t="s">
        <v>268</v>
      </c>
      <c r="P22" s="81" t="s">
        <v>269</v>
      </c>
      <c r="Q22" s="82" t="s">
        <v>270</v>
      </c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ht="15" customHeight="1">
      <c r="A23" s="30">
        <v>7</v>
      </c>
      <c r="B23" s="45" t="s">
        <v>72</v>
      </c>
      <c r="C23" s="45" t="s">
        <v>17</v>
      </c>
      <c r="D23" s="84" t="s">
        <v>19</v>
      </c>
      <c r="E23" s="30">
        <v>35</v>
      </c>
      <c r="F23" s="45" t="s">
        <v>71</v>
      </c>
      <c r="G23" s="45" t="s">
        <v>16</v>
      </c>
      <c r="H23" s="30" t="s">
        <v>18</v>
      </c>
      <c r="I23" s="70"/>
      <c r="J23" s="73"/>
      <c r="K23" s="78"/>
      <c r="L23" s="81"/>
      <c r="M23" s="87"/>
      <c r="N23" s="73"/>
      <c r="O23" s="78"/>
      <c r="P23" s="85"/>
      <c r="Q23" s="16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ht="15" customHeight="1">
      <c r="A24" s="16"/>
      <c r="B24" s="76"/>
      <c r="C24" s="76"/>
      <c r="D24" s="77"/>
      <c r="E24" s="16"/>
      <c r="F24" s="76"/>
      <c r="G24" s="76"/>
      <c r="H24" s="16"/>
      <c r="I24" s="70"/>
      <c r="J24" s="73">
        <v>9</v>
      </c>
      <c r="K24" s="78" t="s">
        <v>253</v>
      </c>
      <c r="L24" s="81" t="s">
        <v>251</v>
      </c>
      <c r="M24" s="87" t="s">
        <v>254</v>
      </c>
      <c r="N24" s="73">
        <v>44</v>
      </c>
      <c r="O24" s="78" t="s">
        <v>272</v>
      </c>
      <c r="P24" s="81" t="s">
        <v>270</v>
      </c>
      <c r="Q24" s="82" t="s">
        <v>273</v>
      </c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ht="15" customHeight="1">
      <c r="A25" s="30">
        <v>8</v>
      </c>
      <c r="B25" s="45" t="s">
        <v>74</v>
      </c>
      <c r="C25" s="45" t="s">
        <v>20</v>
      </c>
      <c r="D25" s="84" t="s">
        <v>21</v>
      </c>
      <c r="E25" s="30">
        <v>36</v>
      </c>
      <c r="F25" s="45" t="s">
        <v>73</v>
      </c>
      <c r="G25" s="45" t="s">
        <v>18</v>
      </c>
      <c r="H25" s="30" t="s">
        <v>410</v>
      </c>
      <c r="I25" s="70"/>
      <c r="J25" s="73"/>
      <c r="K25" s="78"/>
      <c r="L25" s="81"/>
      <c r="M25" s="87"/>
      <c r="N25" s="73"/>
      <c r="O25" s="78"/>
      <c r="P25" s="85"/>
      <c r="Q25" s="16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ht="15" customHeight="1">
      <c r="A26" s="16"/>
      <c r="B26" s="76"/>
      <c r="C26" s="76"/>
      <c r="D26" s="77"/>
      <c r="E26" s="16"/>
      <c r="F26" s="76"/>
      <c r="G26" s="76"/>
      <c r="H26" s="16"/>
      <c r="I26" s="70"/>
      <c r="J26" s="73">
        <v>10</v>
      </c>
      <c r="K26" s="78" t="s">
        <v>250</v>
      </c>
      <c r="L26" s="81" t="s">
        <v>254</v>
      </c>
      <c r="M26" s="87" t="s">
        <v>411</v>
      </c>
      <c r="N26" s="73">
        <v>45</v>
      </c>
      <c r="O26" s="78" t="s">
        <v>275</v>
      </c>
      <c r="P26" s="81" t="s">
        <v>273</v>
      </c>
      <c r="Q26" s="82" t="s">
        <v>276</v>
      </c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ht="15" customHeight="1">
      <c r="A27" s="30">
        <v>9</v>
      </c>
      <c r="B27" s="45" t="s">
        <v>76</v>
      </c>
      <c r="C27" s="45" t="s">
        <v>23</v>
      </c>
      <c r="D27" s="84" t="s">
        <v>24</v>
      </c>
      <c r="E27" s="30">
        <v>37</v>
      </c>
      <c r="F27" s="45" t="s">
        <v>75</v>
      </c>
      <c r="G27" s="45" t="s">
        <v>410</v>
      </c>
      <c r="H27" s="30" t="s">
        <v>22</v>
      </c>
      <c r="I27" s="70"/>
      <c r="J27" s="73"/>
      <c r="K27" s="78"/>
      <c r="L27" s="81"/>
      <c r="M27" s="87"/>
      <c r="N27" s="73"/>
      <c r="O27" s="78"/>
      <c r="P27" s="85"/>
      <c r="Q27" s="16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ht="15" customHeight="1">
      <c r="A28" s="16"/>
      <c r="B28" s="76"/>
      <c r="C28" s="76"/>
      <c r="D28" s="77"/>
      <c r="E28" s="16"/>
      <c r="F28" s="76"/>
      <c r="G28" s="76"/>
      <c r="H28" s="16"/>
      <c r="I28" s="70"/>
      <c r="J28" s="73">
        <v>11</v>
      </c>
      <c r="K28" s="78" t="s">
        <v>345</v>
      </c>
      <c r="L28" s="81" t="s">
        <v>411</v>
      </c>
      <c r="M28" s="87" t="s">
        <v>259</v>
      </c>
      <c r="N28" s="73">
        <v>46</v>
      </c>
      <c r="O28" s="78" t="s">
        <v>264</v>
      </c>
      <c r="P28" s="81" t="s">
        <v>276</v>
      </c>
      <c r="Q28" s="82" t="s">
        <v>335</v>
      </c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ht="15" customHeight="1">
      <c r="A29" s="30">
        <v>10</v>
      </c>
      <c r="B29" s="45" t="s">
        <v>78</v>
      </c>
      <c r="C29" s="45" t="s">
        <v>26</v>
      </c>
      <c r="D29" s="84" t="s">
        <v>27</v>
      </c>
      <c r="E29" s="30">
        <v>38</v>
      </c>
      <c r="F29" s="45" t="s">
        <v>77</v>
      </c>
      <c r="G29" s="45" t="s">
        <v>22</v>
      </c>
      <c r="H29" s="30" t="s">
        <v>25</v>
      </c>
      <c r="I29" s="70"/>
      <c r="J29" s="73"/>
      <c r="K29" s="78"/>
      <c r="L29" s="81"/>
      <c r="M29" s="87"/>
      <c r="N29" s="73"/>
      <c r="O29" s="78"/>
      <c r="P29" s="85"/>
      <c r="Q29" s="16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ht="15" customHeight="1">
      <c r="A30" s="16"/>
      <c r="B30" s="76"/>
      <c r="C30" s="76"/>
      <c r="D30" s="77"/>
      <c r="E30" s="16"/>
      <c r="F30" s="76"/>
      <c r="G30" s="76"/>
      <c r="H30" s="16"/>
      <c r="I30" s="70"/>
      <c r="J30" s="73">
        <v>12</v>
      </c>
      <c r="K30" s="78" t="s">
        <v>253</v>
      </c>
      <c r="L30" s="81" t="s">
        <v>259</v>
      </c>
      <c r="M30" s="87" t="s">
        <v>346</v>
      </c>
      <c r="N30" s="73">
        <v>47</v>
      </c>
      <c r="O30" s="78" t="s">
        <v>283</v>
      </c>
      <c r="P30" s="81" t="s">
        <v>280</v>
      </c>
      <c r="Q30" s="82" t="s">
        <v>284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ht="15" customHeight="1">
      <c r="A31" s="30">
        <v>11</v>
      </c>
      <c r="B31" s="45" t="s">
        <v>80</v>
      </c>
      <c r="C31" s="45" t="s">
        <v>27</v>
      </c>
      <c r="D31" s="84" t="s">
        <v>29</v>
      </c>
      <c r="E31" s="30">
        <v>39</v>
      </c>
      <c r="F31" s="45" t="s">
        <v>79</v>
      </c>
      <c r="G31" s="45" t="s">
        <v>25</v>
      </c>
      <c r="H31" s="30" t="s">
        <v>28</v>
      </c>
      <c r="I31" s="70"/>
      <c r="J31" s="73"/>
      <c r="K31" s="78"/>
      <c r="L31" s="81"/>
      <c r="M31" s="87"/>
      <c r="N31" s="73"/>
      <c r="O31" s="78"/>
      <c r="P31" s="85"/>
      <c r="Q31" s="16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ht="15" customHeight="1">
      <c r="A32" s="16"/>
      <c r="B32" s="76"/>
      <c r="C32" s="76"/>
      <c r="D32" s="77"/>
      <c r="E32" s="16"/>
      <c r="F32" s="76"/>
      <c r="G32" s="76"/>
      <c r="H32" s="16"/>
      <c r="I32" s="70"/>
      <c r="J32" s="73">
        <v>13</v>
      </c>
      <c r="K32" s="78" t="s">
        <v>263</v>
      </c>
      <c r="L32" s="81" t="s">
        <v>346</v>
      </c>
      <c r="M32" s="87" t="s">
        <v>412</v>
      </c>
      <c r="N32" s="73">
        <v>48</v>
      </c>
      <c r="O32" s="78" t="s">
        <v>287</v>
      </c>
      <c r="P32" s="81" t="s">
        <v>284</v>
      </c>
      <c r="Q32" s="82" t="s">
        <v>288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ht="15" customHeight="1">
      <c r="A33" s="30">
        <v>12</v>
      </c>
      <c r="B33" s="45" t="s">
        <v>82</v>
      </c>
      <c r="C33" s="45" t="s">
        <v>31</v>
      </c>
      <c r="D33" s="84" t="s">
        <v>32</v>
      </c>
      <c r="E33" s="30">
        <v>40</v>
      </c>
      <c r="F33" s="45" t="s">
        <v>81</v>
      </c>
      <c r="G33" s="45" t="s">
        <v>28</v>
      </c>
      <c r="H33" s="30" t="s">
        <v>30</v>
      </c>
      <c r="I33" s="70"/>
      <c r="J33" s="73"/>
      <c r="K33" s="78"/>
      <c r="L33" s="81"/>
      <c r="M33" s="87"/>
      <c r="N33" s="73"/>
      <c r="O33" s="78"/>
      <c r="P33" s="85"/>
      <c r="Q33" s="16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ht="15" customHeight="1">
      <c r="A34" s="16"/>
      <c r="B34" s="76"/>
      <c r="C34" s="76"/>
      <c r="D34" s="77"/>
      <c r="E34" s="16"/>
      <c r="F34" s="76"/>
      <c r="G34" s="76"/>
      <c r="H34" s="16"/>
      <c r="I34" s="70"/>
      <c r="J34" s="73">
        <v>14</v>
      </c>
      <c r="K34" s="78" t="s">
        <v>253</v>
      </c>
      <c r="L34" s="81" t="s">
        <v>412</v>
      </c>
      <c r="M34" s="87" t="s">
        <v>265</v>
      </c>
      <c r="N34" s="73">
        <v>49</v>
      </c>
      <c r="O34" s="78" t="s">
        <v>291</v>
      </c>
      <c r="P34" s="81" t="s">
        <v>288</v>
      </c>
      <c r="Q34" s="82" t="s">
        <v>336</v>
      </c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5" customHeight="1">
      <c r="A35" s="30">
        <v>13</v>
      </c>
      <c r="B35" s="45" t="s">
        <v>339</v>
      </c>
      <c r="C35" s="45" t="s">
        <v>32</v>
      </c>
      <c r="D35" s="84" t="s">
        <v>34</v>
      </c>
      <c r="E35" s="30">
        <v>41</v>
      </c>
      <c r="F35" s="45" t="s">
        <v>83</v>
      </c>
      <c r="G35" s="45" t="s">
        <v>30</v>
      </c>
      <c r="H35" s="30" t="s">
        <v>33</v>
      </c>
      <c r="I35" s="70"/>
      <c r="J35" s="73"/>
      <c r="K35" s="78"/>
      <c r="L35" s="81"/>
      <c r="M35" s="87"/>
      <c r="N35" s="73"/>
      <c r="O35" s="78"/>
      <c r="P35" s="85"/>
      <c r="Q35" s="16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ht="15" customHeight="1">
      <c r="A36" s="16"/>
      <c r="B36" s="76"/>
      <c r="C36" s="76"/>
      <c r="D36" s="77"/>
      <c r="E36" s="16"/>
      <c r="F36" s="76"/>
      <c r="G36" s="76"/>
      <c r="H36" s="16"/>
      <c r="I36" s="70"/>
      <c r="J36" s="73">
        <v>15</v>
      </c>
      <c r="K36" s="78" t="s">
        <v>267</v>
      </c>
      <c r="L36" s="81" t="s">
        <v>265</v>
      </c>
      <c r="M36" s="87" t="s">
        <v>413</v>
      </c>
      <c r="N36" s="73">
        <v>50</v>
      </c>
      <c r="O36" s="78" t="s">
        <v>294</v>
      </c>
      <c r="P36" s="81" t="s">
        <v>295</v>
      </c>
      <c r="Q36" s="82" t="s">
        <v>296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ht="15" customHeight="1">
      <c r="A37" s="30">
        <v>14</v>
      </c>
      <c r="B37" s="45" t="s">
        <v>84</v>
      </c>
      <c r="C37" s="45" t="s">
        <v>34</v>
      </c>
      <c r="D37" s="84" t="s">
        <v>36</v>
      </c>
      <c r="E37" s="30">
        <v>42</v>
      </c>
      <c r="F37" s="45" t="s">
        <v>107</v>
      </c>
      <c r="G37" s="45" t="s">
        <v>33</v>
      </c>
      <c r="H37" s="30" t="s">
        <v>35</v>
      </c>
      <c r="I37" s="70"/>
      <c r="J37" s="73"/>
      <c r="K37" s="78"/>
      <c r="L37" s="81"/>
      <c r="M37" s="87"/>
      <c r="N37" s="73"/>
      <c r="O37" s="78"/>
      <c r="P37" s="85"/>
      <c r="Q37" s="16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ht="15" customHeight="1">
      <c r="A38" s="16"/>
      <c r="B38" s="76"/>
      <c r="C38" s="76"/>
      <c r="D38" s="77"/>
      <c r="E38" s="16"/>
      <c r="F38" s="76"/>
      <c r="G38" s="76"/>
      <c r="H38" s="16"/>
      <c r="I38" s="70"/>
      <c r="J38" s="73">
        <v>16</v>
      </c>
      <c r="K38" s="78" t="s">
        <v>271</v>
      </c>
      <c r="L38" s="81" t="s">
        <v>413</v>
      </c>
      <c r="M38" s="87" t="s">
        <v>414</v>
      </c>
      <c r="N38" s="73">
        <v>51</v>
      </c>
      <c r="O38" s="78" t="s">
        <v>298</v>
      </c>
      <c r="P38" s="81" t="s">
        <v>296</v>
      </c>
      <c r="Q38" s="82" t="s">
        <v>299</v>
      </c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ht="15" customHeight="1">
      <c r="A39" s="30">
        <v>15</v>
      </c>
      <c r="B39" s="45" t="s">
        <v>86</v>
      </c>
      <c r="C39" s="45" t="s">
        <v>36</v>
      </c>
      <c r="D39" s="84" t="s">
        <v>341</v>
      </c>
      <c r="E39" s="30">
        <v>43</v>
      </c>
      <c r="F39" s="45" t="s">
        <v>85</v>
      </c>
      <c r="G39" s="45" t="s">
        <v>35</v>
      </c>
      <c r="H39" s="30" t="s">
        <v>37</v>
      </c>
      <c r="I39" s="70"/>
      <c r="J39" s="73"/>
      <c r="K39" s="78"/>
      <c r="L39" s="81"/>
      <c r="M39" s="87"/>
      <c r="N39" s="73"/>
      <c r="O39" s="78"/>
      <c r="P39" s="85"/>
      <c r="Q39" s="16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ht="15" customHeight="1">
      <c r="A40" s="16"/>
      <c r="B40" s="76"/>
      <c r="C40" s="76"/>
      <c r="D40" s="77"/>
      <c r="E40" s="16"/>
      <c r="F40" s="76"/>
      <c r="G40" s="76"/>
      <c r="H40" s="16"/>
      <c r="I40" s="70"/>
      <c r="J40" s="73">
        <v>17</v>
      </c>
      <c r="K40" s="78" t="s">
        <v>274</v>
      </c>
      <c r="L40" s="81" t="s">
        <v>414</v>
      </c>
      <c r="M40" s="87" t="s">
        <v>278</v>
      </c>
      <c r="N40" s="73">
        <v>52</v>
      </c>
      <c r="O40" s="78" t="s">
        <v>302</v>
      </c>
      <c r="P40" s="81" t="s">
        <v>299</v>
      </c>
      <c r="Q40" s="82" t="s">
        <v>337</v>
      </c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5" customHeight="1">
      <c r="A41" s="30">
        <v>16</v>
      </c>
      <c r="B41" s="45" t="s">
        <v>87</v>
      </c>
      <c r="C41" s="45" t="s">
        <v>341</v>
      </c>
      <c r="D41" s="84" t="s">
        <v>40</v>
      </c>
      <c r="E41" s="30">
        <v>44</v>
      </c>
      <c r="F41" s="45" t="s">
        <v>85</v>
      </c>
      <c r="G41" s="45" t="s">
        <v>38</v>
      </c>
      <c r="H41" s="30" t="s">
        <v>39</v>
      </c>
      <c r="I41" s="70"/>
      <c r="J41" s="73"/>
      <c r="K41" s="78"/>
      <c r="L41" s="81"/>
      <c r="M41" s="86"/>
      <c r="N41" s="73"/>
      <c r="O41" s="78"/>
      <c r="P41" s="85"/>
      <c r="Q41" s="16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ht="15" customHeight="1">
      <c r="A42" s="16"/>
      <c r="B42" s="76"/>
      <c r="C42" s="76"/>
      <c r="D42" s="77"/>
      <c r="E42" s="16"/>
      <c r="F42" s="76"/>
      <c r="G42" s="76"/>
      <c r="H42" s="16"/>
      <c r="I42" s="16"/>
      <c r="J42" s="73">
        <v>18</v>
      </c>
      <c r="K42" s="78" t="s">
        <v>277</v>
      </c>
      <c r="L42" s="81" t="s">
        <v>278</v>
      </c>
      <c r="M42" s="88" t="s">
        <v>279</v>
      </c>
      <c r="N42" s="73">
        <v>53</v>
      </c>
      <c r="O42" s="78" t="s">
        <v>305</v>
      </c>
      <c r="P42" s="81" t="s">
        <v>306</v>
      </c>
      <c r="Q42" s="82" t="s">
        <v>307</v>
      </c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ht="15" customHeight="1">
      <c r="A43" s="30">
        <v>17</v>
      </c>
      <c r="B43" s="45" t="s">
        <v>89</v>
      </c>
      <c r="C43" s="45" t="s">
        <v>40</v>
      </c>
      <c r="D43" s="84" t="s">
        <v>42</v>
      </c>
      <c r="E43" s="30">
        <v>45</v>
      </c>
      <c r="F43" s="45" t="s">
        <v>88</v>
      </c>
      <c r="G43" s="45" t="s">
        <v>109</v>
      </c>
      <c r="H43" s="30" t="s">
        <v>41</v>
      </c>
      <c r="I43" s="16"/>
      <c r="J43" s="73"/>
      <c r="K43" s="78"/>
      <c r="L43" s="81"/>
      <c r="M43" s="86"/>
      <c r="N43" s="73"/>
      <c r="O43" s="78"/>
      <c r="P43" s="85"/>
      <c r="Q43" s="16"/>
      <c r="R43" s="16"/>
      <c r="S43" s="89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ht="15" customHeight="1">
      <c r="A44" s="16"/>
      <c r="B44" s="76"/>
      <c r="C44" s="76"/>
      <c r="D44" s="77"/>
      <c r="E44" s="16"/>
      <c r="F44" s="76"/>
      <c r="G44" s="76"/>
      <c r="H44" s="16"/>
      <c r="I44" s="16"/>
      <c r="J44" s="73">
        <v>19</v>
      </c>
      <c r="K44" s="78" t="s">
        <v>281</v>
      </c>
      <c r="L44" s="64" t="s">
        <v>279</v>
      </c>
      <c r="M44" s="87" t="s">
        <v>282</v>
      </c>
      <c r="N44" s="73">
        <v>54</v>
      </c>
      <c r="O44" s="78" t="s">
        <v>310</v>
      </c>
      <c r="P44" s="81" t="s">
        <v>307</v>
      </c>
      <c r="Q44" s="82" t="s">
        <v>318</v>
      </c>
      <c r="R44" s="16"/>
      <c r="S44" s="89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ht="15" customHeight="1">
      <c r="A45" s="30">
        <v>18</v>
      </c>
      <c r="B45" s="45" t="s">
        <v>90</v>
      </c>
      <c r="C45" s="45" t="s">
        <v>42</v>
      </c>
      <c r="D45" s="84" t="s">
        <v>45</v>
      </c>
      <c r="E45" s="30">
        <v>46</v>
      </c>
      <c r="F45" s="45" t="s">
        <v>88</v>
      </c>
      <c r="G45" s="45" t="s">
        <v>43</v>
      </c>
      <c r="H45" s="30" t="s">
        <v>44</v>
      </c>
      <c r="I45" s="16"/>
      <c r="J45" s="73"/>
      <c r="K45" s="78"/>
      <c r="L45" s="81"/>
      <c r="M45" s="87"/>
      <c r="N45" s="73"/>
      <c r="O45" s="78"/>
      <c r="P45" s="85"/>
      <c r="Q45" s="16"/>
      <c r="R45" s="16"/>
      <c r="S45" s="89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ht="15" customHeight="1">
      <c r="A46" s="16"/>
      <c r="B46" s="76"/>
      <c r="C46" s="76"/>
      <c r="D46" s="77"/>
      <c r="E46" s="16"/>
      <c r="F46" s="76"/>
      <c r="G46" s="76"/>
      <c r="H46" s="16"/>
      <c r="I46" s="16"/>
      <c r="J46" s="73">
        <v>20</v>
      </c>
      <c r="K46" s="78" t="s">
        <v>285</v>
      </c>
      <c r="L46" s="81" t="s">
        <v>282</v>
      </c>
      <c r="M46" s="87" t="s">
        <v>286</v>
      </c>
      <c r="N46" s="73">
        <v>55</v>
      </c>
      <c r="O46" s="78" t="s">
        <v>313</v>
      </c>
      <c r="P46" s="81" t="s">
        <v>318</v>
      </c>
      <c r="Q46" s="82" t="s">
        <v>338</v>
      </c>
      <c r="R46" s="16"/>
      <c r="S46" s="89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ht="15" customHeight="1">
      <c r="A47" s="30">
        <v>19</v>
      </c>
      <c r="B47" s="45" t="s">
        <v>92</v>
      </c>
      <c r="C47" s="45" t="s">
        <v>45</v>
      </c>
      <c r="D47" s="84" t="s">
        <v>48</v>
      </c>
      <c r="E47" s="30">
        <v>47</v>
      </c>
      <c r="F47" s="45" t="s">
        <v>91</v>
      </c>
      <c r="G47" s="45" t="s">
        <v>46</v>
      </c>
      <c r="H47" s="30" t="s">
        <v>47</v>
      </c>
      <c r="I47" s="16"/>
      <c r="J47" s="73"/>
      <c r="K47" s="78"/>
      <c r="L47" s="81"/>
      <c r="M47" s="87"/>
      <c r="N47" s="73"/>
      <c r="O47" s="78"/>
      <c r="P47" s="8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ht="15" customHeight="1">
      <c r="A48" s="16"/>
      <c r="B48" s="76"/>
      <c r="C48" s="76"/>
      <c r="D48" s="77"/>
      <c r="E48" s="16"/>
      <c r="F48" s="76"/>
      <c r="G48" s="76"/>
      <c r="H48" s="16"/>
      <c r="I48" s="16"/>
      <c r="J48" s="73">
        <v>21</v>
      </c>
      <c r="K48" s="78" t="s">
        <v>289</v>
      </c>
      <c r="L48" s="81" t="s">
        <v>286</v>
      </c>
      <c r="M48" s="87" t="s">
        <v>290</v>
      </c>
      <c r="N48" s="73">
        <v>56</v>
      </c>
      <c r="O48" s="78" t="s">
        <v>314</v>
      </c>
      <c r="P48" s="81" t="s">
        <v>319</v>
      </c>
      <c r="Q48" s="82" t="s">
        <v>320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5" customHeight="1">
      <c r="A49" s="30">
        <v>20</v>
      </c>
      <c r="B49" s="45" t="s">
        <v>93</v>
      </c>
      <c r="C49" s="45" t="s">
        <v>48</v>
      </c>
      <c r="D49" s="84" t="s">
        <v>51</v>
      </c>
      <c r="E49" s="30">
        <v>48</v>
      </c>
      <c r="F49" s="45" t="s">
        <v>91</v>
      </c>
      <c r="G49" s="45" t="s">
        <v>49</v>
      </c>
      <c r="H49" s="30" t="s">
        <v>50</v>
      </c>
      <c r="I49" s="16"/>
      <c r="J49" s="73"/>
      <c r="K49" s="78"/>
      <c r="L49" s="81"/>
      <c r="M49" s="87"/>
      <c r="N49" s="73"/>
      <c r="O49" s="78"/>
      <c r="P49" s="8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ht="15" customHeight="1">
      <c r="A50" s="16"/>
      <c r="B50" s="76"/>
      <c r="C50" s="76"/>
      <c r="D50" s="77"/>
      <c r="E50" s="16"/>
      <c r="F50" s="76"/>
      <c r="G50" s="76"/>
      <c r="H50" s="16"/>
      <c r="I50" s="16"/>
      <c r="J50" s="73">
        <v>22</v>
      </c>
      <c r="K50" s="78" t="s">
        <v>292</v>
      </c>
      <c r="L50" s="81" t="s">
        <v>290</v>
      </c>
      <c r="M50" s="87" t="s">
        <v>293</v>
      </c>
      <c r="N50" s="73">
        <v>57</v>
      </c>
      <c r="O50" s="78" t="s">
        <v>315</v>
      </c>
      <c r="P50" s="81" t="s">
        <v>320</v>
      </c>
      <c r="Q50" s="82" t="s">
        <v>321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ht="15" customHeight="1">
      <c r="A51" s="30">
        <v>21</v>
      </c>
      <c r="B51" s="45" t="s">
        <v>94</v>
      </c>
      <c r="C51" s="45" t="s">
        <v>51</v>
      </c>
      <c r="D51" s="84" t="s">
        <v>54</v>
      </c>
      <c r="E51" s="30">
        <v>49</v>
      </c>
      <c r="F51" s="45" t="s">
        <v>91</v>
      </c>
      <c r="G51" s="45" t="s">
        <v>52</v>
      </c>
      <c r="H51" s="30" t="s">
        <v>53</v>
      </c>
      <c r="I51" s="16"/>
      <c r="J51" s="73"/>
      <c r="K51" s="78"/>
      <c r="L51" s="81"/>
      <c r="M51" s="87"/>
      <c r="N51" s="73"/>
      <c r="O51" s="78"/>
      <c r="P51" s="8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ht="15" customHeight="1">
      <c r="A52" s="16"/>
      <c r="B52" s="76"/>
      <c r="C52" s="76"/>
      <c r="D52" s="77"/>
      <c r="E52" s="16"/>
      <c r="F52" s="76"/>
      <c r="G52" s="76"/>
      <c r="H52" s="16"/>
      <c r="I52" s="16"/>
      <c r="J52" s="73">
        <v>23</v>
      </c>
      <c r="K52" s="78" t="s">
        <v>297</v>
      </c>
      <c r="L52" s="81" t="s">
        <v>293</v>
      </c>
      <c r="M52" s="90" t="s">
        <v>415</v>
      </c>
      <c r="N52" s="73">
        <v>58</v>
      </c>
      <c r="O52" s="78" t="s">
        <v>316</v>
      </c>
      <c r="P52" s="81" t="s">
        <v>321</v>
      </c>
      <c r="Q52" s="82" t="s">
        <v>322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ht="15" customHeight="1">
      <c r="A53" s="30">
        <v>22</v>
      </c>
      <c r="B53" s="45" t="s">
        <v>95</v>
      </c>
      <c r="C53" s="45" t="s">
        <v>54</v>
      </c>
      <c r="D53" s="84" t="s">
        <v>57</v>
      </c>
      <c r="E53" s="30">
        <v>50</v>
      </c>
      <c r="F53" s="45" t="s">
        <v>91</v>
      </c>
      <c r="G53" s="45" t="s">
        <v>55</v>
      </c>
      <c r="H53" s="30" t="s">
        <v>56</v>
      </c>
      <c r="I53" s="16"/>
      <c r="J53" s="73"/>
      <c r="K53" s="78"/>
      <c r="L53" s="81"/>
      <c r="M53" s="87"/>
      <c r="N53" s="73"/>
      <c r="O53" s="78"/>
      <c r="P53" s="8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5" customHeight="1">
      <c r="A54" s="16"/>
      <c r="B54" s="76"/>
      <c r="C54" s="76"/>
      <c r="D54" s="77"/>
      <c r="E54" s="16"/>
      <c r="F54" s="76"/>
      <c r="G54" s="76"/>
      <c r="H54" s="16"/>
      <c r="I54" s="16"/>
      <c r="J54" s="73">
        <v>24</v>
      </c>
      <c r="K54" s="78" t="s">
        <v>300</v>
      </c>
      <c r="L54" s="85" t="s">
        <v>415</v>
      </c>
      <c r="M54" s="87" t="s">
        <v>301</v>
      </c>
      <c r="N54" s="73">
        <v>59</v>
      </c>
      <c r="O54" s="78" t="s">
        <v>317</v>
      </c>
      <c r="P54" s="81" t="s">
        <v>322</v>
      </c>
      <c r="Q54" s="82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ht="15" customHeight="1">
      <c r="A55" s="30">
        <v>23</v>
      </c>
      <c r="B55" s="45" t="s">
        <v>96</v>
      </c>
      <c r="C55" s="45" t="s">
        <v>57</v>
      </c>
      <c r="D55" s="84" t="s">
        <v>110</v>
      </c>
      <c r="E55" s="30">
        <v>51</v>
      </c>
      <c r="F55" s="45" t="s">
        <v>91</v>
      </c>
      <c r="G55" s="45" t="s">
        <v>58</v>
      </c>
      <c r="H55" s="30"/>
      <c r="I55" s="16"/>
      <c r="J55" s="73"/>
      <c r="K55" s="78"/>
      <c r="L55" s="81"/>
      <c r="M55" s="87"/>
      <c r="N55" s="73"/>
      <c r="O55" s="78"/>
      <c r="P55" s="8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ht="15" customHeight="1">
      <c r="A56" s="16"/>
      <c r="B56" s="76"/>
      <c r="C56" s="76"/>
      <c r="D56" s="77"/>
      <c r="E56" s="16"/>
      <c r="F56" s="76"/>
      <c r="G56" s="76"/>
      <c r="H56" s="16"/>
      <c r="I56" s="16"/>
      <c r="J56" s="73">
        <v>25</v>
      </c>
      <c r="K56" s="78" t="s">
        <v>303</v>
      </c>
      <c r="L56" s="81" t="s">
        <v>301</v>
      </c>
      <c r="M56" s="87" t="s">
        <v>304</v>
      </c>
      <c r="N56" s="73"/>
      <c r="O56" s="78"/>
      <c r="P56" s="81"/>
      <c r="Q56" s="82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ht="15" customHeight="1">
      <c r="A57" s="30">
        <v>24</v>
      </c>
      <c r="B57" s="45" t="s">
        <v>97</v>
      </c>
      <c r="C57" s="45" t="s">
        <v>59</v>
      </c>
      <c r="D57" s="84" t="s">
        <v>342</v>
      </c>
      <c r="E57" s="30"/>
      <c r="F57" s="45"/>
      <c r="G57" s="45"/>
      <c r="H57" s="30"/>
      <c r="I57" s="16"/>
      <c r="J57" s="73"/>
      <c r="K57" s="78"/>
      <c r="L57" s="81"/>
      <c r="M57" s="87"/>
      <c r="N57" s="73"/>
      <c r="O57" s="78"/>
      <c r="P57" s="85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ht="15" customHeight="1">
      <c r="A58" s="16"/>
      <c r="B58" s="76"/>
      <c r="C58" s="76"/>
      <c r="D58" s="77"/>
      <c r="E58" s="16"/>
      <c r="F58" s="76"/>
      <c r="G58" s="76"/>
      <c r="H58" s="16"/>
      <c r="I58" s="16"/>
      <c r="J58" s="73">
        <v>26</v>
      </c>
      <c r="K58" s="78" t="s">
        <v>308</v>
      </c>
      <c r="L58" s="81" t="s">
        <v>304</v>
      </c>
      <c r="M58" s="87" t="s">
        <v>309</v>
      </c>
      <c r="N58" s="73"/>
      <c r="O58" s="78"/>
      <c r="P58" s="81"/>
      <c r="Q58" s="82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ht="15" customHeight="1">
      <c r="A59" s="30">
        <v>25</v>
      </c>
      <c r="B59" s="45" t="s">
        <v>98</v>
      </c>
      <c r="C59" s="45" t="s">
        <v>342</v>
      </c>
      <c r="D59" s="84" t="s">
        <v>60</v>
      </c>
      <c r="E59" s="30"/>
      <c r="F59" s="45"/>
      <c r="G59" s="45"/>
      <c r="H59" s="30"/>
      <c r="I59" s="16"/>
      <c r="J59" s="73"/>
      <c r="K59" s="78"/>
      <c r="L59" s="81"/>
      <c r="M59" s="87"/>
      <c r="N59" s="73"/>
      <c r="O59" s="78"/>
      <c r="P59" s="85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ht="15" customHeight="1">
      <c r="A60" s="16"/>
      <c r="B60" s="76"/>
      <c r="C60" s="76"/>
      <c r="D60" s="77"/>
      <c r="E60" s="16"/>
      <c r="F60" s="76"/>
      <c r="G60" s="76"/>
      <c r="H60" s="16"/>
      <c r="I60" s="16"/>
      <c r="J60" s="73">
        <v>27</v>
      </c>
      <c r="K60" s="78" t="s">
        <v>311</v>
      </c>
      <c r="L60" s="81" t="s">
        <v>309</v>
      </c>
      <c r="M60" s="87" t="s">
        <v>312</v>
      </c>
      <c r="N60" s="73"/>
      <c r="O60" s="78"/>
      <c r="P60" s="81"/>
      <c r="Q60" s="82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ht="15" customHeight="1">
      <c r="A61" s="30">
        <v>26</v>
      </c>
      <c r="B61" s="45" t="s">
        <v>99</v>
      </c>
      <c r="C61" s="45" t="s">
        <v>61</v>
      </c>
      <c r="D61" s="84" t="s">
        <v>62</v>
      </c>
      <c r="E61" s="30"/>
      <c r="F61" s="45"/>
      <c r="G61" s="45"/>
      <c r="H61" s="30"/>
      <c r="I61" s="16"/>
      <c r="J61" s="73"/>
      <c r="K61" s="78"/>
      <c r="L61" s="81"/>
      <c r="M61" s="86"/>
      <c r="N61" s="73"/>
      <c r="O61" s="78"/>
      <c r="P61" s="85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ht="15" customHeight="1">
      <c r="A62" s="30"/>
      <c r="B62" s="61"/>
      <c r="C62" s="61"/>
      <c r="D62" s="84"/>
      <c r="E62" s="91"/>
      <c r="F62" s="91"/>
      <c r="G62" s="91"/>
      <c r="H62" s="91"/>
      <c r="I62" s="16"/>
      <c r="J62" s="73">
        <v>28</v>
      </c>
      <c r="K62" s="78" t="s">
        <v>303</v>
      </c>
      <c r="L62" s="81" t="s">
        <v>312</v>
      </c>
      <c r="M62" s="87" t="s">
        <v>416</v>
      </c>
      <c r="N62" s="73"/>
      <c r="O62" s="78"/>
      <c r="P62" s="81"/>
      <c r="Q62" s="82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ht="15" customHeight="1">
      <c r="A63" s="92"/>
      <c r="B63" s="93"/>
      <c r="C63" s="93"/>
      <c r="D63" s="93"/>
      <c r="E63" s="16"/>
      <c r="F63" s="16"/>
      <c r="G63" s="16"/>
      <c r="H63" s="16"/>
      <c r="I63" s="16"/>
      <c r="J63" s="73"/>
      <c r="K63" s="34"/>
      <c r="L63" s="94"/>
      <c r="M63" s="87"/>
      <c r="N63" s="73"/>
      <c r="O63" s="95"/>
      <c r="P63" s="8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ht="15" customHeight="1">
      <c r="A64" s="16"/>
      <c r="B64" s="16"/>
      <c r="C64" s="16"/>
      <c r="D64" s="16"/>
      <c r="E64" s="16"/>
      <c r="F64" s="16"/>
      <c r="G64" s="16"/>
      <c r="H64" s="16"/>
      <c r="I64" s="16"/>
      <c r="J64" s="73">
        <v>29</v>
      </c>
      <c r="K64" s="78" t="s">
        <v>227</v>
      </c>
      <c r="L64" s="85" t="s">
        <v>417</v>
      </c>
      <c r="M64" s="16" t="s">
        <v>418</v>
      </c>
      <c r="N64" s="96"/>
      <c r="O64" s="97"/>
      <c r="P64" s="81"/>
      <c r="Q64" s="98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ht="15" customHeight="1">
      <c r="A65" s="16"/>
      <c r="B65" s="16"/>
      <c r="C65" s="16"/>
      <c r="D65" s="16"/>
      <c r="E65" s="16"/>
      <c r="F65" s="16"/>
      <c r="G65" s="16"/>
      <c r="H65" s="16"/>
      <c r="I65" s="16"/>
      <c r="J65" s="99"/>
      <c r="K65" s="78"/>
      <c r="L65" s="85"/>
      <c r="M65" s="16"/>
      <c r="N65" s="96"/>
      <c r="O65" s="97"/>
      <c r="P65" s="85"/>
      <c r="Q65" s="34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ht="15" customHeight="1">
      <c r="A66" s="16"/>
      <c r="B66" s="16"/>
      <c r="C66" s="16"/>
      <c r="D66" s="16"/>
      <c r="E66" s="16"/>
      <c r="F66" s="16"/>
      <c r="G66" s="16"/>
      <c r="H66" s="16"/>
      <c r="I66" s="16"/>
      <c r="J66" s="73">
        <v>30</v>
      </c>
      <c r="K66" s="78" t="s">
        <v>230</v>
      </c>
      <c r="L66" s="81" t="s">
        <v>231</v>
      </c>
      <c r="M66" s="82" t="s">
        <v>232</v>
      </c>
      <c r="N66" s="96"/>
      <c r="O66" s="97"/>
      <c r="P66" s="81"/>
      <c r="Q66" s="98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ht="15" customHeight="1">
      <c r="A67" s="16"/>
      <c r="B67" s="16"/>
      <c r="C67" s="16"/>
      <c r="D67" s="16"/>
      <c r="E67" s="16"/>
      <c r="F67" s="16"/>
      <c r="G67" s="16"/>
      <c r="H67" s="16"/>
      <c r="I67" s="16"/>
      <c r="J67" s="99"/>
      <c r="K67" s="78"/>
      <c r="L67" s="85"/>
      <c r="M67" s="16"/>
      <c r="N67" s="96"/>
      <c r="O67" s="97"/>
      <c r="P67" s="85"/>
      <c r="Q67" s="34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5" customHeight="1">
      <c r="A68" s="16"/>
      <c r="B68" s="16"/>
      <c r="C68" s="16"/>
      <c r="D68" s="16"/>
      <c r="E68" s="16"/>
      <c r="F68" s="16"/>
      <c r="G68" s="16"/>
      <c r="H68" s="16"/>
      <c r="I68" s="16"/>
      <c r="J68" s="73">
        <v>31</v>
      </c>
      <c r="K68" s="78" t="s">
        <v>235</v>
      </c>
      <c r="L68" s="81" t="s">
        <v>232</v>
      </c>
      <c r="M68" s="82" t="s">
        <v>348</v>
      </c>
      <c r="N68" s="96"/>
      <c r="O68" s="97"/>
      <c r="P68" s="81"/>
      <c r="Q68" s="98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255" ht="15" customHeight="1">
      <c r="A69" s="16"/>
      <c r="B69" s="16"/>
      <c r="C69" s="16"/>
      <c r="D69" s="16"/>
      <c r="E69" s="16"/>
      <c r="F69" s="16"/>
      <c r="G69" s="16"/>
      <c r="H69" s="16"/>
      <c r="I69" s="16"/>
      <c r="J69" s="99"/>
      <c r="K69" s="78"/>
      <c r="L69" s="85"/>
      <c r="M69" s="16"/>
      <c r="N69" s="96"/>
      <c r="O69" s="97"/>
      <c r="P69" s="85"/>
      <c r="Q69" s="34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</row>
    <row r="70" spans="1:255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73">
        <v>32</v>
      </c>
      <c r="K70" s="78" t="s">
        <v>237</v>
      </c>
      <c r="L70" s="81" t="s">
        <v>238</v>
      </c>
      <c r="M70" s="82" t="s">
        <v>347</v>
      </c>
      <c r="N70" s="96"/>
      <c r="O70" s="97"/>
      <c r="P70" s="81"/>
      <c r="Q70" s="34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</row>
    <row r="71" spans="1:255" ht="15" customHeight="1">
      <c r="A71" s="16"/>
      <c r="B71" s="16"/>
      <c r="C71" s="16"/>
      <c r="D71" s="16"/>
      <c r="E71" s="16"/>
      <c r="F71" s="16"/>
      <c r="G71" s="16"/>
      <c r="H71" s="16"/>
      <c r="I71" s="16"/>
      <c r="J71" s="99"/>
      <c r="K71" s="78"/>
      <c r="L71" s="85"/>
      <c r="M71" s="16"/>
      <c r="N71" s="96"/>
      <c r="O71" s="97"/>
      <c r="P71" s="85"/>
      <c r="Q71" s="34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  <row r="72" spans="1:255" ht="15" customHeight="1">
      <c r="A72" s="16"/>
      <c r="B72" s="16"/>
      <c r="C72" s="16"/>
      <c r="D72" s="16"/>
      <c r="E72" s="16"/>
      <c r="F72" s="16"/>
      <c r="G72" s="16"/>
      <c r="H72" s="16"/>
      <c r="I72" s="16"/>
      <c r="J72" s="73">
        <v>33</v>
      </c>
      <c r="K72" s="78" t="s">
        <v>240</v>
      </c>
      <c r="L72" s="81" t="s">
        <v>241</v>
      </c>
      <c r="M72" s="82" t="s">
        <v>242</v>
      </c>
      <c r="N72" s="100"/>
      <c r="O72" s="97"/>
      <c r="P72" s="85"/>
      <c r="Q72" s="34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</row>
    <row r="73" spans="1:255" ht="15" customHeight="1">
      <c r="A73" s="16"/>
      <c r="B73" s="16"/>
      <c r="C73" s="16"/>
      <c r="D73" s="16"/>
      <c r="E73" s="16"/>
      <c r="F73" s="16"/>
      <c r="G73" s="16"/>
      <c r="H73" s="16"/>
      <c r="I73" s="16"/>
      <c r="J73" s="99"/>
      <c r="K73" s="78"/>
      <c r="L73" s="85"/>
      <c r="M73" s="16"/>
      <c r="N73" s="100"/>
      <c r="O73" s="97"/>
      <c r="P73" s="85"/>
      <c r="Q73" s="34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</row>
    <row r="74" spans="1:255" ht="15" customHeight="1">
      <c r="A74" s="16"/>
      <c r="B74" s="16"/>
      <c r="C74" s="16"/>
      <c r="D74" s="16"/>
      <c r="E74" s="16"/>
      <c r="F74" s="16"/>
      <c r="G74" s="16"/>
      <c r="H74" s="16"/>
      <c r="I74" s="16"/>
      <c r="J74" s="73">
        <v>34</v>
      </c>
      <c r="K74" s="78" t="s">
        <v>245</v>
      </c>
      <c r="L74" s="81" t="s">
        <v>242</v>
      </c>
      <c r="M74" s="82" t="s">
        <v>330</v>
      </c>
      <c r="N74" s="100"/>
      <c r="O74" s="97"/>
      <c r="P74" s="85"/>
      <c r="Q74" s="34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</row>
    <row r="75" spans="1:255" ht="15" customHeight="1">
      <c r="A75" s="16"/>
      <c r="B75" s="16"/>
      <c r="C75" s="16"/>
      <c r="D75" s="16"/>
      <c r="E75" s="16"/>
      <c r="F75" s="16"/>
      <c r="G75" s="16"/>
      <c r="H75" s="16"/>
      <c r="I75" s="16"/>
      <c r="J75" s="99"/>
      <c r="K75" s="78"/>
      <c r="L75" s="85"/>
      <c r="M75" s="16"/>
      <c r="N75" s="100"/>
      <c r="O75" s="97"/>
      <c r="P75" s="85"/>
      <c r="Q75" s="34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</row>
    <row r="76" spans="1:255" ht="15" customHeight="1">
      <c r="A76" s="16"/>
      <c r="B76" s="16"/>
      <c r="C76" s="16"/>
      <c r="D76" s="16"/>
      <c r="E76" s="16"/>
      <c r="F76" s="16"/>
      <c r="G76" s="16"/>
      <c r="H76" s="16"/>
      <c r="I76" s="16"/>
      <c r="J76" s="73">
        <v>35</v>
      </c>
      <c r="K76" s="78" t="s">
        <v>248</v>
      </c>
      <c r="L76" s="81" t="s">
        <v>249</v>
      </c>
      <c r="M76" s="82" t="s">
        <v>331</v>
      </c>
      <c r="N76" s="100"/>
      <c r="O76" s="34"/>
      <c r="P76" s="85"/>
      <c r="Q76" s="34"/>
      <c r="R76" s="34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</row>
    <row r="77" spans="1:255" ht="15" customHeight="1">
      <c r="A77" s="16"/>
      <c r="B77" s="16"/>
      <c r="C77" s="16"/>
      <c r="D77" s="16"/>
      <c r="E77" s="16"/>
      <c r="F77" s="16"/>
      <c r="G77" s="16"/>
      <c r="H77" s="16"/>
      <c r="I77" s="16"/>
      <c r="J77" s="101"/>
      <c r="K77" s="102"/>
      <c r="L77" s="103"/>
      <c r="M77" s="102"/>
      <c r="N77" s="104"/>
      <c r="O77" s="102"/>
      <c r="P77" s="103"/>
      <c r="Q77" s="102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</row>
    <row r="78" spans="1:255" ht="1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</row>
    <row r="79" spans="1:255" ht="1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</row>
    <row r="80" spans="1:255" ht="1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</row>
  </sheetData>
  <sheetProtection/>
  <mergeCells count="2">
    <mergeCell ref="J4:Q4"/>
    <mergeCell ref="A4:H4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2013-09-02T01:47:25Z</cp:lastPrinted>
  <dcterms:created xsi:type="dcterms:W3CDTF">1998-03-26T01:06:10Z</dcterms:created>
  <dcterms:modified xsi:type="dcterms:W3CDTF">2013-09-02T01:47:46Z</dcterms:modified>
  <cp:category/>
  <cp:version/>
  <cp:contentType/>
  <cp:contentStatus/>
</cp:coreProperties>
</file>