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2"/>
  </bookViews>
  <sheets>
    <sheet name="076" sheetId="1" r:id="rId1"/>
    <sheet name="078" sheetId="2" r:id="rId2"/>
    <sheet name="080" sheetId="3" r:id="rId3"/>
  </sheets>
  <definedNames>
    <definedName name="_xlnm.Print_Area" localSheetId="0">'076'!$A$1:$O$69</definedName>
    <definedName name="_xlnm.Print_Area" localSheetId="1">'078'!$A$1:$BD$70</definedName>
    <definedName name="_xlnm.Print_Area" localSheetId="2">'080'!$A$1:$M$62</definedName>
  </definedNames>
  <calcPr fullCalcOnLoad="1"/>
</workbook>
</file>

<file path=xl/sharedStrings.xml><?xml version="1.0" encoding="utf-8"?>
<sst xmlns="http://schemas.openxmlformats.org/spreadsheetml/2006/main" count="1481" uniqueCount="153">
  <si>
    <t>計</t>
  </si>
  <si>
    <t>官公造林地</t>
  </si>
  <si>
    <t>県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</si>
  <si>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</si>
  <si>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</si>
  <si>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</si>
  <si>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</si>
  <si>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</si>
  <si>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</si>
  <si>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</si>
  <si>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</si>
  <si>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</si>
  <si>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</si>
  <si>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</si>
  <si>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</si>
  <si>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</si>
  <si>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</si>
  <si>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</si>
  <si>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</si>
  <si>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</si>
  <si>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</si>
  <si>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</si>
  <si>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</si>
  <si>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</si>
  <si>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</si>
  <si>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</si>
  <si>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</si>
  <si>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</si>
  <si>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</si>
  <si>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</si>
  <si>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</si>
  <si>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</si>
  <si>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</si>
  <si>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</si>
  <si>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</si>
  <si>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</si>
  <si>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</si>
  <si>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</si>
  <si>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</si>
  <si>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</si>
  <si>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</si>
  <si>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</si>
  <si>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</si>
  <si>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</si>
  <si>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</si>
  <si>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</si>
  <si>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</si>
  <si>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</si>
  <si>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</si>
  <si>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</si>
  <si>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</si>
  <si>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</si>
  <si>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</si>
  <si>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防風保安林</t>
  </si>
  <si>
    <t>面積</t>
  </si>
  <si>
    <t>飛砂防備保安林</t>
  </si>
  <si>
    <t>魚つき保安林</t>
  </si>
  <si>
    <t>風致保安林</t>
  </si>
  <si>
    <t>国有</t>
  </si>
  <si>
    <t>公私有</t>
  </si>
  <si>
    <t>（単位　面積ヘクタール）</t>
  </si>
  <si>
    <t>林　業 79</t>
  </si>
  <si>
    <t>78  林　業</t>
  </si>
  <si>
    <t>注（1）保健保安林欄の（　）書は、他の保安林を兼ねているもので外数である。</t>
  </si>
  <si>
    <t>資料　石川県造林課調</t>
  </si>
  <si>
    <t>水源かん養保安林</t>
  </si>
  <si>
    <t>保健保安林</t>
  </si>
  <si>
    <t>80　林　業</t>
  </si>
  <si>
    <t>(kg)</t>
  </si>
  <si>
    <t>昭和58年</t>
  </si>
  <si>
    <t>（乾）(kg)</t>
  </si>
  <si>
    <t>資料　石川県林業経営課、造林課調</t>
  </si>
  <si>
    <t>金沢市</t>
  </si>
  <si>
    <t>七尾市</t>
  </si>
  <si>
    <t>加賀市</t>
  </si>
  <si>
    <t>羽咋市</t>
  </si>
  <si>
    <t>しいたけ</t>
  </si>
  <si>
    <t>わさび</t>
  </si>
  <si>
    <t>なめこ</t>
  </si>
  <si>
    <t>ひらたけ</t>
  </si>
  <si>
    <t>えのきたけ</t>
  </si>
  <si>
    <t xml:space="preserve">桐材         </t>
  </si>
  <si>
    <t>（千本）</t>
  </si>
  <si>
    <t>資料　北陸農政局統計情報部　「林業属地基本調査」による。</t>
  </si>
  <si>
    <t>林業公社</t>
  </si>
  <si>
    <t>箇所</t>
  </si>
  <si>
    <t>（単位 ヘクタール）</t>
  </si>
  <si>
    <t>－</t>
  </si>
  <si>
    <t>金沢市</t>
  </si>
  <si>
    <t>七尾市</t>
  </si>
  <si>
    <t>加賀市</t>
  </si>
  <si>
    <t>羽咋市</t>
  </si>
  <si>
    <t>－</t>
  </si>
  <si>
    <t>－</t>
  </si>
  <si>
    <t>－</t>
  </si>
  <si>
    <t>くり</t>
  </si>
  <si>
    <t>くるみ　　　</t>
  </si>
  <si>
    <t>まつたけ　</t>
  </si>
  <si>
    <t xml:space="preserve">しいたけ </t>
  </si>
  <si>
    <t>（t）</t>
  </si>
  <si>
    <t>（束）</t>
  </si>
  <si>
    <t>ひのき　　　</t>
  </si>
  <si>
    <t>（㎏）</t>
  </si>
  <si>
    <t>しいたけ（榾）</t>
  </si>
  <si>
    <t>市町村別</t>
  </si>
  <si>
    <t>総数</t>
  </si>
  <si>
    <t>林野庁</t>
  </si>
  <si>
    <t>小計</t>
  </si>
  <si>
    <t>市町村</t>
  </si>
  <si>
    <t>財産区</t>
  </si>
  <si>
    <t>私有</t>
  </si>
  <si>
    <t>民有</t>
  </si>
  <si>
    <t>公有</t>
  </si>
  <si>
    <t>国有</t>
  </si>
  <si>
    <t>森林開</t>
  </si>
  <si>
    <t>発公団</t>
  </si>
  <si>
    <t>市郡別　　　　及　び　　　保有形態別</t>
  </si>
  <si>
    <t>備保安林</t>
  </si>
  <si>
    <t>土砂流出防備保安林</t>
  </si>
  <si>
    <t>土砂崩壊防</t>
  </si>
  <si>
    <t>水害防備</t>
  </si>
  <si>
    <t>保安林</t>
  </si>
  <si>
    <r>
      <t>潮害防備保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</si>
  <si>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t>防止保安林</t>
  </si>
  <si>
    <r>
      <t>な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だ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れ</t>
    </r>
  </si>
  <si>
    <r>
      <t>落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石</t>
    </r>
  </si>
  <si>
    <t>防止保安林</t>
  </si>
  <si>
    <r>
      <t>干害防備保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</si>
  <si>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r>
      <t>航行目標保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</si>
  <si>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t>年次及び　　　　　市 郡 別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</si>
  <si>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</si>
  <si>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</si>
  <si>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</si>
  <si>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</si>
  <si>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木炭</t>
  </si>
  <si>
    <t>竹類　　　</t>
  </si>
  <si>
    <t>まつ　　　</t>
  </si>
  <si>
    <t>すぎ　　　</t>
  </si>
  <si>
    <t>造林用種子(kg)</t>
  </si>
  <si>
    <t>林　　業　77</t>
  </si>
  <si>
    <t>76　林　　業</t>
  </si>
  <si>
    <t>（生）(㎏)</t>
  </si>
  <si>
    <t>(㎥)</t>
  </si>
  <si>
    <r>
      <t>39　市 町 村 別、所 有 形 態 別 林 野 面 積　（</t>
    </r>
    <r>
      <rPr>
        <b/>
        <sz val="12"/>
        <rFont val="ＭＳ 明朝"/>
        <family val="1"/>
      </rPr>
      <t>昭和60.1.1現在</t>
    </r>
    <r>
      <rPr>
        <b/>
        <sz val="14"/>
        <rFont val="ＭＳ 明朝"/>
        <family val="1"/>
      </rPr>
      <t>）</t>
    </r>
  </si>
  <si>
    <r>
      <t>40　　市　郡　別、保　有　形　態　別　保　安　林　面　積　（</t>
    </r>
    <r>
      <rPr>
        <b/>
        <sz val="12"/>
        <rFont val="ＭＳ 明朝"/>
        <family val="1"/>
      </rPr>
      <t>昭和63.3.31現在</t>
    </r>
    <r>
      <rPr>
        <b/>
        <sz val="14"/>
        <rFont val="ＭＳ 明朝"/>
        <family val="1"/>
      </rPr>
      <t>）</t>
    </r>
  </si>
  <si>
    <t>－</t>
  </si>
  <si>
    <r>
      <t>41　市郡別、品目別公私有林野副産物数量（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</si>
  <si>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市郡別、品目別公私有林野副産物数量（昭和</t>
    </r>
    <r>
      <rPr>
        <b/>
        <sz val="12"/>
        <rFont val="ＭＳ 明朝"/>
        <family val="1"/>
      </rPr>
      <t>58～62年</t>
    </r>
    <r>
      <rPr>
        <b/>
        <sz val="14"/>
        <rFont val="ＭＳ 明朝"/>
        <family val="1"/>
      </rPr>
      <t>）（つづき）</t>
    </r>
  </si>
  <si>
    <t>その他官庁</t>
  </si>
  <si>
    <t>総             数</t>
  </si>
  <si>
    <t>-</t>
  </si>
  <si>
    <t>　（2）保健保安林以外の保安林欄の（　）書は内数で、保健保安林を兼ねているもので内数である。</t>
  </si>
  <si>
    <t>６　　林　　　　　　　　　　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</si>
</sst>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  <numFmt numFmtId="181" formatCode="#,##0_);\(#,##0\)"/>
    <numFmt numFmtId="182" formatCode="0_);[Red]\(0\)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14" xfId="0" applyNumberFormat="1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3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 quotePrefix="1">
      <alignment horizontal="right" vertical="center"/>
      <protection/>
    </xf>
    <xf numFmtId="38" fontId="4" fillId="0" borderId="0" xfId="49" applyFont="1" applyFill="1" applyBorder="1" applyAlignment="1" applyProtection="1" quotePrefix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49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37" fontId="4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vertical="center"/>
    </xf>
    <xf numFmtId="37" fontId="4" fillId="0" borderId="23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vertical="center"/>
      <protection/>
    </xf>
    <xf numFmtId="179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38" fontId="4" fillId="0" borderId="19" xfId="49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19" xfId="49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7" fontId="11" fillId="0" borderId="13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179" fontId="18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180" fontId="11" fillId="0" borderId="0" xfId="49" applyNumberFormat="1" applyFont="1" applyFill="1" applyBorder="1" applyAlignment="1">
      <alignment horizontal="right" vertical="center"/>
    </xf>
    <xf numFmtId="38" fontId="11" fillId="0" borderId="0" xfId="49" applyFont="1" applyFill="1" applyAlignment="1">
      <alignment vertical="center"/>
    </xf>
    <xf numFmtId="179" fontId="18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 applyProtection="1">
      <alignment horizontal="distributed" vertical="center"/>
      <protection/>
    </xf>
    <xf numFmtId="0" fontId="4" fillId="0" borderId="39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distributed" vertical="center"/>
      <protection/>
    </xf>
    <xf numFmtId="0" fontId="4" fillId="0" borderId="4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79" fontId="18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 shrinkToFit="1"/>
      <protection/>
    </xf>
    <xf numFmtId="0" fontId="4" fillId="0" borderId="49" xfId="0" applyFont="1" applyFill="1" applyBorder="1" applyAlignment="1" applyProtection="1">
      <alignment horizontal="distributed" vertical="center" shrinkToFit="1"/>
      <protection/>
    </xf>
    <xf numFmtId="0" fontId="4" fillId="0" borderId="16" xfId="0" applyFont="1" applyFill="1" applyBorder="1" applyAlignment="1" applyProtection="1">
      <alignment horizontal="distributed" vertical="center" shrinkToFit="1"/>
      <protection/>
    </xf>
    <xf numFmtId="0" fontId="4" fillId="0" borderId="25" xfId="0" applyFont="1" applyFill="1" applyBorder="1" applyAlignment="1" applyProtection="1">
      <alignment horizontal="distributed" vertical="center" shrinkToFit="1"/>
      <protection/>
    </xf>
    <xf numFmtId="0" fontId="4" fillId="0" borderId="31" xfId="0" applyFont="1" applyFill="1" applyBorder="1" applyAlignment="1" applyProtection="1">
      <alignment horizontal="distributed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distributed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179" fontId="18" fillId="0" borderId="19" xfId="0" applyNumberFormat="1" applyFont="1" applyFill="1" applyBorder="1" applyAlignment="1" applyProtection="1">
      <alignment horizontal="right" vertical="center"/>
      <protection/>
    </xf>
    <xf numFmtId="38" fontId="18" fillId="0" borderId="19" xfId="49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16" fillId="0" borderId="0" xfId="0" applyFont="1" applyAlignment="1">
      <alignment horizontal="center" vertical="center"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4" fillId="0" borderId="50" xfId="0" applyFont="1" applyFill="1" applyBorder="1" applyAlignment="1" applyProtection="1">
      <alignment horizontal="distributed" vertical="center" wrapText="1"/>
      <protection/>
    </xf>
    <xf numFmtId="0" fontId="4" fillId="0" borderId="49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49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38" fontId="4" fillId="0" borderId="29" xfId="49" applyFont="1" applyFill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16" xfId="0" applyFont="1" applyFill="1" applyBorder="1" applyAlignment="1" applyProtection="1">
      <alignment horizontal="distributed" vertical="center" wrapText="1"/>
      <protection/>
    </xf>
    <xf numFmtId="38" fontId="11" fillId="0" borderId="0" xfId="49" applyFont="1" applyFill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38" fontId="4" fillId="0" borderId="30" xfId="49" applyFont="1" applyFill="1" applyBorder="1" applyAlignment="1" applyProtection="1">
      <alignment horizontal="right" vertical="center" wrapText="1"/>
      <protection/>
    </xf>
    <xf numFmtId="180" fontId="4" fillId="0" borderId="0" xfId="49" applyNumberFormat="1" applyFont="1" applyFill="1" applyBorder="1" applyAlignment="1" applyProtection="1">
      <alignment horizontal="right" vertical="center" wrapText="1"/>
      <protection/>
    </xf>
    <xf numFmtId="38" fontId="11" fillId="0" borderId="0" xfId="49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1">
      <selection activeCell="A9" sqref="A9:B9"/>
    </sheetView>
  </sheetViews>
  <sheetFormatPr defaultColWidth="10.625" defaultRowHeight="13.5" customHeight="1"/>
  <cols>
    <col min="1" max="1" width="2.625" style="1" customWidth="1"/>
    <col min="2" max="2" width="15.625" style="1" customWidth="1"/>
    <col min="3" max="15" width="17.625" style="1" customWidth="1"/>
    <col min="16" max="16384" width="10.625" style="1" customWidth="1"/>
  </cols>
  <sheetData>
    <row r="1" spans="1:15" ht="13.5" customHeight="1">
      <c r="A1" s="110" t="s">
        <v>140</v>
      </c>
      <c r="O1" s="111" t="s">
        <v>139</v>
      </c>
    </row>
    <row r="2" spans="1:15" ht="19.5" customHeight="1">
      <c r="A2" s="206" t="s">
        <v>152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9.5" customHeight="1">
      <c r="A3" s="120" t="s">
        <v>143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3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86</v>
      </c>
    </row>
    <row r="5" spans="1:15" ht="13.5" customHeight="1">
      <c r="A5" s="131" t="s">
        <v>104</v>
      </c>
      <c r="B5" s="132"/>
      <c r="C5" s="141" t="s">
        <v>105</v>
      </c>
      <c r="D5" s="126" t="s">
        <v>113</v>
      </c>
      <c r="E5" s="127"/>
      <c r="F5" s="127"/>
      <c r="G5" s="128"/>
      <c r="H5" s="126" t="s">
        <v>111</v>
      </c>
      <c r="I5" s="127"/>
      <c r="J5" s="127"/>
      <c r="K5" s="127"/>
      <c r="L5" s="127"/>
      <c r="M5" s="127"/>
      <c r="N5" s="127"/>
      <c r="O5" s="127"/>
    </row>
    <row r="6" spans="1:15" ht="13.5" customHeight="1">
      <c r="A6" s="133"/>
      <c r="B6" s="134"/>
      <c r="C6" s="142"/>
      <c r="D6" s="137" t="s">
        <v>0</v>
      </c>
      <c r="E6" s="124" t="s">
        <v>106</v>
      </c>
      <c r="F6" s="4"/>
      <c r="G6" s="137" t="s">
        <v>148</v>
      </c>
      <c r="H6" s="137" t="s">
        <v>0</v>
      </c>
      <c r="I6" s="59" t="s">
        <v>114</v>
      </c>
      <c r="J6" s="121" t="s">
        <v>112</v>
      </c>
      <c r="K6" s="122"/>
      <c r="L6" s="122"/>
      <c r="M6" s="122"/>
      <c r="N6" s="123"/>
      <c r="O6" s="124" t="s">
        <v>110</v>
      </c>
    </row>
    <row r="7" spans="1:15" ht="13.5" customHeight="1">
      <c r="A7" s="135"/>
      <c r="B7" s="136"/>
      <c r="C7" s="143"/>
      <c r="D7" s="138"/>
      <c r="E7" s="125"/>
      <c r="F7" s="5" t="s">
        <v>1</v>
      </c>
      <c r="G7" s="138"/>
      <c r="H7" s="138"/>
      <c r="I7" s="73" t="s">
        <v>115</v>
      </c>
      <c r="J7" s="60" t="s">
        <v>107</v>
      </c>
      <c r="K7" s="6" t="s">
        <v>2</v>
      </c>
      <c r="L7" s="60" t="s">
        <v>84</v>
      </c>
      <c r="M7" s="60" t="s">
        <v>108</v>
      </c>
      <c r="N7" s="60" t="s">
        <v>109</v>
      </c>
      <c r="O7" s="125"/>
    </row>
    <row r="8" spans="1:15" ht="13.5" customHeight="1">
      <c r="A8" s="77"/>
      <c r="B8" s="118"/>
      <c r="C8" s="77"/>
      <c r="D8" s="78"/>
      <c r="E8" s="77"/>
      <c r="F8" s="74"/>
      <c r="G8" s="78"/>
      <c r="H8" s="78"/>
      <c r="I8" s="79"/>
      <c r="J8" s="80"/>
      <c r="K8" s="74"/>
      <c r="L8" s="80"/>
      <c r="M8" s="80"/>
      <c r="N8" s="80"/>
      <c r="O8" s="77"/>
    </row>
    <row r="9" spans="1:15" s="52" customFormat="1" ht="13.5" customHeight="1">
      <c r="A9" s="139" t="s">
        <v>3</v>
      </c>
      <c r="B9" s="140"/>
      <c r="C9" s="108">
        <f>SUM(D9,H9)</f>
        <v>279885</v>
      </c>
      <c r="D9" s="109">
        <f>SUM(E9,G9)</f>
        <v>26348</v>
      </c>
      <c r="E9" s="109">
        <f>SUM(E11:E18,E20,E23,E29,E39,E46,E52,E60,E66)</f>
        <v>26200</v>
      </c>
      <c r="F9" s="109">
        <f>SUM(F11:F18,F20,F23,F29,F39,F46,F52,F60,F66)</f>
        <v>1017</v>
      </c>
      <c r="G9" s="109">
        <f>SUM(G11:G18,G20,G23,G29,G39,G46,G52,G60,G66)</f>
        <v>148</v>
      </c>
      <c r="H9" s="109">
        <f>SUM(I9,J9,O9)</f>
        <v>253537</v>
      </c>
      <c r="I9" s="109">
        <f aca="true" t="shared" si="0" ref="I9:O9">SUM(I11:I18,I20,I23,I29,I39,I46,I52,I60,I66)</f>
        <v>4215</v>
      </c>
      <c r="J9" s="109">
        <f t="shared" si="0"/>
        <v>28122</v>
      </c>
      <c r="K9" s="109">
        <f t="shared" si="0"/>
        <v>10158</v>
      </c>
      <c r="L9" s="109">
        <f t="shared" si="0"/>
        <v>11313</v>
      </c>
      <c r="M9" s="109">
        <f t="shared" si="0"/>
        <v>6374</v>
      </c>
      <c r="N9" s="109">
        <f t="shared" si="0"/>
        <v>277</v>
      </c>
      <c r="O9" s="109">
        <f t="shared" si="0"/>
        <v>221200</v>
      </c>
    </row>
    <row r="10" spans="1:15" s="52" customFormat="1" ht="13.5" customHeight="1">
      <c r="A10" s="76"/>
      <c r="B10" s="90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3.5" customHeight="1">
      <c r="A11" s="129" t="s">
        <v>4</v>
      </c>
      <c r="B11" s="130"/>
      <c r="C11" s="51">
        <v>27446</v>
      </c>
      <c r="D11" s="9">
        <v>5638</v>
      </c>
      <c r="E11" s="9">
        <v>5581</v>
      </c>
      <c r="F11" s="9" t="s">
        <v>87</v>
      </c>
      <c r="G11" s="9">
        <v>57</v>
      </c>
      <c r="H11" s="9">
        <v>21808</v>
      </c>
      <c r="I11" s="9">
        <v>42</v>
      </c>
      <c r="J11" s="9">
        <v>3060</v>
      </c>
      <c r="K11" s="9">
        <v>1147</v>
      </c>
      <c r="L11" s="9" t="s">
        <v>87</v>
      </c>
      <c r="M11" s="9">
        <v>1913</v>
      </c>
      <c r="N11" s="9" t="s">
        <v>87</v>
      </c>
      <c r="O11" s="9">
        <v>18706</v>
      </c>
    </row>
    <row r="12" spans="1:15" ht="13.5" customHeight="1">
      <c r="A12" s="129" t="s">
        <v>5</v>
      </c>
      <c r="B12" s="130"/>
      <c r="C12" s="51">
        <v>8347</v>
      </c>
      <c r="D12" s="9">
        <v>12</v>
      </c>
      <c r="E12" s="9" t="s">
        <v>87</v>
      </c>
      <c r="F12" s="9" t="s">
        <v>87</v>
      </c>
      <c r="G12" s="9">
        <v>12</v>
      </c>
      <c r="H12" s="9">
        <v>8335</v>
      </c>
      <c r="I12" s="9">
        <v>6</v>
      </c>
      <c r="J12" s="9">
        <v>422</v>
      </c>
      <c r="K12" s="9">
        <v>10</v>
      </c>
      <c r="L12" s="9">
        <v>360</v>
      </c>
      <c r="M12" s="9">
        <v>52</v>
      </c>
      <c r="N12" s="9" t="s">
        <v>87</v>
      </c>
      <c r="O12" s="9">
        <v>7907</v>
      </c>
    </row>
    <row r="13" spans="1:15" ht="13.5" customHeight="1">
      <c r="A13" s="129" t="s">
        <v>6</v>
      </c>
      <c r="B13" s="130"/>
      <c r="C13" s="51">
        <v>26123</v>
      </c>
      <c r="D13" s="9">
        <v>4450</v>
      </c>
      <c r="E13" s="9">
        <v>4450</v>
      </c>
      <c r="F13" s="9" t="s">
        <v>87</v>
      </c>
      <c r="G13" s="9">
        <v>0</v>
      </c>
      <c r="H13" s="9">
        <v>21673</v>
      </c>
      <c r="I13" s="9">
        <v>322</v>
      </c>
      <c r="J13" s="9">
        <v>977</v>
      </c>
      <c r="K13" s="9">
        <v>326</v>
      </c>
      <c r="L13" s="9">
        <v>325</v>
      </c>
      <c r="M13" s="9">
        <v>326</v>
      </c>
      <c r="N13" s="9" t="s">
        <v>87</v>
      </c>
      <c r="O13" s="9">
        <v>20374</v>
      </c>
    </row>
    <row r="14" spans="1:15" ht="13.5" customHeight="1">
      <c r="A14" s="129" t="s">
        <v>7</v>
      </c>
      <c r="B14" s="130"/>
      <c r="C14" s="51">
        <v>20883</v>
      </c>
      <c r="D14" s="9">
        <v>154</v>
      </c>
      <c r="E14" s="9">
        <v>143</v>
      </c>
      <c r="F14" s="9">
        <v>143</v>
      </c>
      <c r="G14" s="9">
        <v>11</v>
      </c>
      <c r="H14" s="9">
        <v>20727</v>
      </c>
      <c r="I14" s="9">
        <v>756</v>
      </c>
      <c r="J14" s="9">
        <v>2695</v>
      </c>
      <c r="K14" s="9">
        <v>754</v>
      </c>
      <c r="L14" s="9">
        <v>1576</v>
      </c>
      <c r="M14" s="9">
        <v>365</v>
      </c>
      <c r="N14" s="9" t="s">
        <v>87</v>
      </c>
      <c r="O14" s="9">
        <v>17278</v>
      </c>
    </row>
    <row r="15" spans="1:15" ht="13.5" customHeight="1">
      <c r="A15" s="129" t="s">
        <v>8</v>
      </c>
      <c r="B15" s="130"/>
      <c r="C15" s="51">
        <v>18461</v>
      </c>
      <c r="D15" s="9">
        <v>0</v>
      </c>
      <c r="E15" s="9" t="s">
        <v>87</v>
      </c>
      <c r="F15" s="9" t="s">
        <v>87</v>
      </c>
      <c r="G15" s="9">
        <v>0</v>
      </c>
      <c r="H15" s="9">
        <v>18461</v>
      </c>
      <c r="I15" s="9">
        <v>48</v>
      </c>
      <c r="J15" s="9">
        <v>2586</v>
      </c>
      <c r="K15" s="9">
        <v>809</v>
      </c>
      <c r="L15" s="9">
        <v>1486</v>
      </c>
      <c r="M15" s="9">
        <v>291</v>
      </c>
      <c r="N15" s="9" t="s">
        <v>87</v>
      </c>
      <c r="O15" s="9">
        <v>15827</v>
      </c>
    </row>
    <row r="16" spans="1:15" ht="13.5" customHeight="1">
      <c r="A16" s="129" t="s">
        <v>9</v>
      </c>
      <c r="B16" s="130"/>
      <c r="C16" s="51">
        <v>6806</v>
      </c>
      <c r="D16" s="9">
        <v>487</v>
      </c>
      <c r="E16" s="9">
        <v>482</v>
      </c>
      <c r="F16" s="9" t="s">
        <v>87</v>
      </c>
      <c r="G16" s="9">
        <v>5</v>
      </c>
      <c r="H16" s="9">
        <v>6319</v>
      </c>
      <c r="I16" s="9">
        <v>17</v>
      </c>
      <c r="J16" s="9">
        <v>563</v>
      </c>
      <c r="K16" s="9">
        <v>168</v>
      </c>
      <c r="L16" s="9">
        <v>261</v>
      </c>
      <c r="M16" s="9">
        <v>133</v>
      </c>
      <c r="N16" s="9">
        <v>1</v>
      </c>
      <c r="O16" s="9">
        <v>5739</v>
      </c>
    </row>
    <row r="17" spans="1:15" ht="13.5" customHeight="1">
      <c r="A17" s="129" t="s">
        <v>10</v>
      </c>
      <c r="B17" s="130"/>
      <c r="C17" s="51">
        <v>2920</v>
      </c>
      <c r="D17" s="9">
        <v>0</v>
      </c>
      <c r="E17" s="9" t="s">
        <v>87</v>
      </c>
      <c r="F17" s="9" t="s">
        <v>87</v>
      </c>
      <c r="G17" s="9">
        <v>0</v>
      </c>
      <c r="H17" s="9">
        <v>2920</v>
      </c>
      <c r="I17" s="9" t="s">
        <v>87</v>
      </c>
      <c r="J17" s="9">
        <v>396</v>
      </c>
      <c r="K17" s="9">
        <v>52</v>
      </c>
      <c r="L17" s="9">
        <v>132</v>
      </c>
      <c r="M17" s="9">
        <v>187</v>
      </c>
      <c r="N17" s="9">
        <v>25</v>
      </c>
      <c r="O17" s="9">
        <v>2524</v>
      </c>
    </row>
    <row r="18" spans="1:15" ht="13.5" customHeight="1">
      <c r="A18" s="129" t="s">
        <v>11</v>
      </c>
      <c r="B18" s="130"/>
      <c r="C18" s="51">
        <v>30</v>
      </c>
      <c r="D18" s="9" t="s">
        <v>87</v>
      </c>
      <c r="E18" s="9" t="s">
        <v>87</v>
      </c>
      <c r="F18" s="9" t="s">
        <v>87</v>
      </c>
      <c r="G18" s="9" t="s">
        <v>87</v>
      </c>
      <c r="H18" s="9">
        <v>30</v>
      </c>
      <c r="I18" s="9" t="s">
        <v>87</v>
      </c>
      <c r="J18" s="9">
        <v>1</v>
      </c>
      <c r="K18" s="9">
        <v>1</v>
      </c>
      <c r="L18" s="9" t="s">
        <v>87</v>
      </c>
      <c r="M18" s="9" t="s">
        <v>87</v>
      </c>
      <c r="N18" s="9" t="s">
        <v>87</v>
      </c>
      <c r="O18" s="9">
        <v>29</v>
      </c>
    </row>
    <row r="19" spans="1:15" ht="13.5" customHeight="1">
      <c r="A19" s="144"/>
      <c r="B19" s="145"/>
      <c r="C19" s="15"/>
      <c r="D19" s="16"/>
      <c r="E19" s="14"/>
      <c r="F19" s="14"/>
      <c r="G19" s="14"/>
      <c r="H19" s="16"/>
      <c r="I19" s="14"/>
      <c r="J19" s="16"/>
      <c r="K19" s="14"/>
      <c r="L19" s="14"/>
      <c r="M19" s="14"/>
      <c r="N19" s="14"/>
      <c r="O19" s="13"/>
    </row>
    <row r="20" spans="1:15" ht="13.5" customHeight="1">
      <c r="A20" s="129" t="s">
        <v>12</v>
      </c>
      <c r="B20" s="130"/>
      <c r="C20" s="51">
        <v>14678</v>
      </c>
      <c r="D20" s="9">
        <v>909</v>
      </c>
      <c r="E20" s="9">
        <v>909</v>
      </c>
      <c r="F20" s="9">
        <v>75</v>
      </c>
      <c r="G20" s="9" t="s">
        <v>87</v>
      </c>
      <c r="H20" s="9">
        <v>13769</v>
      </c>
      <c r="I20" s="9">
        <v>1514</v>
      </c>
      <c r="J20" s="9">
        <v>1127</v>
      </c>
      <c r="K20" s="9">
        <v>808</v>
      </c>
      <c r="L20" s="9">
        <v>272</v>
      </c>
      <c r="M20" s="9">
        <v>47</v>
      </c>
      <c r="N20" s="9" t="s">
        <v>87</v>
      </c>
      <c r="O20" s="9">
        <v>11128</v>
      </c>
    </row>
    <row r="21" spans="1:15" ht="13.5" customHeight="1">
      <c r="A21" s="10"/>
      <c r="B21" s="8" t="s">
        <v>13</v>
      </c>
      <c r="C21" s="51">
        <v>14678</v>
      </c>
      <c r="D21" s="9">
        <v>909</v>
      </c>
      <c r="E21" s="9">
        <v>909</v>
      </c>
      <c r="F21" s="9">
        <v>75</v>
      </c>
      <c r="G21" s="9" t="s">
        <v>87</v>
      </c>
      <c r="H21" s="9">
        <v>13769</v>
      </c>
      <c r="I21" s="9">
        <v>1514</v>
      </c>
      <c r="J21" s="9">
        <v>1127</v>
      </c>
      <c r="K21" s="9">
        <v>808</v>
      </c>
      <c r="L21" s="9">
        <v>272</v>
      </c>
      <c r="M21" s="9">
        <v>47</v>
      </c>
      <c r="N21" s="9" t="s">
        <v>87</v>
      </c>
      <c r="O21" s="9">
        <v>11128</v>
      </c>
    </row>
    <row r="22" spans="1:15" ht="13.5" customHeight="1">
      <c r="A22" s="10"/>
      <c r="B22" s="8"/>
      <c r="C22" s="53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</row>
    <row r="23" spans="1:15" ht="13.5" customHeight="1">
      <c r="A23" s="129" t="s">
        <v>14</v>
      </c>
      <c r="B23" s="130"/>
      <c r="C23" s="51">
        <v>3768</v>
      </c>
      <c r="D23" s="9">
        <v>0</v>
      </c>
      <c r="E23" s="9" t="s">
        <v>87</v>
      </c>
      <c r="F23" s="9" t="s">
        <v>87</v>
      </c>
      <c r="G23" s="9">
        <v>0</v>
      </c>
      <c r="H23" s="9">
        <v>3768</v>
      </c>
      <c r="I23" s="9" t="s">
        <v>87</v>
      </c>
      <c r="J23" s="9">
        <v>290</v>
      </c>
      <c r="K23" s="9">
        <v>60</v>
      </c>
      <c r="L23" s="9">
        <v>126</v>
      </c>
      <c r="M23" s="9">
        <v>104</v>
      </c>
      <c r="N23" s="9" t="s">
        <v>87</v>
      </c>
      <c r="O23" s="9">
        <v>3478</v>
      </c>
    </row>
    <row r="24" spans="1:15" ht="13.5" customHeight="1">
      <c r="A24" s="10"/>
      <c r="B24" s="8" t="s">
        <v>15</v>
      </c>
      <c r="C24" s="51">
        <v>120</v>
      </c>
      <c r="D24" s="9" t="s">
        <v>87</v>
      </c>
      <c r="E24" s="9" t="s">
        <v>87</v>
      </c>
      <c r="F24" s="9" t="s">
        <v>87</v>
      </c>
      <c r="G24" s="9" t="s">
        <v>87</v>
      </c>
      <c r="H24" s="9">
        <v>120</v>
      </c>
      <c r="I24" s="9" t="s">
        <v>87</v>
      </c>
      <c r="J24" s="9">
        <v>14</v>
      </c>
      <c r="K24" s="9">
        <v>0</v>
      </c>
      <c r="L24" s="9" t="s">
        <v>87</v>
      </c>
      <c r="M24" s="9">
        <v>14</v>
      </c>
      <c r="N24" s="9" t="s">
        <v>87</v>
      </c>
      <c r="O24" s="9">
        <v>106</v>
      </c>
    </row>
    <row r="25" spans="1:15" ht="13.5" customHeight="1">
      <c r="A25" s="10"/>
      <c r="B25" s="8" t="s">
        <v>16</v>
      </c>
      <c r="C25" s="51">
        <v>13</v>
      </c>
      <c r="D25" s="9">
        <v>0</v>
      </c>
      <c r="E25" s="9" t="s">
        <v>87</v>
      </c>
      <c r="F25" s="9" t="s">
        <v>87</v>
      </c>
      <c r="G25" s="9">
        <v>0</v>
      </c>
      <c r="H25" s="9">
        <v>13</v>
      </c>
      <c r="I25" s="9" t="s">
        <v>87</v>
      </c>
      <c r="J25" s="9">
        <v>9</v>
      </c>
      <c r="K25" s="9" t="s">
        <v>87</v>
      </c>
      <c r="L25" s="9" t="s">
        <v>87</v>
      </c>
      <c r="M25" s="9">
        <v>9</v>
      </c>
      <c r="N25" s="9" t="s">
        <v>87</v>
      </c>
      <c r="O25" s="9">
        <v>4</v>
      </c>
    </row>
    <row r="26" spans="1:15" ht="13.5" customHeight="1">
      <c r="A26" s="10"/>
      <c r="B26" s="8" t="s">
        <v>17</v>
      </c>
      <c r="C26" s="51">
        <v>3635</v>
      </c>
      <c r="D26" s="9">
        <v>0</v>
      </c>
      <c r="E26" s="9" t="s">
        <v>87</v>
      </c>
      <c r="F26" s="9" t="s">
        <v>87</v>
      </c>
      <c r="G26" s="9">
        <v>0</v>
      </c>
      <c r="H26" s="9">
        <v>3635</v>
      </c>
      <c r="I26" s="9" t="s">
        <v>87</v>
      </c>
      <c r="J26" s="9">
        <v>267</v>
      </c>
      <c r="K26" s="9">
        <v>60</v>
      </c>
      <c r="L26" s="9">
        <v>126</v>
      </c>
      <c r="M26" s="9">
        <v>81</v>
      </c>
      <c r="N26" s="9" t="s">
        <v>87</v>
      </c>
      <c r="O26" s="9">
        <v>3368</v>
      </c>
    </row>
    <row r="27" spans="1:15" ht="13.5" customHeight="1">
      <c r="A27" s="10"/>
      <c r="B27" s="8" t="s">
        <v>18</v>
      </c>
      <c r="C27" s="9" t="s">
        <v>87</v>
      </c>
      <c r="D27" s="9" t="s">
        <v>87</v>
      </c>
      <c r="E27" s="9" t="s">
        <v>87</v>
      </c>
      <c r="F27" s="9" t="s">
        <v>87</v>
      </c>
      <c r="G27" s="9" t="s">
        <v>87</v>
      </c>
      <c r="H27" s="9" t="s">
        <v>87</v>
      </c>
      <c r="I27" s="9" t="s">
        <v>87</v>
      </c>
      <c r="J27" s="9" t="s">
        <v>87</v>
      </c>
      <c r="K27" s="9" t="s">
        <v>87</v>
      </c>
      <c r="L27" s="9" t="s">
        <v>87</v>
      </c>
      <c r="M27" s="9" t="s">
        <v>87</v>
      </c>
      <c r="N27" s="9" t="s">
        <v>87</v>
      </c>
      <c r="O27" s="9" t="s">
        <v>87</v>
      </c>
    </row>
    <row r="28" spans="1:15" ht="13.5" customHeight="1">
      <c r="A28" s="10"/>
      <c r="B28" s="8"/>
      <c r="C28" s="5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/>
    </row>
    <row r="29" spans="1:15" ht="13.5" customHeight="1">
      <c r="A29" s="129" t="s">
        <v>19</v>
      </c>
      <c r="B29" s="130"/>
      <c r="C29" s="51">
        <v>55201</v>
      </c>
      <c r="D29" s="9">
        <v>14299</v>
      </c>
      <c r="E29" s="9">
        <v>14299</v>
      </c>
      <c r="F29" s="9">
        <v>463</v>
      </c>
      <c r="G29" s="9">
        <v>0</v>
      </c>
      <c r="H29" s="9">
        <v>40902</v>
      </c>
      <c r="I29" s="9">
        <v>282</v>
      </c>
      <c r="J29" s="9">
        <v>6009</v>
      </c>
      <c r="K29" s="9">
        <v>3448</v>
      </c>
      <c r="L29" s="9">
        <v>670</v>
      </c>
      <c r="M29" s="9">
        <v>1853</v>
      </c>
      <c r="N29" s="9">
        <v>38</v>
      </c>
      <c r="O29" s="9">
        <v>34611</v>
      </c>
    </row>
    <row r="30" spans="1:15" ht="13.5" customHeight="1">
      <c r="A30" s="10"/>
      <c r="B30" s="8" t="s">
        <v>20</v>
      </c>
      <c r="C30" s="51">
        <v>54</v>
      </c>
      <c r="D30" s="9" t="s">
        <v>87</v>
      </c>
      <c r="E30" s="9" t="s">
        <v>87</v>
      </c>
      <c r="F30" s="9" t="s">
        <v>87</v>
      </c>
      <c r="G30" s="9" t="s">
        <v>87</v>
      </c>
      <c r="H30" s="9">
        <v>54</v>
      </c>
      <c r="I30" s="9" t="s">
        <v>87</v>
      </c>
      <c r="J30" s="9">
        <v>41</v>
      </c>
      <c r="K30" s="9">
        <v>3</v>
      </c>
      <c r="L30" s="9" t="s">
        <v>87</v>
      </c>
      <c r="M30" s="9" t="s">
        <v>87</v>
      </c>
      <c r="N30" s="9">
        <v>38</v>
      </c>
      <c r="O30" s="9">
        <v>13</v>
      </c>
    </row>
    <row r="31" spans="1:15" ht="13.5" customHeight="1">
      <c r="A31" s="10"/>
      <c r="B31" s="8" t="s">
        <v>21</v>
      </c>
      <c r="C31" s="51">
        <v>1892</v>
      </c>
      <c r="D31" s="9" t="s">
        <v>87</v>
      </c>
      <c r="E31" s="9" t="s">
        <v>87</v>
      </c>
      <c r="F31" s="9" t="s">
        <v>87</v>
      </c>
      <c r="G31" s="9" t="s">
        <v>87</v>
      </c>
      <c r="H31" s="9">
        <v>1892</v>
      </c>
      <c r="I31" s="9" t="s">
        <v>87</v>
      </c>
      <c r="J31" s="9">
        <v>131</v>
      </c>
      <c r="K31" s="9">
        <v>41</v>
      </c>
      <c r="L31" s="9">
        <v>12</v>
      </c>
      <c r="M31" s="9">
        <v>78</v>
      </c>
      <c r="N31" s="9" t="s">
        <v>87</v>
      </c>
      <c r="O31" s="9">
        <v>1761</v>
      </c>
    </row>
    <row r="32" spans="1:15" ht="13.5" customHeight="1">
      <c r="A32" s="10"/>
      <c r="B32" s="8" t="s">
        <v>22</v>
      </c>
      <c r="C32" s="9" t="s">
        <v>87</v>
      </c>
      <c r="D32" s="9" t="s">
        <v>87</v>
      </c>
      <c r="E32" s="9" t="s">
        <v>87</v>
      </c>
      <c r="F32" s="9" t="s">
        <v>87</v>
      </c>
      <c r="G32" s="9" t="s">
        <v>87</v>
      </c>
      <c r="H32" s="9">
        <v>0</v>
      </c>
      <c r="I32" s="9" t="s">
        <v>87</v>
      </c>
      <c r="J32" s="9" t="s">
        <v>87</v>
      </c>
      <c r="K32" s="9" t="s">
        <v>87</v>
      </c>
      <c r="L32" s="9" t="s">
        <v>87</v>
      </c>
      <c r="M32" s="9" t="s">
        <v>87</v>
      </c>
      <c r="N32" s="9" t="s">
        <v>87</v>
      </c>
      <c r="O32" s="9" t="s">
        <v>87</v>
      </c>
    </row>
    <row r="33" spans="1:15" ht="13.5" customHeight="1">
      <c r="A33" s="10"/>
      <c r="B33" s="8" t="s">
        <v>23</v>
      </c>
      <c r="C33" s="51">
        <v>6669</v>
      </c>
      <c r="D33" s="9">
        <v>191</v>
      </c>
      <c r="E33" s="9">
        <v>191</v>
      </c>
      <c r="F33" s="9" t="s">
        <v>87</v>
      </c>
      <c r="G33" s="9" t="s">
        <v>87</v>
      </c>
      <c r="H33" s="9">
        <v>6478</v>
      </c>
      <c r="I33" s="9" t="s">
        <v>87</v>
      </c>
      <c r="J33" s="9">
        <v>244</v>
      </c>
      <c r="K33" s="9">
        <v>52</v>
      </c>
      <c r="L33" s="9">
        <v>97</v>
      </c>
      <c r="M33" s="9">
        <v>95</v>
      </c>
      <c r="N33" s="9" t="s">
        <v>87</v>
      </c>
      <c r="O33" s="9">
        <v>6234</v>
      </c>
    </row>
    <row r="34" spans="1:15" ht="13.5" customHeight="1">
      <c r="A34" s="10"/>
      <c r="B34" s="8" t="s">
        <v>24</v>
      </c>
      <c r="C34" s="51">
        <v>11001</v>
      </c>
      <c r="D34" s="9">
        <v>4475</v>
      </c>
      <c r="E34" s="9">
        <v>4475</v>
      </c>
      <c r="F34" s="9" t="s">
        <v>87</v>
      </c>
      <c r="G34" s="9" t="s">
        <v>87</v>
      </c>
      <c r="H34" s="9">
        <v>6526</v>
      </c>
      <c r="I34" s="9" t="s">
        <v>87</v>
      </c>
      <c r="J34" s="9">
        <v>1823</v>
      </c>
      <c r="K34" s="9">
        <v>1788</v>
      </c>
      <c r="L34" s="9">
        <v>20</v>
      </c>
      <c r="M34" s="9">
        <v>15</v>
      </c>
      <c r="N34" s="9" t="s">
        <v>87</v>
      </c>
      <c r="O34" s="9">
        <v>4703</v>
      </c>
    </row>
    <row r="35" spans="1:15" ht="13.5" customHeight="1">
      <c r="A35" s="10"/>
      <c r="B35" s="8" t="s">
        <v>25</v>
      </c>
      <c r="C35" s="51">
        <v>6091</v>
      </c>
      <c r="D35" s="9">
        <v>5</v>
      </c>
      <c r="E35" s="9">
        <v>5</v>
      </c>
      <c r="F35" s="9">
        <v>5</v>
      </c>
      <c r="G35" s="9" t="s">
        <v>87</v>
      </c>
      <c r="H35" s="9">
        <v>6086</v>
      </c>
      <c r="I35" s="9">
        <v>20</v>
      </c>
      <c r="J35" s="9">
        <v>376</v>
      </c>
      <c r="K35" s="9">
        <v>171</v>
      </c>
      <c r="L35" s="9">
        <v>138</v>
      </c>
      <c r="M35" s="9">
        <v>67</v>
      </c>
      <c r="N35" s="9" t="s">
        <v>87</v>
      </c>
      <c r="O35" s="9">
        <v>5690</v>
      </c>
    </row>
    <row r="36" spans="1:15" ht="13.5" customHeight="1">
      <c r="A36" s="10"/>
      <c r="B36" s="8" t="s">
        <v>26</v>
      </c>
      <c r="C36" s="51">
        <v>9930</v>
      </c>
      <c r="D36" s="9">
        <v>3672</v>
      </c>
      <c r="E36" s="9">
        <v>3672</v>
      </c>
      <c r="F36" s="9">
        <v>16</v>
      </c>
      <c r="G36" s="9">
        <v>0</v>
      </c>
      <c r="H36" s="9">
        <v>6258</v>
      </c>
      <c r="I36" s="9">
        <v>71</v>
      </c>
      <c r="J36" s="9">
        <v>1797</v>
      </c>
      <c r="K36" s="9">
        <v>355</v>
      </c>
      <c r="L36" s="9">
        <v>153</v>
      </c>
      <c r="M36" s="9">
        <v>1289</v>
      </c>
      <c r="N36" s="9" t="s">
        <v>87</v>
      </c>
      <c r="O36" s="9">
        <v>4390</v>
      </c>
    </row>
    <row r="37" spans="1:15" ht="13.5" customHeight="1">
      <c r="A37" s="10"/>
      <c r="B37" s="8" t="s">
        <v>27</v>
      </c>
      <c r="C37" s="51">
        <v>19564</v>
      </c>
      <c r="D37" s="9">
        <v>5956</v>
      </c>
      <c r="E37" s="9">
        <v>5956</v>
      </c>
      <c r="F37" s="9">
        <v>442</v>
      </c>
      <c r="G37" s="9" t="s">
        <v>87</v>
      </c>
      <c r="H37" s="9">
        <v>13608</v>
      </c>
      <c r="I37" s="9">
        <v>191</v>
      </c>
      <c r="J37" s="9">
        <v>1597</v>
      </c>
      <c r="K37" s="9">
        <v>1038</v>
      </c>
      <c r="L37" s="9">
        <v>250</v>
      </c>
      <c r="M37" s="9">
        <v>309</v>
      </c>
      <c r="N37" s="9" t="s">
        <v>87</v>
      </c>
      <c r="O37" s="9">
        <v>11820</v>
      </c>
    </row>
    <row r="38" spans="1:15" ht="13.5" customHeight="1">
      <c r="A38" s="10"/>
      <c r="B38" s="8"/>
      <c r="C38" s="5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9"/>
    </row>
    <row r="39" spans="1:15" ht="13.5" customHeight="1">
      <c r="A39" s="129" t="s">
        <v>28</v>
      </c>
      <c r="B39" s="130"/>
      <c r="C39" s="51">
        <v>8419</v>
      </c>
      <c r="D39" s="9">
        <v>63</v>
      </c>
      <c r="E39" s="9">
        <v>57</v>
      </c>
      <c r="F39" s="9">
        <v>57</v>
      </c>
      <c r="G39" s="9">
        <v>6</v>
      </c>
      <c r="H39" s="9">
        <v>8356</v>
      </c>
      <c r="I39" s="9">
        <v>32</v>
      </c>
      <c r="J39" s="9">
        <v>2129</v>
      </c>
      <c r="K39" s="9">
        <v>1009</v>
      </c>
      <c r="L39" s="9">
        <v>751</v>
      </c>
      <c r="M39" s="9">
        <v>226</v>
      </c>
      <c r="N39" s="9">
        <v>143</v>
      </c>
      <c r="O39" s="9">
        <v>6195</v>
      </c>
    </row>
    <row r="40" spans="1:15" ht="13.5" customHeight="1">
      <c r="A40" s="10"/>
      <c r="B40" s="8" t="s">
        <v>29</v>
      </c>
      <c r="C40" s="51">
        <v>5669</v>
      </c>
      <c r="D40" s="9">
        <v>17</v>
      </c>
      <c r="E40" s="9">
        <v>16</v>
      </c>
      <c r="F40" s="9">
        <v>16</v>
      </c>
      <c r="G40" s="9">
        <v>1</v>
      </c>
      <c r="H40" s="9">
        <v>5652</v>
      </c>
      <c r="I40" s="9">
        <v>32</v>
      </c>
      <c r="J40" s="9">
        <v>1272</v>
      </c>
      <c r="K40" s="9">
        <v>681</v>
      </c>
      <c r="L40" s="9">
        <v>464</v>
      </c>
      <c r="M40" s="9">
        <v>33</v>
      </c>
      <c r="N40" s="9">
        <v>94</v>
      </c>
      <c r="O40" s="9">
        <v>4348</v>
      </c>
    </row>
    <row r="41" spans="1:15" ht="13.5" customHeight="1">
      <c r="A41" s="10"/>
      <c r="B41" s="8" t="s">
        <v>30</v>
      </c>
      <c r="C41" s="51">
        <v>1320</v>
      </c>
      <c r="D41" s="9">
        <v>44</v>
      </c>
      <c r="E41" s="9">
        <v>41</v>
      </c>
      <c r="F41" s="9">
        <v>41</v>
      </c>
      <c r="G41" s="9">
        <v>3</v>
      </c>
      <c r="H41" s="9">
        <v>1276</v>
      </c>
      <c r="I41" s="9" t="s">
        <v>87</v>
      </c>
      <c r="J41" s="9">
        <v>501</v>
      </c>
      <c r="K41" s="9">
        <v>128</v>
      </c>
      <c r="L41" s="9">
        <v>253</v>
      </c>
      <c r="M41" s="9">
        <v>71</v>
      </c>
      <c r="N41" s="9">
        <v>49</v>
      </c>
      <c r="O41" s="9">
        <v>775</v>
      </c>
    </row>
    <row r="42" spans="1:15" ht="13.5" customHeight="1">
      <c r="A42" s="10"/>
      <c r="B42" s="8" t="s">
        <v>31</v>
      </c>
      <c r="C42" s="51">
        <v>77</v>
      </c>
      <c r="D42" s="9">
        <v>0</v>
      </c>
      <c r="E42" s="9" t="s">
        <v>87</v>
      </c>
      <c r="F42" s="9" t="s">
        <v>87</v>
      </c>
      <c r="G42" s="9">
        <v>0</v>
      </c>
      <c r="H42" s="9">
        <v>77</v>
      </c>
      <c r="I42" s="9" t="s">
        <v>87</v>
      </c>
      <c r="J42" s="9">
        <v>36</v>
      </c>
      <c r="K42" s="9">
        <v>2</v>
      </c>
      <c r="L42" s="9" t="s">
        <v>87</v>
      </c>
      <c r="M42" s="9">
        <v>34</v>
      </c>
      <c r="N42" s="9" t="s">
        <v>87</v>
      </c>
      <c r="O42" s="9">
        <v>41</v>
      </c>
    </row>
    <row r="43" spans="1:15" ht="13.5" customHeight="1">
      <c r="A43" s="10"/>
      <c r="B43" s="8" t="s">
        <v>32</v>
      </c>
      <c r="C43" s="51">
        <v>1088</v>
      </c>
      <c r="D43" s="9">
        <v>1</v>
      </c>
      <c r="E43" s="9" t="s">
        <v>87</v>
      </c>
      <c r="F43" s="9" t="s">
        <v>87</v>
      </c>
      <c r="G43" s="9">
        <v>1</v>
      </c>
      <c r="H43" s="9">
        <v>1087</v>
      </c>
      <c r="I43" s="9" t="s">
        <v>87</v>
      </c>
      <c r="J43" s="9">
        <v>68</v>
      </c>
      <c r="K43" s="9">
        <v>28</v>
      </c>
      <c r="L43" s="9">
        <v>34</v>
      </c>
      <c r="M43" s="9">
        <v>6</v>
      </c>
      <c r="N43" s="9" t="s">
        <v>87</v>
      </c>
      <c r="O43" s="9">
        <v>1019</v>
      </c>
    </row>
    <row r="44" spans="1:15" ht="13.5" customHeight="1">
      <c r="A44" s="10"/>
      <c r="B44" s="8" t="s">
        <v>33</v>
      </c>
      <c r="C44" s="51">
        <v>265</v>
      </c>
      <c r="D44" s="9">
        <v>1</v>
      </c>
      <c r="E44" s="9" t="s">
        <v>87</v>
      </c>
      <c r="F44" s="9" t="s">
        <v>87</v>
      </c>
      <c r="G44" s="9">
        <v>1</v>
      </c>
      <c r="H44" s="9">
        <v>264</v>
      </c>
      <c r="I44" s="9" t="s">
        <v>87</v>
      </c>
      <c r="J44" s="9">
        <v>252</v>
      </c>
      <c r="K44" s="9">
        <v>170</v>
      </c>
      <c r="L44" s="9" t="s">
        <v>87</v>
      </c>
      <c r="M44" s="9">
        <v>82</v>
      </c>
      <c r="N44" s="9" t="s">
        <v>87</v>
      </c>
      <c r="O44" s="9">
        <v>12</v>
      </c>
    </row>
    <row r="45" spans="1:15" ht="13.5" customHeight="1">
      <c r="A45" s="10"/>
      <c r="B45" s="8"/>
      <c r="C45" s="5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9"/>
    </row>
    <row r="46" spans="1:15" ht="13.5" customHeight="1">
      <c r="A46" s="129" t="s">
        <v>34</v>
      </c>
      <c r="B46" s="130"/>
      <c r="C46" s="51">
        <v>23479</v>
      </c>
      <c r="D46" s="9">
        <v>136</v>
      </c>
      <c r="E46" s="9">
        <v>131</v>
      </c>
      <c r="F46" s="9">
        <v>131</v>
      </c>
      <c r="G46" s="9">
        <v>5</v>
      </c>
      <c r="H46" s="9">
        <v>23343</v>
      </c>
      <c r="I46" s="9">
        <v>367</v>
      </c>
      <c r="J46" s="9">
        <v>2537</v>
      </c>
      <c r="K46" s="9">
        <v>430</v>
      </c>
      <c r="L46" s="9">
        <v>1776</v>
      </c>
      <c r="M46" s="9">
        <v>331</v>
      </c>
      <c r="N46" s="9" t="s">
        <v>87</v>
      </c>
      <c r="O46" s="9">
        <v>20439</v>
      </c>
    </row>
    <row r="47" spans="1:15" ht="13.5" customHeight="1">
      <c r="A47" s="10"/>
      <c r="B47" s="8" t="s">
        <v>35</v>
      </c>
      <c r="C47" s="51">
        <v>9384</v>
      </c>
      <c r="D47" s="9">
        <v>84</v>
      </c>
      <c r="E47" s="9">
        <v>82</v>
      </c>
      <c r="F47" s="9">
        <v>82</v>
      </c>
      <c r="G47" s="9">
        <v>2</v>
      </c>
      <c r="H47" s="9">
        <v>9300</v>
      </c>
      <c r="I47" s="9" t="s">
        <v>87</v>
      </c>
      <c r="J47" s="9">
        <v>1125</v>
      </c>
      <c r="K47" s="9">
        <v>72</v>
      </c>
      <c r="L47" s="9">
        <v>1041</v>
      </c>
      <c r="M47" s="9">
        <v>12</v>
      </c>
      <c r="N47" s="9" t="s">
        <v>87</v>
      </c>
      <c r="O47" s="9">
        <v>8175</v>
      </c>
    </row>
    <row r="48" spans="1:15" ht="13.5" customHeight="1">
      <c r="A48" s="10"/>
      <c r="B48" s="8" t="s">
        <v>36</v>
      </c>
      <c r="C48" s="51">
        <v>3819</v>
      </c>
      <c r="D48" s="9">
        <v>1</v>
      </c>
      <c r="E48" s="9" t="s">
        <v>87</v>
      </c>
      <c r="F48" s="9" t="s">
        <v>87</v>
      </c>
      <c r="G48" s="9">
        <v>1</v>
      </c>
      <c r="H48" s="9">
        <v>3818</v>
      </c>
      <c r="I48" s="9">
        <v>33</v>
      </c>
      <c r="J48" s="9">
        <v>707</v>
      </c>
      <c r="K48" s="9">
        <v>230</v>
      </c>
      <c r="L48" s="9">
        <v>350</v>
      </c>
      <c r="M48" s="9">
        <v>127</v>
      </c>
      <c r="N48" s="9" t="s">
        <v>87</v>
      </c>
      <c r="O48" s="9">
        <v>3078</v>
      </c>
    </row>
    <row r="49" spans="1:15" ht="13.5" customHeight="1">
      <c r="A49" s="10"/>
      <c r="B49" s="8" t="s">
        <v>37</v>
      </c>
      <c r="C49" s="51">
        <v>6992</v>
      </c>
      <c r="D49" s="9">
        <v>2</v>
      </c>
      <c r="E49" s="9" t="s">
        <v>87</v>
      </c>
      <c r="F49" s="9" t="s">
        <v>87</v>
      </c>
      <c r="G49" s="9">
        <v>2</v>
      </c>
      <c r="H49" s="9">
        <v>6990</v>
      </c>
      <c r="I49" s="9" t="s">
        <v>87</v>
      </c>
      <c r="J49" s="9">
        <v>311</v>
      </c>
      <c r="K49" s="9">
        <v>59</v>
      </c>
      <c r="L49" s="9">
        <v>172</v>
      </c>
      <c r="M49" s="9">
        <v>80</v>
      </c>
      <c r="N49" s="9" t="s">
        <v>87</v>
      </c>
      <c r="O49" s="9">
        <v>6679</v>
      </c>
    </row>
    <row r="50" spans="1:15" ht="13.5" customHeight="1">
      <c r="A50" s="10"/>
      <c r="B50" s="8" t="s">
        <v>38</v>
      </c>
      <c r="C50" s="51">
        <v>3284</v>
      </c>
      <c r="D50" s="9">
        <v>49</v>
      </c>
      <c r="E50" s="9">
        <v>49</v>
      </c>
      <c r="F50" s="9">
        <v>49</v>
      </c>
      <c r="G50" s="9">
        <v>0</v>
      </c>
      <c r="H50" s="9">
        <v>3235</v>
      </c>
      <c r="I50" s="9">
        <v>334</v>
      </c>
      <c r="J50" s="9">
        <v>394</v>
      </c>
      <c r="K50" s="9">
        <v>69</v>
      </c>
      <c r="L50" s="9">
        <v>213</v>
      </c>
      <c r="M50" s="9">
        <v>112</v>
      </c>
      <c r="N50" s="9" t="s">
        <v>87</v>
      </c>
      <c r="O50" s="9">
        <v>2507</v>
      </c>
    </row>
    <row r="51" spans="1:15" ht="13.5" customHeight="1">
      <c r="A51" s="10"/>
      <c r="B51" s="8"/>
      <c r="C51" s="5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"/>
    </row>
    <row r="52" spans="1:15" ht="13.5" customHeight="1">
      <c r="A52" s="129" t="s">
        <v>39</v>
      </c>
      <c r="B52" s="130"/>
      <c r="C52" s="51">
        <v>17213</v>
      </c>
      <c r="D52" s="9">
        <v>6</v>
      </c>
      <c r="E52" s="9" t="s">
        <v>87</v>
      </c>
      <c r="F52" s="9" t="s">
        <v>87</v>
      </c>
      <c r="G52" s="9">
        <v>6</v>
      </c>
      <c r="H52" s="9">
        <v>17207</v>
      </c>
      <c r="I52" s="9" t="s">
        <v>87</v>
      </c>
      <c r="J52" s="9">
        <v>1634</v>
      </c>
      <c r="K52" s="9">
        <v>676</v>
      </c>
      <c r="L52" s="9">
        <v>783</v>
      </c>
      <c r="M52" s="9">
        <v>164</v>
      </c>
      <c r="N52" s="9">
        <v>11</v>
      </c>
      <c r="O52" s="9">
        <v>15573</v>
      </c>
    </row>
    <row r="53" spans="1:15" ht="13.5" customHeight="1">
      <c r="A53" s="10"/>
      <c r="B53" s="8" t="s">
        <v>40</v>
      </c>
      <c r="C53" s="51">
        <v>1713</v>
      </c>
      <c r="D53" s="9" t="s">
        <v>150</v>
      </c>
      <c r="E53" s="9" t="s">
        <v>87</v>
      </c>
      <c r="F53" s="9" t="s">
        <v>87</v>
      </c>
      <c r="G53" s="9" t="s">
        <v>87</v>
      </c>
      <c r="H53" s="9">
        <v>1713</v>
      </c>
      <c r="I53" s="9" t="s">
        <v>87</v>
      </c>
      <c r="J53" s="9">
        <v>53</v>
      </c>
      <c r="K53" s="9">
        <v>31</v>
      </c>
      <c r="L53" s="9">
        <v>14</v>
      </c>
      <c r="M53" s="9">
        <v>8</v>
      </c>
      <c r="N53" s="9" t="s">
        <v>87</v>
      </c>
      <c r="O53" s="9">
        <v>1660</v>
      </c>
    </row>
    <row r="54" spans="1:15" ht="13.5" customHeight="1">
      <c r="A54" s="10"/>
      <c r="B54" s="8" t="s">
        <v>41</v>
      </c>
      <c r="C54" s="51">
        <v>1420</v>
      </c>
      <c r="D54" s="9">
        <v>1</v>
      </c>
      <c r="E54" s="9" t="s">
        <v>87</v>
      </c>
      <c r="F54" s="9" t="s">
        <v>87</v>
      </c>
      <c r="G54" s="9">
        <v>1</v>
      </c>
      <c r="H54" s="9">
        <v>1419</v>
      </c>
      <c r="I54" s="9" t="s">
        <v>87</v>
      </c>
      <c r="J54" s="9">
        <v>126</v>
      </c>
      <c r="K54" s="9">
        <v>6</v>
      </c>
      <c r="L54" s="9">
        <v>115</v>
      </c>
      <c r="M54" s="9">
        <v>5</v>
      </c>
      <c r="N54" s="9" t="s">
        <v>87</v>
      </c>
      <c r="O54" s="9">
        <v>1293</v>
      </c>
    </row>
    <row r="55" spans="1:15" ht="13.5" customHeight="1">
      <c r="A55" s="10"/>
      <c r="B55" s="8" t="s">
        <v>42</v>
      </c>
      <c r="C55" s="51">
        <v>7565</v>
      </c>
      <c r="D55" s="9">
        <v>4</v>
      </c>
      <c r="E55" s="9" t="s">
        <v>87</v>
      </c>
      <c r="F55" s="9" t="s">
        <v>87</v>
      </c>
      <c r="G55" s="9">
        <v>4</v>
      </c>
      <c r="H55" s="9">
        <v>7561</v>
      </c>
      <c r="I55" s="9" t="s">
        <v>87</v>
      </c>
      <c r="J55" s="9">
        <v>692</v>
      </c>
      <c r="K55" s="9">
        <v>8</v>
      </c>
      <c r="L55" s="9">
        <v>647</v>
      </c>
      <c r="M55" s="9">
        <v>26</v>
      </c>
      <c r="N55" s="9">
        <v>11</v>
      </c>
      <c r="O55" s="9">
        <v>6869</v>
      </c>
    </row>
    <row r="56" spans="1:15" ht="13.5" customHeight="1">
      <c r="A56" s="10"/>
      <c r="B56" s="8" t="s">
        <v>43</v>
      </c>
      <c r="C56" s="51">
        <v>2897</v>
      </c>
      <c r="D56" s="9">
        <v>0</v>
      </c>
      <c r="E56" s="9" t="s">
        <v>87</v>
      </c>
      <c r="F56" s="9" t="s">
        <v>87</v>
      </c>
      <c r="G56" s="9">
        <v>0</v>
      </c>
      <c r="H56" s="9">
        <v>2897</v>
      </c>
      <c r="I56" s="9" t="s">
        <v>87</v>
      </c>
      <c r="J56" s="9">
        <v>655</v>
      </c>
      <c r="K56" s="9">
        <v>594</v>
      </c>
      <c r="L56" s="9">
        <v>7</v>
      </c>
      <c r="M56" s="9">
        <v>54</v>
      </c>
      <c r="N56" s="9" t="s">
        <v>87</v>
      </c>
      <c r="O56" s="9">
        <v>2242</v>
      </c>
    </row>
    <row r="57" spans="1:15" ht="13.5" customHeight="1">
      <c r="A57" s="10"/>
      <c r="B57" s="8" t="s">
        <v>44</v>
      </c>
      <c r="C57" s="51">
        <v>2872</v>
      </c>
      <c r="D57" s="9">
        <v>1</v>
      </c>
      <c r="E57" s="9" t="s">
        <v>87</v>
      </c>
      <c r="F57" s="9" t="s">
        <v>87</v>
      </c>
      <c r="G57" s="9">
        <v>1</v>
      </c>
      <c r="H57" s="9">
        <v>2871</v>
      </c>
      <c r="I57" s="9" t="s">
        <v>87</v>
      </c>
      <c r="J57" s="9">
        <v>103</v>
      </c>
      <c r="K57" s="9">
        <v>36</v>
      </c>
      <c r="L57" s="9" t="s">
        <v>87</v>
      </c>
      <c r="M57" s="9">
        <v>67</v>
      </c>
      <c r="N57" s="9" t="s">
        <v>87</v>
      </c>
      <c r="O57" s="9">
        <v>2768</v>
      </c>
    </row>
    <row r="58" spans="1:15" ht="13.5" customHeight="1">
      <c r="A58" s="10"/>
      <c r="B58" s="8" t="s">
        <v>45</v>
      </c>
      <c r="C58" s="51">
        <v>746</v>
      </c>
      <c r="D58" s="9">
        <v>0</v>
      </c>
      <c r="E58" s="9" t="s">
        <v>87</v>
      </c>
      <c r="F58" s="9" t="s">
        <v>87</v>
      </c>
      <c r="G58" s="9">
        <v>0</v>
      </c>
      <c r="H58" s="9">
        <v>746</v>
      </c>
      <c r="I58" s="9" t="s">
        <v>87</v>
      </c>
      <c r="J58" s="9">
        <v>5</v>
      </c>
      <c r="K58" s="9">
        <v>1</v>
      </c>
      <c r="L58" s="9" t="s">
        <v>87</v>
      </c>
      <c r="M58" s="9">
        <v>4</v>
      </c>
      <c r="N58" s="9" t="s">
        <v>87</v>
      </c>
      <c r="O58" s="9">
        <v>741</v>
      </c>
    </row>
    <row r="59" spans="1:15" ht="13.5" customHeight="1">
      <c r="A59" s="10"/>
      <c r="B59" s="8"/>
      <c r="C59" s="5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</row>
    <row r="60" spans="1:15" ht="13.5" customHeight="1">
      <c r="A60" s="129" t="s">
        <v>46</v>
      </c>
      <c r="B60" s="130"/>
      <c r="C60" s="51">
        <v>42506</v>
      </c>
      <c r="D60" s="9">
        <v>194</v>
      </c>
      <c r="E60" s="9">
        <v>148</v>
      </c>
      <c r="F60" s="9">
        <v>148</v>
      </c>
      <c r="G60" s="9">
        <v>46</v>
      </c>
      <c r="H60" s="9">
        <v>42312</v>
      </c>
      <c r="I60" s="9">
        <v>829</v>
      </c>
      <c r="J60" s="9">
        <v>3442</v>
      </c>
      <c r="K60" s="9">
        <v>456</v>
      </c>
      <c r="L60" s="9">
        <v>2565</v>
      </c>
      <c r="M60" s="9">
        <v>362</v>
      </c>
      <c r="N60" s="9">
        <v>59</v>
      </c>
      <c r="O60" s="9">
        <v>38041</v>
      </c>
    </row>
    <row r="61" spans="1:15" ht="13.5" customHeight="1">
      <c r="A61" s="10"/>
      <c r="B61" s="8" t="s">
        <v>47</v>
      </c>
      <c r="C61" s="51">
        <v>13645</v>
      </c>
      <c r="D61" s="9">
        <v>4</v>
      </c>
      <c r="E61" s="9" t="s">
        <v>87</v>
      </c>
      <c r="F61" s="9" t="s">
        <v>87</v>
      </c>
      <c r="G61" s="9">
        <v>4</v>
      </c>
      <c r="H61" s="9">
        <v>13641</v>
      </c>
      <c r="I61" s="9">
        <v>105</v>
      </c>
      <c r="J61" s="9">
        <v>843</v>
      </c>
      <c r="K61" s="9">
        <v>177</v>
      </c>
      <c r="L61" s="9">
        <v>567</v>
      </c>
      <c r="M61" s="9">
        <v>99</v>
      </c>
      <c r="N61" s="9" t="s">
        <v>87</v>
      </c>
      <c r="O61" s="9">
        <v>12693</v>
      </c>
    </row>
    <row r="62" spans="1:15" ht="13.5" customHeight="1">
      <c r="A62" s="10"/>
      <c r="B62" s="8" t="s">
        <v>48</v>
      </c>
      <c r="C62" s="51">
        <v>11879</v>
      </c>
      <c r="D62" s="9">
        <v>123</v>
      </c>
      <c r="E62" s="9">
        <v>116</v>
      </c>
      <c r="F62" s="9">
        <v>116</v>
      </c>
      <c r="G62" s="9">
        <v>7</v>
      </c>
      <c r="H62" s="9">
        <v>11756</v>
      </c>
      <c r="I62" s="9">
        <v>439</v>
      </c>
      <c r="J62" s="9">
        <v>1043</v>
      </c>
      <c r="K62" s="9">
        <v>173</v>
      </c>
      <c r="L62" s="9">
        <v>652</v>
      </c>
      <c r="M62" s="9">
        <v>159</v>
      </c>
      <c r="N62" s="9">
        <v>59</v>
      </c>
      <c r="O62" s="9">
        <v>10274</v>
      </c>
    </row>
    <row r="63" spans="1:15" ht="13.5" customHeight="1">
      <c r="A63" s="10"/>
      <c r="B63" s="8" t="s">
        <v>49</v>
      </c>
      <c r="C63" s="51">
        <v>8853</v>
      </c>
      <c r="D63" s="9">
        <v>49</v>
      </c>
      <c r="E63" s="9">
        <v>32</v>
      </c>
      <c r="F63" s="9">
        <v>32</v>
      </c>
      <c r="G63" s="9">
        <v>17</v>
      </c>
      <c r="H63" s="9">
        <v>8804</v>
      </c>
      <c r="I63" s="9" t="s">
        <v>87</v>
      </c>
      <c r="J63" s="9">
        <v>781</v>
      </c>
      <c r="K63" s="9">
        <v>2</v>
      </c>
      <c r="L63" s="9">
        <v>745</v>
      </c>
      <c r="M63" s="9">
        <v>34</v>
      </c>
      <c r="N63" s="9" t="s">
        <v>87</v>
      </c>
      <c r="O63" s="9">
        <v>8023</v>
      </c>
    </row>
    <row r="64" spans="1:15" ht="13.5" customHeight="1">
      <c r="A64" s="10"/>
      <c r="B64" s="8" t="s">
        <v>50</v>
      </c>
      <c r="C64" s="51">
        <v>8729</v>
      </c>
      <c r="D64" s="9">
        <v>18</v>
      </c>
      <c r="E64" s="9" t="s">
        <v>87</v>
      </c>
      <c r="F64" s="9" t="s">
        <v>87</v>
      </c>
      <c r="G64" s="9">
        <v>18</v>
      </c>
      <c r="H64" s="9">
        <v>8111</v>
      </c>
      <c r="I64" s="9">
        <v>285</v>
      </c>
      <c r="J64" s="9">
        <v>775</v>
      </c>
      <c r="K64" s="9">
        <v>104</v>
      </c>
      <c r="L64" s="9">
        <v>601</v>
      </c>
      <c r="M64" s="9">
        <v>70</v>
      </c>
      <c r="N64" s="9" t="s">
        <v>87</v>
      </c>
      <c r="O64" s="9">
        <v>7051</v>
      </c>
    </row>
    <row r="65" spans="1:15" ht="13.5" customHeight="1">
      <c r="A65" s="10"/>
      <c r="B65" s="8"/>
      <c r="C65" s="53"/>
      <c r="D65" s="3"/>
      <c r="E65" s="3"/>
      <c r="F65" s="3"/>
      <c r="G65" s="3"/>
      <c r="H65" s="3"/>
      <c r="I65" s="9"/>
      <c r="J65" s="3"/>
      <c r="K65" s="3"/>
      <c r="L65" s="3"/>
      <c r="M65" s="3"/>
      <c r="N65" s="3"/>
      <c r="O65" s="9"/>
    </row>
    <row r="66" spans="1:15" ht="13.5" customHeight="1">
      <c r="A66" s="129" t="s">
        <v>51</v>
      </c>
      <c r="B66" s="130"/>
      <c r="C66" s="51">
        <v>3605</v>
      </c>
      <c r="D66" s="9" t="s">
        <v>87</v>
      </c>
      <c r="E66" s="9" t="s">
        <v>87</v>
      </c>
      <c r="F66" s="9" t="s">
        <v>87</v>
      </c>
      <c r="G66" s="9" t="s">
        <v>87</v>
      </c>
      <c r="H66" s="9">
        <v>3605</v>
      </c>
      <c r="I66" s="9" t="s">
        <v>87</v>
      </c>
      <c r="J66" s="9">
        <v>254</v>
      </c>
      <c r="K66" s="9">
        <v>4</v>
      </c>
      <c r="L66" s="9">
        <v>230</v>
      </c>
      <c r="M66" s="9">
        <v>20</v>
      </c>
      <c r="N66" s="9" t="s">
        <v>87</v>
      </c>
      <c r="O66" s="9">
        <v>3351</v>
      </c>
    </row>
    <row r="67" spans="1:15" ht="13.5" customHeight="1">
      <c r="A67" s="10"/>
      <c r="B67" s="8" t="s">
        <v>52</v>
      </c>
      <c r="C67" s="51">
        <v>3605</v>
      </c>
      <c r="D67" s="9" t="s">
        <v>87</v>
      </c>
      <c r="E67" s="9" t="s">
        <v>87</v>
      </c>
      <c r="F67" s="9" t="s">
        <v>87</v>
      </c>
      <c r="G67" s="9" t="s">
        <v>87</v>
      </c>
      <c r="H67" s="9">
        <v>3605</v>
      </c>
      <c r="I67" s="9" t="s">
        <v>87</v>
      </c>
      <c r="J67" s="9">
        <v>254</v>
      </c>
      <c r="K67" s="9">
        <v>4</v>
      </c>
      <c r="L67" s="9">
        <v>230</v>
      </c>
      <c r="M67" s="9">
        <v>20</v>
      </c>
      <c r="N67" s="9" t="s">
        <v>87</v>
      </c>
      <c r="O67" s="9">
        <v>3351</v>
      </c>
    </row>
    <row r="68" spans="1:15" ht="13.5" customHeight="1">
      <c r="A68" s="61"/>
      <c r="B68" s="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3.5" customHeight="1">
      <c r="A69" s="10" t="s">
        <v>83</v>
      </c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3.5" customHeight="1">
      <c r="A70" s="12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3.5" customHeight="1">
      <c r="A71" s="12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3.5" customHeight="1">
      <c r="A72" s="12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3.5" customHeight="1">
      <c r="A73" s="12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3.5" customHeight="1">
      <c r="A74" s="12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3.5" customHeight="1">
      <c r="A75" s="12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3.5" customHeight="1">
      <c r="A76" s="12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3.5" customHeight="1">
      <c r="A77" s="12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3.5" customHeight="1">
      <c r="A78" s="12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3.5" customHeight="1">
      <c r="A79" s="12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</sheetData>
  <sheetProtection/>
  <mergeCells count="30">
    <mergeCell ref="A17:B17"/>
    <mergeCell ref="A18:B18"/>
    <mergeCell ref="A20:B20"/>
    <mergeCell ref="A23:B23"/>
    <mergeCell ref="A29:B29"/>
    <mergeCell ref="A66:B66"/>
    <mergeCell ref="A39:B39"/>
    <mergeCell ref="A46:B46"/>
    <mergeCell ref="A52:B52"/>
    <mergeCell ref="A60:B60"/>
    <mergeCell ref="H5:O5"/>
    <mergeCell ref="C5:C7"/>
    <mergeCell ref="D6:D7"/>
    <mergeCell ref="E6:E7"/>
    <mergeCell ref="A19:B19"/>
    <mergeCell ref="A12:B12"/>
    <mergeCell ref="A13:B13"/>
    <mergeCell ref="A14:B14"/>
    <mergeCell ref="A15:B15"/>
    <mergeCell ref="A16:B16"/>
    <mergeCell ref="A2:O2"/>
    <mergeCell ref="A3:O3"/>
    <mergeCell ref="J6:N6"/>
    <mergeCell ref="O6:O7"/>
    <mergeCell ref="D5:G5"/>
    <mergeCell ref="A11:B11"/>
    <mergeCell ref="A5:B7"/>
    <mergeCell ref="G6:G7"/>
    <mergeCell ref="H6:H7"/>
    <mergeCell ref="A9:B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6"/>
  <sheetViews>
    <sheetView zoomScale="75" zoomScaleNormal="75" zoomScalePageLayoutView="0" workbookViewId="0" topLeftCell="A1">
      <selection activeCell="A3" sqref="A3"/>
    </sheetView>
  </sheetViews>
  <sheetFormatPr defaultColWidth="10.625" defaultRowHeight="13.5"/>
  <cols>
    <col min="1" max="1" width="2.625" style="1" customWidth="1"/>
    <col min="2" max="2" width="10.625" style="1" customWidth="1"/>
    <col min="3" max="3" width="5.75390625" style="32" customWidth="1"/>
    <col min="4" max="4" width="6.375" style="32" customWidth="1"/>
    <col min="5" max="5" width="8.75390625" style="1" customWidth="1"/>
    <col min="6" max="6" width="7.75390625" style="1" customWidth="1"/>
    <col min="7" max="7" width="4.75390625" style="1" customWidth="1"/>
    <col min="8" max="8" width="6.50390625" style="1" customWidth="1"/>
    <col min="9" max="9" width="8.00390625" style="1" customWidth="1"/>
    <col min="10" max="10" width="7.75390625" style="1" customWidth="1"/>
    <col min="11" max="11" width="4.75390625" style="1" customWidth="1"/>
    <col min="12" max="12" width="4.00390625" style="1" customWidth="1"/>
    <col min="13" max="13" width="7.875" style="1" customWidth="1"/>
    <col min="14" max="14" width="5.875" style="1" customWidth="1"/>
    <col min="15" max="18" width="3.75390625" style="1" customWidth="1"/>
    <col min="19" max="19" width="4.875" style="1" customWidth="1"/>
    <col min="20" max="20" width="2.75390625" style="1" customWidth="1"/>
    <col min="21" max="21" width="5.75390625" style="1" customWidth="1"/>
    <col min="22" max="22" width="6.375" style="1" customWidth="1"/>
    <col min="23" max="23" width="3.75390625" style="1" customWidth="1"/>
    <col min="24" max="24" width="3.125" style="1" customWidth="1"/>
    <col min="25" max="25" width="5.75390625" style="1" customWidth="1"/>
    <col min="26" max="26" width="4.375" style="1" customWidth="1"/>
    <col min="27" max="28" width="4.75390625" style="1" customWidth="1"/>
    <col min="29" max="29" width="3.75390625" style="1" customWidth="1"/>
    <col min="30" max="30" width="3.125" style="1" customWidth="1"/>
    <col min="31" max="31" width="4.75390625" style="1" customWidth="1"/>
    <col min="32" max="32" width="4.625" style="1" customWidth="1"/>
    <col min="33" max="33" width="3.75390625" style="1" customWidth="1"/>
    <col min="34" max="34" width="2.75390625" style="1" customWidth="1"/>
    <col min="35" max="35" width="4.875" style="32" customWidth="1"/>
    <col min="36" max="36" width="4.375" style="32" customWidth="1"/>
    <col min="37" max="37" width="5.75390625" style="1" customWidth="1"/>
    <col min="38" max="38" width="5.875" style="1" customWidth="1"/>
    <col min="39" max="41" width="4.125" style="1" customWidth="1"/>
    <col min="42" max="42" width="4.375" style="1" customWidth="1"/>
    <col min="43" max="44" width="5.625" style="1" customWidth="1"/>
    <col min="45" max="45" width="7.25390625" style="1" customWidth="1"/>
    <col min="46" max="47" width="6.50390625" style="1" customWidth="1"/>
    <col min="48" max="48" width="7.875" style="1" customWidth="1"/>
    <col min="49" max="49" width="6.00390625" style="1" customWidth="1"/>
    <col min="50" max="50" width="4.125" style="1" customWidth="1"/>
    <col min="51" max="51" width="8.75390625" style="1" customWidth="1"/>
    <col min="52" max="52" width="7.125" style="1" customWidth="1"/>
    <col min="53" max="53" width="4.125" style="1" customWidth="1"/>
    <col min="54" max="54" width="3.625" style="1" customWidth="1"/>
    <col min="55" max="55" width="5.375" style="1" customWidth="1"/>
    <col min="56" max="56" width="6.25390625" style="1" customWidth="1"/>
    <col min="57" max="16384" width="10.625" style="1" customWidth="1"/>
  </cols>
  <sheetData>
    <row r="1" spans="1:56" ht="19.5" customHeight="1">
      <c r="A1" s="110" t="s">
        <v>62</v>
      </c>
      <c r="D1" s="1"/>
      <c r="E1" s="91"/>
      <c r="AI1" s="1"/>
      <c r="AJ1" s="1"/>
      <c r="BD1" s="111" t="s">
        <v>61</v>
      </c>
    </row>
    <row r="2" spans="1:56" ht="19.5" customHeight="1">
      <c r="A2" s="120" t="s">
        <v>144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</row>
    <row r="3" spans="1:56" ht="18" customHeight="1" thickBot="1">
      <c r="A3" s="25"/>
      <c r="B3" s="24"/>
      <c r="C3" s="29"/>
      <c r="D3" s="29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7" t="s">
        <v>60</v>
      </c>
    </row>
    <row r="4" spans="1:57" ht="17.25" customHeight="1">
      <c r="A4" s="167" t="s">
        <v>116</v>
      </c>
      <c r="B4" s="168"/>
      <c r="C4" s="173" t="s">
        <v>149</v>
      </c>
      <c r="D4" s="174"/>
      <c r="E4" s="174"/>
      <c r="F4" s="175"/>
      <c r="G4" s="157" t="s">
        <v>65</v>
      </c>
      <c r="H4" s="154"/>
      <c r="I4" s="154"/>
      <c r="J4" s="155"/>
      <c r="K4" s="157" t="s">
        <v>118</v>
      </c>
      <c r="L4" s="154"/>
      <c r="M4" s="154"/>
      <c r="N4" s="155"/>
      <c r="O4" s="157" t="s">
        <v>119</v>
      </c>
      <c r="P4" s="154"/>
      <c r="Q4" s="154"/>
      <c r="R4" s="155"/>
      <c r="S4" s="157" t="s">
        <v>55</v>
      </c>
      <c r="T4" s="154"/>
      <c r="U4" s="154"/>
      <c r="V4" s="155"/>
      <c r="W4" s="157" t="s">
        <v>53</v>
      </c>
      <c r="X4" s="154"/>
      <c r="Y4" s="154"/>
      <c r="Z4" s="155"/>
      <c r="AA4" s="154" t="s">
        <v>120</v>
      </c>
      <c r="AB4" s="155"/>
      <c r="AC4" s="157" t="s">
        <v>122</v>
      </c>
      <c r="AD4" s="154"/>
      <c r="AE4" s="154"/>
      <c r="AF4" s="155"/>
      <c r="AG4" s="156" t="s">
        <v>124</v>
      </c>
      <c r="AH4" s="149"/>
      <c r="AI4" s="149"/>
      <c r="AJ4" s="150"/>
      <c r="AK4" s="149" t="s">
        <v>125</v>
      </c>
      <c r="AL4" s="150"/>
      <c r="AM4" s="157" t="s">
        <v>56</v>
      </c>
      <c r="AN4" s="154"/>
      <c r="AO4" s="154"/>
      <c r="AP4" s="155"/>
      <c r="AQ4" s="157" t="s">
        <v>128</v>
      </c>
      <c r="AR4" s="154"/>
      <c r="AS4" s="154"/>
      <c r="AT4" s="155"/>
      <c r="AU4" s="157" t="s">
        <v>57</v>
      </c>
      <c r="AV4" s="155"/>
      <c r="AW4" s="157" t="s">
        <v>66</v>
      </c>
      <c r="AX4" s="154"/>
      <c r="AY4" s="154"/>
      <c r="AZ4" s="155"/>
      <c r="BA4" s="157" t="s">
        <v>127</v>
      </c>
      <c r="BB4" s="154"/>
      <c r="BC4" s="154"/>
      <c r="BD4" s="154"/>
      <c r="BE4" s="19"/>
    </row>
    <row r="5" spans="1:57" ht="17.25" customHeight="1">
      <c r="A5" s="169"/>
      <c r="B5" s="170"/>
      <c r="C5" s="176"/>
      <c r="D5" s="177"/>
      <c r="E5" s="177"/>
      <c r="F5" s="178"/>
      <c r="G5" s="158"/>
      <c r="H5" s="159"/>
      <c r="I5" s="159"/>
      <c r="J5" s="160"/>
      <c r="K5" s="158"/>
      <c r="L5" s="159"/>
      <c r="M5" s="159"/>
      <c r="N5" s="160"/>
      <c r="O5" s="158" t="s">
        <v>117</v>
      </c>
      <c r="P5" s="159"/>
      <c r="Q5" s="159"/>
      <c r="R5" s="160"/>
      <c r="S5" s="158"/>
      <c r="T5" s="159"/>
      <c r="U5" s="159"/>
      <c r="V5" s="160"/>
      <c r="W5" s="158"/>
      <c r="X5" s="159"/>
      <c r="Y5" s="159"/>
      <c r="Z5" s="160"/>
      <c r="AA5" s="158" t="s">
        <v>121</v>
      </c>
      <c r="AB5" s="160"/>
      <c r="AC5" s="158"/>
      <c r="AD5" s="159"/>
      <c r="AE5" s="159"/>
      <c r="AF5" s="160"/>
      <c r="AG5" s="151" t="s">
        <v>123</v>
      </c>
      <c r="AH5" s="153"/>
      <c r="AI5" s="153"/>
      <c r="AJ5" s="152"/>
      <c r="AK5" s="151" t="s">
        <v>126</v>
      </c>
      <c r="AL5" s="152"/>
      <c r="AM5" s="158"/>
      <c r="AN5" s="159"/>
      <c r="AO5" s="159"/>
      <c r="AP5" s="160"/>
      <c r="AQ5" s="158"/>
      <c r="AR5" s="159"/>
      <c r="AS5" s="159"/>
      <c r="AT5" s="160"/>
      <c r="AU5" s="158"/>
      <c r="AV5" s="160"/>
      <c r="AW5" s="158"/>
      <c r="AX5" s="159"/>
      <c r="AY5" s="159"/>
      <c r="AZ5" s="160"/>
      <c r="BA5" s="158"/>
      <c r="BB5" s="159"/>
      <c r="BC5" s="159"/>
      <c r="BD5" s="159"/>
      <c r="BE5" s="19"/>
    </row>
    <row r="6" spans="1:57" ht="28.5" customHeight="1">
      <c r="A6" s="171"/>
      <c r="B6" s="172"/>
      <c r="C6" s="148" t="s">
        <v>85</v>
      </c>
      <c r="D6" s="148"/>
      <c r="E6" s="148" t="s">
        <v>54</v>
      </c>
      <c r="F6" s="148"/>
      <c r="G6" s="148" t="s">
        <v>85</v>
      </c>
      <c r="H6" s="148"/>
      <c r="I6" s="148" t="s">
        <v>54</v>
      </c>
      <c r="J6" s="148"/>
      <c r="K6" s="148" t="s">
        <v>85</v>
      </c>
      <c r="L6" s="148"/>
      <c r="M6" s="148" t="s">
        <v>54</v>
      </c>
      <c r="N6" s="148"/>
      <c r="O6" s="148" t="s">
        <v>85</v>
      </c>
      <c r="P6" s="148"/>
      <c r="Q6" s="148" t="s">
        <v>54</v>
      </c>
      <c r="R6" s="148"/>
      <c r="S6" s="148" t="s">
        <v>85</v>
      </c>
      <c r="T6" s="148"/>
      <c r="U6" s="148" t="s">
        <v>54</v>
      </c>
      <c r="V6" s="148"/>
      <c r="W6" s="148" t="s">
        <v>85</v>
      </c>
      <c r="X6" s="148"/>
      <c r="Y6" s="148" t="s">
        <v>54</v>
      </c>
      <c r="Z6" s="148"/>
      <c r="AA6" s="49" t="s">
        <v>85</v>
      </c>
      <c r="AB6" s="49" t="s">
        <v>54</v>
      </c>
      <c r="AC6" s="148" t="s">
        <v>85</v>
      </c>
      <c r="AD6" s="148"/>
      <c r="AE6" s="148" t="s">
        <v>54</v>
      </c>
      <c r="AF6" s="148"/>
      <c r="AG6" s="148" t="s">
        <v>85</v>
      </c>
      <c r="AH6" s="148"/>
      <c r="AI6" s="148" t="s">
        <v>54</v>
      </c>
      <c r="AJ6" s="148"/>
      <c r="AK6" s="49" t="s">
        <v>85</v>
      </c>
      <c r="AL6" s="49" t="s">
        <v>54</v>
      </c>
      <c r="AM6" s="148" t="s">
        <v>85</v>
      </c>
      <c r="AN6" s="148"/>
      <c r="AO6" s="148" t="s">
        <v>54</v>
      </c>
      <c r="AP6" s="148"/>
      <c r="AQ6" s="148" t="s">
        <v>85</v>
      </c>
      <c r="AR6" s="148"/>
      <c r="AS6" s="148" t="s">
        <v>54</v>
      </c>
      <c r="AT6" s="148"/>
      <c r="AU6" s="50" t="s">
        <v>85</v>
      </c>
      <c r="AV6" s="50" t="s">
        <v>54</v>
      </c>
      <c r="AW6" s="148" t="s">
        <v>85</v>
      </c>
      <c r="AX6" s="148"/>
      <c r="AY6" s="148" t="s">
        <v>54</v>
      </c>
      <c r="AZ6" s="148"/>
      <c r="BA6" s="148" t="s">
        <v>85</v>
      </c>
      <c r="BB6" s="148"/>
      <c r="BC6" s="148" t="s">
        <v>54</v>
      </c>
      <c r="BD6" s="165"/>
      <c r="BE6" s="19"/>
    </row>
    <row r="7" spans="1:57" ht="16.5" customHeight="1">
      <c r="A7" s="83"/>
      <c r="B7" s="67"/>
      <c r="C7" s="81"/>
      <c r="D7" s="82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82"/>
      <c r="AV7" s="82"/>
      <c r="AW7" s="75"/>
      <c r="AX7" s="75"/>
      <c r="AY7" s="75"/>
      <c r="AZ7" s="75"/>
      <c r="BA7" s="75"/>
      <c r="BB7" s="75"/>
      <c r="BC7" s="75"/>
      <c r="BD7" s="75"/>
      <c r="BE7" s="19"/>
    </row>
    <row r="8" spans="1:57" s="52" customFormat="1" ht="17.25" customHeight="1">
      <c r="A8" s="139" t="s">
        <v>3</v>
      </c>
      <c r="B8" s="162"/>
      <c r="C8" s="163">
        <f>SUM(C10:C16,C19:C25)</f>
        <v>115</v>
      </c>
      <c r="D8" s="146"/>
      <c r="E8" s="146">
        <f>SUM(E10:E16,E19:E25)</f>
        <v>15215</v>
      </c>
      <c r="F8" s="146"/>
      <c r="G8" s="146">
        <f>SUM(G10:G16,G19:G25)</f>
        <v>43</v>
      </c>
      <c r="H8" s="146"/>
      <c r="I8" s="146">
        <f>SUM(I10:I16,I19:I25)</f>
        <v>12187</v>
      </c>
      <c r="J8" s="146"/>
      <c r="K8" s="146">
        <f>SUM(K10:K16,K19:K25)</f>
        <v>24</v>
      </c>
      <c r="L8" s="146"/>
      <c r="M8" s="146">
        <f>SUM(M10:M16,M19:M25)</f>
        <v>2019</v>
      </c>
      <c r="N8" s="146"/>
      <c r="O8" s="146">
        <f>SUM(O10:O16,O19:O25)</f>
        <v>1</v>
      </c>
      <c r="P8" s="146"/>
      <c r="Q8" s="146">
        <f>SUM(Q10:Q16,Q19:Q25)</f>
        <v>5</v>
      </c>
      <c r="R8" s="146"/>
      <c r="S8" s="146">
        <f>SUM(S10:S16,S19:S25)</f>
        <v>24</v>
      </c>
      <c r="T8" s="146"/>
      <c r="U8" s="146">
        <f>SUM(U10:U16,U19:U25)</f>
        <v>379</v>
      </c>
      <c r="V8" s="146"/>
      <c r="W8" s="146">
        <f>SUM(W10:W16,W19:W25)</f>
        <v>9</v>
      </c>
      <c r="X8" s="146"/>
      <c r="Y8" s="146">
        <f>SUM(Y10:Y16,Y19:Y25)</f>
        <v>490</v>
      </c>
      <c r="Z8" s="146"/>
      <c r="AA8" s="112"/>
      <c r="AB8" s="112"/>
      <c r="AC8" s="146">
        <f>SUM(AC10:AC16,AC19:AC25)</f>
        <v>3</v>
      </c>
      <c r="AD8" s="146"/>
      <c r="AE8" s="146">
        <f>SUM(AE10:AE16,AE19:AE25)</f>
        <v>66</v>
      </c>
      <c r="AF8" s="146"/>
      <c r="AG8" s="146">
        <f>SUM(AG10:AG16,AG19:AG25)</f>
        <v>1</v>
      </c>
      <c r="AH8" s="146"/>
      <c r="AI8" s="146">
        <f>SUM(AI10:AI16,AI19:AI25)</f>
        <v>11</v>
      </c>
      <c r="AJ8" s="146"/>
      <c r="AK8" s="112"/>
      <c r="AL8" s="112"/>
      <c r="AM8" s="146">
        <f>SUM(AM10:AM16,AM19:AM25)</f>
        <v>2</v>
      </c>
      <c r="AN8" s="146"/>
      <c r="AO8" s="146">
        <f>SUM(AO10:AO16,AO19:AO25)</f>
        <v>5</v>
      </c>
      <c r="AP8" s="146"/>
      <c r="AQ8" s="146">
        <f>SUM(AQ10:AQ16,AQ19:AQ25)</f>
        <v>4</v>
      </c>
      <c r="AR8" s="146"/>
      <c r="AS8" s="146">
        <f>SUM(AS10:AS16,AS19:AS25)</f>
        <v>21</v>
      </c>
      <c r="AT8" s="146"/>
      <c r="AU8" s="117"/>
      <c r="AV8" s="117"/>
      <c r="AW8" s="146">
        <f>SUM(AW10:AW16,AW19:AW25)</f>
        <v>115</v>
      </c>
      <c r="AX8" s="146"/>
      <c r="AY8" s="146">
        <f>SUM(AY10:AY16,AY19:AY25)</f>
        <v>15215</v>
      </c>
      <c r="AZ8" s="146"/>
      <c r="BA8" s="146">
        <f>SUM(BA10:BA16,BA19:BA25)</f>
        <v>4</v>
      </c>
      <c r="BB8" s="146"/>
      <c r="BC8" s="146">
        <f>SUM(BC10:BC16,BC19:BC25)</f>
        <v>32</v>
      </c>
      <c r="BD8" s="146"/>
      <c r="BE8" s="54"/>
    </row>
    <row r="9" spans="1:57" s="52" customFormat="1" ht="17.25" customHeight="1">
      <c r="A9" s="55"/>
      <c r="B9" s="56"/>
      <c r="C9" s="164">
        <f>SUM(D10:D17,D19:D26)</f>
        <v>1810</v>
      </c>
      <c r="D9" s="147"/>
      <c r="E9" s="147">
        <f>SUM(F10:F17,F19:F26)</f>
        <v>72678</v>
      </c>
      <c r="F9" s="147"/>
      <c r="G9" s="147">
        <f>SUM(H10:H17,H19:H26)</f>
        <v>517</v>
      </c>
      <c r="H9" s="147"/>
      <c r="I9" s="147">
        <f>SUM(J10:J17,J19:J26)</f>
        <v>60018</v>
      </c>
      <c r="J9" s="147"/>
      <c r="K9" s="147">
        <f>SUM(L10:L17,L19:L26)</f>
        <v>831</v>
      </c>
      <c r="L9" s="147"/>
      <c r="M9" s="147">
        <f>SUM(N10:N17,N19:N26)</f>
        <v>6631</v>
      </c>
      <c r="N9" s="147"/>
      <c r="O9" s="147">
        <f>SUM(P10:P17,P19:P26)</f>
        <v>148</v>
      </c>
      <c r="P9" s="147"/>
      <c r="Q9" s="147">
        <f>SUM(R10:R17,R19:R26)</f>
        <v>102</v>
      </c>
      <c r="R9" s="147"/>
      <c r="S9" s="147">
        <f>SUM(T10:T17,T19:T26)</f>
        <v>78</v>
      </c>
      <c r="T9" s="147"/>
      <c r="U9" s="147">
        <f>SUM(V10:V17,V19:V26)</f>
        <v>1189</v>
      </c>
      <c r="V9" s="147"/>
      <c r="W9" s="147">
        <f>SUM(X10:X17,X19:X26)</f>
        <v>62</v>
      </c>
      <c r="X9" s="147"/>
      <c r="Y9" s="147">
        <f>SUM(Z10:Z17,Z19:Z26)</f>
        <v>726</v>
      </c>
      <c r="Z9" s="147"/>
      <c r="AA9" s="113">
        <f>SUM(AA10:AA46)</f>
        <v>2</v>
      </c>
      <c r="AB9" s="113">
        <f>SUM(AB10:AB46)</f>
        <v>1</v>
      </c>
      <c r="AC9" s="147">
        <f>SUM(AD10:AD17,AD19:AD26)</f>
        <v>9</v>
      </c>
      <c r="AD9" s="147"/>
      <c r="AE9" s="147">
        <f>SUM(AF10:AF17,AF19:AF26)</f>
        <v>73</v>
      </c>
      <c r="AF9" s="147"/>
      <c r="AG9" s="147">
        <f>SUM(AH10:AH17,AH19:AH26)</f>
        <v>64</v>
      </c>
      <c r="AH9" s="147"/>
      <c r="AI9" s="147">
        <f>SUM(AJ10:AJ17,AJ19:AJ26)</f>
        <v>754</v>
      </c>
      <c r="AJ9" s="147"/>
      <c r="AK9" s="113">
        <f>SUM(AK10:AK46)</f>
        <v>3</v>
      </c>
      <c r="AL9" s="113">
        <f>SUM(AL10:AL46)</f>
        <v>1</v>
      </c>
      <c r="AM9" s="147">
        <f>SUM(AN10:AN17,AN19:AN26)</f>
        <v>14</v>
      </c>
      <c r="AN9" s="147"/>
      <c r="AO9" s="147">
        <f>SUM(AP10:AP17,AP19:AP26)</f>
        <v>64</v>
      </c>
      <c r="AP9" s="147"/>
      <c r="AQ9" s="147">
        <f>SUM(AR10:AR17,AR19:AR26)</f>
        <v>9</v>
      </c>
      <c r="AR9" s="147"/>
      <c r="AS9" s="147">
        <f>SUM(AT10:AT17,AT19:AT26)</f>
        <v>59</v>
      </c>
      <c r="AT9" s="147"/>
      <c r="AU9" s="114">
        <f>SUM(AU10:AU17,AU19:AU26)</f>
        <v>14</v>
      </c>
      <c r="AV9" s="114">
        <f>SUM(AV10:AV17,AV19:AV26)</f>
        <v>71</v>
      </c>
      <c r="AW9" s="147">
        <f>SUM(AX10:AX17,AX19:AX26)</f>
        <v>54</v>
      </c>
      <c r="AX9" s="147"/>
      <c r="AY9" s="147">
        <v>2907</v>
      </c>
      <c r="AZ9" s="147"/>
      <c r="BA9" s="147">
        <f>SUM(BB10:BB17,BB19:BB26)</f>
        <v>5</v>
      </c>
      <c r="BB9" s="147"/>
      <c r="BC9" s="147">
        <f>SUM(BD10:BD17,BD19:BD26)</f>
        <v>82</v>
      </c>
      <c r="BD9" s="147"/>
      <c r="BE9" s="54"/>
    </row>
    <row r="10" spans="1:56" ht="17.25" customHeight="1">
      <c r="A10" s="17"/>
      <c r="B10" s="28" t="s">
        <v>88</v>
      </c>
      <c r="C10" s="42">
        <v>4</v>
      </c>
      <c r="D10" s="33">
        <v>266</v>
      </c>
      <c r="E10" s="63">
        <v>736</v>
      </c>
      <c r="F10" s="33">
        <v>10861</v>
      </c>
      <c r="G10" s="42">
        <v>2</v>
      </c>
      <c r="H10" s="33">
        <v>114</v>
      </c>
      <c r="I10" s="63">
        <v>703</v>
      </c>
      <c r="J10" s="33">
        <v>10311</v>
      </c>
      <c r="K10" s="42"/>
      <c r="L10" s="33">
        <v>99</v>
      </c>
      <c r="M10" s="42"/>
      <c r="N10" s="33">
        <v>126</v>
      </c>
      <c r="O10" s="42"/>
      <c r="P10" s="33">
        <v>23</v>
      </c>
      <c r="Q10" s="42"/>
      <c r="R10" s="33">
        <v>8</v>
      </c>
      <c r="S10" s="42">
        <v>1</v>
      </c>
      <c r="T10" s="33">
        <v>9</v>
      </c>
      <c r="U10" s="42">
        <v>18</v>
      </c>
      <c r="V10" s="33">
        <v>124</v>
      </c>
      <c r="W10" s="42"/>
      <c r="X10" s="33">
        <v>6</v>
      </c>
      <c r="Y10" s="42"/>
      <c r="Z10" s="33">
        <v>51</v>
      </c>
      <c r="AA10" s="33" t="s">
        <v>93</v>
      </c>
      <c r="AB10" s="33" t="s">
        <v>93</v>
      </c>
      <c r="AC10" s="42"/>
      <c r="AD10" s="33" t="s">
        <v>87</v>
      </c>
      <c r="AE10" s="42"/>
      <c r="AF10" s="33" t="s">
        <v>87</v>
      </c>
      <c r="AG10" s="42"/>
      <c r="AH10" s="33">
        <v>10</v>
      </c>
      <c r="AI10" s="42"/>
      <c r="AJ10" s="33">
        <v>40</v>
      </c>
      <c r="AK10" s="33">
        <v>1</v>
      </c>
      <c r="AL10" s="33">
        <v>0</v>
      </c>
      <c r="AM10" s="42"/>
      <c r="AN10" s="33" t="s">
        <v>93</v>
      </c>
      <c r="AO10" s="42"/>
      <c r="AP10" s="33" t="s">
        <v>93</v>
      </c>
      <c r="AQ10" s="42"/>
      <c r="AR10" s="33" t="s">
        <v>93</v>
      </c>
      <c r="AS10" s="42"/>
      <c r="AT10" s="33" t="s">
        <v>93</v>
      </c>
      <c r="AU10" s="33" t="s">
        <v>93</v>
      </c>
      <c r="AV10" s="33" t="s">
        <v>93</v>
      </c>
      <c r="AW10" s="65">
        <v>4</v>
      </c>
      <c r="AX10" s="33">
        <v>3</v>
      </c>
      <c r="AY10" s="42">
        <v>736</v>
      </c>
      <c r="AZ10" s="33">
        <v>156</v>
      </c>
      <c r="BA10" s="42">
        <v>1</v>
      </c>
      <c r="BB10" s="33">
        <v>1</v>
      </c>
      <c r="BC10" s="42">
        <v>15</v>
      </c>
      <c r="BD10" s="33">
        <v>45</v>
      </c>
    </row>
    <row r="11" spans="1:56" ht="17.25" customHeight="1">
      <c r="A11" s="17"/>
      <c r="B11" s="28" t="s">
        <v>89</v>
      </c>
      <c r="C11" s="42">
        <v>5</v>
      </c>
      <c r="D11" s="33">
        <v>72</v>
      </c>
      <c r="E11" s="63">
        <v>102</v>
      </c>
      <c r="F11" s="33">
        <v>350</v>
      </c>
      <c r="G11" s="42">
        <v>3</v>
      </c>
      <c r="H11" s="33">
        <v>32</v>
      </c>
      <c r="I11" s="63">
        <v>95</v>
      </c>
      <c r="J11" s="33">
        <v>273</v>
      </c>
      <c r="K11" s="42">
        <v>1</v>
      </c>
      <c r="L11" s="33">
        <v>29</v>
      </c>
      <c r="M11" s="42">
        <v>2</v>
      </c>
      <c r="N11" s="33">
        <v>24</v>
      </c>
      <c r="O11" s="42">
        <v>1</v>
      </c>
      <c r="P11" s="33">
        <v>8</v>
      </c>
      <c r="Q11" s="42">
        <v>5</v>
      </c>
      <c r="R11" s="33">
        <v>9</v>
      </c>
      <c r="S11" s="42"/>
      <c r="T11" s="33" t="s">
        <v>93</v>
      </c>
      <c r="U11" s="42"/>
      <c r="V11" s="33" t="s">
        <v>93</v>
      </c>
      <c r="W11" s="42"/>
      <c r="X11" s="33" t="s">
        <v>93</v>
      </c>
      <c r="Y11" s="42"/>
      <c r="Z11" s="33" t="s">
        <v>93</v>
      </c>
      <c r="AA11" s="33" t="s">
        <v>93</v>
      </c>
      <c r="AB11" s="33" t="s">
        <v>93</v>
      </c>
      <c r="AC11" s="42"/>
      <c r="AD11" s="33" t="s">
        <v>87</v>
      </c>
      <c r="AE11" s="42"/>
      <c r="AF11" s="33" t="s">
        <v>87</v>
      </c>
      <c r="AG11" s="42"/>
      <c r="AH11" s="33" t="s">
        <v>87</v>
      </c>
      <c r="AI11" s="42"/>
      <c r="AJ11" s="33" t="s">
        <v>87</v>
      </c>
      <c r="AK11" s="33" t="s">
        <v>87</v>
      </c>
      <c r="AL11" s="33" t="s">
        <v>87</v>
      </c>
      <c r="AM11" s="42"/>
      <c r="AN11" s="33">
        <v>2</v>
      </c>
      <c r="AO11" s="42"/>
      <c r="AP11" s="33">
        <v>21</v>
      </c>
      <c r="AQ11" s="42"/>
      <c r="AR11" s="33" t="s">
        <v>93</v>
      </c>
      <c r="AS11" s="42"/>
      <c r="AT11" s="33" t="s">
        <v>93</v>
      </c>
      <c r="AU11" s="33" t="s">
        <v>93</v>
      </c>
      <c r="AV11" s="33" t="s">
        <v>93</v>
      </c>
      <c r="AW11" s="65">
        <v>5</v>
      </c>
      <c r="AX11" s="33">
        <v>1</v>
      </c>
      <c r="AY11" s="42">
        <v>102</v>
      </c>
      <c r="AZ11" s="33">
        <v>23</v>
      </c>
      <c r="BA11" s="42"/>
      <c r="BB11" s="33" t="s">
        <v>93</v>
      </c>
      <c r="BC11" s="42"/>
      <c r="BD11" s="33" t="s">
        <v>93</v>
      </c>
    </row>
    <row r="12" spans="1:56" ht="17.25" customHeight="1">
      <c r="A12" s="17"/>
      <c r="B12" s="22" t="s">
        <v>6</v>
      </c>
      <c r="C12" s="42">
        <v>9</v>
      </c>
      <c r="D12" s="33">
        <v>75</v>
      </c>
      <c r="E12" s="63">
        <v>1008</v>
      </c>
      <c r="F12" s="33">
        <v>8041</v>
      </c>
      <c r="G12" s="42">
        <v>2</v>
      </c>
      <c r="H12" s="33">
        <v>26</v>
      </c>
      <c r="I12" s="63">
        <v>950</v>
      </c>
      <c r="J12" s="33">
        <v>6993</v>
      </c>
      <c r="K12" s="42"/>
      <c r="L12" s="33">
        <v>19</v>
      </c>
      <c r="M12" s="42"/>
      <c r="N12" s="33">
        <v>535</v>
      </c>
      <c r="O12" s="42"/>
      <c r="P12" s="33">
        <v>2</v>
      </c>
      <c r="Q12" s="42"/>
      <c r="R12" s="33">
        <v>0</v>
      </c>
      <c r="S12" s="42">
        <v>4</v>
      </c>
      <c r="T12" s="33">
        <v>6</v>
      </c>
      <c r="U12" s="42">
        <v>41</v>
      </c>
      <c r="V12" s="33">
        <v>59</v>
      </c>
      <c r="W12" s="42"/>
      <c r="X12" s="33">
        <v>8</v>
      </c>
      <c r="Y12" s="42"/>
      <c r="Z12" s="33">
        <v>69</v>
      </c>
      <c r="AA12" s="33" t="s">
        <v>93</v>
      </c>
      <c r="AB12" s="33" t="s">
        <v>93</v>
      </c>
      <c r="AC12" s="42"/>
      <c r="AD12" s="33" t="s">
        <v>87</v>
      </c>
      <c r="AE12" s="42"/>
      <c r="AF12" s="33" t="s">
        <v>87</v>
      </c>
      <c r="AG12" s="42"/>
      <c r="AH12" s="33">
        <v>8</v>
      </c>
      <c r="AI12" s="42"/>
      <c r="AJ12" s="33">
        <v>49</v>
      </c>
      <c r="AK12" s="33" t="s">
        <v>87</v>
      </c>
      <c r="AL12" s="33" t="s">
        <v>87</v>
      </c>
      <c r="AM12" s="42"/>
      <c r="AN12" s="33" t="s">
        <v>93</v>
      </c>
      <c r="AO12" s="42"/>
      <c r="AP12" s="33" t="s">
        <v>93</v>
      </c>
      <c r="AQ12" s="42"/>
      <c r="AR12" s="33" t="s">
        <v>93</v>
      </c>
      <c r="AS12" s="42"/>
      <c r="AT12" s="33" t="s">
        <v>93</v>
      </c>
      <c r="AU12" s="33" t="s">
        <v>93</v>
      </c>
      <c r="AV12" s="33" t="s">
        <v>93</v>
      </c>
      <c r="AW12" s="65">
        <v>9</v>
      </c>
      <c r="AX12" s="33">
        <v>3</v>
      </c>
      <c r="AY12" s="42">
        <v>1008</v>
      </c>
      <c r="AZ12" s="33">
        <v>319</v>
      </c>
      <c r="BA12" s="42">
        <v>3</v>
      </c>
      <c r="BB12" s="33">
        <v>3</v>
      </c>
      <c r="BC12" s="42">
        <v>17</v>
      </c>
      <c r="BD12" s="33">
        <v>17</v>
      </c>
    </row>
    <row r="13" spans="1:56" ht="17.25" customHeight="1">
      <c r="A13" s="17"/>
      <c r="B13" s="22" t="s">
        <v>7</v>
      </c>
      <c r="C13" s="42">
        <v>10</v>
      </c>
      <c r="D13" s="33">
        <v>174</v>
      </c>
      <c r="E13" s="63">
        <v>463</v>
      </c>
      <c r="F13" s="33">
        <v>2161</v>
      </c>
      <c r="G13" s="42">
        <v>4</v>
      </c>
      <c r="H13" s="33">
        <v>35</v>
      </c>
      <c r="I13" s="63">
        <v>279</v>
      </c>
      <c r="J13" s="33">
        <v>1570</v>
      </c>
      <c r="K13" s="42">
        <v>4</v>
      </c>
      <c r="L13" s="33">
        <v>102</v>
      </c>
      <c r="M13" s="42">
        <v>157</v>
      </c>
      <c r="N13" s="33">
        <v>244</v>
      </c>
      <c r="O13" s="42"/>
      <c r="P13" s="33">
        <v>23</v>
      </c>
      <c r="Q13" s="42"/>
      <c r="R13" s="33">
        <v>12</v>
      </c>
      <c r="S13" s="42">
        <v>1</v>
      </c>
      <c r="T13" s="33">
        <v>1</v>
      </c>
      <c r="U13" s="42">
        <v>11</v>
      </c>
      <c r="V13" s="33">
        <v>11</v>
      </c>
      <c r="W13" s="42">
        <v>1</v>
      </c>
      <c r="X13" s="33">
        <v>2</v>
      </c>
      <c r="Y13" s="42">
        <v>16</v>
      </c>
      <c r="Z13" s="33">
        <v>16</v>
      </c>
      <c r="AA13" s="33" t="s">
        <v>93</v>
      </c>
      <c r="AB13" s="33" t="s">
        <v>93</v>
      </c>
      <c r="AC13" s="42"/>
      <c r="AD13" s="33" t="s">
        <v>87</v>
      </c>
      <c r="AE13" s="42"/>
      <c r="AF13" s="33" t="s">
        <v>87</v>
      </c>
      <c r="AG13" s="42"/>
      <c r="AH13" s="33" t="s">
        <v>87</v>
      </c>
      <c r="AI13" s="42"/>
      <c r="AJ13" s="33" t="s">
        <v>87</v>
      </c>
      <c r="AK13" s="33">
        <v>1</v>
      </c>
      <c r="AL13" s="33">
        <v>1</v>
      </c>
      <c r="AM13" s="42"/>
      <c r="AN13" s="33">
        <v>1</v>
      </c>
      <c r="AO13" s="42"/>
      <c r="AP13" s="33">
        <v>1</v>
      </c>
      <c r="AQ13" s="42"/>
      <c r="AR13" s="33">
        <v>3</v>
      </c>
      <c r="AS13" s="42"/>
      <c r="AT13" s="33">
        <v>2</v>
      </c>
      <c r="AU13" s="33" t="s">
        <v>93</v>
      </c>
      <c r="AV13" s="33" t="s">
        <v>93</v>
      </c>
      <c r="AW13" s="65">
        <v>10</v>
      </c>
      <c r="AX13" s="33">
        <v>6</v>
      </c>
      <c r="AY13" s="42">
        <v>463</v>
      </c>
      <c r="AZ13" s="33">
        <v>304</v>
      </c>
      <c r="BA13" s="42"/>
      <c r="BB13" s="33" t="s">
        <v>93</v>
      </c>
      <c r="BC13" s="42"/>
      <c r="BD13" s="33" t="s">
        <v>93</v>
      </c>
    </row>
    <row r="14" spans="1:56" ht="17.25" customHeight="1">
      <c r="A14" s="17"/>
      <c r="B14" s="22" t="s">
        <v>8</v>
      </c>
      <c r="C14" s="42">
        <v>9</v>
      </c>
      <c r="D14" s="33">
        <v>136</v>
      </c>
      <c r="E14" s="63">
        <v>368</v>
      </c>
      <c r="F14" s="33">
        <v>1078</v>
      </c>
      <c r="G14" s="42">
        <v>2</v>
      </c>
      <c r="H14" s="33">
        <v>10</v>
      </c>
      <c r="I14" s="63">
        <v>316</v>
      </c>
      <c r="J14" s="33">
        <v>453</v>
      </c>
      <c r="K14" s="42">
        <v>4</v>
      </c>
      <c r="L14" s="33">
        <v>111</v>
      </c>
      <c r="M14" s="42">
        <v>17</v>
      </c>
      <c r="N14" s="33">
        <v>321</v>
      </c>
      <c r="O14" s="42"/>
      <c r="P14" s="33">
        <v>6</v>
      </c>
      <c r="Q14" s="42"/>
      <c r="R14" s="33">
        <v>9</v>
      </c>
      <c r="S14" s="42">
        <v>2</v>
      </c>
      <c r="T14" s="33">
        <v>5</v>
      </c>
      <c r="U14" s="42">
        <v>28</v>
      </c>
      <c r="V14" s="33">
        <v>32</v>
      </c>
      <c r="W14" s="42"/>
      <c r="X14" s="33" t="s">
        <v>93</v>
      </c>
      <c r="Y14" s="42"/>
      <c r="Z14" s="33" t="s">
        <v>93</v>
      </c>
      <c r="AA14" s="33" t="s">
        <v>93</v>
      </c>
      <c r="AB14" s="33" t="s">
        <v>93</v>
      </c>
      <c r="AC14" s="42"/>
      <c r="AD14" s="33" t="s">
        <v>87</v>
      </c>
      <c r="AE14" s="42"/>
      <c r="AF14" s="33" t="s">
        <v>87</v>
      </c>
      <c r="AG14" s="42"/>
      <c r="AH14" s="33" t="s">
        <v>87</v>
      </c>
      <c r="AI14" s="42"/>
      <c r="AJ14" s="33" t="s">
        <v>87</v>
      </c>
      <c r="AK14" s="33" t="s">
        <v>87</v>
      </c>
      <c r="AL14" s="33" t="s">
        <v>87</v>
      </c>
      <c r="AM14" s="42"/>
      <c r="AN14" s="33">
        <v>1</v>
      </c>
      <c r="AO14" s="42"/>
      <c r="AP14" s="33">
        <v>7</v>
      </c>
      <c r="AQ14" s="42">
        <v>1</v>
      </c>
      <c r="AR14" s="33">
        <v>1</v>
      </c>
      <c r="AS14" s="42">
        <v>7</v>
      </c>
      <c r="AT14" s="33">
        <v>8</v>
      </c>
      <c r="AU14" s="33" t="s">
        <v>87</v>
      </c>
      <c r="AV14" s="33" t="s">
        <v>87</v>
      </c>
      <c r="AW14" s="65">
        <v>9</v>
      </c>
      <c r="AX14" s="33">
        <v>2</v>
      </c>
      <c r="AY14" s="42">
        <v>368</v>
      </c>
      <c r="AZ14" s="33">
        <v>248</v>
      </c>
      <c r="BA14" s="42"/>
      <c r="BB14" s="33" t="s">
        <v>93</v>
      </c>
      <c r="BC14" s="42"/>
      <c r="BD14" s="33" t="s">
        <v>93</v>
      </c>
    </row>
    <row r="15" spans="1:56" ht="17.25" customHeight="1">
      <c r="A15" s="17"/>
      <c r="B15" s="28" t="s">
        <v>90</v>
      </c>
      <c r="C15" s="42">
        <v>6</v>
      </c>
      <c r="D15" s="33">
        <v>61</v>
      </c>
      <c r="E15" s="63">
        <v>714</v>
      </c>
      <c r="F15" s="33">
        <v>955</v>
      </c>
      <c r="G15" s="42">
        <v>1</v>
      </c>
      <c r="H15" s="33">
        <v>25</v>
      </c>
      <c r="I15" s="63">
        <v>236</v>
      </c>
      <c r="J15" s="33">
        <v>302</v>
      </c>
      <c r="K15" s="42"/>
      <c r="L15" s="33">
        <v>4</v>
      </c>
      <c r="M15" s="42"/>
      <c r="N15" s="33">
        <v>19</v>
      </c>
      <c r="O15" s="42"/>
      <c r="P15" s="33">
        <v>9</v>
      </c>
      <c r="Q15" s="42"/>
      <c r="R15" s="33">
        <v>8</v>
      </c>
      <c r="S15" s="42">
        <v>3</v>
      </c>
      <c r="T15" s="33">
        <v>6</v>
      </c>
      <c r="U15" s="42">
        <v>48</v>
      </c>
      <c r="V15" s="33">
        <v>85</v>
      </c>
      <c r="W15" s="42">
        <v>1</v>
      </c>
      <c r="X15" s="33">
        <v>4</v>
      </c>
      <c r="Y15" s="42">
        <v>428</v>
      </c>
      <c r="Z15" s="33">
        <v>462</v>
      </c>
      <c r="AA15" s="33" t="s">
        <v>93</v>
      </c>
      <c r="AB15" s="33" t="s">
        <v>93</v>
      </c>
      <c r="AC15" s="42">
        <v>1</v>
      </c>
      <c r="AD15" s="33">
        <v>7</v>
      </c>
      <c r="AE15" s="42">
        <v>2</v>
      </c>
      <c r="AF15" s="33">
        <v>9</v>
      </c>
      <c r="AG15" s="42"/>
      <c r="AH15" s="33" t="s">
        <v>87</v>
      </c>
      <c r="AI15" s="42"/>
      <c r="AJ15" s="33" t="s">
        <v>87</v>
      </c>
      <c r="AK15" s="33" t="s">
        <v>87</v>
      </c>
      <c r="AL15" s="33" t="s">
        <v>87</v>
      </c>
      <c r="AM15" s="42"/>
      <c r="AN15" s="33" t="s">
        <v>93</v>
      </c>
      <c r="AO15" s="42"/>
      <c r="AP15" s="33" t="s">
        <v>93</v>
      </c>
      <c r="AQ15" s="42"/>
      <c r="AR15" s="33" t="s">
        <v>93</v>
      </c>
      <c r="AS15" s="42"/>
      <c r="AT15" s="33" t="s">
        <v>93</v>
      </c>
      <c r="AU15" s="33">
        <v>3</v>
      </c>
      <c r="AV15" s="33">
        <v>10</v>
      </c>
      <c r="AW15" s="65">
        <v>6</v>
      </c>
      <c r="AX15" s="33">
        <v>3</v>
      </c>
      <c r="AY15" s="42">
        <v>714</v>
      </c>
      <c r="AZ15" s="33">
        <v>60</v>
      </c>
      <c r="BA15" s="42"/>
      <c r="BB15" s="33" t="s">
        <v>93</v>
      </c>
      <c r="BC15" s="42"/>
      <c r="BD15" s="33" t="s">
        <v>93</v>
      </c>
    </row>
    <row r="16" spans="1:56" ht="17.25" customHeight="1">
      <c r="A16" s="17"/>
      <c r="B16" s="28" t="s">
        <v>91</v>
      </c>
      <c r="C16" s="42">
        <v>7</v>
      </c>
      <c r="D16" s="33">
        <v>54</v>
      </c>
      <c r="E16" s="63">
        <v>94</v>
      </c>
      <c r="F16" s="33">
        <v>324</v>
      </c>
      <c r="G16" s="42"/>
      <c r="H16" s="33">
        <v>1</v>
      </c>
      <c r="I16" s="63"/>
      <c r="J16" s="33">
        <v>45</v>
      </c>
      <c r="K16" s="42">
        <v>2</v>
      </c>
      <c r="L16" s="33">
        <v>21</v>
      </c>
      <c r="M16" s="42">
        <v>45</v>
      </c>
      <c r="N16" s="33">
        <v>180</v>
      </c>
      <c r="O16" s="42"/>
      <c r="P16" s="33">
        <v>6</v>
      </c>
      <c r="Q16" s="42"/>
      <c r="R16" s="33">
        <v>3</v>
      </c>
      <c r="S16" s="42">
        <v>2</v>
      </c>
      <c r="T16" s="33">
        <v>6</v>
      </c>
      <c r="U16" s="42">
        <v>45</v>
      </c>
      <c r="V16" s="33">
        <v>74</v>
      </c>
      <c r="W16" s="42">
        <v>1</v>
      </c>
      <c r="X16" s="33">
        <v>15</v>
      </c>
      <c r="Y16" s="42">
        <v>1</v>
      </c>
      <c r="Z16" s="33">
        <v>10</v>
      </c>
      <c r="AA16" s="33" t="s">
        <v>93</v>
      </c>
      <c r="AB16" s="33" t="s">
        <v>93</v>
      </c>
      <c r="AC16" s="42">
        <v>1</v>
      </c>
      <c r="AD16" s="33">
        <v>1</v>
      </c>
      <c r="AE16" s="42">
        <v>2</v>
      </c>
      <c r="AF16" s="33">
        <v>2</v>
      </c>
      <c r="AG16" s="42"/>
      <c r="AH16" s="33" t="s">
        <v>87</v>
      </c>
      <c r="AI16" s="42"/>
      <c r="AJ16" s="33" t="s">
        <v>87</v>
      </c>
      <c r="AK16" s="33" t="s">
        <v>87</v>
      </c>
      <c r="AL16" s="33" t="s">
        <v>87</v>
      </c>
      <c r="AM16" s="42">
        <v>1</v>
      </c>
      <c r="AN16" s="33">
        <v>1</v>
      </c>
      <c r="AO16" s="42">
        <v>1</v>
      </c>
      <c r="AP16" s="33">
        <v>1</v>
      </c>
      <c r="AQ16" s="42"/>
      <c r="AR16" s="33" t="s">
        <v>93</v>
      </c>
      <c r="AS16" s="42"/>
      <c r="AT16" s="33" t="s">
        <v>93</v>
      </c>
      <c r="AU16" s="33">
        <v>1</v>
      </c>
      <c r="AV16" s="33">
        <v>2</v>
      </c>
      <c r="AW16" s="65">
        <v>7</v>
      </c>
      <c r="AX16" s="33">
        <v>2</v>
      </c>
      <c r="AY16" s="42">
        <v>94</v>
      </c>
      <c r="AZ16" s="33">
        <v>6</v>
      </c>
      <c r="BA16" s="42"/>
      <c r="BB16" s="33" t="s">
        <v>93</v>
      </c>
      <c r="BC16" s="42"/>
      <c r="BD16" s="33" t="s">
        <v>93</v>
      </c>
    </row>
    <row r="17" spans="1:56" ht="17.25" customHeight="1">
      <c r="A17" s="17"/>
      <c r="B17" s="22" t="s">
        <v>11</v>
      </c>
      <c r="C17" s="42"/>
      <c r="D17" s="33">
        <v>6</v>
      </c>
      <c r="E17" s="63"/>
      <c r="F17" s="33">
        <v>28</v>
      </c>
      <c r="G17" s="42"/>
      <c r="H17" s="33" t="s">
        <v>87</v>
      </c>
      <c r="I17" s="63"/>
      <c r="J17" s="33" t="s">
        <v>92</v>
      </c>
      <c r="K17" s="42"/>
      <c r="L17" s="33" t="s">
        <v>87</v>
      </c>
      <c r="M17" s="42"/>
      <c r="N17" s="33" t="s">
        <v>87</v>
      </c>
      <c r="O17" s="42"/>
      <c r="P17" s="33" t="s">
        <v>87</v>
      </c>
      <c r="Q17" s="42"/>
      <c r="R17" s="33" t="s">
        <v>87</v>
      </c>
      <c r="S17" s="42"/>
      <c r="T17" s="33">
        <v>5</v>
      </c>
      <c r="U17" s="42"/>
      <c r="V17" s="33">
        <v>25</v>
      </c>
      <c r="W17" s="42"/>
      <c r="X17" s="33">
        <v>1</v>
      </c>
      <c r="Y17" s="42"/>
      <c r="Z17" s="33">
        <v>3</v>
      </c>
      <c r="AA17" s="33" t="s">
        <v>87</v>
      </c>
      <c r="AB17" s="33" t="s">
        <v>87</v>
      </c>
      <c r="AC17" s="42"/>
      <c r="AD17" s="33" t="s">
        <v>87</v>
      </c>
      <c r="AE17" s="42"/>
      <c r="AF17" s="33" t="s">
        <v>87</v>
      </c>
      <c r="AG17" s="42"/>
      <c r="AH17" s="33" t="s">
        <v>87</v>
      </c>
      <c r="AI17" s="42"/>
      <c r="AJ17" s="33" t="s">
        <v>87</v>
      </c>
      <c r="AK17" s="33" t="s">
        <v>87</v>
      </c>
      <c r="AL17" s="33" t="s">
        <v>87</v>
      </c>
      <c r="AM17" s="42"/>
      <c r="AN17" s="33" t="s">
        <v>93</v>
      </c>
      <c r="AO17" s="42"/>
      <c r="AP17" s="33" t="s">
        <v>93</v>
      </c>
      <c r="AQ17" s="42"/>
      <c r="AR17" s="33" t="s">
        <v>93</v>
      </c>
      <c r="AS17" s="42"/>
      <c r="AT17" s="33" t="s">
        <v>93</v>
      </c>
      <c r="AU17" s="33" t="s">
        <v>93</v>
      </c>
      <c r="AV17" s="33" t="s">
        <v>93</v>
      </c>
      <c r="AW17" s="65"/>
      <c r="AX17" s="33" t="s">
        <v>93</v>
      </c>
      <c r="AY17" s="42"/>
      <c r="AZ17" s="33" t="s">
        <v>93</v>
      </c>
      <c r="BA17" s="42"/>
      <c r="BB17" s="33" t="s">
        <v>93</v>
      </c>
      <c r="BC17" s="42"/>
      <c r="BD17" s="33" t="s">
        <v>93</v>
      </c>
    </row>
    <row r="18" spans="1:56" ht="17.25" customHeight="1">
      <c r="A18" s="17"/>
      <c r="B18" s="23"/>
      <c r="C18" s="42"/>
      <c r="D18" s="33"/>
      <c r="E18" s="63"/>
      <c r="F18" s="34"/>
      <c r="G18" s="3"/>
      <c r="H18" s="18"/>
      <c r="I18" s="64"/>
      <c r="J18" s="33"/>
      <c r="K18" s="3"/>
      <c r="L18" s="33"/>
      <c r="M18" s="43"/>
      <c r="N18" s="33"/>
      <c r="O18" s="43"/>
      <c r="P18" s="33"/>
      <c r="Q18" s="43"/>
      <c r="R18" s="33"/>
      <c r="S18" s="43"/>
      <c r="T18" s="33"/>
      <c r="U18" s="43"/>
      <c r="V18" s="33"/>
      <c r="W18" s="43"/>
      <c r="X18" s="33"/>
      <c r="Y18" s="43"/>
      <c r="Z18" s="33"/>
      <c r="AA18" s="33"/>
      <c r="AB18" s="33"/>
      <c r="AC18" s="42"/>
      <c r="AD18" s="33"/>
      <c r="AE18" s="42"/>
      <c r="AF18" s="33"/>
      <c r="AG18" s="42"/>
      <c r="AH18" s="33"/>
      <c r="AI18" s="42"/>
      <c r="AJ18" s="33"/>
      <c r="AK18" s="33"/>
      <c r="AL18" s="33"/>
      <c r="AM18" s="42"/>
      <c r="AN18" s="33"/>
      <c r="AO18" s="42"/>
      <c r="AP18" s="33"/>
      <c r="AQ18" s="42"/>
      <c r="AR18" s="33"/>
      <c r="AS18" s="42"/>
      <c r="AT18" s="33"/>
      <c r="AU18" s="33"/>
      <c r="AV18" s="33"/>
      <c r="AW18" s="65"/>
      <c r="AX18" s="33"/>
      <c r="AY18" s="42"/>
      <c r="AZ18" s="33"/>
      <c r="BA18" s="42"/>
      <c r="BB18" s="33"/>
      <c r="BC18" s="42"/>
      <c r="BD18" s="33"/>
    </row>
    <row r="19" spans="1:56" ht="17.25" customHeight="1">
      <c r="A19" s="17"/>
      <c r="B19" s="22" t="s">
        <v>12</v>
      </c>
      <c r="C19" s="42">
        <v>8</v>
      </c>
      <c r="D19" s="33">
        <v>106</v>
      </c>
      <c r="E19" s="63">
        <v>2800</v>
      </c>
      <c r="F19" s="33">
        <v>6359</v>
      </c>
      <c r="G19" s="42">
        <v>8</v>
      </c>
      <c r="H19" s="33">
        <v>74</v>
      </c>
      <c r="I19" s="63">
        <v>2800</v>
      </c>
      <c r="J19" s="33">
        <v>6045</v>
      </c>
      <c r="K19" s="42"/>
      <c r="L19" s="33">
        <v>14</v>
      </c>
      <c r="M19" s="42"/>
      <c r="N19" s="33">
        <v>43</v>
      </c>
      <c r="O19" s="42"/>
      <c r="P19" s="33">
        <v>1</v>
      </c>
      <c r="Q19" s="42"/>
      <c r="R19" s="33">
        <v>0</v>
      </c>
      <c r="S19" s="42"/>
      <c r="T19" s="33" t="s">
        <v>93</v>
      </c>
      <c r="U19" s="42"/>
      <c r="V19" s="33" t="s">
        <v>93</v>
      </c>
      <c r="W19" s="42"/>
      <c r="X19" s="33" t="s">
        <v>93</v>
      </c>
      <c r="Y19" s="42"/>
      <c r="Z19" s="33" t="s">
        <v>93</v>
      </c>
      <c r="AA19" s="33" t="s">
        <v>93</v>
      </c>
      <c r="AB19" s="33" t="s">
        <v>93</v>
      </c>
      <c r="AC19" s="42"/>
      <c r="AD19" s="33" t="s">
        <v>87</v>
      </c>
      <c r="AE19" s="42"/>
      <c r="AF19" s="33" t="s">
        <v>87</v>
      </c>
      <c r="AG19" s="42"/>
      <c r="AH19" s="33">
        <v>6</v>
      </c>
      <c r="AI19" s="42"/>
      <c r="AJ19" s="33">
        <v>29</v>
      </c>
      <c r="AK19" s="33" t="s">
        <v>87</v>
      </c>
      <c r="AL19" s="33" t="s">
        <v>87</v>
      </c>
      <c r="AM19" s="42"/>
      <c r="AN19" s="33" t="s">
        <v>87</v>
      </c>
      <c r="AO19" s="42"/>
      <c r="AP19" s="33" t="s">
        <v>93</v>
      </c>
      <c r="AQ19" s="42"/>
      <c r="AR19" s="33" t="s">
        <v>93</v>
      </c>
      <c r="AS19" s="42"/>
      <c r="AT19" s="33" t="s">
        <v>93</v>
      </c>
      <c r="AU19" s="33">
        <v>6</v>
      </c>
      <c r="AV19" s="33">
        <v>42</v>
      </c>
      <c r="AW19" s="65">
        <v>8</v>
      </c>
      <c r="AX19" s="33">
        <v>5</v>
      </c>
      <c r="AY19" s="42">
        <v>2800</v>
      </c>
      <c r="AZ19" s="33">
        <v>200</v>
      </c>
      <c r="BA19" s="42"/>
      <c r="BB19" s="33" t="s">
        <v>93</v>
      </c>
      <c r="BC19" s="42"/>
      <c r="BD19" s="33" t="s">
        <v>93</v>
      </c>
    </row>
    <row r="20" spans="1:56" ht="17.25" customHeight="1">
      <c r="A20" s="7"/>
      <c r="B20" s="22" t="s">
        <v>14</v>
      </c>
      <c r="C20" s="42">
        <v>2</v>
      </c>
      <c r="D20" s="33">
        <v>12</v>
      </c>
      <c r="E20" s="63">
        <v>19</v>
      </c>
      <c r="F20" s="33">
        <v>52</v>
      </c>
      <c r="G20" s="42"/>
      <c r="H20" s="33" t="s">
        <v>87</v>
      </c>
      <c r="I20" s="63"/>
      <c r="J20" s="33" t="s">
        <v>92</v>
      </c>
      <c r="K20" s="42"/>
      <c r="L20" s="33">
        <v>5</v>
      </c>
      <c r="M20" s="42"/>
      <c r="N20" s="33">
        <v>2</v>
      </c>
      <c r="O20" s="42"/>
      <c r="P20" s="33">
        <v>1</v>
      </c>
      <c r="Q20" s="42"/>
      <c r="R20" s="33">
        <v>0</v>
      </c>
      <c r="S20" s="42">
        <v>2</v>
      </c>
      <c r="T20" s="33">
        <v>3</v>
      </c>
      <c r="U20" s="42">
        <v>19</v>
      </c>
      <c r="V20" s="33">
        <v>41</v>
      </c>
      <c r="W20" s="42"/>
      <c r="X20" s="33" t="s">
        <v>93</v>
      </c>
      <c r="Y20" s="42"/>
      <c r="Z20" s="33" t="s">
        <v>93</v>
      </c>
      <c r="AA20" s="33" t="s">
        <v>93</v>
      </c>
      <c r="AB20" s="33" t="s">
        <v>93</v>
      </c>
      <c r="AC20" s="42"/>
      <c r="AD20" s="33" t="s">
        <v>87</v>
      </c>
      <c r="AE20" s="42"/>
      <c r="AF20" s="33" t="s">
        <v>87</v>
      </c>
      <c r="AG20" s="42"/>
      <c r="AH20" s="33" t="s">
        <v>87</v>
      </c>
      <c r="AI20" s="42"/>
      <c r="AJ20" s="33" t="s">
        <v>87</v>
      </c>
      <c r="AK20" s="33" t="s">
        <v>87</v>
      </c>
      <c r="AL20" s="33" t="s">
        <v>87</v>
      </c>
      <c r="AM20" s="42"/>
      <c r="AN20" s="33" t="s">
        <v>93</v>
      </c>
      <c r="AO20" s="42"/>
      <c r="AP20" s="33" t="s">
        <v>93</v>
      </c>
      <c r="AQ20" s="42"/>
      <c r="AR20" s="33" t="s">
        <v>93</v>
      </c>
      <c r="AS20" s="42"/>
      <c r="AT20" s="33" t="s">
        <v>93</v>
      </c>
      <c r="AU20" s="33">
        <v>1</v>
      </c>
      <c r="AV20" s="33">
        <v>1</v>
      </c>
      <c r="AW20" s="65">
        <v>2</v>
      </c>
      <c r="AX20" s="33">
        <v>2</v>
      </c>
      <c r="AY20" s="42">
        <v>19</v>
      </c>
      <c r="AZ20" s="33">
        <v>8</v>
      </c>
      <c r="BA20" s="42"/>
      <c r="BB20" s="33" t="s">
        <v>93</v>
      </c>
      <c r="BC20" s="42"/>
      <c r="BD20" s="33" t="s">
        <v>93</v>
      </c>
    </row>
    <row r="21" spans="1:56" ht="17.25" customHeight="1">
      <c r="A21" s="7"/>
      <c r="B21" s="22" t="s">
        <v>19</v>
      </c>
      <c r="C21" s="42">
        <v>16</v>
      </c>
      <c r="D21" s="33">
        <v>290</v>
      </c>
      <c r="E21" s="63">
        <v>6938</v>
      </c>
      <c r="F21" s="33">
        <v>36203</v>
      </c>
      <c r="G21" s="42">
        <v>7</v>
      </c>
      <c r="H21" s="33">
        <v>81</v>
      </c>
      <c r="I21" s="63">
        <v>5182</v>
      </c>
      <c r="J21" s="33">
        <v>30048</v>
      </c>
      <c r="K21" s="42">
        <v>6</v>
      </c>
      <c r="L21" s="33">
        <v>157</v>
      </c>
      <c r="M21" s="42">
        <v>1695</v>
      </c>
      <c r="N21" s="33">
        <v>4134</v>
      </c>
      <c r="O21" s="42"/>
      <c r="P21" s="33">
        <v>1</v>
      </c>
      <c r="Q21" s="42"/>
      <c r="R21" s="33">
        <v>1</v>
      </c>
      <c r="S21" s="42">
        <v>1</v>
      </c>
      <c r="T21" s="33">
        <v>3</v>
      </c>
      <c r="U21" s="42">
        <v>29</v>
      </c>
      <c r="V21" s="33">
        <v>29</v>
      </c>
      <c r="W21" s="42">
        <v>1</v>
      </c>
      <c r="X21" s="33">
        <v>1</v>
      </c>
      <c r="Y21" s="42">
        <v>21</v>
      </c>
      <c r="Z21" s="33">
        <v>21</v>
      </c>
      <c r="AA21" s="33">
        <v>2</v>
      </c>
      <c r="AB21" s="33">
        <v>1</v>
      </c>
      <c r="AC21" s="42"/>
      <c r="AD21" s="33" t="s">
        <v>87</v>
      </c>
      <c r="AE21" s="42"/>
      <c r="AF21" s="33" t="s">
        <v>87</v>
      </c>
      <c r="AG21" s="42">
        <v>1</v>
      </c>
      <c r="AH21" s="33">
        <v>38</v>
      </c>
      <c r="AI21" s="42">
        <v>11</v>
      </c>
      <c r="AJ21" s="33">
        <v>628</v>
      </c>
      <c r="AK21" s="33" t="s">
        <v>87</v>
      </c>
      <c r="AL21" s="33" t="s">
        <v>87</v>
      </c>
      <c r="AM21" s="42"/>
      <c r="AN21" s="33" t="s">
        <v>93</v>
      </c>
      <c r="AO21" s="42"/>
      <c r="AP21" s="33" t="s">
        <v>93</v>
      </c>
      <c r="AQ21" s="42"/>
      <c r="AR21" s="33" t="s">
        <v>93</v>
      </c>
      <c r="AS21" s="42"/>
      <c r="AT21" s="33" t="s">
        <v>93</v>
      </c>
      <c r="AU21" s="33" t="s">
        <v>93</v>
      </c>
      <c r="AV21" s="33" t="s">
        <v>93</v>
      </c>
      <c r="AW21" s="65">
        <v>16</v>
      </c>
      <c r="AX21" s="33">
        <v>7</v>
      </c>
      <c r="AY21" s="42">
        <v>6938</v>
      </c>
      <c r="AZ21" s="33">
        <v>1341</v>
      </c>
      <c r="BA21" s="42"/>
      <c r="BB21" s="33" t="s">
        <v>93</v>
      </c>
      <c r="BC21" s="42"/>
      <c r="BD21" s="33" t="s">
        <v>93</v>
      </c>
    </row>
    <row r="22" spans="1:56" ht="17.25" customHeight="1">
      <c r="A22" s="17"/>
      <c r="B22" s="22" t="s">
        <v>28</v>
      </c>
      <c r="C22" s="42">
        <v>6</v>
      </c>
      <c r="D22" s="33">
        <v>60</v>
      </c>
      <c r="E22" s="63">
        <v>320</v>
      </c>
      <c r="F22" s="33">
        <v>1006</v>
      </c>
      <c r="G22" s="42">
        <v>4</v>
      </c>
      <c r="H22" s="33">
        <v>21</v>
      </c>
      <c r="I22" s="63">
        <v>257</v>
      </c>
      <c r="J22" s="33">
        <v>448</v>
      </c>
      <c r="K22" s="42"/>
      <c r="L22" s="33">
        <v>22</v>
      </c>
      <c r="M22" s="42"/>
      <c r="N22" s="33">
        <v>29</v>
      </c>
      <c r="O22" s="42"/>
      <c r="P22" s="33">
        <v>5</v>
      </c>
      <c r="Q22" s="42"/>
      <c r="R22" s="33">
        <v>1</v>
      </c>
      <c r="S22" s="42">
        <v>2</v>
      </c>
      <c r="T22" s="33">
        <v>10</v>
      </c>
      <c r="U22" s="42">
        <v>63</v>
      </c>
      <c r="V22" s="33">
        <v>465</v>
      </c>
      <c r="W22" s="42"/>
      <c r="X22" s="33" t="s">
        <v>93</v>
      </c>
      <c r="Y22" s="42"/>
      <c r="Z22" s="33" t="s">
        <v>93</v>
      </c>
      <c r="AA22" s="33" t="s">
        <v>93</v>
      </c>
      <c r="AB22" s="33" t="s">
        <v>93</v>
      </c>
      <c r="AC22" s="42"/>
      <c r="AD22" s="33" t="s">
        <v>87</v>
      </c>
      <c r="AE22" s="42"/>
      <c r="AF22" s="33" t="s">
        <v>87</v>
      </c>
      <c r="AG22" s="42"/>
      <c r="AH22" s="33" t="s">
        <v>87</v>
      </c>
      <c r="AI22" s="42"/>
      <c r="AJ22" s="33" t="s">
        <v>87</v>
      </c>
      <c r="AK22" s="33" t="s">
        <v>87</v>
      </c>
      <c r="AL22" s="33" t="s">
        <v>87</v>
      </c>
      <c r="AM22" s="42"/>
      <c r="AN22" s="33" t="s">
        <v>93</v>
      </c>
      <c r="AO22" s="42"/>
      <c r="AP22" s="33" t="s">
        <v>93</v>
      </c>
      <c r="AQ22" s="42"/>
      <c r="AR22" s="33" t="s">
        <v>93</v>
      </c>
      <c r="AS22" s="42"/>
      <c r="AT22" s="33" t="s">
        <v>93</v>
      </c>
      <c r="AU22" s="33" t="s">
        <v>93</v>
      </c>
      <c r="AV22" s="33" t="s">
        <v>93</v>
      </c>
      <c r="AW22" s="65">
        <v>6</v>
      </c>
      <c r="AX22" s="33">
        <v>2</v>
      </c>
      <c r="AY22" s="42">
        <v>320</v>
      </c>
      <c r="AZ22" s="33">
        <v>63</v>
      </c>
      <c r="BA22" s="42"/>
      <c r="BB22" s="33" t="s">
        <v>93</v>
      </c>
      <c r="BC22" s="42"/>
      <c r="BD22" s="33" t="s">
        <v>93</v>
      </c>
    </row>
    <row r="23" spans="1:56" ht="17.25" customHeight="1">
      <c r="A23" s="7"/>
      <c r="B23" s="22" t="s">
        <v>34</v>
      </c>
      <c r="C23" s="42">
        <v>17</v>
      </c>
      <c r="D23" s="33">
        <v>129</v>
      </c>
      <c r="E23" s="63">
        <v>665</v>
      </c>
      <c r="F23" s="33">
        <v>1717</v>
      </c>
      <c r="G23" s="42">
        <v>3</v>
      </c>
      <c r="H23" s="33">
        <v>11</v>
      </c>
      <c r="I23" s="63">
        <v>550</v>
      </c>
      <c r="J23" s="33">
        <v>1147</v>
      </c>
      <c r="K23" s="42"/>
      <c r="L23" s="33">
        <v>57</v>
      </c>
      <c r="M23" s="42"/>
      <c r="N23" s="33">
        <v>172</v>
      </c>
      <c r="O23" s="42"/>
      <c r="P23" s="33">
        <v>8</v>
      </c>
      <c r="Q23" s="42"/>
      <c r="R23" s="33">
        <v>19</v>
      </c>
      <c r="S23" s="42">
        <v>6</v>
      </c>
      <c r="T23" s="33">
        <v>21</v>
      </c>
      <c r="U23" s="42">
        <v>77</v>
      </c>
      <c r="V23" s="33">
        <v>223</v>
      </c>
      <c r="W23" s="42">
        <v>5</v>
      </c>
      <c r="X23" s="33">
        <v>22</v>
      </c>
      <c r="Y23" s="42">
        <v>24</v>
      </c>
      <c r="Z23" s="33">
        <v>93</v>
      </c>
      <c r="AA23" s="33" t="s">
        <v>93</v>
      </c>
      <c r="AB23" s="33" t="s">
        <v>93</v>
      </c>
      <c r="AC23" s="42"/>
      <c r="AD23" s="33" t="s">
        <v>87</v>
      </c>
      <c r="AE23" s="42"/>
      <c r="AF23" s="33" t="s">
        <v>87</v>
      </c>
      <c r="AG23" s="42"/>
      <c r="AH23" s="33" t="s">
        <v>87</v>
      </c>
      <c r="AI23" s="42"/>
      <c r="AJ23" s="33" t="s">
        <v>87</v>
      </c>
      <c r="AK23" s="33" t="s">
        <v>87</v>
      </c>
      <c r="AL23" s="33" t="s">
        <v>87</v>
      </c>
      <c r="AM23" s="42"/>
      <c r="AN23" s="33">
        <v>2</v>
      </c>
      <c r="AO23" s="42"/>
      <c r="AP23" s="33">
        <v>14</v>
      </c>
      <c r="AQ23" s="42">
        <v>3</v>
      </c>
      <c r="AR23" s="33">
        <v>3</v>
      </c>
      <c r="AS23" s="42">
        <v>14</v>
      </c>
      <c r="AT23" s="33">
        <v>14</v>
      </c>
      <c r="AU23" s="33" t="s">
        <v>93</v>
      </c>
      <c r="AV23" s="33" t="s">
        <v>93</v>
      </c>
      <c r="AW23" s="65">
        <v>17</v>
      </c>
      <c r="AX23" s="33">
        <v>5</v>
      </c>
      <c r="AY23" s="42">
        <v>665</v>
      </c>
      <c r="AZ23" s="33">
        <v>35</v>
      </c>
      <c r="BA23" s="42"/>
      <c r="BB23" s="33" t="s">
        <v>93</v>
      </c>
      <c r="BC23" s="42"/>
      <c r="BD23" s="33" t="s">
        <v>93</v>
      </c>
    </row>
    <row r="24" spans="1:56" ht="17.25" customHeight="1">
      <c r="A24" s="7"/>
      <c r="B24" s="22" t="s">
        <v>39</v>
      </c>
      <c r="C24" s="42">
        <v>7</v>
      </c>
      <c r="D24" s="33">
        <v>186</v>
      </c>
      <c r="E24" s="63">
        <v>678</v>
      </c>
      <c r="F24" s="33">
        <v>1339</v>
      </c>
      <c r="G24" s="42">
        <v>4</v>
      </c>
      <c r="H24" s="33">
        <v>23</v>
      </c>
      <c r="I24" s="63">
        <v>595</v>
      </c>
      <c r="J24" s="33">
        <v>748</v>
      </c>
      <c r="K24" s="42">
        <v>3</v>
      </c>
      <c r="L24" s="33">
        <v>125</v>
      </c>
      <c r="M24" s="42">
        <v>83</v>
      </c>
      <c r="N24" s="33">
        <v>557</v>
      </c>
      <c r="O24" s="42"/>
      <c r="P24" s="33">
        <v>33</v>
      </c>
      <c r="Q24" s="42"/>
      <c r="R24" s="33">
        <v>12</v>
      </c>
      <c r="S24" s="42"/>
      <c r="T24" s="33" t="s">
        <v>93</v>
      </c>
      <c r="U24" s="42"/>
      <c r="V24" s="33" t="s">
        <v>93</v>
      </c>
      <c r="W24" s="42"/>
      <c r="X24" s="33">
        <v>1</v>
      </c>
      <c r="Y24" s="42"/>
      <c r="Z24" s="33">
        <v>1</v>
      </c>
      <c r="AA24" s="33" t="s">
        <v>93</v>
      </c>
      <c r="AB24" s="33" t="s">
        <v>93</v>
      </c>
      <c r="AC24" s="42"/>
      <c r="AD24" s="33" t="s">
        <v>87</v>
      </c>
      <c r="AE24" s="42"/>
      <c r="AF24" s="33" t="s">
        <v>87</v>
      </c>
      <c r="AG24" s="42"/>
      <c r="AH24" s="33" t="s">
        <v>87</v>
      </c>
      <c r="AI24" s="42"/>
      <c r="AJ24" s="33" t="s">
        <v>87</v>
      </c>
      <c r="AK24" s="33">
        <v>1</v>
      </c>
      <c r="AL24" s="33">
        <v>0</v>
      </c>
      <c r="AM24" s="42"/>
      <c r="AN24" s="33" t="s">
        <v>93</v>
      </c>
      <c r="AO24" s="42"/>
      <c r="AP24" s="33" t="s">
        <v>93</v>
      </c>
      <c r="AQ24" s="42"/>
      <c r="AR24" s="33" t="s">
        <v>93</v>
      </c>
      <c r="AS24" s="42"/>
      <c r="AT24" s="33" t="s">
        <v>93</v>
      </c>
      <c r="AU24" s="33">
        <v>1</v>
      </c>
      <c r="AV24" s="33">
        <v>1</v>
      </c>
      <c r="AW24" s="65">
        <v>7</v>
      </c>
      <c r="AX24" s="33">
        <v>2</v>
      </c>
      <c r="AY24" s="42">
        <v>678</v>
      </c>
      <c r="AZ24" s="33">
        <v>20</v>
      </c>
      <c r="BA24" s="42"/>
      <c r="BB24" s="33" t="s">
        <v>93</v>
      </c>
      <c r="BC24" s="42"/>
      <c r="BD24" s="33" t="s">
        <v>93</v>
      </c>
    </row>
    <row r="25" spans="1:56" ht="17.25" customHeight="1">
      <c r="A25" s="7"/>
      <c r="B25" s="22" t="s">
        <v>46</v>
      </c>
      <c r="C25" s="42">
        <v>9</v>
      </c>
      <c r="D25" s="33">
        <v>164</v>
      </c>
      <c r="E25" s="63">
        <v>310</v>
      </c>
      <c r="F25" s="33">
        <v>2168</v>
      </c>
      <c r="G25" s="42">
        <v>3</v>
      </c>
      <c r="H25" s="33">
        <v>64</v>
      </c>
      <c r="I25" s="63">
        <v>224</v>
      </c>
      <c r="J25" s="33">
        <v>1635</v>
      </c>
      <c r="K25" s="42">
        <v>4</v>
      </c>
      <c r="L25" s="33">
        <v>65</v>
      </c>
      <c r="M25" s="42">
        <v>20</v>
      </c>
      <c r="N25" s="33">
        <v>244</v>
      </c>
      <c r="O25" s="42"/>
      <c r="P25" s="33">
        <v>9</v>
      </c>
      <c r="Q25" s="42"/>
      <c r="R25" s="33">
        <v>14</v>
      </c>
      <c r="S25" s="42"/>
      <c r="T25" s="33">
        <v>3</v>
      </c>
      <c r="U25" s="42"/>
      <c r="V25" s="33">
        <v>21</v>
      </c>
      <c r="W25" s="42"/>
      <c r="X25" s="33">
        <v>2</v>
      </c>
      <c r="Y25" s="42"/>
      <c r="Z25" s="33">
        <v>0</v>
      </c>
      <c r="AA25" s="33" t="s">
        <v>93</v>
      </c>
      <c r="AB25" s="33" t="s">
        <v>93</v>
      </c>
      <c r="AC25" s="42">
        <v>1</v>
      </c>
      <c r="AD25" s="33">
        <v>1</v>
      </c>
      <c r="AE25" s="42">
        <v>62</v>
      </c>
      <c r="AF25" s="33">
        <v>62</v>
      </c>
      <c r="AG25" s="42"/>
      <c r="AH25" s="33">
        <v>2</v>
      </c>
      <c r="AI25" s="42"/>
      <c r="AJ25" s="33">
        <v>8</v>
      </c>
      <c r="AK25" s="33" t="s">
        <v>87</v>
      </c>
      <c r="AL25" s="33" t="s">
        <v>87</v>
      </c>
      <c r="AM25" s="42">
        <v>1</v>
      </c>
      <c r="AN25" s="33">
        <v>6</v>
      </c>
      <c r="AO25" s="42">
        <v>4</v>
      </c>
      <c r="AP25" s="33">
        <v>15</v>
      </c>
      <c r="AQ25" s="42"/>
      <c r="AR25" s="33">
        <v>2</v>
      </c>
      <c r="AS25" s="42"/>
      <c r="AT25" s="33">
        <v>35</v>
      </c>
      <c r="AU25" s="33">
        <v>1</v>
      </c>
      <c r="AV25" s="33">
        <v>1</v>
      </c>
      <c r="AW25" s="65">
        <v>9</v>
      </c>
      <c r="AX25" s="33">
        <v>8</v>
      </c>
      <c r="AY25" s="42">
        <v>310</v>
      </c>
      <c r="AZ25" s="33">
        <v>113</v>
      </c>
      <c r="BA25" s="42"/>
      <c r="BB25" s="33">
        <v>1</v>
      </c>
      <c r="BC25" s="42"/>
      <c r="BD25" s="33">
        <v>20</v>
      </c>
    </row>
    <row r="26" spans="1:56" ht="17.25" customHeight="1">
      <c r="A26" s="7"/>
      <c r="B26" s="22" t="s">
        <v>51</v>
      </c>
      <c r="C26" s="42"/>
      <c r="D26" s="33">
        <v>19</v>
      </c>
      <c r="E26" s="63"/>
      <c r="F26" s="33">
        <v>36</v>
      </c>
      <c r="G26" s="42"/>
      <c r="H26" s="33" t="s">
        <v>87</v>
      </c>
      <c r="I26" s="63"/>
      <c r="J26" s="33" t="s">
        <v>92</v>
      </c>
      <c r="K26" s="42"/>
      <c r="L26" s="33">
        <v>1</v>
      </c>
      <c r="M26" s="42"/>
      <c r="N26" s="33">
        <v>1</v>
      </c>
      <c r="O26" s="42"/>
      <c r="P26" s="33">
        <v>13</v>
      </c>
      <c r="Q26" s="42"/>
      <c r="R26" s="33">
        <v>6</v>
      </c>
      <c r="S26" s="42"/>
      <c r="T26" s="33" t="s">
        <v>93</v>
      </c>
      <c r="U26" s="42"/>
      <c r="V26" s="33" t="s">
        <v>93</v>
      </c>
      <c r="W26" s="42"/>
      <c r="X26" s="33" t="s">
        <v>93</v>
      </c>
      <c r="Y26" s="42"/>
      <c r="Z26" s="33" t="s">
        <v>93</v>
      </c>
      <c r="AA26" s="33" t="s">
        <v>93</v>
      </c>
      <c r="AB26" s="33" t="s">
        <v>93</v>
      </c>
      <c r="AC26" s="42"/>
      <c r="AD26" s="33" t="s">
        <v>87</v>
      </c>
      <c r="AE26" s="42"/>
      <c r="AF26" s="33" t="s">
        <v>87</v>
      </c>
      <c r="AG26" s="42"/>
      <c r="AH26" s="33" t="s">
        <v>87</v>
      </c>
      <c r="AI26" s="42"/>
      <c r="AJ26" s="33" t="s">
        <v>87</v>
      </c>
      <c r="AK26" s="33" t="s">
        <v>87</v>
      </c>
      <c r="AL26" s="33" t="s">
        <v>87</v>
      </c>
      <c r="AM26" s="42"/>
      <c r="AN26" s="33">
        <v>1</v>
      </c>
      <c r="AO26" s="42"/>
      <c r="AP26" s="33">
        <v>5</v>
      </c>
      <c r="AQ26" s="42"/>
      <c r="AR26" s="33" t="s">
        <v>93</v>
      </c>
      <c r="AS26" s="42"/>
      <c r="AT26" s="33" t="s">
        <v>93</v>
      </c>
      <c r="AU26" s="33">
        <v>1</v>
      </c>
      <c r="AV26" s="33">
        <v>14</v>
      </c>
      <c r="AW26" s="65"/>
      <c r="AX26" s="33">
        <v>3</v>
      </c>
      <c r="AY26" s="42"/>
      <c r="AZ26" s="33">
        <v>10</v>
      </c>
      <c r="BA26" s="42"/>
      <c r="BB26" s="33" t="s">
        <v>93</v>
      </c>
      <c r="BC26" s="42"/>
      <c r="BD26" s="33" t="s">
        <v>93</v>
      </c>
    </row>
    <row r="27" spans="1:56" ht="17.25" customHeight="1">
      <c r="A27" s="7"/>
      <c r="B27" s="23"/>
      <c r="C27" s="42"/>
      <c r="D27" s="31"/>
      <c r="E27" s="63"/>
      <c r="F27" s="20"/>
      <c r="G27" s="42"/>
      <c r="H27" s="33"/>
      <c r="I27" s="63"/>
      <c r="J27" s="33"/>
      <c r="K27" s="42"/>
      <c r="L27" s="33"/>
      <c r="M27" s="42"/>
      <c r="N27" s="33"/>
      <c r="O27" s="42"/>
      <c r="P27" s="33"/>
      <c r="Q27" s="42"/>
      <c r="R27" s="33"/>
      <c r="S27" s="42"/>
      <c r="T27" s="33"/>
      <c r="U27" s="42"/>
      <c r="V27" s="33"/>
      <c r="W27" s="42"/>
      <c r="X27" s="33"/>
      <c r="Y27" s="42"/>
      <c r="Z27" s="33"/>
      <c r="AA27" s="33"/>
      <c r="AB27" s="33"/>
      <c r="AC27" s="42"/>
      <c r="AD27" s="33"/>
      <c r="AE27" s="42"/>
      <c r="AF27" s="33"/>
      <c r="AG27" s="42"/>
      <c r="AH27" s="33"/>
      <c r="AI27" s="42"/>
      <c r="AJ27" s="33"/>
      <c r="AK27" s="33"/>
      <c r="AL27" s="33"/>
      <c r="AM27" s="42"/>
      <c r="AN27" s="33"/>
      <c r="AO27" s="42"/>
      <c r="AP27" s="33"/>
      <c r="AQ27" s="42"/>
      <c r="AR27" s="33"/>
      <c r="AS27" s="42"/>
      <c r="AT27" s="33"/>
      <c r="AU27" s="33"/>
      <c r="AV27" s="33"/>
      <c r="AW27" s="65"/>
      <c r="AX27" s="33"/>
      <c r="AY27" s="42"/>
      <c r="AZ27" s="33"/>
      <c r="BA27" s="42"/>
      <c r="BB27" s="33"/>
      <c r="BC27" s="42"/>
      <c r="BD27" s="33"/>
    </row>
    <row r="28" spans="1:56" ht="17.25" customHeight="1">
      <c r="A28" s="129" t="s">
        <v>58</v>
      </c>
      <c r="B28" s="161"/>
      <c r="C28" s="42">
        <v>5</v>
      </c>
      <c r="D28" s="33">
        <v>40</v>
      </c>
      <c r="E28" s="63">
        <v>3721</v>
      </c>
      <c r="F28" s="33">
        <v>34548</v>
      </c>
      <c r="G28" s="42">
        <v>3</v>
      </c>
      <c r="H28" s="33">
        <v>25</v>
      </c>
      <c r="I28" s="63">
        <v>3288</v>
      </c>
      <c r="J28" s="33">
        <v>33294</v>
      </c>
      <c r="K28" s="42"/>
      <c r="L28" s="33">
        <v>6</v>
      </c>
      <c r="M28" s="42"/>
      <c r="N28" s="33">
        <v>742</v>
      </c>
      <c r="O28" s="42"/>
      <c r="P28" s="33" t="s">
        <v>87</v>
      </c>
      <c r="Q28" s="42"/>
      <c r="R28" s="33" t="s">
        <v>87</v>
      </c>
      <c r="S28" s="42">
        <v>1</v>
      </c>
      <c r="T28" s="33">
        <v>3</v>
      </c>
      <c r="U28" s="42">
        <v>5</v>
      </c>
      <c r="V28" s="33">
        <v>9</v>
      </c>
      <c r="W28" s="42">
        <v>1</v>
      </c>
      <c r="X28" s="33">
        <v>5</v>
      </c>
      <c r="Y28" s="42">
        <v>428</v>
      </c>
      <c r="Z28" s="33">
        <v>497</v>
      </c>
      <c r="AA28" s="33" t="s">
        <v>93</v>
      </c>
      <c r="AB28" s="33" t="s">
        <v>93</v>
      </c>
      <c r="AC28" s="42"/>
      <c r="AD28" s="33" t="s">
        <v>87</v>
      </c>
      <c r="AE28" s="42"/>
      <c r="AF28" s="33" t="s">
        <v>87</v>
      </c>
      <c r="AG28" s="42"/>
      <c r="AH28" s="33">
        <v>1</v>
      </c>
      <c r="AI28" s="42"/>
      <c r="AJ28" s="33">
        <v>6</v>
      </c>
      <c r="AK28" s="33" t="s">
        <v>87</v>
      </c>
      <c r="AL28" s="33" t="s">
        <v>87</v>
      </c>
      <c r="AM28" s="42"/>
      <c r="AN28" s="33" t="s">
        <v>93</v>
      </c>
      <c r="AO28" s="42"/>
      <c r="AP28" s="33" t="s">
        <v>93</v>
      </c>
      <c r="AQ28" s="42"/>
      <c r="AR28" s="33" t="s">
        <v>93</v>
      </c>
      <c r="AS28" s="42"/>
      <c r="AT28" s="33" t="s">
        <v>93</v>
      </c>
      <c r="AU28" s="33" t="s">
        <v>93</v>
      </c>
      <c r="AV28" s="33" t="s">
        <v>93</v>
      </c>
      <c r="AW28" s="65">
        <v>5</v>
      </c>
      <c r="AX28" s="33"/>
      <c r="AY28" s="42">
        <v>3721</v>
      </c>
      <c r="AZ28" s="33"/>
      <c r="BA28" s="42"/>
      <c r="BB28" s="33" t="s">
        <v>93</v>
      </c>
      <c r="BC28" s="42"/>
      <c r="BD28" s="33" t="s">
        <v>93</v>
      </c>
    </row>
    <row r="29" spans="1:56" ht="17.25" customHeight="1">
      <c r="A29" s="7"/>
      <c r="B29" s="23"/>
      <c r="C29" s="42"/>
      <c r="D29" s="33"/>
      <c r="E29" s="63"/>
      <c r="F29" s="35"/>
      <c r="G29" s="42"/>
      <c r="H29" s="33"/>
      <c r="I29" s="63"/>
      <c r="J29" s="33"/>
      <c r="K29" s="42"/>
      <c r="L29" s="33"/>
      <c r="M29" s="42"/>
      <c r="N29" s="33"/>
      <c r="O29" s="42"/>
      <c r="P29" s="33"/>
      <c r="Q29" s="42"/>
      <c r="R29" s="33"/>
      <c r="S29" s="42"/>
      <c r="T29" s="33"/>
      <c r="U29" s="42"/>
      <c r="V29" s="33"/>
      <c r="W29" s="42"/>
      <c r="X29" s="33"/>
      <c r="Y29" s="42"/>
      <c r="Z29" s="33"/>
      <c r="AA29" s="33"/>
      <c r="AB29" s="33"/>
      <c r="AC29" s="42"/>
      <c r="AD29" s="33"/>
      <c r="AE29" s="42"/>
      <c r="AF29" s="33"/>
      <c r="AG29" s="42"/>
      <c r="AH29" s="33"/>
      <c r="AI29" s="42"/>
      <c r="AJ29" s="33"/>
      <c r="AK29" s="33"/>
      <c r="AL29" s="33"/>
      <c r="AM29" s="42"/>
      <c r="AN29" s="33"/>
      <c r="AO29" s="42"/>
      <c r="AP29" s="33"/>
      <c r="AQ29" s="42"/>
      <c r="AR29" s="33"/>
      <c r="AS29" s="42"/>
      <c r="AT29" s="33"/>
      <c r="AU29" s="33"/>
      <c r="AV29" s="33"/>
      <c r="AW29" s="65"/>
      <c r="AX29" s="33"/>
      <c r="AY29" s="42"/>
      <c r="AZ29" s="33"/>
      <c r="BA29" s="42"/>
      <c r="BB29" s="33"/>
      <c r="BC29" s="42"/>
      <c r="BD29" s="33"/>
    </row>
    <row r="30" spans="1:56" ht="17.25" customHeight="1">
      <c r="A30" s="7"/>
      <c r="B30" s="22" t="s">
        <v>4</v>
      </c>
      <c r="C30" s="42"/>
      <c r="D30" s="33">
        <v>2</v>
      </c>
      <c r="E30" s="63"/>
      <c r="F30" s="33">
        <v>6358</v>
      </c>
      <c r="G30" s="42"/>
      <c r="H30" s="33">
        <v>2</v>
      </c>
      <c r="I30" s="63"/>
      <c r="J30" s="33">
        <v>6358</v>
      </c>
      <c r="K30" s="42"/>
      <c r="L30" s="33" t="s">
        <v>87</v>
      </c>
      <c r="M30" s="42"/>
      <c r="N30" s="33" t="s">
        <v>87</v>
      </c>
      <c r="O30" s="42"/>
      <c r="P30" s="33" t="s">
        <v>87</v>
      </c>
      <c r="Q30" s="42"/>
      <c r="R30" s="33" t="s">
        <v>87</v>
      </c>
      <c r="S30" s="42"/>
      <c r="T30" s="33" t="s">
        <v>93</v>
      </c>
      <c r="U30" s="42"/>
      <c r="V30" s="33" t="s">
        <v>93</v>
      </c>
      <c r="W30" s="42"/>
      <c r="X30" s="33" t="s">
        <v>93</v>
      </c>
      <c r="Y30" s="42"/>
      <c r="Z30" s="33" t="s">
        <v>93</v>
      </c>
      <c r="AA30" s="33" t="s">
        <v>93</v>
      </c>
      <c r="AB30" s="33" t="s">
        <v>93</v>
      </c>
      <c r="AC30" s="42"/>
      <c r="AD30" s="33" t="s">
        <v>87</v>
      </c>
      <c r="AE30" s="42"/>
      <c r="AF30" s="33" t="s">
        <v>87</v>
      </c>
      <c r="AG30" s="42"/>
      <c r="AH30" s="33" t="s">
        <v>87</v>
      </c>
      <c r="AI30" s="42"/>
      <c r="AJ30" s="33" t="s">
        <v>87</v>
      </c>
      <c r="AK30" s="33" t="s">
        <v>87</v>
      </c>
      <c r="AL30" s="33" t="s">
        <v>87</v>
      </c>
      <c r="AM30" s="42"/>
      <c r="AN30" s="33" t="s">
        <v>93</v>
      </c>
      <c r="AO30" s="42"/>
      <c r="AP30" s="33" t="s">
        <v>93</v>
      </c>
      <c r="AQ30" s="42"/>
      <c r="AR30" s="33" t="s">
        <v>93</v>
      </c>
      <c r="AS30" s="42"/>
      <c r="AT30" s="33" t="s">
        <v>93</v>
      </c>
      <c r="AU30" s="33" t="s">
        <v>93</v>
      </c>
      <c r="AV30" s="33" t="s">
        <v>93</v>
      </c>
      <c r="AW30" s="65"/>
      <c r="AX30" s="33" t="s">
        <v>93</v>
      </c>
      <c r="AY30" s="42"/>
      <c r="AZ30" s="33" t="s">
        <v>93</v>
      </c>
      <c r="BA30" s="42"/>
      <c r="BB30" s="33" t="s">
        <v>93</v>
      </c>
      <c r="BC30" s="42"/>
      <c r="BD30" s="33" t="s">
        <v>93</v>
      </c>
    </row>
    <row r="31" spans="1:56" ht="17.25" customHeight="1">
      <c r="A31" s="7"/>
      <c r="B31" s="22" t="s">
        <v>5</v>
      </c>
      <c r="C31" s="42"/>
      <c r="D31" s="33" t="s">
        <v>93</v>
      </c>
      <c r="E31" s="63"/>
      <c r="F31" s="33" t="s">
        <v>93</v>
      </c>
      <c r="G31" s="42"/>
      <c r="H31" s="33" t="s">
        <v>87</v>
      </c>
      <c r="I31" s="63"/>
      <c r="J31" s="33" t="s">
        <v>92</v>
      </c>
      <c r="K31" s="42"/>
      <c r="L31" s="33" t="s">
        <v>87</v>
      </c>
      <c r="M31" s="42"/>
      <c r="N31" s="33" t="s">
        <v>87</v>
      </c>
      <c r="O31" s="42"/>
      <c r="P31" s="33" t="s">
        <v>87</v>
      </c>
      <c r="Q31" s="42"/>
      <c r="R31" s="33" t="s">
        <v>87</v>
      </c>
      <c r="S31" s="42"/>
      <c r="T31" s="33" t="s">
        <v>93</v>
      </c>
      <c r="U31" s="42"/>
      <c r="V31" s="33" t="s">
        <v>93</v>
      </c>
      <c r="W31" s="42"/>
      <c r="X31" s="33" t="s">
        <v>93</v>
      </c>
      <c r="Y31" s="42"/>
      <c r="Z31" s="33" t="s">
        <v>93</v>
      </c>
      <c r="AA31" s="33" t="s">
        <v>93</v>
      </c>
      <c r="AB31" s="33" t="s">
        <v>93</v>
      </c>
      <c r="AC31" s="42"/>
      <c r="AD31" s="33" t="s">
        <v>87</v>
      </c>
      <c r="AE31" s="42"/>
      <c r="AF31" s="33" t="s">
        <v>87</v>
      </c>
      <c r="AG31" s="42"/>
      <c r="AH31" s="33" t="s">
        <v>87</v>
      </c>
      <c r="AI31" s="42"/>
      <c r="AJ31" s="33" t="s">
        <v>87</v>
      </c>
      <c r="AK31" s="33" t="s">
        <v>87</v>
      </c>
      <c r="AL31" s="33" t="s">
        <v>87</v>
      </c>
      <c r="AM31" s="42"/>
      <c r="AN31" s="33" t="s">
        <v>93</v>
      </c>
      <c r="AO31" s="42"/>
      <c r="AP31" s="33" t="s">
        <v>93</v>
      </c>
      <c r="AQ31" s="42"/>
      <c r="AR31" s="33" t="s">
        <v>93</v>
      </c>
      <c r="AS31" s="42"/>
      <c r="AT31" s="33" t="s">
        <v>93</v>
      </c>
      <c r="AU31" s="33" t="s">
        <v>93</v>
      </c>
      <c r="AV31" s="33" t="s">
        <v>93</v>
      </c>
      <c r="AW31" s="65"/>
      <c r="AX31" s="33" t="s">
        <v>93</v>
      </c>
      <c r="AY31" s="42"/>
      <c r="AZ31" s="33" t="s">
        <v>93</v>
      </c>
      <c r="BA31" s="42"/>
      <c r="BB31" s="33" t="s">
        <v>93</v>
      </c>
      <c r="BC31" s="42"/>
      <c r="BD31" s="33" t="s">
        <v>93</v>
      </c>
    </row>
    <row r="32" spans="1:56" ht="17.25" customHeight="1">
      <c r="A32" s="7"/>
      <c r="B32" s="22" t="s">
        <v>6</v>
      </c>
      <c r="C32" s="42"/>
      <c r="D32" s="33">
        <v>16</v>
      </c>
      <c r="E32" s="63"/>
      <c r="F32" s="33">
        <v>4486</v>
      </c>
      <c r="G32" s="42"/>
      <c r="H32" s="33">
        <v>7</v>
      </c>
      <c r="I32" s="63"/>
      <c r="J32" s="33">
        <v>4255</v>
      </c>
      <c r="K32" s="42"/>
      <c r="L32" s="33">
        <v>4</v>
      </c>
      <c r="M32" s="42"/>
      <c r="N32" s="33">
        <v>156</v>
      </c>
      <c r="O32" s="42"/>
      <c r="P32" s="33" t="s">
        <v>87</v>
      </c>
      <c r="Q32" s="42"/>
      <c r="R32" s="33" t="s">
        <v>87</v>
      </c>
      <c r="S32" s="42"/>
      <c r="T32" s="33" t="s">
        <v>93</v>
      </c>
      <c r="U32" s="42"/>
      <c r="V32" s="33" t="s">
        <v>93</v>
      </c>
      <c r="W32" s="42"/>
      <c r="X32" s="33">
        <v>4</v>
      </c>
      <c r="Y32" s="42"/>
      <c r="Z32" s="33">
        <v>69</v>
      </c>
      <c r="AA32" s="33" t="s">
        <v>93</v>
      </c>
      <c r="AB32" s="33" t="s">
        <v>93</v>
      </c>
      <c r="AC32" s="42"/>
      <c r="AD32" s="33" t="s">
        <v>87</v>
      </c>
      <c r="AE32" s="42"/>
      <c r="AF32" s="33" t="s">
        <v>87</v>
      </c>
      <c r="AG32" s="42"/>
      <c r="AH32" s="33">
        <v>1</v>
      </c>
      <c r="AI32" s="42"/>
      <c r="AJ32" s="33">
        <v>6</v>
      </c>
      <c r="AK32" s="33" t="s">
        <v>87</v>
      </c>
      <c r="AL32" s="33" t="s">
        <v>87</v>
      </c>
      <c r="AM32" s="42"/>
      <c r="AN32" s="33" t="s">
        <v>93</v>
      </c>
      <c r="AO32" s="42"/>
      <c r="AP32" s="33" t="s">
        <v>93</v>
      </c>
      <c r="AQ32" s="42"/>
      <c r="AR32" s="33" t="s">
        <v>93</v>
      </c>
      <c r="AS32" s="42"/>
      <c r="AT32" s="33" t="s">
        <v>93</v>
      </c>
      <c r="AU32" s="33" t="s">
        <v>93</v>
      </c>
      <c r="AV32" s="33" t="s">
        <v>93</v>
      </c>
      <c r="AW32" s="65"/>
      <c r="AX32" s="33" t="s">
        <v>93</v>
      </c>
      <c r="AY32" s="42"/>
      <c r="AZ32" s="33" t="s">
        <v>93</v>
      </c>
      <c r="BA32" s="42"/>
      <c r="BB32" s="33" t="s">
        <v>93</v>
      </c>
      <c r="BC32" s="42"/>
      <c r="BD32" s="33" t="s">
        <v>93</v>
      </c>
    </row>
    <row r="33" spans="1:56" ht="17.25" customHeight="1">
      <c r="A33" s="7"/>
      <c r="B33" s="22" t="s">
        <v>7</v>
      </c>
      <c r="C33" s="42"/>
      <c r="D33" s="33" t="s">
        <v>93</v>
      </c>
      <c r="E33" s="63"/>
      <c r="F33" s="33" t="s">
        <v>93</v>
      </c>
      <c r="G33" s="42"/>
      <c r="H33" s="33" t="s">
        <v>87</v>
      </c>
      <c r="I33" s="63"/>
      <c r="J33" s="33" t="s">
        <v>92</v>
      </c>
      <c r="K33" s="42"/>
      <c r="L33" s="33" t="s">
        <v>87</v>
      </c>
      <c r="M33" s="42"/>
      <c r="N33" s="33" t="s">
        <v>87</v>
      </c>
      <c r="O33" s="42"/>
      <c r="P33" s="33" t="s">
        <v>87</v>
      </c>
      <c r="Q33" s="42"/>
      <c r="R33" s="33" t="s">
        <v>87</v>
      </c>
      <c r="S33" s="42"/>
      <c r="T33" s="33" t="s">
        <v>93</v>
      </c>
      <c r="U33" s="42"/>
      <c r="V33" s="33" t="s">
        <v>93</v>
      </c>
      <c r="W33" s="42"/>
      <c r="X33" s="33" t="s">
        <v>93</v>
      </c>
      <c r="Y33" s="42"/>
      <c r="Z33" s="33" t="s">
        <v>93</v>
      </c>
      <c r="AA33" s="33" t="s">
        <v>93</v>
      </c>
      <c r="AB33" s="33" t="s">
        <v>93</v>
      </c>
      <c r="AC33" s="42"/>
      <c r="AD33" s="33" t="s">
        <v>87</v>
      </c>
      <c r="AE33" s="42"/>
      <c r="AF33" s="33" t="s">
        <v>87</v>
      </c>
      <c r="AG33" s="42"/>
      <c r="AH33" s="33" t="s">
        <v>87</v>
      </c>
      <c r="AI33" s="42"/>
      <c r="AJ33" s="33" t="s">
        <v>87</v>
      </c>
      <c r="AK33" s="33" t="s">
        <v>87</v>
      </c>
      <c r="AL33" s="33" t="s">
        <v>87</v>
      </c>
      <c r="AM33" s="42"/>
      <c r="AN33" s="33" t="s">
        <v>93</v>
      </c>
      <c r="AO33" s="42"/>
      <c r="AP33" s="33" t="s">
        <v>93</v>
      </c>
      <c r="AQ33" s="42"/>
      <c r="AR33" s="33" t="s">
        <v>93</v>
      </c>
      <c r="AS33" s="42"/>
      <c r="AT33" s="33" t="s">
        <v>93</v>
      </c>
      <c r="AU33" s="33" t="s">
        <v>93</v>
      </c>
      <c r="AV33" s="33" t="s">
        <v>93</v>
      </c>
      <c r="AW33" s="65"/>
      <c r="AX33" s="33" t="s">
        <v>93</v>
      </c>
      <c r="AY33" s="42"/>
      <c r="AZ33" s="33" t="s">
        <v>93</v>
      </c>
      <c r="BA33" s="42"/>
      <c r="BB33" s="33" t="s">
        <v>93</v>
      </c>
      <c r="BC33" s="42"/>
      <c r="BD33" s="33" t="s">
        <v>93</v>
      </c>
    </row>
    <row r="34" spans="1:56" ht="17.25" customHeight="1">
      <c r="A34" s="7"/>
      <c r="B34" s="22" t="s">
        <v>8</v>
      </c>
      <c r="C34" s="42"/>
      <c r="D34" s="33" t="s">
        <v>93</v>
      </c>
      <c r="E34" s="63"/>
      <c r="F34" s="33" t="s">
        <v>93</v>
      </c>
      <c r="G34" s="42"/>
      <c r="H34" s="33" t="s">
        <v>87</v>
      </c>
      <c r="I34" s="63"/>
      <c r="J34" s="33" t="s">
        <v>92</v>
      </c>
      <c r="K34" s="42"/>
      <c r="L34" s="33" t="s">
        <v>87</v>
      </c>
      <c r="M34" s="42"/>
      <c r="N34" s="33" t="s">
        <v>87</v>
      </c>
      <c r="O34" s="42"/>
      <c r="P34" s="33" t="s">
        <v>87</v>
      </c>
      <c r="Q34" s="42"/>
      <c r="R34" s="33" t="s">
        <v>87</v>
      </c>
      <c r="S34" s="42"/>
      <c r="T34" s="33" t="s">
        <v>93</v>
      </c>
      <c r="U34" s="42"/>
      <c r="V34" s="33" t="s">
        <v>93</v>
      </c>
      <c r="W34" s="42"/>
      <c r="X34" s="33" t="s">
        <v>93</v>
      </c>
      <c r="Y34" s="42"/>
      <c r="Z34" s="33" t="s">
        <v>93</v>
      </c>
      <c r="AA34" s="33" t="s">
        <v>93</v>
      </c>
      <c r="AB34" s="33" t="s">
        <v>93</v>
      </c>
      <c r="AC34" s="42"/>
      <c r="AD34" s="33" t="s">
        <v>87</v>
      </c>
      <c r="AE34" s="42"/>
      <c r="AF34" s="33" t="s">
        <v>87</v>
      </c>
      <c r="AG34" s="42"/>
      <c r="AH34" s="33" t="s">
        <v>87</v>
      </c>
      <c r="AI34" s="42"/>
      <c r="AJ34" s="33" t="s">
        <v>87</v>
      </c>
      <c r="AK34" s="33" t="s">
        <v>87</v>
      </c>
      <c r="AL34" s="33" t="s">
        <v>87</v>
      </c>
      <c r="AM34" s="42"/>
      <c r="AN34" s="33" t="s">
        <v>93</v>
      </c>
      <c r="AO34" s="42"/>
      <c r="AP34" s="33" t="s">
        <v>93</v>
      </c>
      <c r="AQ34" s="42"/>
      <c r="AR34" s="33" t="s">
        <v>93</v>
      </c>
      <c r="AS34" s="42"/>
      <c r="AT34" s="33" t="s">
        <v>93</v>
      </c>
      <c r="AU34" s="33" t="s">
        <v>93</v>
      </c>
      <c r="AV34" s="33" t="s">
        <v>93</v>
      </c>
      <c r="AW34" s="65"/>
      <c r="AX34" s="33" t="s">
        <v>93</v>
      </c>
      <c r="AY34" s="42"/>
      <c r="AZ34" s="33" t="s">
        <v>93</v>
      </c>
      <c r="BA34" s="42"/>
      <c r="BB34" s="33" t="s">
        <v>93</v>
      </c>
      <c r="BC34" s="42"/>
      <c r="BD34" s="33" t="s">
        <v>93</v>
      </c>
    </row>
    <row r="35" spans="1:56" ht="17.25" customHeight="1">
      <c r="A35" s="7"/>
      <c r="B35" s="22" t="s">
        <v>9</v>
      </c>
      <c r="C35" s="42">
        <v>1</v>
      </c>
      <c r="D35" s="33">
        <v>2</v>
      </c>
      <c r="E35" s="63">
        <v>428</v>
      </c>
      <c r="F35" s="33">
        <v>430</v>
      </c>
      <c r="G35" s="42"/>
      <c r="H35" s="33" t="s">
        <v>87</v>
      </c>
      <c r="I35" s="63"/>
      <c r="J35" s="33" t="s">
        <v>92</v>
      </c>
      <c r="K35" s="42"/>
      <c r="L35" s="33" t="s">
        <v>87</v>
      </c>
      <c r="M35" s="42"/>
      <c r="N35" s="33" t="s">
        <v>87</v>
      </c>
      <c r="O35" s="42"/>
      <c r="P35" s="33" t="s">
        <v>87</v>
      </c>
      <c r="Q35" s="42"/>
      <c r="R35" s="33" t="s">
        <v>87</v>
      </c>
      <c r="S35" s="42"/>
      <c r="T35" s="33">
        <v>1</v>
      </c>
      <c r="U35" s="42"/>
      <c r="V35" s="33">
        <v>2</v>
      </c>
      <c r="W35" s="42">
        <v>1</v>
      </c>
      <c r="X35" s="33">
        <v>1</v>
      </c>
      <c r="Y35" s="42">
        <v>428</v>
      </c>
      <c r="Z35" s="33">
        <v>428</v>
      </c>
      <c r="AA35" s="33" t="s">
        <v>93</v>
      </c>
      <c r="AB35" s="33" t="s">
        <v>93</v>
      </c>
      <c r="AC35" s="42"/>
      <c r="AD35" s="33" t="s">
        <v>87</v>
      </c>
      <c r="AE35" s="42"/>
      <c r="AF35" s="33" t="s">
        <v>87</v>
      </c>
      <c r="AG35" s="42"/>
      <c r="AH35" s="33" t="s">
        <v>87</v>
      </c>
      <c r="AI35" s="42"/>
      <c r="AJ35" s="33" t="s">
        <v>87</v>
      </c>
      <c r="AK35" s="33" t="s">
        <v>87</v>
      </c>
      <c r="AL35" s="33" t="s">
        <v>87</v>
      </c>
      <c r="AM35" s="42"/>
      <c r="AN35" s="33" t="s">
        <v>93</v>
      </c>
      <c r="AO35" s="42"/>
      <c r="AP35" s="33" t="s">
        <v>93</v>
      </c>
      <c r="AQ35" s="42"/>
      <c r="AR35" s="33" t="s">
        <v>93</v>
      </c>
      <c r="AS35" s="42"/>
      <c r="AT35" s="33" t="s">
        <v>93</v>
      </c>
      <c r="AU35" s="33" t="s">
        <v>93</v>
      </c>
      <c r="AV35" s="33" t="s">
        <v>93</v>
      </c>
      <c r="AW35" s="65">
        <v>1</v>
      </c>
      <c r="AX35" s="33" t="s">
        <v>93</v>
      </c>
      <c r="AY35" s="42">
        <v>428</v>
      </c>
      <c r="AZ35" s="33" t="s">
        <v>93</v>
      </c>
      <c r="BA35" s="42"/>
      <c r="BB35" s="33" t="s">
        <v>93</v>
      </c>
      <c r="BC35" s="42"/>
      <c r="BD35" s="33" t="s">
        <v>93</v>
      </c>
    </row>
    <row r="36" spans="1:56" ht="17.25" customHeight="1">
      <c r="A36" s="7"/>
      <c r="B36" s="22" t="s">
        <v>10</v>
      </c>
      <c r="C36" s="42"/>
      <c r="D36" s="33" t="s">
        <v>93</v>
      </c>
      <c r="E36" s="63"/>
      <c r="F36" s="33" t="s">
        <v>93</v>
      </c>
      <c r="G36" s="42"/>
      <c r="H36" s="33" t="s">
        <v>87</v>
      </c>
      <c r="I36" s="63"/>
      <c r="J36" s="33" t="s">
        <v>92</v>
      </c>
      <c r="K36" s="42"/>
      <c r="L36" s="33" t="s">
        <v>87</v>
      </c>
      <c r="M36" s="42"/>
      <c r="N36" s="33" t="s">
        <v>87</v>
      </c>
      <c r="O36" s="42"/>
      <c r="P36" s="33" t="s">
        <v>87</v>
      </c>
      <c r="Q36" s="42"/>
      <c r="R36" s="33" t="s">
        <v>87</v>
      </c>
      <c r="S36" s="42"/>
      <c r="T36" s="33" t="s">
        <v>93</v>
      </c>
      <c r="U36" s="42"/>
      <c r="V36" s="33" t="s">
        <v>93</v>
      </c>
      <c r="W36" s="42"/>
      <c r="X36" s="33" t="s">
        <v>93</v>
      </c>
      <c r="Y36" s="42"/>
      <c r="Z36" s="33" t="s">
        <v>93</v>
      </c>
      <c r="AA36" s="33" t="s">
        <v>93</v>
      </c>
      <c r="AB36" s="33" t="s">
        <v>93</v>
      </c>
      <c r="AC36" s="42"/>
      <c r="AD36" s="33" t="s">
        <v>87</v>
      </c>
      <c r="AE36" s="42"/>
      <c r="AF36" s="33" t="s">
        <v>87</v>
      </c>
      <c r="AG36" s="42"/>
      <c r="AH36" s="33" t="s">
        <v>87</v>
      </c>
      <c r="AI36" s="42"/>
      <c r="AJ36" s="33" t="s">
        <v>87</v>
      </c>
      <c r="AK36" s="33" t="s">
        <v>87</v>
      </c>
      <c r="AL36" s="33" t="s">
        <v>87</v>
      </c>
      <c r="AM36" s="42"/>
      <c r="AN36" s="33" t="s">
        <v>93</v>
      </c>
      <c r="AO36" s="42"/>
      <c r="AP36" s="33" t="s">
        <v>93</v>
      </c>
      <c r="AQ36" s="42"/>
      <c r="AR36" s="33" t="s">
        <v>93</v>
      </c>
      <c r="AS36" s="42"/>
      <c r="AT36" s="33" t="s">
        <v>93</v>
      </c>
      <c r="AU36" s="33" t="s">
        <v>93</v>
      </c>
      <c r="AV36" s="33" t="s">
        <v>93</v>
      </c>
      <c r="AW36" s="65"/>
      <c r="AX36" s="33" t="s">
        <v>93</v>
      </c>
      <c r="AY36" s="42"/>
      <c r="AZ36" s="33" t="s">
        <v>93</v>
      </c>
      <c r="BA36" s="42"/>
      <c r="BB36" s="33" t="s">
        <v>93</v>
      </c>
      <c r="BC36" s="42"/>
      <c r="BD36" s="33" t="s">
        <v>93</v>
      </c>
    </row>
    <row r="37" spans="1:56" ht="17.25" customHeight="1">
      <c r="A37" s="7"/>
      <c r="B37" s="22" t="s">
        <v>11</v>
      </c>
      <c r="C37" s="42"/>
      <c r="D37" s="33" t="s">
        <v>93</v>
      </c>
      <c r="E37" s="63"/>
      <c r="F37" s="33" t="s">
        <v>93</v>
      </c>
      <c r="G37" s="42"/>
      <c r="H37" s="33" t="s">
        <v>87</v>
      </c>
      <c r="I37" s="63"/>
      <c r="J37" s="33" t="s">
        <v>92</v>
      </c>
      <c r="K37" s="42"/>
      <c r="L37" s="33" t="s">
        <v>87</v>
      </c>
      <c r="M37" s="42"/>
      <c r="N37" s="33" t="s">
        <v>87</v>
      </c>
      <c r="O37" s="42"/>
      <c r="P37" s="33" t="s">
        <v>87</v>
      </c>
      <c r="Q37" s="42"/>
      <c r="R37" s="33" t="s">
        <v>87</v>
      </c>
      <c r="S37" s="42"/>
      <c r="T37" s="33" t="s">
        <v>93</v>
      </c>
      <c r="U37" s="42"/>
      <c r="V37" s="33" t="s">
        <v>93</v>
      </c>
      <c r="W37" s="42"/>
      <c r="X37" s="33" t="s">
        <v>93</v>
      </c>
      <c r="Y37" s="42"/>
      <c r="Z37" s="33" t="s">
        <v>93</v>
      </c>
      <c r="AA37" s="33" t="s">
        <v>93</v>
      </c>
      <c r="AB37" s="33" t="s">
        <v>93</v>
      </c>
      <c r="AC37" s="42"/>
      <c r="AD37" s="33" t="s">
        <v>87</v>
      </c>
      <c r="AE37" s="42"/>
      <c r="AF37" s="33" t="s">
        <v>87</v>
      </c>
      <c r="AG37" s="42"/>
      <c r="AH37" s="33" t="s">
        <v>87</v>
      </c>
      <c r="AI37" s="42"/>
      <c r="AJ37" s="33" t="s">
        <v>87</v>
      </c>
      <c r="AK37" s="33" t="s">
        <v>87</v>
      </c>
      <c r="AL37" s="33" t="s">
        <v>87</v>
      </c>
      <c r="AM37" s="42"/>
      <c r="AN37" s="33" t="s">
        <v>93</v>
      </c>
      <c r="AO37" s="42"/>
      <c r="AP37" s="33" t="s">
        <v>93</v>
      </c>
      <c r="AQ37" s="42"/>
      <c r="AR37" s="33" t="s">
        <v>93</v>
      </c>
      <c r="AS37" s="42"/>
      <c r="AT37" s="33" t="s">
        <v>93</v>
      </c>
      <c r="AU37" s="33" t="s">
        <v>93</v>
      </c>
      <c r="AV37" s="33" t="s">
        <v>93</v>
      </c>
      <c r="AW37" s="65"/>
      <c r="AX37" s="33" t="s">
        <v>93</v>
      </c>
      <c r="AY37" s="42"/>
      <c r="AZ37" s="33" t="s">
        <v>93</v>
      </c>
      <c r="BA37" s="42"/>
      <c r="BB37" s="33" t="s">
        <v>93</v>
      </c>
      <c r="BC37" s="42"/>
      <c r="BD37" s="33" t="s">
        <v>93</v>
      </c>
    </row>
    <row r="38" spans="1:56" ht="17.25" customHeight="1">
      <c r="A38" s="17"/>
      <c r="B38" s="23"/>
      <c r="C38" s="42"/>
      <c r="D38" s="33"/>
      <c r="E38" s="63"/>
      <c r="F38" s="34"/>
      <c r="G38" s="42"/>
      <c r="H38" s="33"/>
      <c r="I38" s="63"/>
      <c r="J38" s="33"/>
      <c r="K38" s="42"/>
      <c r="L38" s="33"/>
      <c r="M38" s="42"/>
      <c r="N38" s="33"/>
      <c r="O38" s="42"/>
      <c r="P38" s="33"/>
      <c r="Q38" s="42"/>
      <c r="R38" s="33"/>
      <c r="S38" s="42"/>
      <c r="T38" s="33"/>
      <c r="U38" s="42"/>
      <c r="V38" s="33"/>
      <c r="W38" s="42"/>
      <c r="X38" s="33"/>
      <c r="Y38" s="42"/>
      <c r="Z38" s="33"/>
      <c r="AA38" s="33"/>
      <c r="AB38" s="33"/>
      <c r="AC38" s="42"/>
      <c r="AD38" s="33"/>
      <c r="AE38" s="42"/>
      <c r="AF38" s="33"/>
      <c r="AG38" s="42"/>
      <c r="AH38" s="33"/>
      <c r="AI38" s="42"/>
      <c r="AJ38" s="33"/>
      <c r="AK38" s="33"/>
      <c r="AL38" s="33"/>
      <c r="AM38" s="42"/>
      <c r="AN38" s="33"/>
      <c r="AO38" s="42"/>
      <c r="AP38" s="33"/>
      <c r="AQ38" s="42"/>
      <c r="AR38" s="33"/>
      <c r="AS38" s="42"/>
      <c r="AT38" s="33"/>
      <c r="AU38" s="33"/>
      <c r="AV38" s="33"/>
      <c r="AW38" s="65"/>
      <c r="AX38" s="33"/>
      <c r="AY38" s="42"/>
      <c r="AZ38" s="33"/>
      <c r="BA38" s="42"/>
      <c r="BB38" s="33"/>
      <c r="BC38" s="42"/>
      <c r="BD38" s="33"/>
    </row>
    <row r="39" spans="1:56" ht="17.25" customHeight="1">
      <c r="A39" s="7"/>
      <c r="B39" s="22" t="s">
        <v>12</v>
      </c>
      <c r="C39" s="42"/>
      <c r="D39" s="33">
        <v>2</v>
      </c>
      <c r="E39" s="63"/>
      <c r="F39" s="33">
        <v>957</v>
      </c>
      <c r="G39" s="42"/>
      <c r="H39" s="33">
        <v>2</v>
      </c>
      <c r="I39" s="63"/>
      <c r="J39" s="33">
        <v>957</v>
      </c>
      <c r="K39" s="42"/>
      <c r="L39" s="33" t="s">
        <v>87</v>
      </c>
      <c r="M39" s="42"/>
      <c r="N39" s="33" t="s">
        <v>87</v>
      </c>
      <c r="O39" s="42"/>
      <c r="P39" s="33" t="s">
        <v>87</v>
      </c>
      <c r="Q39" s="42"/>
      <c r="R39" s="33" t="s">
        <v>87</v>
      </c>
      <c r="S39" s="42"/>
      <c r="T39" s="33" t="s">
        <v>93</v>
      </c>
      <c r="U39" s="42"/>
      <c r="V39" s="33" t="s">
        <v>93</v>
      </c>
      <c r="W39" s="42"/>
      <c r="X39" s="33" t="s">
        <v>93</v>
      </c>
      <c r="Y39" s="42"/>
      <c r="Z39" s="33" t="s">
        <v>93</v>
      </c>
      <c r="AA39" s="33" t="s">
        <v>93</v>
      </c>
      <c r="AB39" s="33" t="s">
        <v>93</v>
      </c>
      <c r="AC39" s="42"/>
      <c r="AD39" s="33" t="s">
        <v>87</v>
      </c>
      <c r="AE39" s="42"/>
      <c r="AF39" s="33" t="s">
        <v>87</v>
      </c>
      <c r="AG39" s="42"/>
      <c r="AH39" s="33" t="s">
        <v>87</v>
      </c>
      <c r="AI39" s="42"/>
      <c r="AJ39" s="33" t="s">
        <v>87</v>
      </c>
      <c r="AK39" s="33" t="s">
        <v>87</v>
      </c>
      <c r="AL39" s="33" t="s">
        <v>87</v>
      </c>
      <c r="AM39" s="42"/>
      <c r="AN39" s="33" t="s">
        <v>93</v>
      </c>
      <c r="AO39" s="42"/>
      <c r="AP39" s="33" t="s">
        <v>93</v>
      </c>
      <c r="AQ39" s="42"/>
      <c r="AR39" s="33" t="s">
        <v>93</v>
      </c>
      <c r="AS39" s="42"/>
      <c r="AT39" s="33" t="s">
        <v>93</v>
      </c>
      <c r="AU39" s="33" t="s">
        <v>93</v>
      </c>
      <c r="AV39" s="33" t="s">
        <v>93</v>
      </c>
      <c r="AW39" s="65"/>
      <c r="AX39" s="33" t="s">
        <v>93</v>
      </c>
      <c r="AY39" s="42"/>
      <c r="AZ39" s="33" t="s">
        <v>93</v>
      </c>
      <c r="BA39" s="42"/>
      <c r="BB39" s="33" t="s">
        <v>93</v>
      </c>
      <c r="BC39" s="42"/>
      <c r="BD39" s="33" t="s">
        <v>93</v>
      </c>
    </row>
    <row r="40" spans="1:56" ht="17.25" customHeight="1">
      <c r="A40" s="7"/>
      <c r="B40" s="22" t="s">
        <v>14</v>
      </c>
      <c r="C40" s="42"/>
      <c r="D40" s="33" t="s">
        <v>93</v>
      </c>
      <c r="E40" s="63"/>
      <c r="F40" s="33" t="s">
        <v>93</v>
      </c>
      <c r="G40" s="42"/>
      <c r="H40" s="33" t="s">
        <v>87</v>
      </c>
      <c r="I40" s="63"/>
      <c r="J40" s="33" t="s">
        <v>92</v>
      </c>
      <c r="K40" s="42"/>
      <c r="L40" s="33" t="s">
        <v>87</v>
      </c>
      <c r="M40" s="42"/>
      <c r="N40" s="33" t="s">
        <v>87</v>
      </c>
      <c r="O40" s="42"/>
      <c r="P40" s="33" t="s">
        <v>87</v>
      </c>
      <c r="Q40" s="42"/>
      <c r="R40" s="33" t="s">
        <v>87</v>
      </c>
      <c r="S40" s="42"/>
      <c r="T40" s="33" t="s">
        <v>93</v>
      </c>
      <c r="U40" s="42"/>
      <c r="V40" s="33" t="s">
        <v>93</v>
      </c>
      <c r="W40" s="42"/>
      <c r="X40" s="33" t="s">
        <v>93</v>
      </c>
      <c r="Y40" s="42"/>
      <c r="Z40" s="33" t="s">
        <v>93</v>
      </c>
      <c r="AA40" s="33" t="s">
        <v>93</v>
      </c>
      <c r="AB40" s="33" t="s">
        <v>93</v>
      </c>
      <c r="AC40" s="42"/>
      <c r="AD40" s="33" t="s">
        <v>87</v>
      </c>
      <c r="AE40" s="42"/>
      <c r="AF40" s="33" t="s">
        <v>87</v>
      </c>
      <c r="AG40" s="42"/>
      <c r="AH40" s="33" t="s">
        <v>87</v>
      </c>
      <c r="AI40" s="42"/>
      <c r="AJ40" s="33" t="s">
        <v>87</v>
      </c>
      <c r="AK40" s="33" t="s">
        <v>87</v>
      </c>
      <c r="AL40" s="33" t="s">
        <v>87</v>
      </c>
      <c r="AM40" s="42"/>
      <c r="AN40" s="33" t="s">
        <v>93</v>
      </c>
      <c r="AO40" s="42"/>
      <c r="AP40" s="33" t="s">
        <v>93</v>
      </c>
      <c r="AQ40" s="42"/>
      <c r="AR40" s="33" t="s">
        <v>93</v>
      </c>
      <c r="AS40" s="42"/>
      <c r="AT40" s="33" t="s">
        <v>93</v>
      </c>
      <c r="AU40" s="33" t="s">
        <v>93</v>
      </c>
      <c r="AV40" s="33" t="s">
        <v>93</v>
      </c>
      <c r="AW40" s="65"/>
      <c r="AX40" s="33" t="s">
        <v>93</v>
      </c>
      <c r="AY40" s="42"/>
      <c r="AZ40" s="33" t="s">
        <v>93</v>
      </c>
      <c r="BA40" s="42"/>
      <c r="BB40" s="33" t="s">
        <v>93</v>
      </c>
      <c r="BC40" s="42"/>
      <c r="BD40" s="33" t="s">
        <v>93</v>
      </c>
    </row>
    <row r="41" spans="1:56" ht="17.25" customHeight="1">
      <c r="A41" s="7"/>
      <c r="B41" s="22" t="s">
        <v>19</v>
      </c>
      <c r="C41" s="42">
        <v>3</v>
      </c>
      <c r="D41" s="33">
        <v>16</v>
      </c>
      <c r="E41" s="63">
        <v>3288</v>
      </c>
      <c r="F41" s="33">
        <v>22310</v>
      </c>
      <c r="G41" s="42">
        <v>3</v>
      </c>
      <c r="H41" s="33">
        <v>14</v>
      </c>
      <c r="I41" s="63">
        <v>3288</v>
      </c>
      <c r="J41" s="33">
        <v>21724</v>
      </c>
      <c r="K41" s="42"/>
      <c r="L41" s="33">
        <v>2</v>
      </c>
      <c r="M41" s="42"/>
      <c r="N41" s="33">
        <v>586</v>
      </c>
      <c r="O41" s="42"/>
      <c r="P41" s="33" t="s">
        <v>87</v>
      </c>
      <c r="Q41" s="42"/>
      <c r="R41" s="33" t="s">
        <v>87</v>
      </c>
      <c r="S41" s="42"/>
      <c r="T41" s="33" t="s">
        <v>93</v>
      </c>
      <c r="U41" s="42"/>
      <c r="V41" s="33" t="s">
        <v>93</v>
      </c>
      <c r="W41" s="42"/>
      <c r="X41" s="33" t="s">
        <v>93</v>
      </c>
      <c r="Y41" s="42"/>
      <c r="Z41" s="33" t="s">
        <v>93</v>
      </c>
      <c r="AA41" s="33" t="s">
        <v>93</v>
      </c>
      <c r="AB41" s="33" t="s">
        <v>93</v>
      </c>
      <c r="AC41" s="42"/>
      <c r="AD41" s="33" t="s">
        <v>87</v>
      </c>
      <c r="AE41" s="42"/>
      <c r="AF41" s="33" t="s">
        <v>87</v>
      </c>
      <c r="AG41" s="42"/>
      <c r="AH41" s="33" t="s">
        <v>87</v>
      </c>
      <c r="AI41" s="42"/>
      <c r="AJ41" s="33" t="s">
        <v>87</v>
      </c>
      <c r="AK41" s="33" t="s">
        <v>87</v>
      </c>
      <c r="AL41" s="33" t="s">
        <v>87</v>
      </c>
      <c r="AM41" s="42"/>
      <c r="AN41" s="33" t="s">
        <v>93</v>
      </c>
      <c r="AO41" s="42"/>
      <c r="AP41" s="33" t="s">
        <v>93</v>
      </c>
      <c r="AQ41" s="42"/>
      <c r="AR41" s="33" t="s">
        <v>93</v>
      </c>
      <c r="AS41" s="42"/>
      <c r="AT41" s="33" t="s">
        <v>93</v>
      </c>
      <c r="AU41" s="33" t="s">
        <v>93</v>
      </c>
      <c r="AV41" s="33" t="s">
        <v>93</v>
      </c>
      <c r="AW41" s="65">
        <v>3</v>
      </c>
      <c r="AX41" s="33" t="s">
        <v>93</v>
      </c>
      <c r="AY41" s="42">
        <v>3288</v>
      </c>
      <c r="AZ41" s="33" t="s">
        <v>93</v>
      </c>
      <c r="BA41" s="42"/>
      <c r="BB41" s="33" t="s">
        <v>93</v>
      </c>
      <c r="BC41" s="42"/>
      <c r="BD41" s="33" t="s">
        <v>93</v>
      </c>
    </row>
    <row r="42" spans="1:56" ht="17.25" customHeight="1">
      <c r="A42" s="7"/>
      <c r="B42" s="22" t="s">
        <v>28</v>
      </c>
      <c r="C42" s="42"/>
      <c r="D42" s="33">
        <v>1</v>
      </c>
      <c r="E42" s="63"/>
      <c r="F42" s="33">
        <v>2</v>
      </c>
      <c r="G42" s="42"/>
      <c r="H42" s="33" t="s">
        <v>87</v>
      </c>
      <c r="I42" s="63"/>
      <c r="J42" s="33" t="s">
        <v>92</v>
      </c>
      <c r="K42" s="42"/>
      <c r="L42" s="33" t="s">
        <v>87</v>
      </c>
      <c r="M42" s="42"/>
      <c r="N42" s="33" t="s">
        <v>87</v>
      </c>
      <c r="O42" s="42"/>
      <c r="P42" s="33" t="s">
        <v>87</v>
      </c>
      <c r="Q42" s="42"/>
      <c r="R42" s="33" t="s">
        <v>87</v>
      </c>
      <c r="S42" s="42"/>
      <c r="T42" s="33">
        <v>1</v>
      </c>
      <c r="U42" s="42"/>
      <c r="V42" s="33">
        <v>2</v>
      </c>
      <c r="W42" s="42"/>
      <c r="X42" s="33" t="s">
        <v>93</v>
      </c>
      <c r="Y42" s="42"/>
      <c r="Z42" s="33" t="s">
        <v>93</v>
      </c>
      <c r="AA42" s="33" t="s">
        <v>93</v>
      </c>
      <c r="AB42" s="33" t="s">
        <v>93</v>
      </c>
      <c r="AC42" s="42"/>
      <c r="AD42" s="33" t="s">
        <v>87</v>
      </c>
      <c r="AE42" s="42"/>
      <c r="AF42" s="33" t="s">
        <v>87</v>
      </c>
      <c r="AG42" s="42"/>
      <c r="AH42" s="33" t="s">
        <v>87</v>
      </c>
      <c r="AI42" s="42"/>
      <c r="AJ42" s="33" t="s">
        <v>87</v>
      </c>
      <c r="AK42" s="33" t="s">
        <v>87</v>
      </c>
      <c r="AL42" s="33" t="s">
        <v>87</v>
      </c>
      <c r="AM42" s="42"/>
      <c r="AN42" s="33" t="s">
        <v>93</v>
      </c>
      <c r="AO42" s="42"/>
      <c r="AP42" s="33" t="s">
        <v>93</v>
      </c>
      <c r="AQ42" s="42"/>
      <c r="AR42" s="33" t="s">
        <v>93</v>
      </c>
      <c r="AS42" s="42"/>
      <c r="AT42" s="33" t="s">
        <v>93</v>
      </c>
      <c r="AU42" s="33" t="s">
        <v>93</v>
      </c>
      <c r="AV42" s="33" t="s">
        <v>93</v>
      </c>
      <c r="AW42" s="65"/>
      <c r="AX42" s="33" t="s">
        <v>93</v>
      </c>
      <c r="AY42" s="42"/>
      <c r="AZ42" s="33" t="s">
        <v>93</v>
      </c>
      <c r="BA42" s="42"/>
      <c r="BB42" s="33" t="s">
        <v>93</v>
      </c>
      <c r="BC42" s="42"/>
      <c r="BD42" s="33" t="s">
        <v>93</v>
      </c>
    </row>
    <row r="43" spans="1:56" ht="17.25" customHeight="1">
      <c r="A43" s="7"/>
      <c r="B43" s="22" t="s">
        <v>34</v>
      </c>
      <c r="C43" s="42">
        <v>1</v>
      </c>
      <c r="D43" s="33">
        <v>1</v>
      </c>
      <c r="E43" s="63">
        <v>5</v>
      </c>
      <c r="F43" s="33">
        <v>5</v>
      </c>
      <c r="G43" s="42"/>
      <c r="H43" s="33" t="s">
        <v>87</v>
      </c>
      <c r="I43" s="63"/>
      <c r="J43" s="33" t="s">
        <v>92</v>
      </c>
      <c r="K43" s="42"/>
      <c r="L43" s="33" t="s">
        <v>87</v>
      </c>
      <c r="M43" s="42"/>
      <c r="N43" s="33" t="s">
        <v>87</v>
      </c>
      <c r="O43" s="42"/>
      <c r="P43" s="33" t="s">
        <v>87</v>
      </c>
      <c r="Q43" s="42"/>
      <c r="R43" s="33" t="s">
        <v>87</v>
      </c>
      <c r="S43" s="42">
        <v>1</v>
      </c>
      <c r="T43" s="33">
        <v>1</v>
      </c>
      <c r="U43" s="42">
        <v>5</v>
      </c>
      <c r="V43" s="33">
        <v>5</v>
      </c>
      <c r="W43" s="42"/>
      <c r="X43" s="33" t="s">
        <v>93</v>
      </c>
      <c r="Y43" s="42"/>
      <c r="Z43" s="33" t="s">
        <v>93</v>
      </c>
      <c r="AA43" s="33" t="s">
        <v>93</v>
      </c>
      <c r="AB43" s="33" t="s">
        <v>93</v>
      </c>
      <c r="AC43" s="42"/>
      <c r="AD43" s="33" t="s">
        <v>87</v>
      </c>
      <c r="AE43" s="42"/>
      <c r="AF43" s="33" t="s">
        <v>87</v>
      </c>
      <c r="AG43" s="42"/>
      <c r="AH43" s="33" t="s">
        <v>87</v>
      </c>
      <c r="AI43" s="42"/>
      <c r="AJ43" s="33" t="s">
        <v>87</v>
      </c>
      <c r="AK43" s="33" t="s">
        <v>87</v>
      </c>
      <c r="AL43" s="33" t="s">
        <v>87</v>
      </c>
      <c r="AM43" s="42"/>
      <c r="AN43" s="33" t="s">
        <v>93</v>
      </c>
      <c r="AO43" s="42"/>
      <c r="AP43" s="33" t="s">
        <v>93</v>
      </c>
      <c r="AQ43" s="42"/>
      <c r="AR43" s="33" t="s">
        <v>93</v>
      </c>
      <c r="AS43" s="42"/>
      <c r="AT43" s="33" t="s">
        <v>93</v>
      </c>
      <c r="AU43" s="33" t="s">
        <v>93</v>
      </c>
      <c r="AV43" s="33" t="s">
        <v>93</v>
      </c>
      <c r="AW43" s="65">
        <v>1</v>
      </c>
      <c r="AX43" s="33" t="s">
        <v>93</v>
      </c>
      <c r="AY43" s="42">
        <v>5</v>
      </c>
      <c r="AZ43" s="33" t="s">
        <v>93</v>
      </c>
      <c r="BA43" s="42"/>
      <c r="BB43" s="33" t="s">
        <v>93</v>
      </c>
      <c r="BC43" s="42"/>
      <c r="BD43" s="33" t="s">
        <v>93</v>
      </c>
    </row>
    <row r="44" spans="1:56" ht="17.25" customHeight="1">
      <c r="A44" s="7"/>
      <c r="B44" s="22" t="s">
        <v>39</v>
      </c>
      <c r="C44" s="42"/>
      <c r="D44" s="33" t="s">
        <v>93</v>
      </c>
      <c r="E44" s="63"/>
      <c r="F44" s="33" t="s">
        <v>93</v>
      </c>
      <c r="G44" s="42"/>
      <c r="H44" s="33" t="s">
        <v>87</v>
      </c>
      <c r="I44" s="63"/>
      <c r="J44" s="33" t="s">
        <v>92</v>
      </c>
      <c r="K44" s="42"/>
      <c r="L44" s="33" t="s">
        <v>87</v>
      </c>
      <c r="M44" s="42"/>
      <c r="N44" s="33" t="s">
        <v>87</v>
      </c>
      <c r="O44" s="42"/>
      <c r="P44" s="33" t="s">
        <v>87</v>
      </c>
      <c r="Q44" s="42"/>
      <c r="R44" s="33" t="s">
        <v>87</v>
      </c>
      <c r="S44" s="42"/>
      <c r="T44" s="33" t="s">
        <v>93</v>
      </c>
      <c r="U44" s="42"/>
      <c r="V44" s="33" t="s">
        <v>93</v>
      </c>
      <c r="W44" s="42"/>
      <c r="X44" s="33" t="s">
        <v>93</v>
      </c>
      <c r="Y44" s="42"/>
      <c r="Z44" s="33" t="s">
        <v>93</v>
      </c>
      <c r="AA44" s="33" t="s">
        <v>93</v>
      </c>
      <c r="AB44" s="33" t="s">
        <v>93</v>
      </c>
      <c r="AC44" s="42"/>
      <c r="AD44" s="33" t="s">
        <v>87</v>
      </c>
      <c r="AE44" s="42"/>
      <c r="AF44" s="33" t="s">
        <v>87</v>
      </c>
      <c r="AG44" s="42"/>
      <c r="AH44" s="33" t="s">
        <v>87</v>
      </c>
      <c r="AI44" s="42"/>
      <c r="AJ44" s="33" t="s">
        <v>87</v>
      </c>
      <c r="AK44" s="33" t="s">
        <v>87</v>
      </c>
      <c r="AL44" s="33" t="s">
        <v>87</v>
      </c>
      <c r="AM44" s="42"/>
      <c r="AN44" s="33" t="s">
        <v>93</v>
      </c>
      <c r="AO44" s="42"/>
      <c r="AP44" s="33" t="s">
        <v>93</v>
      </c>
      <c r="AQ44" s="42"/>
      <c r="AR44" s="33" t="s">
        <v>93</v>
      </c>
      <c r="AS44" s="42"/>
      <c r="AT44" s="33" t="s">
        <v>93</v>
      </c>
      <c r="AU44" s="33" t="s">
        <v>93</v>
      </c>
      <c r="AV44" s="33" t="s">
        <v>93</v>
      </c>
      <c r="AW44" s="65"/>
      <c r="AX44" s="33" t="s">
        <v>93</v>
      </c>
      <c r="AY44" s="42"/>
      <c r="AZ44" s="33" t="s">
        <v>93</v>
      </c>
      <c r="BA44" s="42"/>
      <c r="BB44" s="33" t="s">
        <v>93</v>
      </c>
      <c r="BC44" s="42"/>
      <c r="BD44" s="33" t="s">
        <v>93</v>
      </c>
    </row>
    <row r="45" spans="1:56" ht="17.25" customHeight="1">
      <c r="A45" s="17"/>
      <c r="B45" s="22" t="s">
        <v>46</v>
      </c>
      <c r="C45" s="42"/>
      <c r="D45" s="33" t="s">
        <v>93</v>
      </c>
      <c r="E45" s="63"/>
      <c r="F45" s="33" t="s">
        <v>93</v>
      </c>
      <c r="G45" s="42"/>
      <c r="H45" s="33" t="s">
        <v>87</v>
      </c>
      <c r="I45" s="63"/>
      <c r="J45" s="33" t="s">
        <v>92</v>
      </c>
      <c r="K45" s="42"/>
      <c r="L45" s="33" t="s">
        <v>87</v>
      </c>
      <c r="M45" s="42"/>
      <c r="N45" s="33" t="s">
        <v>87</v>
      </c>
      <c r="O45" s="42"/>
      <c r="P45" s="33" t="s">
        <v>87</v>
      </c>
      <c r="Q45" s="42"/>
      <c r="R45" s="33" t="s">
        <v>87</v>
      </c>
      <c r="S45" s="42"/>
      <c r="T45" s="33" t="s">
        <v>93</v>
      </c>
      <c r="U45" s="42"/>
      <c r="V45" s="33" t="s">
        <v>93</v>
      </c>
      <c r="W45" s="42"/>
      <c r="X45" s="33" t="s">
        <v>93</v>
      </c>
      <c r="Y45" s="42"/>
      <c r="Z45" s="33" t="s">
        <v>93</v>
      </c>
      <c r="AA45" s="33" t="s">
        <v>93</v>
      </c>
      <c r="AB45" s="33" t="s">
        <v>93</v>
      </c>
      <c r="AC45" s="42"/>
      <c r="AD45" s="33" t="s">
        <v>87</v>
      </c>
      <c r="AE45" s="42"/>
      <c r="AF45" s="33" t="s">
        <v>87</v>
      </c>
      <c r="AG45" s="42"/>
      <c r="AH45" s="33" t="s">
        <v>87</v>
      </c>
      <c r="AI45" s="42"/>
      <c r="AJ45" s="33" t="s">
        <v>87</v>
      </c>
      <c r="AK45" s="33" t="s">
        <v>87</v>
      </c>
      <c r="AL45" s="33" t="s">
        <v>87</v>
      </c>
      <c r="AM45" s="42"/>
      <c r="AN45" s="33" t="s">
        <v>93</v>
      </c>
      <c r="AO45" s="42"/>
      <c r="AP45" s="33" t="s">
        <v>93</v>
      </c>
      <c r="AQ45" s="42"/>
      <c r="AR45" s="33" t="s">
        <v>93</v>
      </c>
      <c r="AS45" s="42"/>
      <c r="AT45" s="33" t="s">
        <v>93</v>
      </c>
      <c r="AU45" s="33" t="s">
        <v>93</v>
      </c>
      <c r="AV45" s="33" t="s">
        <v>93</v>
      </c>
      <c r="AW45" s="65"/>
      <c r="AX45" s="33" t="s">
        <v>93</v>
      </c>
      <c r="AY45" s="42"/>
      <c r="AZ45" s="33" t="s">
        <v>93</v>
      </c>
      <c r="BA45" s="42"/>
      <c r="BB45" s="33" t="s">
        <v>93</v>
      </c>
      <c r="BC45" s="42"/>
      <c r="BD45" s="33" t="s">
        <v>93</v>
      </c>
    </row>
    <row r="46" spans="1:56" ht="17.25" customHeight="1">
      <c r="A46" s="10"/>
      <c r="B46" s="22" t="s">
        <v>51</v>
      </c>
      <c r="C46" s="42"/>
      <c r="D46" s="33" t="s">
        <v>93</v>
      </c>
      <c r="E46" s="63"/>
      <c r="F46" s="33" t="s">
        <v>93</v>
      </c>
      <c r="G46" s="42"/>
      <c r="H46" s="33" t="s">
        <v>87</v>
      </c>
      <c r="I46" s="63"/>
      <c r="J46" s="33" t="s">
        <v>92</v>
      </c>
      <c r="K46" s="42"/>
      <c r="L46" s="33" t="s">
        <v>87</v>
      </c>
      <c r="M46" s="42"/>
      <c r="N46" s="33" t="s">
        <v>87</v>
      </c>
      <c r="O46" s="42"/>
      <c r="P46" s="33" t="s">
        <v>87</v>
      </c>
      <c r="Q46" s="42"/>
      <c r="R46" s="33" t="s">
        <v>87</v>
      </c>
      <c r="S46" s="42"/>
      <c r="T46" s="33" t="s">
        <v>93</v>
      </c>
      <c r="U46" s="42"/>
      <c r="V46" s="33" t="s">
        <v>93</v>
      </c>
      <c r="W46" s="42"/>
      <c r="X46" s="33" t="s">
        <v>93</v>
      </c>
      <c r="Y46" s="42"/>
      <c r="Z46" s="33" t="s">
        <v>93</v>
      </c>
      <c r="AA46" s="33" t="s">
        <v>93</v>
      </c>
      <c r="AB46" s="33" t="s">
        <v>93</v>
      </c>
      <c r="AC46" s="42"/>
      <c r="AD46" s="33" t="s">
        <v>87</v>
      </c>
      <c r="AE46" s="42"/>
      <c r="AF46" s="33" t="s">
        <v>87</v>
      </c>
      <c r="AG46" s="42"/>
      <c r="AH46" s="33" t="s">
        <v>87</v>
      </c>
      <c r="AI46" s="42"/>
      <c r="AJ46" s="33" t="s">
        <v>87</v>
      </c>
      <c r="AK46" s="33" t="s">
        <v>87</v>
      </c>
      <c r="AL46" s="33" t="s">
        <v>87</v>
      </c>
      <c r="AM46" s="42"/>
      <c r="AN46" s="33" t="s">
        <v>93</v>
      </c>
      <c r="AO46" s="42"/>
      <c r="AP46" s="33" t="s">
        <v>93</v>
      </c>
      <c r="AQ46" s="42"/>
      <c r="AR46" s="33" t="s">
        <v>93</v>
      </c>
      <c r="AS46" s="42"/>
      <c r="AT46" s="33" t="s">
        <v>93</v>
      </c>
      <c r="AU46" s="33" t="s">
        <v>93</v>
      </c>
      <c r="AV46" s="33" t="s">
        <v>93</v>
      </c>
      <c r="AW46" s="65"/>
      <c r="AX46" s="33" t="s">
        <v>93</v>
      </c>
      <c r="AY46" s="42"/>
      <c r="AZ46" s="33" t="s">
        <v>93</v>
      </c>
      <c r="BA46" s="42"/>
      <c r="BB46" s="33" t="s">
        <v>93</v>
      </c>
      <c r="BC46" s="42"/>
      <c r="BD46" s="33" t="s">
        <v>93</v>
      </c>
    </row>
    <row r="47" spans="1:56" ht="17.25" customHeight="1">
      <c r="A47" s="10"/>
      <c r="B47" s="23"/>
      <c r="C47" s="42"/>
      <c r="D47" s="30"/>
      <c r="E47" s="63"/>
      <c r="F47" s="18"/>
      <c r="G47" s="42"/>
      <c r="H47" s="33"/>
      <c r="I47" s="63"/>
      <c r="J47" s="33"/>
      <c r="K47" s="42"/>
      <c r="L47" s="33"/>
      <c r="M47" s="42"/>
      <c r="N47" s="33"/>
      <c r="O47" s="42"/>
      <c r="P47" s="33"/>
      <c r="Q47" s="42"/>
      <c r="R47" s="33"/>
      <c r="S47" s="42"/>
      <c r="T47" s="33"/>
      <c r="U47" s="42"/>
      <c r="V47" s="33"/>
      <c r="W47" s="42"/>
      <c r="X47" s="33"/>
      <c r="Y47" s="42"/>
      <c r="Z47" s="33"/>
      <c r="AA47" s="33"/>
      <c r="AB47" s="33"/>
      <c r="AC47" s="42"/>
      <c r="AD47" s="33"/>
      <c r="AE47" s="42"/>
      <c r="AF47" s="33"/>
      <c r="AG47" s="42"/>
      <c r="AH47" s="33"/>
      <c r="AI47" s="42"/>
      <c r="AJ47" s="33"/>
      <c r="AK47" s="33"/>
      <c r="AL47" s="33"/>
      <c r="AM47" s="42"/>
      <c r="AN47" s="33"/>
      <c r="AO47" s="42"/>
      <c r="AP47" s="33"/>
      <c r="AQ47" s="42"/>
      <c r="AR47" s="33"/>
      <c r="AS47" s="42"/>
      <c r="AT47" s="33"/>
      <c r="AU47" s="33"/>
      <c r="AV47" s="33"/>
      <c r="AW47" s="65"/>
      <c r="AX47" s="33"/>
      <c r="AY47" s="42"/>
      <c r="AZ47" s="33"/>
      <c r="BA47" s="42"/>
      <c r="BB47" s="33"/>
      <c r="BC47" s="42"/>
      <c r="BD47" s="33"/>
    </row>
    <row r="48" spans="1:58" ht="17.25" customHeight="1">
      <c r="A48" s="129" t="s">
        <v>59</v>
      </c>
      <c r="B48" s="161"/>
      <c r="C48" s="42">
        <v>110</v>
      </c>
      <c r="D48" s="33">
        <v>1770</v>
      </c>
      <c r="E48" s="63">
        <v>11494</v>
      </c>
      <c r="F48" s="33">
        <v>38130</v>
      </c>
      <c r="G48" s="42">
        <v>40</v>
      </c>
      <c r="H48" s="33">
        <v>492</v>
      </c>
      <c r="I48" s="63">
        <v>8899</v>
      </c>
      <c r="J48" s="33">
        <v>26724</v>
      </c>
      <c r="K48" s="42">
        <v>24</v>
      </c>
      <c r="L48" s="33">
        <v>825</v>
      </c>
      <c r="M48" s="42">
        <v>2019</v>
      </c>
      <c r="N48" s="33">
        <v>5889</v>
      </c>
      <c r="O48" s="42">
        <v>1</v>
      </c>
      <c r="P48" s="33">
        <v>148</v>
      </c>
      <c r="Q48" s="42">
        <v>5</v>
      </c>
      <c r="R48" s="33">
        <v>102</v>
      </c>
      <c r="S48" s="42">
        <v>23</v>
      </c>
      <c r="T48" s="33">
        <v>75</v>
      </c>
      <c r="U48" s="42">
        <v>374</v>
      </c>
      <c r="V48" s="33">
        <v>1180</v>
      </c>
      <c r="W48" s="42">
        <v>8</v>
      </c>
      <c r="X48" s="33">
        <v>57</v>
      </c>
      <c r="Y48" s="42">
        <v>62</v>
      </c>
      <c r="Z48" s="33">
        <v>229</v>
      </c>
      <c r="AA48" s="33">
        <v>2</v>
      </c>
      <c r="AB48" s="33">
        <v>1</v>
      </c>
      <c r="AC48" s="42">
        <v>3</v>
      </c>
      <c r="AD48" s="33">
        <v>9</v>
      </c>
      <c r="AE48" s="47">
        <v>-66</v>
      </c>
      <c r="AF48" s="33">
        <v>73</v>
      </c>
      <c r="AG48" s="42">
        <v>1</v>
      </c>
      <c r="AH48" s="33">
        <v>63</v>
      </c>
      <c r="AI48" s="42">
        <v>11</v>
      </c>
      <c r="AJ48" s="33">
        <v>748</v>
      </c>
      <c r="AK48" s="33">
        <v>3</v>
      </c>
      <c r="AL48" s="33">
        <v>1</v>
      </c>
      <c r="AM48" s="42">
        <v>2</v>
      </c>
      <c r="AN48" s="33">
        <v>14</v>
      </c>
      <c r="AO48" s="42">
        <v>5</v>
      </c>
      <c r="AP48" s="33">
        <v>64</v>
      </c>
      <c r="AQ48" s="42">
        <v>4</v>
      </c>
      <c r="AR48" s="33">
        <v>9</v>
      </c>
      <c r="AS48" s="42">
        <v>21</v>
      </c>
      <c r="AT48" s="33">
        <v>59</v>
      </c>
      <c r="AU48" s="33">
        <v>14</v>
      </c>
      <c r="AV48" s="33">
        <v>71</v>
      </c>
      <c r="AW48" s="65">
        <v>110</v>
      </c>
      <c r="AX48" s="33">
        <v>54</v>
      </c>
      <c r="AY48" s="42">
        <v>11494</v>
      </c>
      <c r="AZ48" s="33">
        <v>2907</v>
      </c>
      <c r="BA48" s="42">
        <v>4</v>
      </c>
      <c r="BB48" s="33">
        <v>5</v>
      </c>
      <c r="BC48" s="42">
        <v>32</v>
      </c>
      <c r="BD48" s="33">
        <v>82</v>
      </c>
      <c r="BE48" s="57"/>
      <c r="BF48" s="33"/>
    </row>
    <row r="49" spans="1:56" ht="17.25" customHeight="1">
      <c r="A49" s="10"/>
      <c r="B49" s="23"/>
      <c r="C49" s="42"/>
      <c r="D49" s="30"/>
      <c r="E49" s="63"/>
      <c r="F49" s="18"/>
      <c r="G49" s="42"/>
      <c r="H49" s="33"/>
      <c r="I49" s="63"/>
      <c r="J49" s="33"/>
      <c r="K49" s="42"/>
      <c r="L49" s="33"/>
      <c r="M49" s="42"/>
      <c r="N49" s="33"/>
      <c r="O49" s="42"/>
      <c r="P49" s="33"/>
      <c r="Q49" s="42"/>
      <c r="R49" s="33"/>
      <c r="S49" s="42"/>
      <c r="T49" s="33"/>
      <c r="U49" s="42"/>
      <c r="V49" s="33"/>
      <c r="W49" s="42"/>
      <c r="X49" s="33"/>
      <c r="Y49" s="42"/>
      <c r="Z49" s="33"/>
      <c r="AA49" s="33"/>
      <c r="AB49" s="33"/>
      <c r="AC49" s="42"/>
      <c r="AD49" s="33"/>
      <c r="AE49" s="46"/>
      <c r="AF49" s="33"/>
      <c r="AG49" s="42"/>
      <c r="AH49" s="33"/>
      <c r="AI49" s="42"/>
      <c r="AJ49" s="33"/>
      <c r="AK49" s="33"/>
      <c r="AL49" s="33"/>
      <c r="AM49" s="42"/>
      <c r="AN49" s="33"/>
      <c r="AO49" s="42"/>
      <c r="AP49" s="33"/>
      <c r="AQ49" s="42"/>
      <c r="AR49" s="33"/>
      <c r="AS49" s="42"/>
      <c r="AT49" s="33"/>
      <c r="AU49" s="33"/>
      <c r="AV49" s="33"/>
      <c r="AW49" s="65"/>
      <c r="AX49" s="33"/>
      <c r="AY49" s="42"/>
      <c r="AZ49" s="33"/>
      <c r="BA49" s="42"/>
      <c r="BB49" s="33"/>
      <c r="BC49" s="42"/>
      <c r="BD49" s="33"/>
    </row>
    <row r="50" spans="1:56" ht="17.25" customHeight="1">
      <c r="A50" s="10"/>
      <c r="B50" s="22" t="s">
        <v>4</v>
      </c>
      <c r="C50" s="42">
        <v>4</v>
      </c>
      <c r="D50" s="33">
        <v>264</v>
      </c>
      <c r="E50" s="63">
        <v>736</v>
      </c>
      <c r="F50" s="33">
        <v>4503</v>
      </c>
      <c r="G50" s="42">
        <v>2</v>
      </c>
      <c r="H50" s="33">
        <v>112</v>
      </c>
      <c r="I50" s="63">
        <v>703</v>
      </c>
      <c r="J50" s="33">
        <v>3953</v>
      </c>
      <c r="K50" s="42"/>
      <c r="L50" s="33">
        <v>99</v>
      </c>
      <c r="M50" s="42"/>
      <c r="N50" s="33">
        <v>126</v>
      </c>
      <c r="O50" s="42"/>
      <c r="P50" s="33">
        <v>23</v>
      </c>
      <c r="Q50" s="42"/>
      <c r="R50" s="33">
        <v>8</v>
      </c>
      <c r="S50" s="42">
        <v>1</v>
      </c>
      <c r="T50" s="33">
        <v>9</v>
      </c>
      <c r="U50" s="42">
        <v>18</v>
      </c>
      <c r="V50" s="33">
        <v>124</v>
      </c>
      <c r="W50" s="42"/>
      <c r="X50" s="33">
        <v>6</v>
      </c>
      <c r="Y50" s="42"/>
      <c r="Z50" s="33">
        <v>51</v>
      </c>
      <c r="AA50" s="33" t="s">
        <v>93</v>
      </c>
      <c r="AB50" s="33" t="s">
        <v>93</v>
      </c>
      <c r="AC50" s="42"/>
      <c r="AD50" s="33" t="s">
        <v>87</v>
      </c>
      <c r="AE50" s="46"/>
      <c r="AF50" s="33" t="s">
        <v>87</v>
      </c>
      <c r="AG50" s="42"/>
      <c r="AH50" s="33">
        <v>10</v>
      </c>
      <c r="AI50" s="42"/>
      <c r="AJ50" s="33">
        <v>40</v>
      </c>
      <c r="AK50" s="33">
        <v>1</v>
      </c>
      <c r="AL50" s="33">
        <v>0</v>
      </c>
      <c r="AM50" s="42"/>
      <c r="AN50" s="33" t="s">
        <v>93</v>
      </c>
      <c r="AO50" s="42"/>
      <c r="AP50" s="33" t="s">
        <v>93</v>
      </c>
      <c r="AQ50" s="42"/>
      <c r="AR50" s="33" t="s">
        <v>93</v>
      </c>
      <c r="AS50" s="42"/>
      <c r="AT50" s="33" t="s">
        <v>93</v>
      </c>
      <c r="AU50" s="33" t="s">
        <v>93</v>
      </c>
      <c r="AV50" s="33" t="s">
        <v>93</v>
      </c>
      <c r="AW50" s="65">
        <v>4</v>
      </c>
      <c r="AX50" s="33">
        <v>3</v>
      </c>
      <c r="AY50" s="42">
        <v>736</v>
      </c>
      <c r="AZ50" s="33">
        <v>156</v>
      </c>
      <c r="BA50" s="42">
        <v>1</v>
      </c>
      <c r="BB50" s="33">
        <v>1</v>
      </c>
      <c r="BC50" s="42">
        <v>15</v>
      </c>
      <c r="BD50" s="33">
        <v>45</v>
      </c>
    </row>
    <row r="51" spans="1:56" ht="17.25" customHeight="1">
      <c r="A51" s="17"/>
      <c r="B51" s="22" t="s">
        <v>5</v>
      </c>
      <c r="C51" s="42">
        <v>5</v>
      </c>
      <c r="D51" s="33">
        <v>72</v>
      </c>
      <c r="E51" s="63">
        <v>102</v>
      </c>
      <c r="F51" s="33">
        <v>350</v>
      </c>
      <c r="G51" s="42">
        <v>3</v>
      </c>
      <c r="H51" s="33">
        <v>32</v>
      </c>
      <c r="I51" s="63">
        <v>95</v>
      </c>
      <c r="J51" s="33">
        <v>273</v>
      </c>
      <c r="K51" s="42">
        <v>1</v>
      </c>
      <c r="L51" s="33">
        <v>29</v>
      </c>
      <c r="M51" s="42">
        <v>2</v>
      </c>
      <c r="N51" s="33">
        <v>24</v>
      </c>
      <c r="O51" s="42">
        <v>1</v>
      </c>
      <c r="P51" s="33">
        <v>8</v>
      </c>
      <c r="Q51" s="42">
        <v>5</v>
      </c>
      <c r="R51" s="33">
        <v>9</v>
      </c>
      <c r="S51" s="42"/>
      <c r="T51" s="33" t="s">
        <v>93</v>
      </c>
      <c r="U51" s="42"/>
      <c r="V51" s="33" t="s">
        <v>93</v>
      </c>
      <c r="W51" s="42"/>
      <c r="X51" s="33" t="s">
        <v>93</v>
      </c>
      <c r="Y51" s="42"/>
      <c r="Z51" s="33" t="s">
        <v>93</v>
      </c>
      <c r="AA51" s="33" t="s">
        <v>93</v>
      </c>
      <c r="AB51" s="33" t="s">
        <v>93</v>
      </c>
      <c r="AC51" s="42"/>
      <c r="AD51" s="33" t="s">
        <v>87</v>
      </c>
      <c r="AE51" s="46"/>
      <c r="AF51" s="33" t="s">
        <v>87</v>
      </c>
      <c r="AG51" s="42"/>
      <c r="AH51" s="33" t="s">
        <v>87</v>
      </c>
      <c r="AI51" s="42"/>
      <c r="AJ51" s="33" t="s">
        <v>87</v>
      </c>
      <c r="AK51" s="33" t="s">
        <v>87</v>
      </c>
      <c r="AL51" s="33" t="s">
        <v>87</v>
      </c>
      <c r="AM51" s="42"/>
      <c r="AN51" s="33">
        <v>2</v>
      </c>
      <c r="AO51" s="42"/>
      <c r="AP51" s="33">
        <v>21</v>
      </c>
      <c r="AQ51" s="42"/>
      <c r="AR51" s="33" t="s">
        <v>93</v>
      </c>
      <c r="AS51" s="42"/>
      <c r="AT51" s="33" t="s">
        <v>93</v>
      </c>
      <c r="AU51" s="33" t="s">
        <v>93</v>
      </c>
      <c r="AV51" s="33" t="s">
        <v>93</v>
      </c>
      <c r="AW51" s="65">
        <v>5</v>
      </c>
      <c r="AX51" s="33">
        <v>1</v>
      </c>
      <c r="AY51" s="42">
        <v>102</v>
      </c>
      <c r="AZ51" s="33">
        <v>23</v>
      </c>
      <c r="BA51" s="42"/>
      <c r="BB51" s="33" t="s">
        <v>93</v>
      </c>
      <c r="BC51" s="42"/>
      <c r="BD51" s="33" t="s">
        <v>93</v>
      </c>
    </row>
    <row r="52" spans="1:56" ht="17.25" customHeight="1">
      <c r="A52" s="7"/>
      <c r="B52" s="22" t="s">
        <v>6</v>
      </c>
      <c r="C52" s="42">
        <v>9</v>
      </c>
      <c r="D52" s="33">
        <v>59</v>
      </c>
      <c r="E52" s="63">
        <v>1008</v>
      </c>
      <c r="F52" s="33">
        <v>3555</v>
      </c>
      <c r="G52" s="42">
        <v>2</v>
      </c>
      <c r="H52" s="33">
        <v>19</v>
      </c>
      <c r="I52" s="63">
        <v>950</v>
      </c>
      <c r="J52" s="33">
        <v>2738</v>
      </c>
      <c r="K52" s="42"/>
      <c r="L52" s="33">
        <v>15</v>
      </c>
      <c r="M52" s="42"/>
      <c r="N52" s="33">
        <v>379</v>
      </c>
      <c r="O52" s="42"/>
      <c r="P52" s="33">
        <v>2</v>
      </c>
      <c r="Q52" s="42"/>
      <c r="R52" s="33">
        <v>0</v>
      </c>
      <c r="S52" s="42">
        <v>4</v>
      </c>
      <c r="T52" s="33">
        <v>6</v>
      </c>
      <c r="U52" s="42">
        <v>41</v>
      </c>
      <c r="V52" s="33">
        <v>59</v>
      </c>
      <c r="W52" s="42"/>
      <c r="X52" s="33">
        <v>4</v>
      </c>
      <c r="Y52" s="42"/>
      <c r="Z52" s="33">
        <v>0</v>
      </c>
      <c r="AA52" s="33" t="s">
        <v>93</v>
      </c>
      <c r="AB52" s="33" t="s">
        <v>93</v>
      </c>
      <c r="AC52" s="42"/>
      <c r="AD52" s="33" t="s">
        <v>87</v>
      </c>
      <c r="AE52" s="46"/>
      <c r="AF52" s="33" t="s">
        <v>87</v>
      </c>
      <c r="AG52" s="42"/>
      <c r="AH52" s="33">
        <v>7</v>
      </c>
      <c r="AI52" s="42"/>
      <c r="AJ52" s="33">
        <v>43</v>
      </c>
      <c r="AK52" s="33" t="s">
        <v>87</v>
      </c>
      <c r="AL52" s="33" t="s">
        <v>87</v>
      </c>
      <c r="AM52" s="42"/>
      <c r="AN52" s="33" t="s">
        <v>93</v>
      </c>
      <c r="AO52" s="42"/>
      <c r="AP52" s="33" t="s">
        <v>93</v>
      </c>
      <c r="AQ52" s="42"/>
      <c r="AR52" s="33" t="s">
        <v>93</v>
      </c>
      <c r="AS52" s="42"/>
      <c r="AT52" s="33" t="s">
        <v>93</v>
      </c>
      <c r="AU52" s="33" t="s">
        <v>93</v>
      </c>
      <c r="AV52" s="33" t="s">
        <v>93</v>
      </c>
      <c r="AW52" s="65">
        <v>9</v>
      </c>
      <c r="AX52" s="33">
        <v>3</v>
      </c>
      <c r="AY52" s="42">
        <v>1008</v>
      </c>
      <c r="AZ52" s="33">
        <v>319</v>
      </c>
      <c r="BA52" s="42">
        <v>3</v>
      </c>
      <c r="BB52" s="33">
        <v>3</v>
      </c>
      <c r="BC52" s="42">
        <v>17</v>
      </c>
      <c r="BD52" s="33">
        <v>17</v>
      </c>
    </row>
    <row r="53" spans="1:56" ht="17.25" customHeight="1">
      <c r="A53" s="7"/>
      <c r="B53" s="22" t="s">
        <v>7</v>
      </c>
      <c r="C53" s="42">
        <v>10</v>
      </c>
      <c r="D53" s="33">
        <v>174</v>
      </c>
      <c r="E53" s="63">
        <v>463</v>
      </c>
      <c r="F53" s="33">
        <v>2161</v>
      </c>
      <c r="G53" s="42">
        <v>4</v>
      </c>
      <c r="H53" s="33">
        <v>35</v>
      </c>
      <c r="I53" s="63">
        <v>279</v>
      </c>
      <c r="J53" s="33">
        <v>1570</v>
      </c>
      <c r="K53" s="42">
        <v>4</v>
      </c>
      <c r="L53" s="33">
        <v>102</v>
      </c>
      <c r="M53" s="42">
        <v>157</v>
      </c>
      <c r="N53" s="33">
        <v>244</v>
      </c>
      <c r="O53" s="42"/>
      <c r="P53" s="33">
        <v>23</v>
      </c>
      <c r="Q53" s="42"/>
      <c r="R53" s="33">
        <v>12</v>
      </c>
      <c r="S53" s="42">
        <v>1</v>
      </c>
      <c r="T53" s="33">
        <v>1</v>
      </c>
      <c r="U53" s="42">
        <v>11</v>
      </c>
      <c r="V53" s="33">
        <v>11</v>
      </c>
      <c r="W53" s="42">
        <v>1</v>
      </c>
      <c r="X53" s="33">
        <v>2</v>
      </c>
      <c r="Y53" s="42">
        <v>16</v>
      </c>
      <c r="Z53" s="33">
        <v>16</v>
      </c>
      <c r="AA53" s="33" t="s">
        <v>93</v>
      </c>
      <c r="AB53" s="33" t="s">
        <v>93</v>
      </c>
      <c r="AC53" s="42"/>
      <c r="AD53" s="33" t="s">
        <v>87</v>
      </c>
      <c r="AE53" s="46"/>
      <c r="AF53" s="33" t="s">
        <v>87</v>
      </c>
      <c r="AG53" s="42"/>
      <c r="AH53" s="33" t="s">
        <v>87</v>
      </c>
      <c r="AI53" s="42"/>
      <c r="AJ53" s="33" t="s">
        <v>87</v>
      </c>
      <c r="AK53" s="33">
        <v>1</v>
      </c>
      <c r="AL53" s="33">
        <v>1</v>
      </c>
      <c r="AM53" s="42"/>
      <c r="AN53" s="33">
        <v>1</v>
      </c>
      <c r="AO53" s="42"/>
      <c r="AP53" s="33">
        <v>1</v>
      </c>
      <c r="AQ53" s="42"/>
      <c r="AR53" s="33">
        <v>3</v>
      </c>
      <c r="AS53" s="42"/>
      <c r="AT53" s="33">
        <v>2</v>
      </c>
      <c r="AU53" s="33" t="s">
        <v>93</v>
      </c>
      <c r="AV53" s="33" t="s">
        <v>93</v>
      </c>
      <c r="AW53" s="65">
        <v>10</v>
      </c>
      <c r="AX53" s="33">
        <v>6</v>
      </c>
      <c r="AY53" s="42">
        <v>463</v>
      </c>
      <c r="AZ53" s="33">
        <v>304</v>
      </c>
      <c r="BA53" s="42"/>
      <c r="BB53" s="33" t="s">
        <v>93</v>
      </c>
      <c r="BC53" s="42"/>
      <c r="BD53" s="33" t="s">
        <v>93</v>
      </c>
    </row>
    <row r="54" spans="1:56" ht="17.25" customHeight="1">
      <c r="A54" s="7"/>
      <c r="B54" s="22" t="s">
        <v>8</v>
      </c>
      <c r="C54" s="42">
        <v>9</v>
      </c>
      <c r="D54" s="33">
        <v>136</v>
      </c>
      <c r="E54" s="63">
        <v>368</v>
      </c>
      <c r="F54" s="33">
        <v>1078</v>
      </c>
      <c r="G54" s="42">
        <v>2</v>
      </c>
      <c r="H54" s="33">
        <v>10</v>
      </c>
      <c r="I54" s="63">
        <v>316</v>
      </c>
      <c r="J54" s="33">
        <v>453</v>
      </c>
      <c r="K54" s="42">
        <v>4</v>
      </c>
      <c r="L54" s="33">
        <v>111</v>
      </c>
      <c r="M54" s="42">
        <v>17</v>
      </c>
      <c r="N54" s="33">
        <v>321</v>
      </c>
      <c r="O54" s="42"/>
      <c r="P54" s="33">
        <v>6</v>
      </c>
      <c r="Q54" s="42"/>
      <c r="R54" s="33">
        <v>9</v>
      </c>
      <c r="S54" s="42">
        <v>2</v>
      </c>
      <c r="T54" s="33">
        <v>5</v>
      </c>
      <c r="U54" s="42">
        <v>28</v>
      </c>
      <c r="V54" s="33">
        <v>32</v>
      </c>
      <c r="W54" s="42"/>
      <c r="X54" s="33" t="s">
        <v>93</v>
      </c>
      <c r="Y54" s="42"/>
      <c r="Z54" s="33" t="s">
        <v>93</v>
      </c>
      <c r="AA54" s="33" t="s">
        <v>93</v>
      </c>
      <c r="AB54" s="33" t="s">
        <v>93</v>
      </c>
      <c r="AC54" s="42"/>
      <c r="AD54" s="33" t="s">
        <v>87</v>
      </c>
      <c r="AE54" s="46"/>
      <c r="AF54" s="33" t="s">
        <v>87</v>
      </c>
      <c r="AG54" s="42"/>
      <c r="AH54" s="33" t="s">
        <v>87</v>
      </c>
      <c r="AI54" s="42"/>
      <c r="AJ54" s="33" t="s">
        <v>87</v>
      </c>
      <c r="AK54" s="33" t="s">
        <v>87</v>
      </c>
      <c r="AL54" s="33" t="s">
        <v>87</v>
      </c>
      <c r="AM54" s="42"/>
      <c r="AN54" s="33">
        <v>1</v>
      </c>
      <c r="AO54" s="42"/>
      <c r="AP54" s="33">
        <v>7</v>
      </c>
      <c r="AQ54" s="42">
        <v>1</v>
      </c>
      <c r="AR54" s="33">
        <v>1</v>
      </c>
      <c r="AS54" s="42">
        <v>7</v>
      </c>
      <c r="AT54" s="33">
        <v>8</v>
      </c>
      <c r="AU54" s="33" t="s">
        <v>93</v>
      </c>
      <c r="AV54" s="33" t="s">
        <v>93</v>
      </c>
      <c r="AW54" s="65">
        <v>9</v>
      </c>
      <c r="AX54" s="33">
        <v>2</v>
      </c>
      <c r="AY54" s="42">
        <v>368</v>
      </c>
      <c r="AZ54" s="33">
        <v>248</v>
      </c>
      <c r="BA54" s="42"/>
      <c r="BB54" s="33" t="s">
        <v>93</v>
      </c>
      <c r="BC54" s="42"/>
      <c r="BD54" s="33" t="s">
        <v>93</v>
      </c>
    </row>
    <row r="55" spans="1:56" ht="17.25" customHeight="1">
      <c r="A55" s="7"/>
      <c r="B55" s="22" t="s">
        <v>9</v>
      </c>
      <c r="C55" s="42">
        <v>5</v>
      </c>
      <c r="D55" s="33">
        <v>59</v>
      </c>
      <c r="E55" s="63">
        <v>286</v>
      </c>
      <c r="F55" s="33">
        <v>525</v>
      </c>
      <c r="G55" s="42">
        <v>1</v>
      </c>
      <c r="H55" s="33">
        <v>25</v>
      </c>
      <c r="I55" s="63">
        <v>236</v>
      </c>
      <c r="J55" s="33">
        <v>302</v>
      </c>
      <c r="K55" s="42"/>
      <c r="L55" s="33">
        <v>4</v>
      </c>
      <c r="M55" s="42"/>
      <c r="N55" s="33">
        <v>19</v>
      </c>
      <c r="O55" s="42"/>
      <c r="P55" s="33">
        <v>9</v>
      </c>
      <c r="Q55" s="42"/>
      <c r="R55" s="33">
        <v>8</v>
      </c>
      <c r="S55" s="42">
        <v>3</v>
      </c>
      <c r="T55" s="33">
        <v>5</v>
      </c>
      <c r="U55" s="42">
        <v>48</v>
      </c>
      <c r="V55" s="33">
        <v>83</v>
      </c>
      <c r="W55" s="42"/>
      <c r="X55" s="33">
        <v>3</v>
      </c>
      <c r="Y55" s="42"/>
      <c r="Z55" s="33">
        <v>34</v>
      </c>
      <c r="AA55" s="33" t="s">
        <v>93</v>
      </c>
      <c r="AB55" s="33" t="s">
        <v>93</v>
      </c>
      <c r="AC55" s="42">
        <v>1</v>
      </c>
      <c r="AD55" s="33">
        <v>7</v>
      </c>
      <c r="AE55" s="47">
        <v>-2</v>
      </c>
      <c r="AF55" s="33">
        <v>9</v>
      </c>
      <c r="AG55" s="42"/>
      <c r="AH55" s="33" t="s">
        <v>87</v>
      </c>
      <c r="AI55" s="42"/>
      <c r="AJ55" s="33" t="s">
        <v>87</v>
      </c>
      <c r="AK55" s="33" t="s">
        <v>87</v>
      </c>
      <c r="AL55" s="33" t="s">
        <v>87</v>
      </c>
      <c r="AM55" s="42"/>
      <c r="AN55" s="33" t="s">
        <v>93</v>
      </c>
      <c r="AO55" s="42"/>
      <c r="AP55" s="33" t="s">
        <v>93</v>
      </c>
      <c r="AQ55" s="42"/>
      <c r="AR55" s="33" t="s">
        <v>93</v>
      </c>
      <c r="AS55" s="42"/>
      <c r="AT55" s="33" t="s">
        <v>93</v>
      </c>
      <c r="AU55" s="33">
        <v>3</v>
      </c>
      <c r="AV55" s="33">
        <v>10</v>
      </c>
      <c r="AW55" s="65">
        <v>5</v>
      </c>
      <c r="AX55" s="33">
        <v>3</v>
      </c>
      <c r="AY55" s="42">
        <v>286</v>
      </c>
      <c r="AZ55" s="33">
        <v>60</v>
      </c>
      <c r="BA55" s="42"/>
      <c r="BB55" s="33" t="s">
        <v>93</v>
      </c>
      <c r="BC55" s="42"/>
      <c r="BD55" s="33" t="s">
        <v>93</v>
      </c>
    </row>
    <row r="56" spans="1:56" ht="17.25" customHeight="1">
      <c r="A56" s="7"/>
      <c r="B56" s="22" t="s">
        <v>10</v>
      </c>
      <c r="C56" s="42">
        <v>7</v>
      </c>
      <c r="D56" s="33">
        <v>54</v>
      </c>
      <c r="E56" s="63">
        <v>94</v>
      </c>
      <c r="F56" s="33">
        <v>324</v>
      </c>
      <c r="G56" s="42"/>
      <c r="H56" s="33">
        <v>1</v>
      </c>
      <c r="I56" s="63"/>
      <c r="J56" s="33">
        <v>45</v>
      </c>
      <c r="K56" s="42">
        <v>2</v>
      </c>
      <c r="L56" s="33">
        <v>21</v>
      </c>
      <c r="M56" s="42">
        <v>45</v>
      </c>
      <c r="N56" s="33">
        <v>180</v>
      </c>
      <c r="O56" s="42"/>
      <c r="P56" s="33">
        <v>6</v>
      </c>
      <c r="Q56" s="42"/>
      <c r="R56" s="33">
        <v>3</v>
      </c>
      <c r="S56" s="42">
        <v>2</v>
      </c>
      <c r="T56" s="33">
        <v>6</v>
      </c>
      <c r="U56" s="42">
        <v>45</v>
      </c>
      <c r="V56" s="33">
        <v>74</v>
      </c>
      <c r="W56" s="42">
        <v>1</v>
      </c>
      <c r="X56" s="33">
        <v>15</v>
      </c>
      <c r="Y56" s="42">
        <v>1</v>
      </c>
      <c r="Z56" s="33">
        <v>10</v>
      </c>
      <c r="AA56" s="33" t="s">
        <v>93</v>
      </c>
      <c r="AB56" s="33" t="s">
        <v>93</v>
      </c>
      <c r="AC56" s="42">
        <v>1</v>
      </c>
      <c r="AD56" s="33">
        <v>1</v>
      </c>
      <c r="AE56" s="47">
        <v>-2</v>
      </c>
      <c r="AF56" s="33">
        <v>2</v>
      </c>
      <c r="AG56" s="42"/>
      <c r="AH56" s="33" t="s">
        <v>87</v>
      </c>
      <c r="AI56" s="42"/>
      <c r="AJ56" s="33" t="s">
        <v>87</v>
      </c>
      <c r="AK56" s="33" t="s">
        <v>87</v>
      </c>
      <c r="AL56" s="33" t="s">
        <v>87</v>
      </c>
      <c r="AM56" s="42">
        <v>1</v>
      </c>
      <c r="AN56" s="33">
        <v>1</v>
      </c>
      <c r="AO56" s="42">
        <v>1</v>
      </c>
      <c r="AP56" s="33">
        <v>1</v>
      </c>
      <c r="AQ56" s="42"/>
      <c r="AR56" s="33" t="s">
        <v>93</v>
      </c>
      <c r="AS56" s="42"/>
      <c r="AT56" s="33" t="s">
        <v>93</v>
      </c>
      <c r="AU56" s="33">
        <v>1</v>
      </c>
      <c r="AV56" s="33">
        <v>2</v>
      </c>
      <c r="AW56" s="65">
        <v>7</v>
      </c>
      <c r="AX56" s="33">
        <v>2</v>
      </c>
      <c r="AY56" s="42">
        <v>94</v>
      </c>
      <c r="AZ56" s="33">
        <v>6</v>
      </c>
      <c r="BA56" s="42"/>
      <c r="BB56" s="33" t="s">
        <v>93</v>
      </c>
      <c r="BC56" s="42"/>
      <c r="BD56" s="33" t="s">
        <v>93</v>
      </c>
    </row>
    <row r="57" spans="1:56" ht="17.25" customHeight="1">
      <c r="A57" s="7"/>
      <c r="B57" s="22" t="s">
        <v>11</v>
      </c>
      <c r="C57" s="42"/>
      <c r="D57" s="33">
        <v>6</v>
      </c>
      <c r="E57" s="63"/>
      <c r="F57" s="33">
        <v>28</v>
      </c>
      <c r="G57" s="42"/>
      <c r="H57" s="33" t="s">
        <v>87</v>
      </c>
      <c r="I57" s="63"/>
      <c r="J57" s="33" t="s">
        <v>92</v>
      </c>
      <c r="K57" s="42"/>
      <c r="L57" s="33" t="s">
        <v>87</v>
      </c>
      <c r="M57" s="42"/>
      <c r="N57" s="33" t="s">
        <v>87</v>
      </c>
      <c r="O57" s="42"/>
      <c r="P57" s="33" t="s">
        <v>87</v>
      </c>
      <c r="Q57" s="42"/>
      <c r="R57" s="33" t="s">
        <v>87</v>
      </c>
      <c r="S57" s="42"/>
      <c r="T57" s="33">
        <v>5</v>
      </c>
      <c r="U57" s="42"/>
      <c r="V57" s="33">
        <v>25</v>
      </c>
      <c r="W57" s="42"/>
      <c r="X57" s="33">
        <v>1</v>
      </c>
      <c r="Y57" s="42"/>
      <c r="Z57" s="33">
        <v>3</v>
      </c>
      <c r="AA57" s="33" t="s">
        <v>93</v>
      </c>
      <c r="AB57" s="33" t="s">
        <v>93</v>
      </c>
      <c r="AC57" s="42"/>
      <c r="AD57" s="33" t="s">
        <v>87</v>
      </c>
      <c r="AE57" s="46"/>
      <c r="AF57" s="33" t="s">
        <v>87</v>
      </c>
      <c r="AG57" s="42"/>
      <c r="AH57" s="33" t="s">
        <v>87</v>
      </c>
      <c r="AI57" s="42"/>
      <c r="AJ57" s="33" t="s">
        <v>87</v>
      </c>
      <c r="AK57" s="33" t="s">
        <v>87</v>
      </c>
      <c r="AL57" s="33" t="s">
        <v>87</v>
      </c>
      <c r="AM57" s="42"/>
      <c r="AN57" s="33" t="s">
        <v>93</v>
      </c>
      <c r="AO57" s="42"/>
      <c r="AP57" s="33" t="s">
        <v>93</v>
      </c>
      <c r="AQ57" s="42"/>
      <c r="AR57" s="33" t="s">
        <v>93</v>
      </c>
      <c r="AS57" s="42"/>
      <c r="AT57" s="33" t="s">
        <v>93</v>
      </c>
      <c r="AU57" s="33" t="s">
        <v>93</v>
      </c>
      <c r="AV57" s="33" t="s">
        <v>93</v>
      </c>
      <c r="AW57" s="66"/>
      <c r="AX57" s="33" t="s">
        <v>93</v>
      </c>
      <c r="AY57" s="42"/>
      <c r="AZ57" s="33" t="s">
        <v>93</v>
      </c>
      <c r="BB57" s="33" t="s">
        <v>93</v>
      </c>
      <c r="BC57" s="42"/>
      <c r="BD57" s="33" t="s">
        <v>93</v>
      </c>
    </row>
    <row r="58" spans="1:56" ht="17.25" customHeight="1">
      <c r="A58" s="7"/>
      <c r="B58" s="23"/>
      <c r="C58" s="42"/>
      <c r="D58" s="33"/>
      <c r="E58" s="63"/>
      <c r="F58" s="34"/>
      <c r="G58" s="42"/>
      <c r="H58" s="33"/>
      <c r="I58" s="63"/>
      <c r="J58" s="33"/>
      <c r="K58" s="42"/>
      <c r="L58" s="33"/>
      <c r="M58" s="42"/>
      <c r="N58" s="33"/>
      <c r="O58" s="42"/>
      <c r="P58" s="33"/>
      <c r="Q58" s="42"/>
      <c r="R58" s="33"/>
      <c r="S58" s="42"/>
      <c r="T58" s="33"/>
      <c r="U58" s="42"/>
      <c r="V58" s="33"/>
      <c r="W58" s="42"/>
      <c r="X58" s="33"/>
      <c r="Y58" s="42"/>
      <c r="Z58" s="33"/>
      <c r="AA58" s="33"/>
      <c r="AB58" s="33"/>
      <c r="AC58" s="42"/>
      <c r="AD58" s="33"/>
      <c r="AE58" s="46"/>
      <c r="AF58" s="33"/>
      <c r="AG58" s="42"/>
      <c r="AH58" s="33"/>
      <c r="AI58" s="42"/>
      <c r="AJ58" s="33"/>
      <c r="AK58" s="33"/>
      <c r="AL58" s="33"/>
      <c r="AM58" s="42"/>
      <c r="AN58" s="33"/>
      <c r="AO58" s="42"/>
      <c r="AP58" s="33"/>
      <c r="AQ58" s="42"/>
      <c r="AR58" s="33"/>
      <c r="AS58" s="42"/>
      <c r="AT58" s="33"/>
      <c r="AU58" s="33"/>
      <c r="AV58" s="33"/>
      <c r="AW58" s="65"/>
      <c r="AX58" s="33"/>
      <c r="AY58" s="42"/>
      <c r="AZ58" s="33"/>
      <c r="BA58" s="42"/>
      <c r="BB58" s="33"/>
      <c r="BC58" s="42"/>
      <c r="BD58" s="33"/>
    </row>
    <row r="59" spans="1:56" ht="17.25" customHeight="1">
      <c r="A59" s="17"/>
      <c r="B59" s="22" t="s">
        <v>12</v>
      </c>
      <c r="C59" s="42">
        <v>8</v>
      </c>
      <c r="D59" s="33">
        <v>104</v>
      </c>
      <c r="E59" s="63">
        <v>2800</v>
      </c>
      <c r="F59" s="33">
        <v>5402</v>
      </c>
      <c r="G59" s="42">
        <v>8</v>
      </c>
      <c r="H59" s="33">
        <v>72</v>
      </c>
      <c r="I59" s="63">
        <v>2800</v>
      </c>
      <c r="J59" s="33">
        <v>5088</v>
      </c>
      <c r="K59" s="42"/>
      <c r="L59" s="33">
        <v>14</v>
      </c>
      <c r="M59" s="42"/>
      <c r="N59" s="33">
        <v>43</v>
      </c>
      <c r="O59" s="42"/>
      <c r="P59" s="33">
        <v>1</v>
      </c>
      <c r="Q59" s="42"/>
      <c r="R59" s="33">
        <v>0</v>
      </c>
      <c r="S59" s="42"/>
      <c r="T59" s="33" t="s">
        <v>93</v>
      </c>
      <c r="U59" s="42"/>
      <c r="V59" s="33" t="s">
        <v>93</v>
      </c>
      <c r="W59" s="42"/>
      <c r="X59" s="33" t="s">
        <v>93</v>
      </c>
      <c r="Y59" s="42"/>
      <c r="Z59" s="33" t="s">
        <v>93</v>
      </c>
      <c r="AA59" s="33" t="s">
        <v>93</v>
      </c>
      <c r="AB59" s="33" t="s">
        <v>93</v>
      </c>
      <c r="AC59" s="42"/>
      <c r="AD59" s="33" t="s">
        <v>87</v>
      </c>
      <c r="AE59" s="46"/>
      <c r="AF59" s="33" t="s">
        <v>87</v>
      </c>
      <c r="AG59" s="42"/>
      <c r="AH59" s="33">
        <v>6</v>
      </c>
      <c r="AI59" s="42"/>
      <c r="AJ59" s="33">
        <v>29</v>
      </c>
      <c r="AK59" s="33" t="s">
        <v>87</v>
      </c>
      <c r="AL59" s="33" t="s">
        <v>87</v>
      </c>
      <c r="AM59" s="42"/>
      <c r="AN59" s="33" t="s">
        <v>93</v>
      </c>
      <c r="AO59" s="42"/>
      <c r="AP59" s="33" t="s">
        <v>93</v>
      </c>
      <c r="AQ59" s="42"/>
      <c r="AR59" s="33" t="s">
        <v>93</v>
      </c>
      <c r="AS59" s="42"/>
      <c r="AT59" s="33" t="s">
        <v>93</v>
      </c>
      <c r="AU59" s="33">
        <v>6</v>
      </c>
      <c r="AV59" s="33">
        <v>42</v>
      </c>
      <c r="AW59" s="65">
        <v>8</v>
      </c>
      <c r="AX59" s="33">
        <v>5</v>
      </c>
      <c r="AY59" s="42">
        <v>2800</v>
      </c>
      <c r="AZ59" s="33">
        <v>200</v>
      </c>
      <c r="BA59" s="42"/>
      <c r="BB59" s="33" t="s">
        <v>93</v>
      </c>
      <c r="BC59" s="42"/>
      <c r="BD59" s="33" t="s">
        <v>93</v>
      </c>
    </row>
    <row r="60" spans="1:56" ht="17.25" customHeight="1">
      <c r="A60" s="7"/>
      <c r="B60" s="22" t="s">
        <v>14</v>
      </c>
      <c r="C60" s="42">
        <v>2</v>
      </c>
      <c r="D60" s="33">
        <v>12</v>
      </c>
      <c r="E60" s="63">
        <v>19</v>
      </c>
      <c r="F60" s="33">
        <v>52</v>
      </c>
      <c r="G60" s="42"/>
      <c r="H60" s="33" t="s">
        <v>87</v>
      </c>
      <c r="I60" s="63"/>
      <c r="J60" s="33" t="s">
        <v>92</v>
      </c>
      <c r="K60" s="42"/>
      <c r="L60" s="33">
        <v>5</v>
      </c>
      <c r="M60" s="42"/>
      <c r="N60" s="33">
        <v>2</v>
      </c>
      <c r="O60" s="42"/>
      <c r="P60" s="33">
        <v>1</v>
      </c>
      <c r="Q60" s="42"/>
      <c r="R60" s="33">
        <v>0</v>
      </c>
      <c r="S60" s="42">
        <v>2</v>
      </c>
      <c r="T60" s="33">
        <v>3</v>
      </c>
      <c r="U60" s="42">
        <v>19</v>
      </c>
      <c r="V60" s="33">
        <v>41</v>
      </c>
      <c r="W60" s="42"/>
      <c r="X60" s="33" t="s">
        <v>93</v>
      </c>
      <c r="Y60" s="42"/>
      <c r="Z60" s="33" t="s">
        <v>93</v>
      </c>
      <c r="AA60" s="33" t="s">
        <v>93</v>
      </c>
      <c r="AB60" s="33" t="s">
        <v>93</v>
      </c>
      <c r="AC60" s="42"/>
      <c r="AD60" s="33" t="s">
        <v>87</v>
      </c>
      <c r="AE60" s="46"/>
      <c r="AF60" s="33" t="s">
        <v>87</v>
      </c>
      <c r="AG60" s="42"/>
      <c r="AH60" s="33" t="s">
        <v>87</v>
      </c>
      <c r="AI60" s="42"/>
      <c r="AJ60" s="33" t="s">
        <v>87</v>
      </c>
      <c r="AK60" s="33" t="s">
        <v>87</v>
      </c>
      <c r="AL60" s="33" t="s">
        <v>87</v>
      </c>
      <c r="AM60" s="42"/>
      <c r="AN60" s="33" t="s">
        <v>93</v>
      </c>
      <c r="AO60" s="42"/>
      <c r="AP60" s="33" t="s">
        <v>93</v>
      </c>
      <c r="AQ60" s="42"/>
      <c r="AR60" s="33" t="s">
        <v>93</v>
      </c>
      <c r="AS60" s="42"/>
      <c r="AT60" s="33" t="s">
        <v>93</v>
      </c>
      <c r="AU60" s="33">
        <v>1</v>
      </c>
      <c r="AV60" s="33">
        <v>1</v>
      </c>
      <c r="AW60" s="65">
        <v>2</v>
      </c>
      <c r="AX60" s="33">
        <v>2</v>
      </c>
      <c r="AY60" s="42">
        <v>19</v>
      </c>
      <c r="AZ60" s="33">
        <v>8</v>
      </c>
      <c r="BA60" s="42"/>
      <c r="BB60" s="33" t="s">
        <v>93</v>
      </c>
      <c r="BC60" s="42"/>
      <c r="BD60" s="33" t="s">
        <v>93</v>
      </c>
    </row>
    <row r="61" spans="1:56" ht="17.25" customHeight="1">
      <c r="A61" s="7"/>
      <c r="B61" s="22" t="s">
        <v>19</v>
      </c>
      <c r="C61" s="42">
        <v>13</v>
      </c>
      <c r="D61" s="33">
        <v>274</v>
      </c>
      <c r="E61" s="63">
        <v>3650</v>
      </c>
      <c r="F61" s="33">
        <v>13893</v>
      </c>
      <c r="G61" s="42">
        <v>4</v>
      </c>
      <c r="H61" s="33">
        <v>67</v>
      </c>
      <c r="I61" s="63">
        <v>1894</v>
      </c>
      <c r="J61" s="33">
        <v>8324</v>
      </c>
      <c r="K61" s="42">
        <v>6</v>
      </c>
      <c r="L61" s="33">
        <v>155</v>
      </c>
      <c r="M61" s="42">
        <v>1695</v>
      </c>
      <c r="N61" s="33">
        <v>3548</v>
      </c>
      <c r="O61" s="42"/>
      <c r="P61" s="33">
        <v>1</v>
      </c>
      <c r="Q61" s="42"/>
      <c r="R61" s="33">
        <v>1</v>
      </c>
      <c r="S61" s="42">
        <v>1</v>
      </c>
      <c r="T61" s="33">
        <v>3</v>
      </c>
      <c r="U61" s="42">
        <v>29</v>
      </c>
      <c r="V61" s="33">
        <v>29</v>
      </c>
      <c r="W61" s="42">
        <v>1</v>
      </c>
      <c r="X61" s="33">
        <v>1</v>
      </c>
      <c r="Y61" s="42">
        <v>21</v>
      </c>
      <c r="Z61" s="33">
        <v>21</v>
      </c>
      <c r="AA61" s="33">
        <v>2</v>
      </c>
      <c r="AB61" s="33">
        <v>1</v>
      </c>
      <c r="AC61" s="42"/>
      <c r="AD61" s="33" t="s">
        <v>87</v>
      </c>
      <c r="AE61" s="46"/>
      <c r="AF61" s="33" t="s">
        <v>87</v>
      </c>
      <c r="AG61" s="42">
        <v>1</v>
      </c>
      <c r="AH61" s="33">
        <v>38</v>
      </c>
      <c r="AI61" s="42">
        <v>11</v>
      </c>
      <c r="AJ61" s="33">
        <v>628</v>
      </c>
      <c r="AK61" s="33" t="s">
        <v>87</v>
      </c>
      <c r="AL61" s="33" t="s">
        <v>87</v>
      </c>
      <c r="AM61" s="42"/>
      <c r="AN61" s="33" t="s">
        <v>93</v>
      </c>
      <c r="AO61" s="42"/>
      <c r="AP61" s="33" t="s">
        <v>93</v>
      </c>
      <c r="AQ61" s="42"/>
      <c r="AR61" s="33" t="s">
        <v>93</v>
      </c>
      <c r="AS61" s="42"/>
      <c r="AT61" s="33" t="s">
        <v>93</v>
      </c>
      <c r="AU61" s="33" t="s">
        <v>93</v>
      </c>
      <c r="AV61" s="33" t="s">
        <v>93</v>
      </c>
      <c r="AW61" s="65">
        <v>13</v>
      </c>
      <c r="AX61" s="33">
        <v>7</v>
      </c>
      <c r="AY61" s="42">
        <v>3650</v>
      </c>
      <c r="AZ61" s="33">
        <v>1341</v>
      </c>
      <c r="BA61" s="42"/>
      <c r="BB61" s="33" t="s">
        <v>93</v>
      </c>
      <c r="BC61" s="42"/>
      <c r="BD61" s="33" t="s">
        <v>93</v>
      </c>
    </row>
    <row r="62" spans="1:56" ht="17.25" customHeight="1">
      <c r="A62" s="7"/>
      <c r="B62" s="22" t="s">
        <v>28</v>
      </c>
      <c r="C62" s="42">
        <v>6</v>
      </c>
      <c r="D62" s="33">
        <v>59</v>
      </c>
      <c r="E62" s="63">
        <v>320</v>
      </c>
      <c r="F62" s="33">
        <v>1004</v>
      </c>
      <c r="G62" s="42">
        <v>4</v>
      </c>
      <c r="H62" s="33">
        <v>21</v>
      </c>
      <c r="I62" s="63">
        <v>257</v>
      </c>
      <c r="J62" s="33">
        <v>448</v>
      </c>
      <c r="K62" s="42"/>
      <c r="L62" s="33">
        <v>22</v>
      </c>
      <c r="M62" s="42"/>
      <c r="N62" s="33">
        <v>29</v>
      </c>
      <c r="O62" s="42"/>
      <c r="P62" s="33">
        <v>5</v>
      </c>
      <c r="Q62" s="42"/>
      <c r="R62" s="33">
        <v>1</v>
      </c>
      <c r="S62" s="42">
        <v>2</v>
      </c>
      <c r="T62" s="33">
        <v>9</v>
      </c>
      <c r="U62" s="42">
        <v>63</v>
      </c>
      <c r="V62" s="33">
        <v>463</v>
      </c>
      <c r="W62" s="42"/>
      <c r="X62" s="33" t="s">
        <v>93</v>
      </c>
      <c r="Y62" s="42"/>
      <c r="Z62" s="33" t="s">
        <v>93</v>
      </c>
      <c r="AA62" s="33" t="s">
        <v>93</v>
      </c>
      <c r="AB62" s="33" t="s">
        <v>93</v>
      </c>
      <c r="AC62" s="42"/>
      <c r="AD62" s="33" t="s">
        <v>87</v>
      </c>
      <c r="AE62" s="46"/>
      <c r="AF62" s="33" t="s">
        <v>87</v>
      </c>
      <c r="AG62" s="42"/>
      <c r="AH62" s="33" t="s">
        <v>87</v>
      </c>
      <c r="AI62" s="42"/>
      <c r="AJ62" s="33" t="s">
        <v>87</v>
      </c>
      <c r="AK62" s="33" t="s">
        <v>87</v>
      </c>
      <c r="AL62" s="33" t="s">
        <v>87</v>
      </c>
      <c r="AM62" s="42"/>
      <c r="AN62" s="33" t="s">
        <v>93</v>
      </c>
      <c r="AO62" s="42"/>
      <c r="AP62" s="33" t="s">
        <v>93</v>
      </c>
      <c r="AQ62" s="42"/>
      <c r="AR62" s="33" t="s">
        <v>93</v>
      </c>
      <c r="AS62" s="42"/>
      <c r="AT62" s="33" t="s">
        <v>93</v>
      </c>
      <c r="AU62" s="33" t="s">
        <v>93</v>
      </c>
      <c r="AV62" s="33" t="s">
        <v>93</v>
      </c>
      <c r="AW62" s="65">
        <v>6</v>
      </c>
      <c r="AX62" s="33">
        <v>2</v>
      </c>
      <c r="AY62" s="42">
        <v>320</v>
      </c>
      <c r="AZ62" s="33">
        <v>63</v>
      </c>
      <c r="BA62" s="42"/>
      <c r="BB62" s="33" t="s">
        <v>93</v>
      </c>
      <c r="BC62" s="42"/>
      <c r="BD62" s="33" t="s">
        <v>93</v>
      </c>
    </row>
    <row r="63" spans="1:56" ht="17.25" customHeight="1">
      <c r="A63" s="7"/>
      <c r="B63" s="22" t="s">
        <v>34</v>
      </c>
      <c r="C63" s="42">
        <v>16</v>
      </c>
      <c r="D63" s="33">
        <v>128</v>
      </c>
      <c r="E63" s="63">
        <v>660</v>
      </c>
      <c r="F63" s="33">
        <v>1712</v>
      </c>
      <c r="G63" s="42">
        <v>3</v>
      </c>
      <c r="H63" s="33">
        <v>11</v>
      </c>
      <c r="I63" s="63">
        <v>550</v>
      </c>
      <c r="J63" s="33">
        <v>1147</v>
      </c>
      <c r="K63" s="42"/>
      <c r="L63" s="33">
        <v>57</v>
      </c>
      <c r="M63" s="42"/>
      <c r="N63" s="33">
        <v>172</v>
      </c>
      <c r="O63" s="42"/>
      <c r="P63" s="33">
        <v>8</v>
      </c>
      <c r="Q63" s="42"/>
      <c r="R63" s="33">
        <v>19</v>
      </c>
      <c r="S63" s="42">
        <v>5</v>
      </c>
      <c r="T63" s="33">
        <v>20</v>
      </c>
      <c r="U63" s="42">
        <v>72</v>
      </c>
      <c r="V63" s="33">
        <v>218</v>
      </c>
      <c r="W63" s="42">
        <v>5</v>
      </c>
      <c r="X63" s="33">
        <v>22</v>
      </c>
      <c r="Y63" s="42">
        <v>24</v>
      </c>
      <c r="Z63" s="33">
        <v>93</v>
      </c>
      <c r="AA63" s="33" t="s">
        <v>93</v>
      </c>
      <c r="AB63" s="33" t="s">
        <v>93</v>
      </c>
      <c r="AC63" s="42"/>
      <c r="AD63" s="33" t="s">
        <v>87</v>
      </c>
      <c r="AE63" s="46"/>
      <c r="AF63" s="33" t="s">
        <v>87</v>
      </c>
      <c r="AG63" s="42"/>
      <c r="AH63" s="33" t="s">
        <v>87</v>
      </c>
      <c r="AI63" s="42"/>
      <c r="AJ63" s="33" t="s">
        <v>87</v>
      </c>
      <c r="AK63" s="33" t="s">
        <v>87</v>
      </c>
      <c r="AL63" s="33" t="s">
        <v>87</v>
      </c>
      <c r="AM63" s="42"/>
      <c r="AN63" s="33">
        <v>2</v>
      </c>
      <c r="AO63" s="42"/>
      <c r="AP63" s="33">
        <v>14</v>
      </c>
      <c r="AQ63" s="42">
        <v>3</v>
      </c>
      <c r="AR63" s="33">
        <v>3</v>
      </c>
      <c r="AS63" s="42">
        <v>14</v>
      </c>
      <c r="AT63" s="33">
        <v>14</v>
      </c>
      <c r="AU63" s="33" t="s">
        <v>93</v>
      </c>
      <c r="AV63" s="33" t="s">
        <v>93</v>
      </c>
      <c r="AW63" s="65">
        <v>16</v>
      </c>
      <c r="AX63" s="33">
        <v>5</v>
      </c>
      <c r="AY63" s="42">
        <v>660</v>
      </c>
      <c r="AZ63" s="33">
        <v>35</v>
      </c>
      <c r="BA63" s="42"/>
      <c r="BB63" s="33" t="s">
        <v>93</v>
      </c>
      <c r="BC63" s="42"/>
      <c r="BD63" s="33" t="s">
        <v>93</v>
      </c>
    </row>
    <row r="64" spans="1:56" ht="17.25" customHeight="1">
      <c r="A64" s="7"/>
      <c r="B64" s="22" t="s">
        <v>39</v>
      </c>
      <c r="C64" s="42">
        <v>7</v>
      </c>
      <c r="D64" s="33">
        <v>186</v>
      </c>
      <c r="E64" s="63">
        <v>678</v>
      </c>
      <c r="F64" s="33">
        <v>1339</v>
      </c>
      <c r="G64" s="42">
        <v>4</v>
      </c>
      <c r="H64" s="33">
        <v>23</v>
      </c>
      <c r="I64" s="63">
        <v>595</v>
      </c>
      <c r="J64" s="33">
        <v>748</v>
      </c>
      <c r="K64" s="42">
        <v>3</v>
      </c>
      <c r="L64" s="33">
        <v>125</v>
      </c>
      <c r="M64" s="42">
        <v>83</v>
      </c>
      <c r="N64" s="33">
        <v>557</v>
      </c>
      <c r="O64" s="42"/>
      <c r="P64" s="33">
        <v>33</v>
      </c>
      <c r="Q64" s="42"/>
      <c r="R64" s="33">
        <v>12</v>
      </c>
      <c r="S64" s="42"/>
      <c r="T64" s="33" t="s">
        <v>93</v>
      </c>
      <c r="U64" s="42"/>
      <c r="V64" s="33" t="s">
        <v>93</v>
      </c>
      <c r="W64" s="42"/>
      <c r="X64" s="33">
        <v>1</v>
      </c>
      <c r="Y64" s="42"/>
      <c r="Z64" s="33">
        <v>1</v>
      </c>
      <c r="AA64" s="33" t="s">
        <v>93</v>
      </c>
      <c r="AB64" s="33" t="s">
        <v>93</v>
      </c>
      <c r="AC64" s="42"/>
      <c r="AD64" s="33" t="s">
        <v>87</v>
      </c>
      <c r="AE64" s="46"/>
      <c r="AF64" s="33" t="s">
        <v>87</v>
      </c>
      <c r="AG64" s="42"/>
      <c r="AH64" s="33" t="s">
        <v>87</v>
      </c>
      <c r="AI64" s="42"/>
      <c r="AJ64" s="33" t="s">
        <v>87</v>
      </c>
      <c r="AK64" s="33">
        <v>1</v>
      </c>
      <c r="AL64" s="33">
        <v>0</v>
      </c>
      <c r="AM64" s="42"/>
      <c r="AN64" s="33" t="s">
        <v>93</v>
      </c>
      <c r="AO64" s="42"/>
      <c r="AP64" s="33" t="s">
        <v>93</v>
      </c>
      <c r="AQ64" s="42"/>
      <c r="AR64" s="33" t="s">
        <v>93</v>
      </c>
      <c r="AS64" s="42"/>
      <c r="AT64" s="33" t="s">
        <v>93</v>
      </c>
      <c r="AU64" s="33">
        <v>1</v>
      </c>
      <c r="AV64" s="33">
        <v>1</v>
      </c>
      <c r="AW64" s="65">
        <v>7</v>
      </c>
      <c r="AX64" s="33">
        <v>2</v>
      </c>
      <c r="AY64" s="42">
        <v>678</v>
      </c>
      <c r="AZ64" s="33">
        <v>20</v>
      </c>
      <c r="BA64" s="42"/>
      <c r="BB64" s="33" t="s">
        <v>93</v>
      </c>
      <c r="BC64" s="42"/>
      <c r="BD64" s="33" t="s">
        <v>93</v>
      </c>
    </row>
    <row r="65" spans="1:56" ht="17.25" customHeight="1">
      <c r="A65" s="17"/>
      <c r="B65" s="22" t="s">
        <v>46</v>
      </c>
      <c r="C65" s="42">
        <v>9</v>
      </c>
      <c r="D65" s="33">
        <v>164</v>
      </c>
      <c r="E65" s="63">
        <v>310</v>
      </c>
      <c r="F65" s="33">
        <v>2168</v>
      </c>
      <c r="G65" s="42">
        <v>3</v>
      </c>
      <c r="H65" s="33">
        <v>64</v>
      </c>
      <c r="I65" s="63">
        <v>224</v>
      </c>
      <c r="J65" s="33">
        <v>1635</v>
      </c>
      <c r="K65" s="42">
        <v>4</v>
      </c>
      <c r="L65" s="33">
        <v>65</v>
      </c>
      <c r="M65" s="42">
        <v>20</v>
      </c>
      <c r="N65" s="33">
        <v>244</v>
      </c>
      <c r="O65" s="42"/>
      <c r="P65" s="33">
        <v>9</v>
      </c>
      <c r="Q65" s="42"/>
      <c r="R65" s="33">
        <v>14</v>
      </c>
      <c r="S65" s="42"/>
      <c r="T65" s="33">
        <v>3</v>
      </c>
      <c r="U65" s="42"/>
      <c r="V65" s="33">
        <v>21</v>
      </c>
      <c r="W65" s="42"/>
      <c r="X65" s="33">
        <v>2</v>
      </c>
      <c r="Y65" s="42"/>
      <c r="Z65" s="33">
        <v>0</v>
      </c>
      <c r="AA65" s="33" t="s">
        <v>93</v>
      </c>
      <c r="AB65" s="33" t="s">
        <v>93</v>
      </c>
      <c r="AC65" s="42">
        <v>1</v>
      </c>
      <c r="AD65" s="33">
        <v>1</v>
      </c>
      <c r="AE65" s="47">
        <v>-62</v>
      </c>
      <c r="AF65" s="33">
        <v>62</v>
      </c>
      <c r="AG65" s="42"/>
      <c r="AH65" s="33">
        <v>2</v>
      </c>
      <c r="AI65" s="42"/>
      <c r="AJ65" s="33">
        <v>8</v>
      </c>
      <c r="AK65" s="33" t="s">
        <v>87</v>
      </c>
      <c r="AL65" s="33" t="s">
        <v>87</v>
      </c>
      <c r="AM65" s="42">
        <v>1</v>
      </c>
      <c r="AN65" s="33">
        <v>6</v>
      </c>
      <c r="AO65" s="42">
        <v>4</v>
      </c>
      <c r="AP65" s="33">
        <v>15</v>
      </c>
      <c r="AQ65" s="42"/>
      <c r="AR65" s="33">
        <v>2</v>
      </c>
      <c r="AS65" s="42"/>
      <c r="AT65" s="33">
        <v>35</v>
      </c>
      <c r="AU65" s="33">
        <v>1</v>
      </c>
      <c r="AV65" s="33">
        <v>1</v>
      </c>
      <c r="AW65" s="65">
        <v>9</v>
      </c>
      <c r="AX65" s="33">
        <v>8</v>
      </c>
      <c r="AY65" s="42">
        <v>310</v>
      </c>
      <c r="AZ65" s="33">
        <v>113</v>
      </c>
      <c r="BA65" s="42"/>
      <c r="BB65" s="33">
        <v>1</v>
      </c>
      <c r="BC65" s="42"/>
      <c r="BD65" s="33">
        <v>20</v>
      </c>
    </row>
    <row r="66" spans="1:56" ht="17.25" customHeight="1">
      <c r="A66" s="7"/>
      <c r="B66" s="22" t="s">
        <v>51</v>
      </c>
      <c r="C66" s="86"/>
      <c r="D66" s="33">
        <v>19</v>
      </c>
      <c r="E66" s="63"/>
      <c r="F66" s="33">
        <v>36</v>
      </c>
      <c r="G66" s="42"/>
      <c r="H66" s="33" t="s">
        <v>93</v>
      </c>
      <c r="I66" s="63"/>
      <c r="J66" s="33" t="s">
        <v>93</v>
      </c>
      <c r="K66" s="42"/>
      <c r="L66" s="33">
        <v>1</v>
      </c>
      <c r="M66" s="42"/>
      <c r="N66" s="33">
        <v>1</v>
      </c>
      <c r="O66" s="42"/>
      <c r="P66" s="33">
        <v>13</v>
      </c>
      <c r="Q66" s="42"/>
      <c r="R66" s="33">
        <v>6</v>
      </c>
      <c r="S66" s="42"/>
      <c r="T66" s="33" t="s">
        <v>93</v>
      </c>
      <c r="U66" s="42"/>
      <c r="V66" s="33" t="s">
        <v>93</v>
      </c>
      <c r="W66" s="42"/>
      <c r="X66" s="33" t="s">
        <v>93</v>
      </c>
      <c r="Y66" s="42"/>
      <c r="Z66" s="33" t="s">
        <v>93</v>
      </c>
      <c r="AA66" s="33" t="s">
        <v>93</v>
      </c>
      <c r="AB66" s="33" t="s">
        <v>93</v>
      </c>
      <c r="AC66" s="42"/>
      <c r="AD66" s="33" t="s">
        <v>93</v>
      </c>
      <c r="AE66" s="42"/>
      <c r="AF66" s="33" t="s">
        <v>93</v>
      </c>
      <c r="AG66" s="42"/>
      <c r="AH66" s="33" t="s">
        <v>93</v>
      </c>
      <c r="AI66" s="42"/>
      <c r="AJ66" s="33" t="s">
        <v>94</v>
      </c>
      <c r="AK66" s="33" t="s">
        <v>94</v>
      </c>
      <c r="AL66" s="33" t="s">
        <v>94</v>
      </c>
      <c r="AM66" s="42"/>
      <c r="AN66" s="33">
        <v>1</v>
      </c>
      <c r="AO66" s="42"/>
      <c r="AP66" s="33">
        <v>5</v>
      </c>
      <c r="AQ66" s="42"/>
      <c r="AR66" s="33" t="s">
        <v>94</v>
      </c>
      <c r="AS66" s="42"/>
      <c r="AT66" s="33" t="s">
        <v>94</v>
      </c>
      <c r="AU66" s="33">
        <v>1</v>
      </c>
      <c r="AV66" s="33">
        <v>14</v>
      </c>
      <c r="AW66" s="65"/>
      <c r="AX66" s="33">
        <v>3</v>
      </c>
      <c r="AY66" s="42"/>
      <c r="AZ66" s="33">
        <v>10</v>
      </c>
      <c r="BA66" s="42"/>
      <c r="BB66" s="33" t="s">
        <v>94</v>
      </c>
      <c r="BC66" s="42"/>
      <c r="BD66" s="33" t="s">
        <v>94</v>
      </c>
    </row>
    <row r="67" spans="1:56" ht="15" customHeight="1">
      <c r="A67" s="84"/>
      <c r="B67" s="85"/>
      <c r="C67" s="87"/>
      <c r="D67" s="88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4"/>
      <c r="AC67" s="89"/>
      <c r="AD67" s="89"/>
      <c r="AE67" s="89"/>
      <c r="AF67" s="89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</row>
    <row r="68" spans="1:36" ht="15" customHeight="1">
      <c r="A68" s="32" t="s">
        <v>63</v>
      </c>
      <c r="AI68" s="1"/>
      <c r="AJ68" s="1"/>
    </row>
    <row r="69" spans="1:36" ht="15" customHeight="1">
      <c r="A69" s="32" t="s">
        <v>151</v>
      </c>
      <c r="AI69" s="1"/>
      <c r="AJ69" s="1"/>
    </row>
    <row r="70" spans="1:36" ht="15" customHeight="1">
      <c r="A70" s="1" t="s">
        <v>64</v>
      </c>
      <c r="AI70" s="1"/>
      <c r="AJ70" s="1"/>
    </row>
    <row r="76" ht="14.25">
      <c r="A76" s="12"/>
    </row>
  </sheetData>
  <sheetProtection/>
  <mergeCells count="96">
    <mergeCell ref="AW4:AZ5"/>
    <mergeCell ref="BA4:BD5"/>
    <mergeCell ref="AU4:AV5"/>
    <mergeCell ref="A4:B6"/>
    <mergeCell ref="C4:F5"/>
    <mergeCell ref="G4:J5"/>
    <mergeCell ref="K4:N5"/>
    <mergeCell ref="O5:R5"/>
    <mergeCell ref="AA5:AB5"/>
    <mergeCell ref="AC4:AF5"/>
    <mergeCell ref="AS9:AT9"/>
    <mergeCell ref="A2:BD2"/>
    <mergeCell ref="BA8:BB8"/>
    <mergeCell ref="BA9:BB9"/>
    <mergeCell ref="BC8:BD8"/>
    <mergeCell ref="BC9:BD9"/>
    <mergeCell ref="AM4:AP5"/>
    <mergeCell ref="AQ4:AT5"/>
    <mergeCell ref="AW9:AX9"/>
    <mergeCell ref="AY8:AZ8"/>
    <mergeCell ref="AY9:AZ9"/>
    <mergeCell ref="G8:H8"/>
    <mergeCell ref="G9:H9"/>
    <mergeCell ref="I8:J8"/>
    <mergeCell ref="I9:J9"/>
    <mergeCell ref="AQ8:AR8"/>
    <mergeCell ref="AQ9:AR9"/>
    <mergeCell ref="AS8:AT8"/>
    <mergeCell ref="Q9:R9"/>
    <mergeCell ref="K8:L8"/>
    <mergeCell ref="AY6:AZ6"/>
    <mergeCell ref="BA6:BB6"/>
    <mergeCell ref="BC6:BD6"/>
    <mergeCell ref="AW6:AX6"/>
    <mergeCell ref="AS6:AT6"/>
    <mergeCell ref="AW8:AX8"/>
    <mergeCell ref="AQ6:AR6"/>
    <mergeCell ref="A48:B48"/>
    <mergeCell ref="C6:D6"/>
    <mergeCell ref="E6:F6"/>
    <mergeCell ref="A28:B28"/>
    <mergeCell ref="A8:B8"/>
    <mergeCell ref="C8:D8"/>
    <mergeCell ref="C9:D9"/>
    <mergeCell ref="E8:F8"/>
    <mergeCell ref="E9:F9"/>
    <mergeCell ref="O4:R4"/>
    <mergeCell ref="G6:H6"/>
    <mergeCell ref="I6:J6"/>
    <mergeCell ref="K6:L6"/>
    <mergeCell ref="M6:N6"/>
    <mergeCell ref="M8:N8"/>
    <mergeCell ref="O6:P6"/>
    <mergeCell ref="Q6:R6"/>
    <mergeCell ref="AA4:AB4"/>
    <mergeCell ref="AG4:AJ4"/>
    <mergeCell ref="S4:V5"/>
    <mergeCell ref="W4:Z5"/>
    <mergeCell ref="U6:V6"/>
    <mergeCell ref="S6:T6"/>
    <mergeCell ref="AI6:AJ6"/>
    <mergeCell ref="W6:X6"/>
    <mergeCell ref="Y6:Z6"/>
    <mergeCell ref="S8:T8"/>
    <mergeCell ref="U8:V8"/>
    <mergeCell ref="W9:X9"/>
    <mergeCell ref="Y9:Z9"/>
    <mergeCell ref="U9:V9"/>
    <mergeCell ref="AE8:AF8"/>
    <mergeCell ref="W8:X8"/>
    <mergeCell ref="K9:L9"/>
    <mergeCell ref="M9:N9"/>
    <mergeCell ref="O8:P8"/>
    <mergeCell ref="Q8:R8"/>
    <mergeCell ref="O9:P9"/>
    <mergeCell ref="AG9:AH9"/>
    <mergeCell ref="S9:T9"/>
    <mergeCell ref="AE9:AF9"/>
    <mergeCell ref="AG8:AH8"/>
    <mergeCell ref="Y8:Z8"/>
    <mergeCell ref="AG6:AH6"/>
    <mergeCell ref="AC8:AD8"/>
    <mergeCell ref="AC9:AD9"/>
    <mergeCell ref="AC6:AD6"/>
    <mergeCell ref="AE6:AF6"/>
    <mergeCell ref="AK4:AL4"/>
    <mergeCell ref="AI8:AJ8"/>
    <mergeCell ref="AI9:AJ9"/>
    <mergeCell ref="AK5:AL5"/>
    <mergeCell ref="AG5:AJ5"/>
    <mergeCell ref="AO8:AP8"/>
    <mergeCell ref="AO9:AP9"/>
    <mergeCell ref="AM6:AN6"/>
    <mergeCell ref="AO6:AP6"/>
    <mergeCell ref="AM8:AN8"/>
    <mergeCell ref="AM9:AN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  <ignoredErrors>
    <ignoredError sqref="C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75" zoomScaleNormal="75" zoomScalePageLayoutView="0" workbookViewId="0" topLeftCell="A40">
      <selection activeCell="A59" sqref="A59"/>
    </sheetView>
  </sheetViews>
  <sheetFormatPr defaultColWidth="9.00390625" defaultRowHeight="19.5" customHeight="1"/>
  <cols>
    <col min="1" max="1" width="17.25390625" style="32" customWidth="1"/>
    <col min="2" max="2" width="10.75390625" style="32" customWidth="1"/>
    <col min="3" max="3" width="2.375" style="32" customWidth="1"/>
    <col min="4" max="4" width="9.125" style="32" customWidth="1"/>
    <col min="5" max="5" width="4.25390625" style="32" customWidth="1"/>
    <col min="6" max="7" width="7.125" style="32" customWidth="1"/>
    <col min="8" max="8" width="4.25390625" style="32" customWidth="1"/>
    <col min="9" max="9" width="10.75390625" style="32" customWidth="1"/>
    <col min="10" max="10" width="13.875" style="32" customWidth="1"/>
    <col min="11" max="12" width="10.625" style="32" customWidth="1"/>
    <col min="13" max="13" width="12.75390625" style="32" customWidth="1"/>
    <col min="14" max="18" width="10.75390625" style="32" customWidth="1"/>
    <col min="19" max="19" width="3.50390625" style="32" customWidth="1"/>
    <col min="20" max="20" width="9.00390625" style="92" customWidth="1"/>
    <col min="21" max="16384" width="9.00390625" style="32" customWidth="1"/>
  </cols>
  <sheetData>
    <row r="1" ht="19.5" customHeight="1">
      <c r="A1" s="110" t="s">
        <v>67</v>
      </c>
    </row>
    <row r="2" spans="1:13" ht="19.5" customHeight="1">
      <c r="A2" s="179" t="s">
        <v>146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9" ht="19.5" customHeight="1" thickBot="1">
      <c r="A3" s="25"/>
      <c r="B3" s="24"/>
      <c r="C3" s="24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</row>
    <row r="4" spans="1:23" ht="19.5" customHeight="1">
      <c r="A4" s="186" t="s">
        <v>129</v>
      </c>
      <c r="B4" s="69" t="s">
        <v>134</v>
      </c>
      <c r="C4" s="180" t="s">
        <v>135</v>
      </c>
      <c r="D4" s="181"/>
      <c r="E4" s="193" t="s">
        <v>138</v>
      </c>
      <c r="F4" s="194"/>
      <c r="G4" s="194"/>
      <c r="H4" s="194"/>
      <c r="I4" s="195"/>
      <c r="J4" s="69" t="s">
        <v>95</v>
      </c>
      <c r="K4" s="69" t="s">
        <v>96</v>
      </c>
      <c r="L4" s="38" t="s">
        <v>97</v>
      </c>
      <c r="M4" s="39" t="s">
        <v>98</v>
      </c>
      <c r="N4" s="92"/>
      <c r="O4" s="92"/>
      <c r="P4" s="92"/>
      <c r="Q4" s="92"/>
      <c r="R4" s="92"/>
      <c r="S4" s="92"/>
      <c r="U4" s="92"/>
      <c r="V4" s="92"/>
      <c r="W4" s="92"/>
    </row>
    <row r="5" spans="1:23" ht="19.5" customHeight="1">
      <c r="A5" s="187"/>
      <c r="B5" s="40" t="s">
        <v>99</v>
      </c>
      <c r="C5" s="182" t="s">
        <v>100</v>
      </c>
      <c r="D5" s="183"/>
      <c r="E5" s="196" t="s">
        <v>101</v>
      </c>
      <c r="F5" s="185"/>
      <c r="G5" s="200" t="s">
        <v>136</v>
      </c>
      <c r="H5" s="201"/>
      <c r="I5" s="70" t="s">
        <v>137</v>
      </c>
      <c r="J5" s="36" t="s">
        <v>102</v>
      </c>
      <c r="K5" s="36" t="s">
        <v>102</v>
      </c>
      <c r="L5" s="36" t="s">
        <v>102</v>
      </c>
      <c r="M5" s="26" t="s">
        <v>141</v>
      </c>
      <c r="N5" s="92"/>
      <c r="O5" s="92"/>
      <c r="P5" s="92"/>
      <c r="Q5" s="92"/>
      <c r="R5" s="92"/>
      <c r="S5" s="92"/>
      <c r="U5" s="92"/>
      <c r="V5" s="92"/>
      <c r="W5" s="92"/>
    </row>
    <row r="6" spans="1:23" ht="19.5" customHeight="1">
      <c r="A6" s="67" t="s">
        <v>69</v>
      </c>
      <c r="B6" s="44">
        <v>859</v>
      </c>
      <c r="C6" s="44"/>
      <c r="D6" s="94">
        <v>70200</v>
      </c>
      <c r="E6" s="94"/>
      <c r="F6" s="45">
        <v>13</v>
      </c>
      <c r="G6" s="202">
        <v>8</v>
      </c>
      <c r="H6" s="202"/>
      <c r="I6" s="45">
        <v>127</v>
      </c>
      <c r="J6" s="45">
        <v>9000</v>
      </c>
      <c r="K6" s="45">
        <v>2500</v>
      </c>
      <c r="L6" s="45">
        <v>27400</v>
      </c>
      <c r="M6" s="45">
        <v>834100</v>
      </c>
      <c r="N6" s="92"/>
      <c r="P6" s="92"/>
      <c r="Q6" s="92"/>
      <c r="R6" s="92"/>
      <c r="S6" s="92"/>
      <c r="U6" s="92"/>
      <c r="V6" s="92"/>
      <c r="W6" s="92"/>
    </row>
    <row r="7" spans="1:23" ht="19.5" customHeight="1">
      <c r="A7" s="23" t="s">
        <v>130</v>
      </c>
      <c r="B7" s="44">
        <v>881</v>
      </c>
      <c r="C7" s="44"/>
      <c r="D7" s="94">
        <v>62000</v>
      </c>
      <c r="E7" s="94"/>
      <c r="F7" s="45">
        <v>19</v>
      </c>
      <c r="G7" s="203">
        <v>13.5</v>
      </c>
      <c r="H7" s="203"/>
      <c r="I7" s="48">
        <v>157.9</v>
      </c>
      <c r="J7" s="45">
        <v>8100</v>
      </c>
      <c r="K7" s="45">
        <v>2600</v>
      </c>
      <c r="L7" s="45">
        <v>7280</v>
      </c>
      <c r="M7" s="45">
        <v>907700</v>
      </c>
      <c r="N7" s="92"/>
      <c r="P7" s="92"/>
      <c r="Q7" s="92"/>
      <c r="R7" s="92"/>
      <c r="S7" s="92"/>
      <c r="U7" s="92"/>
      <c r="V7" s="92"/>
      <c r="W7" s="92"/>
    </row>
    <row r="8" spans="1:23" ht="19.5" customHeight="1">
      <c r="A8" s="23" t="s">
        <v>131</v>
      </c>
      <c r="B8" s="44">
        <v>848</v>
      </c>
      <c r="C8" s="44"/>
      <c r="D8" s="94">
        <v>89800</v>
      </c>
      <c r="E8" s="94"/>
      <c r="F8" s="45">
        <v>68</v>
      </c>
      <c r="G8" s="184" t="s">
        <v>94</v>
      </c>
      <c r="H8" s="184"/>
      <c r="I8" s="45">
        <v>214</v>
      </c>
      <c r="J8" s="45">
        <v>7900</v>
      </c>
      <c r="K8" s="45">
        <v>2900</v>
      </c>
      <c r="L8" s="45">
        <v>26334</v>
      </c>
      <c r="M8" s="45">
        <v>940000</v>
      </c>
      <c r="N8" s="92"/>
      <c r="P8" s="92"/>
      <c r="Q8" s="92"/>
      <c r="R8" s="92"/>
      <c r="S8" s="92"/>
      <c r="U8" s="92"/>
      <c r="V8" s="92"/>
      <c r="W8" s="92"/>
    </row>
    <row r="9" spans="1:23" ht="19.5" customHeight="1">
      <c r="A9" s="23" t="s">
        <v>132</v>
      </c>
      <c r="B9" s="44">
        <v>804</v>
      </c>
      <c r="C9" s="44"/>
      <c r="D9" s="94">
        <v>73500</v>
      </c>
      <c r="E9" s="94"/>
      <c r="F9" s="48">
        <v>20.2</v>
      </c>
      <c r="G9" s="184" t="s">
        <v>94</v>
      </c>
      <c r="H9" s="184"/>
      <c r="I9" s="45">
        <v>184</v>
      </c>
      <c r="J9" s="95">
        <v>7200</v>
      </c>
      <c r="K9" s="95">
        <v>3000</v>
      </c>
      <c r="L9" s="95">
        <v>7400</v>
      </c>
      <c r="M9" s="95">
        <v>978600</v>
      </c>
      <c r="P9" s="92"/>
      <c r="Q9" s="92"/>
      <c r="R9" s="92"/>
      <c r="S9" s="92"/>
      <c r="U9" s="92"/>
      <c r="V9" s="92"/>
      <c r="W9" s="92"/>
    </row>
    <row r="10" spans="1:23" s="96" customFormat="1" ht="19.5" customHeight="1">
      <c r="A10" s="68" t="s">
        <v>133</v>
      </c>
      <c r="B10" s="107">
        <f>SUM(B12:B19,B21:B28)</f>
        <v>601</v>
      </c>
      <c r="C10" s="107"/>
      <c r="D10" s="107">
        <f>SUM(D12:D19,D21:D28)</f>
        <v>59100</v>
      </c>
      <c r="E10" s="107"/>
      <c r="F10" s="115">
        <f>SUM(F12:F19,F21:F28)</f>
        <v>24</v>
      </c>
      <c r="G10" s="204" t="s">
        <v>145</v>
      </c>
      <c r="H10" s="204"/>
      <c r="I10" s="107">
        <f>SUM(I12:I19,I21:I28)</f>
        <v>106</v>
      </c>
      <c r="J10" s="107">
        <f>SUM(J12:J19,J21:J28)</f>
        <v>2700</v>
      </c>
      <c r="K10" s="107">
        <f>SUM(K12:K19,K21:K28)</f>
        <v>2000</v>
      </c>
      <c r="L10" s="107">
        <f>SUM(L12:L19,L21:L28)</f>
        <v>6038</v>
      </c>
      <c r="M10" s="107">
        <f>SUM(M12:M19,M21:M28)</f>
        <v>1160600</v>
      </c>
      <c r="P10" s="97"/>
      <c r="Q10" s="97"/>
      <c r="R10" s="97"/>
      <c r="S10" s="97"/>
      <c r="T10" s="97"/>
      <c r="U10" s="97"/>
      <c r="V10" s="97"/>
      <c r="W10" s="97"/>
    </row>
    <row r="11" spans="1:23" ht="19.5" customHeight="1">
      <c r="A11" s="23"/>
      <c r="B11" s="19"/>
      <c r="C11" s="19"/>
      <c r="D11" s="19"/>
      <c r="E11" s="19"/>
      <c r="F11" s="1"/>
      <c r="G11" s="1"/>
      <c r="H11" s="1"/>
      <c r="I11" s="1"/>
      <c r="J11" s="1"/>
      <c r="K11" s="1"/>
      <c r="L11" s="1"/>
      <c r="M11" s="1"/>
      <c r="P11" s="92"/>
      <c r="Q11" s="92"/>
      <c r="R11" s="92"/>
      <c r="S11" s="92"/>
      <c r="U11" s="92"/>
      <c r="V11" s="92"/>
      <c r="W11" s="92"/>
    </row>
    <row r="12" spans="1:23" ht="19.5" customHeight="1">
      <c r="A12" s="28" t="s">
        <v>72</v>
      </c>
      <c r="B12" s="94">
        <v>84</v>
      </c>
      <c r="C12" s="94"/>
      <c r="D12" s="94">
        <v>40000</v>
      </c>
      <c r="E12" s="94"/>
      <c r="F12" s="45" t="s">
        <v>94</v>
      </c>
      <c r="G12" s="184" t="s">
        <v>94</v>
      </c>
      <c r="H12" s="184"/>
      <c r="I12" s="45" t="s">
        <v>94</v>
      </c>
      <c r="J12" s="45" t="s">
        <v>94</v>
      </c>
      <c r="K12" s="94">
        <v>1200</v>
      </c>
      <c r="L12" s="45" t="s">
        <v>94</v>
      </c>
      <c r="M12" s="94">
        <v>88200</v>
      </c>
      <c r="P12" s="92"/>
      <c r="Q12" s="92"/>
      <c r="R12" s="92"/>
      <c r="S12" s="92"/>
      <c r="U12" s="92"/>
      <c r="V12" s="92"/>
      <c r="W12" s="92"/>
    </row>
    <row r="13" spans="1:23" ht="19.5" customHeight="1">
      <c r="A13" s="28" t="s">
        <v>73</v>
      </c>
      <c r="B13" s="45" t="s">
        <v>94</v>
      </c>
      <c r="C13" s="45"/>
      <c r="D13" s="94">
        <v>500</v>
      </c>
      <c r="E13" s="94"/>
      <c r="F13" s="98">
        <v>3</v>
      </c>
      <c r="G13" s="184" t="s">
        <v>94</v>
      </c>
      <c r="H13" s="184"/>
      <c r="I13" s="98">
        <v>13.3</v>
      </c>
      <c r="J13" s="45" t="s">
        <v>94</v>
      </c>
      <c r="K13" s="45" t="s">
        <v>94</v>
      </c>
      <c r="L13" s="45" t="s">
        <v>94</v>
      </c>
      <c r="M13" s="94">
        <v>20800</v>
      </c>
      <c r="P13" s="92"/>
      <c r="Q13" s="92"/>
      <c r="R13" s="92"/>
      <c r="S13" s="92"/>
      <c r="U13" s="92"/>
      <c r="V13" s="92"/>
      <c r="W13" s="92"/>
    </row>
    <row r="14" spans="1:23" ht="19.5" customHeight="1">
      <c r="A14" s="22" t="s">
        <v>6</v>
      </c>
      <c r="B14" s="94">
        <v>9</v>
      </c>
      <c r="C14" s="94"/>
      <c r="D14" s="45" t="s">
        <v>94</v>
      </c>
      <c r="E14" s="45"/>
      <c r="F14" s="45" t="s">
        <v>94</v>
      </c>
      <c r="G14" s="184" t="s">
        <v>94</v>
      </c>
      <c r="H14" s="184"/>
      <c r="I14" s="45" t="s">
        <v>94</v>
      </c>
      <c r="J14" s="45" t="s">
        <v>94</v>
      </c>
      <c r="K14" s="45" t="s">
        <v>94</v>
      </c>
      <c r="L14" s="94">
        <v>1000</v>
      </c>
      <c r="M14" s="94">
        <v>114700</v>
      </c>
      <c r="P14" s="92"/>
      <c r="Q14" s="92"/>
      <c r="R14" s="92"/>
      <c r="S14" s="92"/>
      <c r="U14" s="92"/>
      <c r="V14" s="92"/>
      <c r="W14" s="92"/>
    </row>
    <row r="15" spans="1:23" ht="19.5" customHeight="1">
      <c r="A15" s="22" t="s">
        <v>7</v>
      </c>
      <c r="B15" s="94">
        <v>82</v>
      </c>
      <c r="C15" s="94"/>
      <c r="D15" s="94">
        <v>6800</v>
      </c>
      <c r="E15" s="94"/>
      <c r="F15" s="45" t="s">
        <v>94</v>
      </c>
      <c r="G15" s="184" t="s">
        <v>94</v>
      </c>
      <c r="H15" s="184"/>
      <c r="I15" s="45" t="s">
        <v>94</v>
      </c>
      <c r="J15" s="45" t="s">
        <v>94</v>
      </c>
      <c r="K15" s="45" t="s">
        <v>94</v>
      </c>
      <c r="L15" s="45" t="s">
        <v>94</v>
      </c>
      <c r="M15" s="94">
        <v>43000</v>
      </c>
      <c r="N15" s="37"/>
      <c r="P15" s="92"/>
      <c r="Q15" s="92"/>
      <c r="R15" s="92"/>
      <c r="S15" s="92"/>
      <c r="U15" s="92"/>
      <c r="V15" s="92"/>
      <c r="W15" s="92"/>
    </row>
    <row r="16" spans="1:23" ht="19.5" customHeight="1">
      <c r="A16" s="22" t="s">
        <v>8</v>
      </c>
      <c r="B16" s="94">
        <v>218</v>
      </c>
      <c r="C16" s="94"/>
      <c r="D16" s="94">
        <v>4000</v>
      </c>
      <c r="E16" s="94"/>
      <c r="F16" s="45" t="s">
        <v>94</v>
      </c>
      <c r="G16" s="184" t="s">
        <v>94</v>
      </c>
      <c r="H16" s="184"/>
      <c r="I16" s="45" t="s">
        <v>94</v>
      </c>
      <c r="J16" s="45" t="s">
        <v>94</v>
      </c>
      <c r="K16" s="45" t="s">
        <v>94</v>
      </c>
      <c r="L16" s="94">
        <v>2900</v>
      </c>
      <c r="M16" s="94">
        <v>46100</v>
      </c>
      <c r="N16" s="37"/>
      <c r="P16" s="92"/>
      <c r="Q16" s="92"/>
      <c r="R16" s="92"/>
      <c r="S16" s="92"/>
      <c r="U16" s="92"/>
      <c r="V16" s="92"/>
      <c r="W16" s="92"/>
    </row>
    <row r="17" spans="1:23" ht="19.5" customHeight="1">
      <c r="A17" s="28" t="s">
        <v>74</v>
      </c>
      <c r="B17" s="45" t="s">
        <v>94</v>
      </c>
      <c r="C17" s="45"/>
      <c r="D17" s="45" t="s">
        <v>94</v>
      </c>
      <c r="E17" s="45"/>
      <c r="F17" s="45" t="s">
        <v>94</v>
      </c>
      <c r="G17" s="184" t="s">
        <v>94</v>
      </c>
      <c r="H17" s="184"/>
      <c r="I17" s="98">
        <v>44</v>
      </c>
      <c r="J17" s="45" t="s">
        <v>94</v>
      </c>
      <c r="K17" s="45" t="s">
        <v>94</v>
      </c>
      <c r="L17" s="94">
        <v>1000</v>
      </c>
      <c r="M17" s="94">
        <v>187300</v>
      </c>
      <c r="N17" s="92"/>
      <c r="P17" s="92"/>
      <c r="Q17" s="92"/>
      <c r="R17" s="92"/>
      <c r="S17" s="92"/>
      <c r="U17" s="92"/>
      <c r="V17" s="92"/>
      <c r="W17" s="92"/>
    </row>
    <row r="18" spans="1:23" ht="19.5" customHeight="1">
      <c r="A18" s="28" t="s">
        <v>75</v>
      </c>
      <c r="B18" s="45" t="s">
        <v>94</v>
      </c>
      <c r="C18" s="45"/>
      <c r="D18" s="45" t="s">
        <v>94</v>
      </c>
      <c r="E18" s="45"/>
      <c r="F18" s="45" t="s">
        <v>94</v>
      </c>
      <c r="G18" s="184" t="s">
        <v>94</v>
      </c>
      <c r="H18" s="184"/>
      <c r="I18" s="45" t="s">
        <v>94</v>
      </c>
      <c r="J18" s="45" t="s">
        <v>94</v>
      </c>
      <c r="K18" s="45" t="s">
        <v>94</v>
      </c>
      <c r="L18" s="45" t="s">
        <v>94</v>
      </c>
      <c r="M18" s="45" t="s">
        <v>94</v>
      </c>
      <c r="N18" s="92"/>
      <c r="P18" s="92"/>
      <c r="Q18" s="92"/>
      <c r="R18" s="92"/>
      <c r="S18" s="92"/>
      <c r="U18" s="92"/>
      <c r="V18" s="92"/>
      <c r="W18" s="92"/>
    </row>
    <row r="19" spans="1:23" ht="19.5" customHeight="1">
      <c r="A19" s="22" t="s">
        <v>11</v>
      </c>
      <c r="B19" s="45" t="s">
        <v>94</v>
      </c>
      <c r="C19" s="45"/>
      <c r="D19" s="45" t="s">
        <v>94</v>
      </c>
      <c r="E19" s="45"/>
      <c r="F19" s="45" t="s">
        <v>94</v>
      </c>
      <c r="G19" s="184" t="s">
        <v>94</v>
      </c>
      <c r="H19" s="184"/>
      <c r="I19" s="45" t="s">
        <v>94</v>
      </c>
      <c r="J19" s="45" t="s">
        <v>94</v>
      </c>
      <c r="K19" s="45" t="s">
        <v>94</v>
      </c>
      <c r="L19" s="45" t="s">
        <v>94</v>
      </c>
      <c r="M19" s="94">
        <v>8200</v>
      </c>
      <c r="N19" s="92"/>
      <c r="P19" s="92"/>
      <c r="Q19" s="92"/>
      <c r="R19" s="92"/>
      <c r="S19" s="92"/>
      <c r="U19" s="92"/>
      <c r="V19" s="92"/>
      <c r="W19" s="92"/>
    </row>
    <row r="20" spans="1:23" ht="19.5" customHeight="1">
      <c r="A20" s="23"/>
      <c r="B20" s="99"/>
      <c r="C20" s="99"/>
      <c r="D20" s="99"/>
      <c r="E20" s="99"/>
      <c r="F20" s="100"/>
      <c r="G20" s="100"/>
      <c r="H20" s="99"/>
      <c r="I20" s="100"/>
      <c r="J20" s="99"/>
      <c r="K20" s="99"/>
      <c r="L20" s="99"/>
      <c r="M20" s="99"/>
      <c r="N20" s="92"/>
      <c r="P20" s="92"/>
      <c r="Q20" s="92"/>
      <c r="R20" s="92"/>
      <c r="S20" s="92"/>
      <c r="U20" s="92"/>
      <c r="V20" s="92"/>
      <c r="W20" s="92"/>
    </row>
    <row r="21" spans="1:23" ht="19.5" customHeight="1">
      <c r="A21" s="22" t="s">
        <v>12</v>
      </c>
      <c r="B21" s="101">
        <v>4</v>
      </c>
      <c r="C21" s="94"/>
      <c r="D21" s="45" t="s">
        <v>94</v>
      </c>
      <c r="E21" s="45"/>
      <c r="F21" s="45" t="s">
        <v>94</v>
      </c>
      <c r="G21" s="184" t="s">
        <v>94</v>
      </c>
      <c r="H21" s="184"/>
      <c r="I21" s="45" t="s">
        <v>94</v>
      </c>
      <c r="J21" s="45" t="s">
        <v>94</v>
      </c>
      <c r="K21" s="45" t="s">
        <v>94</v>
      </c>
      <c r="L21" s="45" t="s">
        <v>94</v>
      </c>
      <c r="M21" s="94">
        <v>21000</v>
      </c>
      <c r="N21" s="92"/>
      <c r="P21" s="92"/>
      <c r="Q21" s="92"/>
      <c r="R21" s="92"/>
      <c r="S21" s="92"/>
      <c r="U21" s="92"/>
      <c r="V21" s="92"/>
      <c r="W21" s="92"/>
    </row>
    <row r="22" spans="1:23" ht="19.5" customHeight="1">
      <c r="A22" s="22" t="s">
        <v>14</v>
      </c>
      <c r="B22" s="45" t="s">
        <v>94</v>
      </c>
      <c r="C22" s="45"/>
      <c r="D22" s="45" t="s">
        <v>94</v>
      </c>
      <c r="E22" s="45"/>
      <c r="F22" s="45" t="s">
        <v>94</v>
      </c>
      <c r="G22" s="184" t="s">
        <v>94</v>
      </c>
      <c r="H22" s="184"/>
      <c r="I22" s="45" t="s">
        <v>94</v>
      </c>
      <c r="J22" s="45" t="s">
        <v>94</v>
      </c>
      <c r="K22" s="45" t="s">
        <v>94</v>
      </c>
      <c r="L22" s="45" t="s">
        <v>94</v>
      </c>
      <c r="M22" s="94">
        <v>200600</v>
      </c>
      <c r="N22" s="92"/>
      <c r="P22" s="92"/>
      <c r="Q22" s="92"/>
      <c r="R22" s="92"/>
      <c r="S22" s="92"/>
      <c r="U22" s="92"/>
      <c r="V22" s="92"/>
      <c r="W22" s="92"/>
    </row>
    <row r="23" spans="1:23" ht="19.5" customHeight="1">
      <c r="A23" s="22" t="s">
        <v>19</v>
      </c>
      <c r="B23" s="101">
        <v>6</v>
      </c>
      <c r="C23" s="94"/>
      <c r="D23" s="45" t="s">
        <v>94</v>
      </c>
      <c r="E23" s="45"/>
      <c r="F23" s="45" t="s">
        <v>94</v>
      </c>
      <c r="G23" s="184" t="s">
        <v>94</v>
      </c>
      <c r="H23" s="184"/>
      <c r="I23" s="98">
        <v>12.5</v>
      </c>
      <c r="J23" s="94">
        <v>200</v>
      </c>
      <c r="K23" s="94">
        <v>800</v>
      </c>
      <c r="L23" s="45" t="s">
        <v>94</v>
      </c>
      <c r="M23" s="94">
        <v>40100</v>
      </c>
      <c r="N23" s="92"/>
      <c r="P23" s="92"/>
      <c r="Q23" s="92"/>
      <c r="R23" s="92"/>
      <c r="S23" s="92"/>
      <c r="U23" s="92"/>
      <c r="V23" s="92"/>
      <c r="W23" s="92"/>
    </row>
    <row r="24" spans="1:23" ht="19.5" customHeight="1">
      <c r="A24" s="22" t="s">
        <v>28</v>
      </c>
      <c r="B24" s="45" t="s">
        <v>94</v>
      </c>
      <c r="C24" s="45"/>
      <c r="D24" s="45" t="s">
        <v>94</v>
      </c>
      <c r="E24" s="45"/>
      <c r="F24" s="45" t="s">
        <v>94</v>
      </c>
      <c r="G24" s="184" t="s">
        <v>94</v>
      </c>
      <c r="H24" s="184"/>
      <c r="I24" s="45" t="s">
        <v>94</v>
      </c>
      <c r="J24" s="45" t="s">
        <v>94</v>
      </c>
      <c r="K24" s="45" t="s">
        <v>94</v>
      </c>
      <c r="L24" s="45" t="s">
        <v>94</v>
      </c>
      <c r="M24" s="94">
        <v>143900</v>
      </c>
      <c r="N24" s="92"/>
      <c r="P24" s="92"/>
      <c r="Q24" s="92"/>
      <c r="R24" s="92"/>
      <c r="S24" s="92"/>
      <c r="U24" s="92"/>
      <c r="V24" s="92"/>
      <c r="W24" s="92"/>
    </row>
    <row r="25" spans="1:23" ht="19.5" customHeight="1">
      <c r="A25" s="22" t="s">
        <v>34</v>
      </c>
      <c r="B25" s="101">
        <v>21</v>
      </c>
      <c r="C25" s="94"/>
      <c r="D25" s="94">
        <v>2200</v>
      </c>
      <c r="E25" s="94"/>
      <c r="F25" s="98">
        <v>21</v>
      </c>
      <c r="G25" s="184" t="s">
        <v>94</v>
      </c>
      <c r="H25" s="184"/>
      <c r="I25" s="98">
        <v>36.2</v>
      </c>
      <c r="J25" s="45" t="s">
        <v>94</v>
      </c>
      <c r="K25" s="45" t="s">
        <v>94</v>
      </c>
      <c r="L25" s="94">
        <v>145</v>
      </c>
      <c r="M25" s="94">
        <v>172300</v>
      </c>
      <c r="N25" s="92"/>
      <c r="O25" s="92"/>
      <c r="P25" s="92"/>
      <c r="Q25" s="92"/>
      <c r="R25" s="92"/>
      <c r="S25" s="92"/>
      <c r="U25" s="92"/>
      <c r="V25" s="92"/>
      <c r="W25" s="92"/>
    </row>
    <row r="26" spans="1:23" ht="19.5" customHeight="1">
      <c r="A26" s="22" t="s">
        <v>39</v>
      </c>
      <c r="B26" s="101">
        <v>21</v>
      </c>
      <c r="C26" s="94"/>
      <c r="D26" s="94">
        <v>400</v>
      </c>
      <c r="E26" s="94"/>
      <c r="F26" s="45" t="s">
        <v>94</v>
      </c>
      <c r="G26" s="184" t="s">
        <v>94</v>
      </c>
      <c r="H26" s="184"/>
      <c r="I26" s="45" t="s">
        <v>94</v>
      </c>
      <c r="J26" s="45" t="s">
        <v>94</v>
      </c>
      <c r="K26" s="45" t="s">
        <v>94</v>
      </c>
      <c r="L26" s="45" t="s">
        <v>94</v>
      </c>
      <c r="M26" s="94">
        <v>3700</v>
      </c>
      <c r="N26" s="92"/>
      <c r="O26" s="92"/>
      <c r="P26" s="92"/>
      <c r="Q26" s="92"/>
      <c r="R26" s="92"/>
      <c r="S26" s="92"/>
      <c r="U26" s="92"/>
      <c r="V26" s="92"/>
      <c r="W26" s="92"/>
    </row>
    <row r="27" spans="1:23" ht="19.5" customHeight="1">
      <c r="A27" s="22" t="s">
        <v>46</v>
      </c>
      <c r="B27" s="101">
        <v>145</v>
      </c>
      <c r="C27" s="94"/>
      <c r="D27" s="94">
        <v>5200</v>
      </c>
      <c r="E27" s="94"/>
      <c r="F27" s="45" t="s">
        <v>94</v>
      </c>
      <c r="G27" s="184" t="s">
        <v>94</v>
      </c>
      <c r="H27" s="184"/>
      <c r="I27" s="45" t="s">
        <v>94</v>
      </c>
      <c r="J27" s="94">
        <v>2500</v>
      </c>
      <c r="K27" s="45" t="s">
        <v>94</v>
      </c>
      <c r="L27" s="94">
        <v>493</v>
      </c>
      <c r="M27" s="94">
        <v>60600</v>
      </c>
      <c r="N27" s="92"/>
      <c r="O27" s="92"/>
      <c r="P27" s="92"/>
      <c r="Q27" s="92"/>
      <c r="R27" s="92"/>
      <c r="S27" s="92"/>
      <c r="U27" s="92"/>
      <c r="V27" s="92"/>
      <c r="W27" s="92"/>
    </row>
    <row r="28" spans="1:23" ht="19.5" customHeight="1">
      <c r="A28" s="22" t="s">
        <v>51</v>
      </c>
      <c r="B28" s="101">
        <v>11</v>
      </c>
      <c r="C28" s="94"/>
      <c r="D28" s="94" t="s">
        <v>94</v>
      </c>
      <c r="E28" s="94"/>
      <c r="F28" s="94" t="s">
        <v>94</v>
      </c>
      <c r="G28" s="192" t="s">
        <v>94</v>
      </c>
      <c r="H28" s="192"/>
      <c r="I28" s="94" t="s">
        <v>94</v>
      </c>
      <c r="J28" s="94" t="s">
        <v>94</v>
      </c>
      <c r="K28" s="94" t="s">
        <v>94</v>
      </c>
      <c r="L28" s="94">
        <v>500</v>
      </c>
      <c r="M28" s="94">
        <v>10100</v>
      </c>
      <c r="N28" s="92"/>
      <c r="O28" s="92"/>
      <c r="P28" s="92"/>
      <c r="Q28" s="92"/>
      <c r="R28" s="92"/>
      <c r="S28" s="92"/>
      <c r="U28" s="92"/>
      <c r="V28" s="92"/>
      <c r="W28" s="92"/>
    </row>
    <row r="29" spans="1:23" ht="19.5" customHeight="1">
      <c r="A29" s="102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92"/>
      <c r="O29" s="92"/>
      <c r="P29" s="92"/>
      <c r="Q29" s="92"/>
      <c r="R29" s="92"/>
      <c r="S29" s="92"/>
      <c r="U29" s="92"/>
      <c r="V29" s="92"/>
      <c r="W29" s="92"/>
    </row>
    <row r="30" spans="1:23" ht="19.5" customHeight="1">
      <c r="A30" s="41" t="s">
        <v>71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92"/>
      <c r="O30" s="92"/>
      <c r="P30" s="92"/>
      <c r="Q30" s="92"/>
      <c r="R30" s="92"/>
      <c r="S30" s="92"/>
      <c r="U30" s="92"/>
      <c r="V30" s="92"/>
      <c r="W30" s="92"/>
    </row>
    <row r="31" spans="1:23" ht="19.5" customHeight="1">
      <c r="A31" s="4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92"/>
      <c r="O31" s="92"/>
      <c r="P31" s="92"/>
      <c r="Q31" s="92"/>
      <c r="R31" s="92"/>
      <c r="S31" s="92"/>
      <c r="U31" s="92"/>
      <c r="V31" s="92"/>
      <c r="W31" s="92"/>
    </row>
    <row r="32" spans="1:23" ht="19.5" customHeight="1">
      <c r="A32" s="4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92"/>
      <c r="O32" s="92"/>
      <c r="P32" s="92"/>
      <c r="Q32" s="92"/>
      <c r="R32" s="92"/>
      <c r="S32" s="92"/>
      <c r="U32" s="92"/>
      <c r="V32" s="92"/>
      <c r="W32" s="92"/>
    </row>
    <row r="33" spans="1:23" ht="19.5" customHeight="1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92"/>
      <c r="O33" s="92"/>
      <c r="P33" s="92"/>
      <c r="Q33" s="92"/>
      <c r="R33" s="92"/>
      <c r="S33" s="92"/>
      <c r="U33" s="92"/>
      <c r="V33" s="92"/>
      <c r="W33" s="92"/>
    </row>
    <row r="34" spans="1:23" ht="19.5" customHeight="1">
      <c r="A34" s="205" t="s">
        <v>147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92"/>
      <c r="O34" s="92"/>
      <c r="P34" s="92"/>
      <c r="Q34" s="92"/>
      <c r="R34" s="92"/>
      <c r="S34" s="92"/>
      <c r="U34" s="92"/>
      <c r="V34" s="92"/>
      <c r="W34" s="92"/>
    </row>
    <row r="35" spans="1:23" ht="19.5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19"/>
      <c r="L35" s="19"/>
      <c r="M35" s="19"/>
      <c r="N35" s="92"/>
      <c r="P35" s="92"/>
      <c r="Q35" s="92"/>
      <c r="R35" s="92"/>
      <c r="S35" s="92"/>
      <c r="U35" s="92"/>
      <c r="V35" s="92"/>
      <c r="W35" s="92"/>
    </row>
    <row r="36" spans="1:25" ht="19.5" customHeight="1">
      <c r="A36" s="181" t="s">
        <v>129</v>
      </c>
      <c r="B36" s="180" t="s">
        <v>76</v>
      </c>
      <c r="C36" s="181"/>
      <c r="D36" s="180" t="s">
        <v>77</v>
      </c>
      <c r="E36" s="181"/>
      <c r="F36" s="180" t="s">
        <v>78</v>
      </c>
      <c r="G36" s="181"/>
      <c r="H36" s="180" t="s">
        <v>79</v>
      </c>
      <c r="I36" s="181"/>
      <c r="J36" s="71" t="s">
        <v>80</v>
      </c>
      <c r="K36" s="180" t="s">
        <v>103</v>
      </c>
      <c r="L36" s="181"/>
      <c r="M36" s="72" t="s">
        <v>81</v>
      </c>
      <c r="N36" s="1"/>
      <c r="O36" s="1"/>
      <c r="R36" s="92"/>
      <c r="S36" s="92"/>
      <c r="T36" s="37"/>
      <c r="U36" s="92"/>
      <c r="V36" s="92"/>
      <c r="W36" s="92"/>
      <c r="X36" s="92"/>
      <c r="Y36" s="92"/>
    </row>
    <row r="37" spans="1:25" ht="19.5" customHeight="1">
      <c r="A37" s="185"/>
      <c r="B37" s="182" t="s">
        <v>70</v>
      </c>
      <c r="C37" s="183"/>
      <c r="D37" s="182" t="s">
        <v>68</v>
      </c>
      <c r="E37" s="183"/>
      <c r="F37" s="182" t="s">
        <v>68</v>
      </c>
      <c r="G37" s="183"/>
      <c r="H37" s="182" t="s">
        <v>68</v>
      </c>
      <c r="I37" s="183"/>
      <c r="J37" s="103" t="s">
        <v>68</v>
      </c>
      <c r="K37" s="182" t="s">
        <v>82</v>
      </c>
      <c r="L37" s="183"/>
      <c r="M37" s="103" t="s">
        <v>142</v>
      </c>
      <c r="N37" s="1"/>
      <c r="O37" s="1"/>
      <c r="R37" s="92"/>
      <c r="S37" s="92"/>
      <c r="U37" s="92"/>
      <c r="V37" s="92"/>
      <c r="W37" s="92"/>
      <c r="X37" s="92"/>
      <c r="Y37" s="92"/>
    </row>
    <row r="38" spans="1:22" ht="19.5" customHeight="1">
      <c r="A38" s="67" t="s">
        <v>69</v>
      </c>
      <c r="B38" s="188">
        <v>168000</v>
      </c>
      <c r="C38" s="189"/>
      <c r="D38" s="189">
        <v>3020</v>
      </c>
      <c r="E38" s="189"/>
      <c r="F38" s="189">
        <v>230990</v>
      </c>
      <c r="G38" s="189"/>
      <c r="H38" s="189">
        <v>225700</v>
      </c>
      <c r="I38" s="189"/>
      <c r="J38" s="95">
        <v>525400</v>
      </c>
      <c r="K38" s="95">
        <v>2396</v>
      </c>
      <c r="L38" s="95"/>
      <c r="M38" s="95">
        <v>118</v>
      </c>
      <c r="N38" s="1"/>
      <c r="O38" s="1"/>
      <c r="T38" s="32"/>
      <c r="V38" s="92"/>
    </row>
    <row r="39" spans="1:22" ht="19.5" customHeight="1">
      <c r="A39" s="23" t="s">
        <v>130</v>
      </c>
      <c r="B39" s="190">
        <v>165100</v>
      </c>
      <c r="C39" s="191"/>
      <c r="D39" s="191">
        <v>3300</v>
      </c>
      <c r="E39" s="191"/>
      <c r="F39" s="191">
        <v>331800</v>
      </c>
      <c r="G39" s="191"/>
      <c r="H39" s="191">
        <v>318300</v>
      </c>
      <c r="I39" s="191"/>
      <c r="J39" s="95">
        <v>544000</v>
      </c>
      <c r="K39" s="95">
        <v>2421</v>
      </c>
      <c r="L39" s="95"/>
      <c r="M39" s="95">
        <v>79</v>
      </c>
      <c r="N39" s="1"/>
      <c r="O39" s="1"/>
      <c r="T39" s="32"/>
      <c r="V39" s="92"/>
    </row>
    <row r="40" spans="1:22" ht="19.5" customHeight="1">
      <c r="A40" s="23" t="s">
        <v>131</v>
      </c>
      <c r="B40" s="190">
        <v>151600</v>
      </c>
      <c r="C40" s="191"/>
      <c r="D40" s="191">
        <v>3520</v>
      </c>
      <c r="E40" s="191"/>
      <c r="F40" s="191">
        <v>338600</v>
      </c>
      <c r="G40" s="191"/>
      <c r="H40" s="191">
        <v>375890</v>
      </c>
      <c r="I40" s="191"/>
      <c r="J40" s="95">
        <v>586000</v>
      </c>
      <c r="K40" s="95">
        <v>2682</v>
      </c>
      <c r="L40" s="95"/>
      <c r="M40" s="95">
        <v>143</v>
      </c>
      <c r="N40" s="1"/>
      <c r="O40" s="1"/>
      <c r="T40" s="32"/>
      <c r="V40" s="92"/>
    </row>
    <row r="41" spans="1:22" ht="19.5" customHeight="1">
      <c r="A41" s="23" t="s">
        <v>132</v>
      </c>
      <c r="B41" s="190">
        <v>159550</v>
      </c>
      <c r="C41" s="191"/>
      <c r="D41" s="191">
        <v>3770</v>
      </c>
      <c r="E41" s="191"/>
      <c r="F41" s="191">
        <v>402620</v>
      </c>
      <c r="G41" s="191"/>
      <c r="H41" s="191">
        <v>540850</v>
      </c>
      <c r="I41" s="191"/>
      <c r="J41" s="95">
        <v>547000</v>
      </c>
      <c r="K41" s="95">
        <v>2700</v>
      </c>
      <c r="L41" s="95"/>
      <c r="M41" s="95">
        <v>138</v>
      </c>
      <c r="N41" s="1"/>
      <c r="O41" s="1"/>
      <c r="T41" s="32"/>
      <c r="V41" s="92"/>
    </row>
    <row r="42" spans="1:22" s="96" customFormat="1" ht="19.5" customHeight="1">
      <c r="A42" s="68" t="s">
        <v>133</v>
      </c>
      <c r="B42" s="198">
        <f>SUM(B44:B51,B53:B60)</f>
        <v>142100</v>
      </c>
      <c r="C42" s="197"/>
      <c r="D42" s="197">
        <f aca="true" t="shared" si="0" ref="D42:M42">SUM(D44:D51,D53:D60)</f>
        <v>4000</v>
      </c>
      <c r="E42" s="197"/>
      <c r="F42" s="197">
        <f t="shared" si="0"/>
        <v>485700</v>
      </c>
      <c r="G42" s="197"/>
      <c r="H42" s="197">
        <f t="shared" si="0"/>
        <v>566600</v>
      </c>
      <c r="I42" s="197"/>
      <c r="J42" s="116">
        <f t="shared" si="0"/>
        <v>579600</v>
      </c>
      <c r="K42" s="116">
        <f t="shared" si="0"/>
        <v>2560</v>
      </c>
      <c r="L42" s="116"/>
      <c r="M42" s="116">
        <f t="shared" si="0"/>
        <v>140</v>
      </c>
      <c r="N42" s="58"/>
      <c r="O42" s="52"/>
      <c r="P42" s="58"/>
      <c r="R42" s="58"/>
      <c r="V42" s="97"/>
    </row>
    <row r="43" spans="1:22" ht="19.5" customHeight="1">
      <c r="A43" s="23"/>
      <c r="B43" s="1"/>
      <c r="C43" s="1"/>
      <c r="D43" s="199"/>
      <c r="E43" s="199"/>
      <c r="F43" s="104"/>
      <c r="G43" s="104"/>
      <c r="H43" s="1"/>
      <c r="I43" s="1"/>
      <c r="J43" s="1"/>
      <c r="K43" s="1"/>
      <c r="L43" s="1"/>
      <c r="M43" s="1"/>
      <c r="N43" s="1"/>
      <c r="O43" s="1"/>
      <c r="T43" s="32"/>
      <c r="V43" s="92"/>
    </row>
    <row r="44" spans="1:22" ht="19.5" customHeight="1">
      <c r="A44" s="28" t="s">
        <v>72</v>
      </c>
      <c r="B44" s="190">
        <v>1300</v>
      </c>
      <c r="C44" s="192"/>
      <c r="D44" s="192" t="s">
        <v>94</v>
      </c>
      <c r="E44" s="192"/>
      <c r="F44" s="192">
        <v>113100</v>
      </c>
      <c r="G44" s="192"/>
      <c r="H44" s="192">
        <v>1200</v>
      </c>
      <c r="I44" s="192"/>
      <c r="J44" s="94">
        <v>95000</v>
      </c>
      <c r="K44" s="94">
        <v>111</v>
      </c>
      <c r="L44" s="94"/>
      <c r="M44" s="94">
        <v>20</v>
      </c>
      <c r="N44" s="1"/>
      <c r="O44" s="1"/>
      <c r="T44" s="32"/>
      <c r="V44" s="92"/>
    </row>
    <row r="45" spans="1:22" ht="19.5" customHeight="1">
      <c r="A45" s="28" t="s">
        <v>73</v>
      </c>
      <c r="B45" s="190">
        <v>300</v>
      </c>
      <c r="C45" s="192"/>
      <c r="D45" s="192" t="s">
        <v>94</v>
      </c>
      <c r="E45" s="192"/>
      <c r="F45" s="192">
        <v>78200</v>
      </c>
      <c r="G45" s="192"/>
      <c r="H45" s="192">
        <v>2200</v>
      </c>
      <c r="I45" s="192"/>
      <c r="J45" s="94">
        <v>29300</v>
      </c>
      <c r="K45" s="94">
        <v>26</v>
      </c>
      <c r="L45" s="94"/>
      <c r="M45" s="94" t="s">
        <v>94</v>
      </c>
      <c r="N45" s="1"/>
      <c r="O45" s="1"/>
      <c r="T45" s="32"/>
      <c r="V45" s="92"/>
    </row>
    <row r="46" spans="1:22" ht="19.5" customHeight="1">
      <c r="A46" s="22" t="s">
        <v>6</v>
      </c>
      <c r="B46" s="190">
        <v>20</v>
      </c>
      <c r="C46" s="192"/>
      <c r="D46" s="192">
        <v>100</v>
      </c>
      <c r="E46" s="192"/>
      <c r="F46" s="192">
        <v>22060</v>
      </c>
      <c r="G46" s="192"/>
      <c r="H46" s="192">
        <v>355800</v>
      </c>
      <c r="I46" s="192"/>
      <c r="J46" s="94">
        <v>58300</v>
      </c>
      <c r="K46" s="94">
        <v>127</v>
      </c>
      <c r="L46" s="94"/>
      <c r="M46" s="94">
        <v>15</v>
      </c>
      <c r="N46" s="1"/>
      <c r="O46" s="1"/>
      <c r="T46" s="32"/>
      <c r="V46" s="92"/>
    </row>
    <row r="47" spans="1:22" ht="19.5" customHeight="1">
      <c r="A47" s="22" t="s">
        <v>7</v>
      </c>
      <c r="B47" s="190">
        <v>28300</v>
      </c>
      <c r="C47" s="192"/>
      <c r="D47" s="192" t="s">
        <v>94</v>
      </c>
      <c r="E47" s="192"/>
      <c r="F47" s="192">
        <v>400</v>
      </c>
      <c r="G47" s="192"/>
      <c r="H47" s="192">
        <v>400</v>
      </c>
      <c r="I47" s="192"/>
      <c r="J47" s="94" t="s">
        <v>94</v>
      </c>
      <c r="K47" s="94">
        <v>230</v>
      </c>
      <c r="L47" s="94"/>
      <c r="M47" s="94">
        <v>14</v>
      </c>
      <c r="N47" s="1"/>
      <c r="O47" s="1"/>
      <c r="T47" s="32"/>
      <c r="V47" s="92"/>
    </row>
    <row r="48" spans="1:22" ht="19.5" customHeight="1">
      <c r="A48" s="22" t="s">
        <v>8</v>
      </c>
      <c r="B48" s="190">
        <v>40100</v>
      </c>
      <c r="C48" s="192"/>
      <c r="D48" s="192" t="s">
        <v>94</v>
      </c>
      <c r="E48" s="192"/>
      <c r="F48" s="192">
        <v>52100</v>
      </c>
      <c r="G48" s="192"/>
      <c r="H48" s="192" t="s">
        <v>94</v>
      </c>
      <c r="I48" s="192"/>
      <c r="J48" s="94" t="s">
        <v>94</v>
      </c>
      <c r="K48" s="94">
        <v>331</v>
      </c>
      <c r="L48" s="94"/>
      <c r="M48" s="94" t="s">
        <v>94</v>
      </c>
      <c r="N48" s="1"/>
      <c r="O48" s="1"/>
      <c r="T48" s="32"/>
      <c r="V48" s="92"/>
    </row>
    <row r="49" spans="1:22" ht="19.5" customHeight="1">
      <c r="A49" s="28" t="s">
        <v>74</v>
      </c>
      <c r="B49" s="190" t="s">
        <v>94</v>
      </c>
      <c r="C49" s="192"/>
      <c r="D49" s="192" t="s">
        <v>94</v>
      </c>
      <c r="E49" s="192"/>
      <c r="F49" s="192">
        <v>52300</v>
      </c>
      <c r="G49" s="192"/>
      <c r="H49" s="192">
        <v>64500</v>
      </c>
      <c r="I49" s="192"/>
      <c r="J49" s="94">
        <v>26600</v>
      </c>
      <c r="K49" s="94">
        <v>233</v>
      </c>
      <c r="L49" s="94"/>
      <c r="M49" s="94">
        <v>3</v>
      </c>
      <c r="N49" s="1"/>
      <c r="O49" s="1"/>
      <c r="T49" s="32"/>
      <c r="V49" s="92"/>
    </row>
    <row r="50" spans="1:22" ht="19.5" customHeight="1">
      <c r="A50" s="28" t="s">
        <v>75</v>
      </c>
      <c r="B50" s="190" t="s">
        <v>94</v>
      </c>
      <c r="C50" s="192"/>
      <c r="D50" s="192" t="s">
        <v>94</v>
      </c>
      <c r="E50" s="192"/>
      <c r="F50" s="192" t="s">
        <v>94</v>
      </c>
      <c r="G50" s="192"/>
      <c r="H50" s="192" t="s">
        <v>94</v>
      </c>
      <c r="I50" s="192"/>
      <c r="J50" s="94" t="s">
        <v>94</v>
      </c>
      <c r="K50" s="94" t="s">
        <v>94</v>
      </c>
      <c r="L50" s="94"/>
      <c r="M50" s="94" t="s">
        <v>94</v>
      </c>
      <c r="N50" s="1"/>
      <c r="O50" s="1"/>
      <c r="T50" s="32"/>
      <c r="V50" s="92"/>
    </row>
    <row r="51" spans="1:22" ht="19.5" customHeight="1">
      <c r="A51" s="22" t="s">
        <v>11</v>
      </c>
      <c r="B51" s="190" t="s">
        <v>94</v>
      </c>
      <c r="C51" s="192"/>
      <c r="D51" s="192" t="s">
        <v>94</v>
      </c>
      <c r="E51" s="192"/>
      <c r="F51" s="192" t="s">
        <v>94</v>
      </c>
      <c r="G51" s="192"/>
      <c r="H51" s="192">
        <v>53900</v>
      </c>
      <c r="I51" s="192"/>
      <c r="J51" s="94">
        <v>61600</v>
      </c>
      <c r="K51" s="94">
        <v>26</v>
      </c>
      <c r="L51" s="94"/>
      <c r="M51" s="94" t="s">
        <v>94</v>
      </c>
      <c r="N51" s="1"/>
      <c r="O51" s="1"/>
      <c r="T51" s="32"/>
      <c r="V51" s="92"/>
    </row>
    <row r="52" spans="1:22" ht="19.5" customHeight="1">
      <c r="A52" s="23"/>
      <c r="B52" s="105"/>
      <c r="C52" s="99"/>
      <c r="D52" s="94"/>
      <c r="E52" s="94"/>
      <c r="F52" s="94"/>
      <c r="G52" s="94"/>
      <c r="H52" s="99"/>
      <c r="I52" s="99"/>
      <c r="J52" s="99"/>
      <c r="K52" s="99"/>
      <c r="L52" s="99"/>
      <c r="M52" s="99"/>
      <c r="N52" s="1"/>
      <c r="O52" s="1"/>
      <c r="T52" s="32"/>
      <c r="V52" s="92"/>
    </row>
    <row r="53" spans="1:22" ht="19.5" customHeight="1">
      <c r="A53" s="22" t="s">
        <v>12</v>
      </c>
      <c r="B53" s="190">
        <v>100</v>
      </c>
      <c r="C53" s="192"/>
      <c r="D53" s="192">
        <v>500</v>
      </c>
      <c r="E53" s="192"/>
      <c r="F53" s="192" t="s">
        <v>94</v>
      </c>
      <c r="G53" s="192"/>
      <c r="H53" s="192" t="s">
        <v>94</v>
      </c>
      <c r="I53" s="192"/>
      <c r="J53" s="94" t="s">
        <v>94</v>
      </c>
      <c r="K53" s="94">
        <v>33</v>
      </c>
      <c r="L53" s="94"/>
      <c r="M53" s="94" t="s">
        <v>94</v>
      </c>
      <c r="N53" s="1"/>
      <c r="O53" s="1"/>
      <c r="T53" s="32"/>
      <c r="V53" s="92"/>
    </row>
    <row r="54" spans="1:22" ht="19.5" customHeight="1">
      <c r="A54" s="22" t="s">
        <v>14</v>
      </c>
      <c r="B54" s="190" t="s">
        <v>94</v>
      </c>
      <c r="C54" s="192"/>
      <c r="D54" s="192" t="s">
        <v>94</v>
      </c>
      <c r="E54" s="192"/>
      <c r="F54" s="192">
        <v>5500</v>
      </c>
      <c r="G54" s="192"/>
      <c r="H54" s="192">
        <v>2000</v>
      </c>
      <c r="I54" s="192"/>
      <c r="J54" s="94">
        <v>25100</v>
      </c>
      <c r="K54" s="94">
        <v>290</v>
      </c>
      <c r="L54" s="94"/>
      <c r="M54" s="94" t="s">
        <v>94</v>
      </c>
      <c r="N54" s="1"/>
      <c r="O54" s="1"/>
      <c r="T54" s="32"/>
      <c r="V54" s="92"/>
    </row>
    <row r="55" spans="1:22" ht="19.5" customHeight="1">
      <c r="A55" s="22" t="s">
        <v>19</v>
      </c>
      <c r="B55" s="190">
        <v>480</v>
      </c>
      <c r="C55" s="192"/>
      <c r="D55" s="192">
        <v>3400</v>
      </c>
      <c r="E55" s="192"/>
      <c r="F55" s="192">
        <v>71600</v>
      </c>
      <c r="G55" s="192"/>
      <c r="H55" s="192" t="s">
        <v>94</v>
      </c>
      <c r="I55" s="192"/>
      <c r="J55" s="94">
        <v>42800</v>
      </c>
      <c r="K55" s="94">
        <v>68</v>
      </c>
      <c r="L55" s="94"/>
      <c r="M55" s="94">
        <v>12</v>
      </c>
      <c r="N55" s="1"/>
      <c r="O55" s="1"/>
      <c r="T55" s="32"/>
      <c r="V55" s="92"/>
    </row>
    <row r="56" spans="1:22" ht="19.5" customHeight="1">
      <c r="A56" s="22" t="s">
        <v>28</v>
      </c>
      <c r="B56" s="190">
        <v>4900</v>
      </c>
      <c r="C56" s="192"/>
      <c r="D56" s="192" t="s">
        <v>94</v>
      </c>
      <c r="E56" s="192"/>
      <c r="F56" s="192">
        <v>43000</v>
      </c>
      <c r="G56" s="192"/>
      <c r="H56" s="192">
        <v>74600</v>
      </c>
      <c r="I56" s="192"/>
      <c r="J56" s="94">
        <v>101700</v>
      </c>
      <c r="K56" s="94">
        <v>240</v>
      </c>
      <c r="L56" s="94"/>
      <c r="M56" s="94">
        <v>31</v>
      </c>
      <c r="N56" s="1"/>
      <c r="O56" s="1"/>
      <c r="T56" s="32"/>
      <c r="V56" s="92"/>
    </row>
    <row r="57" spans="1:22" ht="19.5" customHeight="1">
      <c r="A57" s="22" t="s">
        <v>34</v>
      </c>
      <c r="B57" s="190">
        <v>35300</v>
      </c>
      <c r="C57" s="192"/>
      <c r="D57" s="192" t="s">
        <v>94</v>
      </c>
      <c r="E57" s="192"/>
      <c r="F57" s="192">
        <v>46000</v>
      </c>
      <c r="G57" s="192"/>
      <c r="H57" s="192" t="s">
        <v>94</v>
      </c>
      <c r="I57" s="192"/>
      <c r="J57" s="94">
        <v>139200</v>
      </c>
      <c r="K57" s="94">
        <v>368</v>
      </c>
      <c r="L57" s="94"/>
      <c r="M57" s="94">
        <v>20</v>
      </c>
      <c r="N57" s="1"/>
      <c r="O57" s="1"/>
      <c r="T57" s="32"/>
      <c r="V57" s="92"/>
    </row>
    <row r="58" spans="1:22" ht="19.5" customHeight="1">
      <c r="A58" s="22" t="s">
        <v>39</v>
      </c>
      <c r="B58" s="190">
        <v>2200</v>
      </c>
      <c r="C58" s="192"/>
      <c r="D58" s="192" t="s">
        <v>94</v>
      </c>
      <c r="E58" s="192"/>
      <c r="F58" s="192">
        <v>1300</v>
      </c>
      <c r="G58" s="192"/>
      <c r="H58" s="192" t="s">
        <v>94</v>
      </c>
      <c r="I58" s="192"/>
      <c r="J58" s="94" t="s">
        <v>94</v>
      </c>
      <c r="K58" s="94">
        <v>36</v>
      </c>
      <c r="L58" s="94"/>
      <c r="M58" s="94" t="s">
        <v>94</v>
      </c>
      <c r="N58" s="1"/>
      <c r="O58" s="1"/>
      <c r="T58" s="32"/>
      <c r="V58" s="92"/>
    </row>
    <row r="59" spans="1:22" ht="19.5" customHeight="1">
      <c r="A59" s="22" t="s">
        <v>46</v>
      </c>
      <c r="B59" s="190">
        <v>26300</v>
      </c>
      <c r="C59" s="192"/>
      <c r="D59" s="192" t="s">
        <v>94</v>
      </c>
      <c r="E59" s="192"/>
      <c r="F59" s="192">
        <v>140</v>
      </c>
      <c r="G59" s="192"/>
      <c r="H59" s="192">
        <v>12000</v>
      </c>
      <c r="I59" s="192"/>
      <c r="J59" s="94" t="s">
        <v>94</v>
      </c>
      <c r="K59" s="94">
        <v>377</v>
      </c>
      <c r="L59" s="94"/>
      <c r="M59" s="94">
        <v>25</v>
      </c>
      <c r="N59" s="1"/>
      <c r="O59" s="1"/>
      <c r="T59" s="32"/>
      <c r="V59" s="92"/>
    </row>
    <row r="60" spans="1:22" ht="19.5" customHeight="1">
      <c r="A60" s="22" t="s">
        <v>51</v>
      </c>
      <c r="B60" s="190">
        <v>2800</v>
      </c>
      <c r="C60" s="192"/>
      <c r="D60" s="192" t="s">
        <v>94</v>
      </c>
      <c r="E60" s="192"/>
      <c r="F60" s="192" t="s">
        <v>94</v>
      </c>
      <c r="G60" s="192"/>
      <c r="H60" s="192" t="s">
        <v>94</v>
      </c>
      <c r="I60" s="192"/>
      <c r="J60" s="94" t="s">
        <v>94</v>
      </c>
      <c r="K60" s="94">
        <v>64</v>
      </c>
      <c r="L60" s="94"/>
      <c r="M60" s="94" t="s">
        <v>94</v>
      </c>
      <c r="N60" s="1"/>
      <c r="O60" s="1"/>
      <c r="T60" s="32"/>
      <c r="V60" s="92"/>
    </row>
    <row r="61" spans="1:22" ht="19.5" customHeight="1">
      <c r="A61" s="102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T61" s="32"/>
      <c r="V61" s="92"/>
    </row>
  </sheetData>
  <sheetProtection/>
  <mergeCells count="125">
    <mergeCell ref="F59:G59"/>
    <mergeCell ref="H60:I60"/>
    <mergeCell ref="H48:I48"/>
    <mergeCell ref="H49:I49"/>
    <mergeCell ref="H50:I50"/>
    <mergeCell ref="H51:I51"/>
    <mergeCell ref="H53:I53"/>
    <mergeCell ref="H54:I54"/>
    <mergeCell ref="H59:I59"/>
    <mergeCell ref="H40:I40"/>
    <mergeCell ref="H46:I46"/>
    <mergeCell ref="D59:E59"/>
    <mergeCell ref="D54:E54"/>
    <mergeCell ref="D55:E55"/>
    <mergeCell ref="F46:G46"/>
    <mergeCell ref="F47:G47"/>
    <mergeCell ref="F53:G53"/>
    <mergeCell ref="F54:G54"/>
    <mergeCell ref="D51:E51"/>
    <mergeCell ref="H38:I38"/>
    <mergeCell ref="F39:G39"/>
    <mergeCell ref="K36:L36"/>
    <mergeCell ref="K37:L37"/>
    <mergeCell ref="H58:I58"/>
    <mergeCell ref="H41:I41"/>
    <mergeCell ref="H55:I55"/>
    <mergeCell ref="H56:I56"/>
    <mergeCell ref="H57:I57"/>
    <mergeCell ref="H39:I39"/>
    <mergeCell ref="G22:H22"/>
    <mergeCell ref="G23:H23"/>
    <mergeCell ref="H47:I47"/>
    <mergeCell ref="G28:H28"/>
    <mergeCell ref="H36:I36"/>
    <mergeCell ref="H37:I37"/>
    <mergeCell ref="A34:M34"/>
    <mergeCell ref="H42:I42"/>
    <mergeCell ref="H44:I44"/>
    <mergeCell ref="H45:I45"/>
    <mergeCell ref="D60:E60"/>
    <mergeCell ref="G5:H5"/>
    <mergeCell ref="G6:H6"/>
    <mergeCell ref="G7:H7"/>
    <mergeCell ref="G8:H8"/>
    <mergeCell ref="G9:H9"/>
    <mergeCell ref="G10:H10"/>
    <mergeCell ref="G17:H17"/>
    <mergeCell ref="G18:H18"/>
    <mergeCell ref="G19:H19"/>
    <mergeCell ref="D57:E57"/>
    <mergeCell ref="D58:E58"/>
    <mergeCell ref="D46:E46"/>
    <mergeCell ref="D47:E47"/>
    <mergeCell ref="D48:E48"/>
    <mergeCell ref="D49:E49"/>
    <mergeCell ref="D50:E50"/>
    <mergeCell ref="D56:E56"/>
    <mergeCell ref="D44:E44"/>
    <mergeCell ref="D45:E45"/>
    <mergeCell ref="F56:G56"/>
    <mergeCell ref="G12:H12"/>
    <mergeCell ref="G13:H13"/>
    <mergeCell ref="D53:E53"/>
    <mergeCell ref="G24:H24"/>
    <mergeCell ref="G25:H25"/>
    <mergeCell ref="G26:H26"/>
    <mergeCell ref="G21:H21"/>
    <mergeCell ref="F50:G50"/>
    <mergeCell ref="F51:G51"/>
    <mergeCell ref="F55:G55"/>
    <mergeCell ref="F60:G60"/>
    <mergeCell ref="D38:E38"/>
    <mergeCell ref="D39:E39"/>
    <mergeCell ref="D40:E40"/>
    <mergeCell ref="D41:E41"/>
    <mergeCell ref="D42:E42"/>
    <mergeCell ref="D43:E43"/>
    <mergeCell ref="F45:G45"/>
    <mergeCell ref="B58:C58"/>
    <mergeCell ref="B50:C50"/>
    <mergeCell ref="B42:C42"/>
    <mergeCell ref="B44:C44"/>
    <mergeCell ref="B41:C41"/>
    <mergeCell ref="F57:G57"/>
    <mergeCell ref="F58:G58"/>
    <mergeCell ref="F48:G48"/>
    <mergeCell ref="F49:G49"/>
    <mergeCell ref="B55:C55"/>
    <mergeCell ref="B56:C56"/>
    <mergeCell ref="B57:C57"/>
    <mergeCell ref="B45:C45"/>
    <mergeCell ref="B46:C46"/>
    <mergeCell ref="B47:C47"/>
    <mergeCell ref="B48:C48"/>
    <mergeCell ref="B49:C49"/>
    <mergeCell ref="E4:I4"/>
    <mergeCell ref="E5:F5"/>
    <mergeCell ref="F36:G36"/>
    <mergeCell ref="F37:G37"/>
    <mergeCell ref="F38:G38"/>
    <mergeCell ref="B51:C51"/>
    <mergeCell ref="F40:G40"/>
    <mergeCell ref="F41:G41"/>
    <mergeCell ref="F42:G42"/>
    <mergeCell ref="F44:G44"/>
    <mergeCell ref="B37:C37"/>
    <mergeCell ref="B38:C38"/>
    <mergeCell ref="B39:C39"/>
    <mergeCell ref="B40:C40"/>
    <mergeCell ref="B60:C60"/>
    <mergeCell ref="D36:E36"/>
    <mergeCell ref="D37:E37"/>
    <mergeCell ref="B53:C53"/>
    <mergeCell ref="B59:C59"/>
    <mergeCell ref="B54:C54"/>
    <mergeCell ref="A2:M2"/>
    <mergeCell ref="C4:D4"/>
    <mergeCell ref="C5:D5"/>
    <mergeCell ref="B36:C36"/>
    <mergeCell ref="G14:H14"/>
    <mergeCell ref="G15:H15"/>
    <mergeCell ref="G16:H16"/>
    <mergeCell ref="G27:H27"/>
    <mergeCell ref="A36:A37"/>
    <mergeCell ref="A4:A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2013-06-24T05:36:43Z</cp:lastPrinted>
  <dcterms:created xsi:type="dcterms:W3CDTF">2004-02-06T05:02:27Z</dcterms:created>
  <dcterms:modified xsi:type="dcterms:W3CDTF">2013-06-24T05:37:26Z</dcterms:modified>
  <cp:category/>
  <cp:version/>
  <cp:contentType/>
  <cp:contentStatus/>
</cp:coreProperties>
</file>