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5280" activeTab="0"/>
  </bookViews>
  <sheets>
    <sheet name="240" sheetId="1" r:id="rId1"/>
  </sheets>
  <definedNames>
    <definedName name="_xlnm.Print_Area" localSheetId="0">'240'!$A$1:$V$80</definedName>
  </definedNames>
  <calcPr fullCalcOnLoad="1"/>
</workbook>
</file>

<file path=xl/sharedStrings.xml><?xml version="1.0" encoding="utf-8"?>
<sst xmlns="http://schemas.openxmlformats.org/spreadsheetml/2006/main" count="116" uniqueCount="76">
  <si>
    <t>年次及び月次</t>
  </si>
  <si>
    <t>非消費支出</t>
  </si>
  <si>
    <t>支出総額</t>
  </si>
  <si>
    <t>実支出</t>
  </si>
  <si>
    <t>消費支出</t>
  </si>
  <si>
    <t>住居</t>
  </si>
  <si>
    <t>食料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</si>
  <si>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</si>
  <si>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</si>
  <si>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</si>
  <si>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</si>
  <si>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</si>
  <si>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</si>
  <si>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</si>
  <si>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現物総額</t>
  </si>
  <si>
    <t>昭和62年1月</t>
  </si>
  <si>
    <t>経常収入</t>
  </si>
  <si>
    <t>勤め先収入</t>
  </si>
  <si>
    <t>事業・内職収入</t>
  </si>
  <si>
    <t>特別収入</t>
  </si>
  <si>
    <t>現物総額</t>
  </si>
  <si>
    <t>被服及び履物</t>
  </si>
  <si>
    <t>交通通信</t>
  </si>
  <si>
    <t>他の経常収入</t>
  </si>
  <si>
    <t>240　家　計</t>
  </si>
  <si>
    <t>家　計　241</t>
  </si>
  <si>
    <t>（単位　円）</t>
  </si>
  <si>
    <t>（単位　円）</t>
  </si>
  <si>
    <r>
      <t>集計</t>
    </r>
    <r>
      <rPr>
        <sz val="12"/>
        <rFont val="ＭＳ 明朝"/>
        <family val="1"/>
      </rPr>
      <t>世帯数</t>
    </r>
  </si>
  <si>
    <t>収入総額</t>
  </si>
  <si>
    <t>（単位　円）</t>
  </si>
  <si>
    <t>昭和61年平均</t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</si>
  <si>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年平均</t>
    </r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</si>
  <si>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</si>
  <si>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</si>
  <si>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</si>
  <si>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</si>
  <si>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</si>
  <si>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</si>
  <si>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</si>
  <si>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</si>
  <si>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</si>
  <si>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</si>
  <si>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</si>
  <si>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翌月への　　　</t>
    </r>
    <r>
      <rPr>
        <sz val="12"/>
        <color indexed="9"/>
        <rFont val="ＭＳ 明朝"/>
        <family val="1"/>
      </rPr>
      <t>ああああ　　　　</t>
    </r>
    <r>
      <rPr>
        <sz val="12"/>
        <rFont val="ＭＳ 明朝"/>
        <family val="1"/>
      </rPr>
      <t>繰 越 金</t>
    </r>
  </si>
  <si>
    <r>
      <t>可</t>
    </r>
    <r>
      <rPr>
        <sz val="12"/>
        <rFont val="ＭＳ 明朝"/>
        <family val="1"/>
      </rPr>
      <t>処分　　　　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　　　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得</t>
    </r>
  </si>
  <si>
    <r>
      <t>実支出以　　　　外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の　　　　支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出</t>
    </r>
  </si>
  <si>
    <t>集計世帯数</t>
  </si>
  <si>
    <t>消費支出</t>
  </si>
  <si>
    <t>消費支出</t>
  </si>
  <si>
    <t>世帯人員数</t>
  </si>
  <si>
    <t>（人）</t>
  </si>
  <si>
    <t>有業人員数</t>
  </si>
  <si>
    <t>（人）</t>
  </si>
  <si>
    <t>世帯主の</t>
  </si>
  <si>
    <t>世帯人員数</t>
  </si>
  <si>
    <t>有業人員数</t>
  </si>
  <si>
    <t>（歳）</t>
  </si>
  <si>
    <t>実収入</t>
  </si>
  <si>
    <r>
      <t>集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計　　　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　　　世帯数</t>
    </r>
  </si>
  <si>
    <r>
      <t>有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　　　人員数　　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(人</t>
    </r>
    <r>
      <rPr>
        <sz val="12"/>
        <rFont val="ＭＳ 明朝"/>
        <family val="1"/>
      </rPr>
      <t>)</t>
    </r>
    <r>
      <rPr>
        <sz val="12"/>
        <rFont val="ＭＳ 明朝"/>
        <family val="1"/>
      </rPr>
      <t xml:space="preserve">                 </t>
    </r>
  </si>
  <si>
    <t>その他の</t>
  </si>
  <si>
    <r>
      <t>実収入以　　外の</t>
    </r>
    <r>
      <rPr>
        <sz val="12"/>
        <rFont val="ＭＳ 明朝"/>
        <family val="1"/>
      </rPr>
      <t>収入</t>
    </r>
  </si>
  <si>
    <r>
      <t>（2）　金沢市勤労者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世帯当たり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か月間及び年平均の支出 </t>
    </r>
  </si>
  <si>
    <t>15　　家　　　　　　　　　　　　　　　計</t>
  </si>
  <si>
    <t>年齢(歳）</t>
  </si>
  <si>
    <r>
      <t>（1）　　金沢市勤労者1</t>
    </r>
    <r>
      <rPr>
        <sz val="12"/>
        <rFont val="ＭＳ 明朝"/>
        <family val="1"/>
      </rPr>
      <t>世帯当たり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か月間及び年平均の収入 </t>
    </r>
  </si>
  <si>
    <t>世　　帯　　　　　　　人員数　　　　（人）</t>
  </si>
  <si>
    <r>
      <t>世 帯 主　 　の 年 齢　　</t>
    </r>
    <r>
      <rPr>
        <sz val="12"/>
        <color indexed="9"/>
        <rFont val="ＭＳ 明朝"/>
        <family val="1"/>
      </rPr>
      <t>Ａ</t>
    </r>
    <r>
      <rPr>
        <sz val="12"/>
        <rFont val="ＭＳ 明朝"/>
        <family val="1"/>
      </rPr>
      <t>(歳)</t>
    </r>
  </si>
  <si>
    <r>
      <t>前月からの
繰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金</t>
    </r>
  </si>
  <si>
    <t>世帯主の年齢</t>
  </si>
  <si>
    <t>資料　総務庁統計局「家計調査報告」による。</t>
  </si>
  <si>
    <t>資料　総務庁統計局「家計調査報告」による。</t>
  </si>
  <si>
    <t>資料　総務庁統計局「家計調査報告」による。</t>
  </si>
  <si>
    <r>
      <t>102　金沢市1世帯当たり1か月間及び年平均の消費支出（全世帯）(</t>
    </r>
    <r>
      <rPr>
        <b/>
        <sz val="12"/>
        <rFont val="ＭＳ 明朝"/>
        <family val="1"/>
      </rPr>
      <t>昭和61・62年</t>
    </r>
    <r>
      <rPr>
        <b/>
        <sz val="14"/>
        <rFont val="ＭＳ 明朝"/>
        <family val="1"/>
      </rPr>
      <t>）</t>
    </r>
  </si>
  <si>
    <r>
      <t>103　金沢市勤労者1世帯当たり1か月間及び年平均の収入と支出（</t>
    </r>
    <r>
      <rPr>
        <b/>
        <sz val="12"/>
        <rFont val="ＭＳ 明朝"/>
        <family val="1"/>
      </rPr>
      <t>昭和61・62年</t>
    </r>
    <r>
      <rPr>
        <b/>
        <sz val="14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</si>
</sst>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>
      <alignment vertical="top"/>
    </xf>
    <xf numFmtId="38" fontId="0" fillId="0" borderId="0" xfId="49" applyFont="1" applyFill="1" applyBorder="1" applyAlignment="1">
      <alignment vertical="top"/>
    </xf>
    <xf numFmtId="38" fontId="6" fillId="0" borderId="0" xfId="49" applyFont="1" applyFill="1" applyBorder="1" applyAlignment="1">
      <alignment horizontal="right" vertical="top"/>
    </xf>
    <xf numFmtId="38" fontId="0" fillId="0" borderId="0" xfId="49" applyFont="1" applyFill="1" applyBorder="1" applyAlignment="1" applyProtection="1" quotePrefix="1">
      <alignment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11" fillId="0" borderId="12" xfId="49" applyFont="1" applyFill="1" applyBorder="1" applyAlignment="1" applyProtection="1">
      <alignment vertical="center"/>
      <protection/>
    </xf>
    <xf numFmtId="38" fontId="11" fillId="0" borderId="11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182" fontId="11" fillId="0" borderId="0" xfId="49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178" fontId="0" fillId="0" borderId="13" xfId="49" applyNumberFormat="1" applyFont="1" applyFill="1" applyBorder="1" applyAlignment="1" applyProtection="1">
      <alignment vertical="center"/>
      <protection/>
    </xf>
    <xf numFmtId="177" fontId="0" fillId="0" borderId="13" xfId="49" applyNumberFormat="1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1" fillId="0" borderId="16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horizontal="center" vertical="center" shrinkToFit="1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77" fontId="12" fillId="0" borderId="0" xfId="49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40" fontId="12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 applyProtection="1">
      <alignment horizontal="centerContinuous" vertical="center"/>
      <protection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40" fontId="0" fillId="0" borderId="14" xfId="49" applyNumberFormat="1" applyFont="1" applyFill="1" applyBorder="1" applyAlignment="1" applyProtection="1">
      <alignment horizontal="right" vertical="center"/>
      <protection/>
    </xf>
    <xf numFmtId="177" fontId="0" fillId="0" borderId="14" xfId="49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 applyProtection="1">
      <alignment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>
      <alignment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16" fillId="0" borderId="16" xfId="49" applyFont="1" applyFill="1" applyBorder="1" applyAlignment="1" applyProtection="1">
      <alignment horizontal="distributed" vertical="center"/>
      <protection/>
    </xf>
    <xf numFmtId="38" fontId="17" fillId="0" borderId="16" xfId="49" applyFont="1" applyFill="1" applyBorder="1" applyAlignment="1" applyProtection="1">
      <alignment horizontal="distributed" vertical="center"/>
      <protection/>
    </xf>
    <xf numFmtId="38" fontId="16" fillId="0" borderId="25" xfId="49" applyFont="1" applyFill="1" applyBorder="1" applyAlignment="1" applyProtection="1">
      <alignment horizontal="distributed" vertical="center"/>
      <protection/>
    </xf>
    <xf numFmtId="38" fontId="0" fillId="0" borderId="26" xfId="49" applyFont="1" applyFill="1" applyBorder="1" applyAlignment="1" applyProtection="1">
      <alignment horizontal="center" vertical="center" wrapText="1"/>
      <protection/>
    </xf>
    <xf numFmtId="38" fontId="0" fillId="0" borderId="27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right" vertical="center" wrapText="1"/>
      <protection/>
    </xf>
    <xf numFmtId="38" fontId="0" fillId="0" borderId="28" xfId="49" applyFont="1" applyFill="1" applyBorder="1" applyAlignment="1" applyProtection="1">
      <alignment horizontal="right" vertical="center" wrapText="1"/>
      <protection/>
    </xf>
    <xf numFmtId="38" fontId="0" fillId="0" borderId="27" xfId="49" applyFont="1" applyFill="1" applyBorder="1" applyAlignment="1" applyProtection="1">
      <alignment horizontal="distributed" vertical="center" wrapText="1"/>
      <protection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38" fontId="0" fillId="0" borderId="30" xfId="49" applyFont="1" applyFill="1" applyBorder="1" applyAlignment="1">
      <alignment horizontal="distributed" vertical="center"/>
    </xf>
    <xf numFmtId="38" fontId="0" fillId="0" borderId="28" xfId="49" applyFont="1" applyFill="1" applyBorder="1" applyAlignment="1" applyProtection="1">
      <alignment horizontal="distributed" vertical="center" wrapText="1"/>
      <protection/>
    </xf>
    <xf numFmtId="38" fontId="0" fillId="0" borderId="30" xfId="49" applyFont="1" applyFill="1" applyBorder="1" applyAlignment="1" applyProtection="1">
      <alignment horizontal="distributed"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40" fontId="10" fillId="0" borderId="0" xfId="49" applyNumberFormat="1" applyFont="1" applyFill="1" applyBorder="1" applyAlignment="1" applyProtection="1">
      <alignment horizontal="right" vertical="center"/>
      <protection/>
    </xf>
    <xf numFmtId="177" fontId="10" fillId="0" borderId="0" xfId="49" applyNumberFormat="1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178" fontId="10" fillId="0" borderId="0" xfId="49" applyNumberFormat="1" applyFont="1" applyFill="1" applyBorder="1" applyAlignment="1" applyProtection="1">
      <alignment vertical="center"/>
      <protection/>
    </xf>
    <xf numFmtId="177" fontId="10" fillId="0" borderId="0" xfId="49" applyNumberFormat="1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9" fillId="0" borderId="0" xfId="49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38" fontId="18" fillId="0" borderId="0" xfId="49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20" xfId="49" applyFont="1" applyFill="1" applyBorder="1" applyAlignment="1">
      <alignment horizontal="distributed" vertical="center"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34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distributed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79" fontId="0" fillId="0" borderId="0" xfId="49" applyNumberFormat="1" applyFont="1" applyFill="1" applyBorder="1" applyAlignment="1" applyProtection="1">
      <alignment horizontal="right" vertical="center"/>
      <protection/>
    </xf>
    <xf numFmtId="179" fontId="0" fillId="0" borderId="13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9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35" xfId="49" applyFont="1" applyFill="1" applyBorder="1" applyAlignment="1" applyProtection="1">
      <alignment horizontal="center" vertical="center" wrapText="1"/>
      <protection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38" fontId="0" fillId="0" borderId="26" xfId="49" applyFont="1" applyFill="1" applyBorder="1" applyAlignment="1" applyProtection="1">
      <alignment horizontal="center" vertical="center" wrapText="1"/>
      <protection/>
    </xf>
    <xf numFmtId="38" fontId="0" fillId="0" borderId="37" xfId="49" applyFont="1" applyFill="1" applyBorder="1" applyAlignment="1" applyProtection="1">
      <alignment horizontal="distributed" vertical="center" wrapText="1"/>
      <protection/>
    </xf>
    <xf numFmtId="38" fontId="0" fillId="0" borderId="10" xfId="49" applyFont="1" applyFill="1" applyBorder="1" applyAlignment="1" applyProtection="1">
      <alignment horizontal="distributed" vertical="center" wrapText="1"/>
      <protection/>
    </xf>
    <xf numFmtId="38" fontId="0" fillId="0" borderId="10" xfId="49" applyFont="1" applyFill="1" applyBorder="1" applyAlignment="1" applyProtection="1">
      <alignment horizontal="distributed" vertical="center" wrapText="1"/>
      <protection/>
    </xf>
    <xf numFmtId="38" fontId="0" fillId="0" borderId="15" xfId="49" applyFont="1" applyFill="1" applyBorder="1" applyAlignment="1" applyProtection="1">
      <alignment horizontal="distributed" vertical="center" wrapText="1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distributed" vertical="center" wrapText="1"/>
      <protection/>
    </xf>
    <xf numFmtId="38" fontId="0" fillId="0" borderId="26" xfId="49" applyFont="1" applyFill="1" applyBorder="1" applyAlignment="1" applyProtection="1">
      <alignment horizontal="distributed" vertical="center" wrapText="1"/>
      <protection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38" fontId="0" fillId="0" borderId="26" xfId="49" applyFont="1" applyFill="1" applyBorder="1" applyAlignment="1" applyProtection="1">
      <alignment horizontal="center" vertical="center" wrapText="1"/>
      <protection/>
    </xf>
    <xf numFmtId="38" fontId="0" fillId="0" borderId="38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40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 shrinkToFit="1"/>
      <protection/>
    </xf>
    <xf numFmtId="38" fontId="0" fillId="0" borderId="26" xfId="49" applyFont="1" applyFill="1" applyBorder="1" applyAlignment="1" applyProtection="1">
      <alignment horizontal="center" vertical="center" shrinkToFit="1"/>
      <protection/>
    </xf>
    <xf numFmtId="38" fontId="0" fillId="0" borderId="29" xfId="49" applyFont="1" applyFill="1" applyBorder="1" applyAlignment="1">
      <alignment horizontal="center" vertical="center" shrinkToFit="1"/>
    </xf>
    <xf numFmtId="38" fontId="0" fillId="0" borderId="26" xfId="49" applyFont="1" applyFill="1" applyBorder="1" applyAlignment="1">
      <alignment horizontal="center" vertical="center" shrinkToFit="1"/>
    </xf>
    <xf numFmtId="38" fontId="0" fillId="0" borderId="29" xfId="49" applyFont="1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horizontal="center" vertical="center" wrapText="1"/>
    </xf>
    <xf numFmtId="38" fontId="0" fillId="0" borderId="42" xfId="49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38" fontId="0" fillId="0" borderId="42" xfId="49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38" fontId="0" fillId="0" borderId="46" xfId="49" applyFont="1" applyFill="1" applyBorder="1" applyAlignment="1" applyProtection="1">
      <alignment horizontal="center" vertical="center" wrapText="1"/>
      <protection/>
    </xf>
    <xf numFmtId="38" fontId="0" fillId="0" borderId="47" xfId="49" applyFont="1" applyFill="1" applyBorder="1" applyAlignment="1" applyProtection="1">
      <alignment horizontal="center" vertical="center" wrapText="1"/>
      <protection/>
    </xf>
    <xf numFmtId="38" fontId="0" fillId="0" borderId="48" xfId="49" applyFont="1" applyFill="1" applyBorder="1" applyAlignment="1" applyProtection="1">
      <alignment horizontal="center" vertical="center" wrapText="1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 applyProtection="1">
      <alignment horizontal="center" vertical="center" wrapText="1"/>
      <protection/>
    </xf>
    <xf numFmtId="38" fontId="0" fillId="0" borderId="43" xfId="49" applyFont="1" applyFill="1" applyBorder="1" applyAlignment="1" applyProtection="1">
      <alignment horizontal="center" vertical="center" wrapText="1"/>
      <protection/>
    </xf>
    <xf numFmtId="38" fontId="0" fillId="0" borderId="44" xfId="49" applyFont="1" applyFill="1" applyBorder="1" applyAlignment="1" applyProtection="1">
      <alignment horizontal="center" vertical="center" wrapText="1"/>
      <protection/>
    </xf>
    <xf numFmtId="38" fontId="0" fillId="0" borderId="31" xfId="49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distributed" vertical="center"/>
      <protection/>
    </xf>
    <xf numFmtId="38" fontId="0" fillId="0" borderId="41" xfId="49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11" fillId="0" borderId="49" xfId="49" applyFont="1" applyFill="1" applyBorder="1" applyAlignment="1" applyProtection="1">
      <alignment horizontal="center" vertical="center"/>
      <protection/>
    </xf>
    <xf numFmtId="38" fontId="0" fillId="0" borderId="50" xfId="49" applyFont="1" applyFill="1" applyBorder="1" applyAlignment="1" applyProtection="1">
      <alignment horizontal="distributed" vertical="center"/>
      <protection/>
    </xf>
    <xf numFmtId="38" fontId="0" fillId="0" borderId="24" xfId="49" applyFont="1" applyFill="1" applyBorder="1" applyAlignment="1" applyProtection="1">
      <alignment horizontal="distributed" vertical="center"/>
      <protection/>
    </xf>
    <xf numFmtId="38" fontId="0" fillId="0" borderId="39" xfId="49" applyFont="1" applyFill="1" applyBorder="1" applyAlignment="1" applyProtection="1">
      <alignment horizontal="distributed" vertical="center"/>
      <protection/>
    </xf>
    <xf numFmtId="38" fontId="11" fillId="0" borderId="11" xfId="49" applyFont="1" applyFill="1" applyBorder="1" applyAlignment="1" applyProtection="1">
      <alignment horizontal="center" vertical="center"/>
      <protection/>
    </xf>
    <xf numFmtId="38" fontId="0" fillId="0" borderId="51" xfId="49" applyFont="1" applyFill="1" applyBorder="1" applyAlignment="1" applyProtection="1">
      <alignment horizontal="distributed" vertical="center"/>
      <protection/>
    </xf>
    <xf numFmtId="38" fontId="0" fillId="0" borderId="52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14" xfId="49" applyNumberFormat="1" applyFont="1" applyFill="1" applyBorder="1" applyAlignment="1" applyProtection="1">
      <alignment horizontal="right" vertical="center"/>
      <protection/>
    </xf>
    <xf numFmtId="38" fontId="0" fillId="0" borderId="31" xfId="49" applyFont="1" applyFill="1" applyBorder="1" applyAlignment="1" applyProtection="1">
      <alignment horizontal="distributed" vertical="center" wrapText="1"/>
      <protection/>
    </xf>
    <xf numFmtId="38" fontId="0" fillId="0" borderId="33" xfId="49" applyFont="1" applyFill="1" applyBorder="1" applyAlignment="1" applyProtection="1">
      <alignment horizontal="distributed" vertical="center" wrapText="1"/>
      <protection/>
    </xf>
    <xf numFmtId="38" fontId="0" fillId="0" borderId="19" xfId="49" applyFont="1" applyFill="1" applyBorder="1" applyAlignment="1" applyProtection="1">
      <alignment horizontal="distributed" vertical="center" wrapText="1"/>
      <protection/>
    </xf>
    <xf numFmtId="38" fontId="0" fillId="0" borderId="16" xfId="49" applyFont="1" applyFill="1" applyBorder="1" applyAlignment="1" applyProtection="1">
      <alignment horizontal="distributed" vertical="center" wrapText="1"/>
      <protection/>
    </xf>
    <xf numFmtId="38" fontId="0" fillId="0" borderId="20" xfId="49" applyFont="1" applyFill="1" applyBorder="1" applyAlignment="1" applyProtection="1">
      <alignment horizontal="right" vertical="center" wrapText="1"/>
      <protection/>
    </xf>
    <xf numFmtId="38" fontId="0" fillId="0" borderId="25" xfId="49" applyFont="1" applyFill="1" applyBorder="1" applyAlignment="1" applyProtection="1">
      <alignment horizontal="right" vertical="center" wrapText="1"/>
      <protection/>
    </xf>
    <xf numFmtId="178" fontId="11" fillId="0" borderId="49" xfId="49" applyNumberFormat="1" applyFont="1" applyFill="1" applyBorder="1" applyAlignment="1" applyProtection="1">
      <alignment horizontal="center" vertical="center"/>
      <protection/>
    </xf>
    <xf numFmtId="179" fontId="0" fillId="0" borderId="0" xfId="49" applyNumberFormat="1" applyFont="1" applyFill="1" applyBorder="1" applyAlignment="1" applyProtection="1">
      <alignment horizontal="right" vertical="center"/>
      <protection/>
    </xf>
    <xf numFmtId="179" fontId="1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40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5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53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17" fillId="0" borderId="16" xfId="49" applyFont="1" applyFill="1" applyBorder="1" applyAlignment="1" applyProtection="1">
      <alignment horizontal="distributed" vertical="center"/>
      <protection/>
    </xf>
    <xf numFmtId="38" fontId="1" fillId="0" borderId="16" xfId="49" applyFont="1" applyFill="1" applyBorder="1" applyAlignment="1" applyProtection="1">
      <alignment horizontal="distributed" vertical="center"/>
      <protection/>
    </xf>
    <xf numFmtId="38" fontId="0" fillId="0" borderId="33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distributed" vertical="center"/>
      <protection/>
    </xf>
    <xf numFmtId="38" fontId="0" fillId="0" borderId="25" xfId="49" applyFont="1" applyFill="1" applyBorder="1" applyAlignment="1" applyProtection="1">
      <alignment horizontal="distributed" vertical="center"/>
      <protection/>
    </xf>
    <xf numFmtId="38" fontId="0" fillId="0" borderId="54" xfId="49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10" fillId="0" borderId="19" xfId="49" applyFont="1" applyFill="1" applyBorder="1" applyAlignment="1" applyProtection="1">
      <alignment horizontal="right" vertical="center"/>
      <protection/>
    </xf>
    <xf numFmtId="38" fontId="16" fillId="0" borderId="16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8" fontId="16" fillId="0" borderId="14" xfId="49" applyFont="1" applyFill="1" applyBorder="1" applyAlignment="1" applyProtection="1">
      <alignment horizontal="distributed" vertical="center"/>
      <protection/>
    </xf>
    <xf numFmtId="38" fontId="16" fillId="0" borderId="25" xfId="49" applyFont="1" applyFill="1" applyBorder="1" applyAlignment="1" applyProtection="1">
      <alignment horizontal="distributed" vertical="center"/>
      <protection/>
    </xf>
    <xf numFmtId="40" fontId="1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54" xfId="49" applyFont="1" applyFill="1" applyBorder="1" applyAlignment="1" applyProtection="1">
      <alignment horizontal="distributed" vertical="center" wrapText="1"/>
      <protection/>
    </xf>
    <xf numFmtId="38" fontId="0" fillId="0" borderId="20" xfId="49" applyFont="1" applyFill="1" applyBorder="1" applyAlignment="1" applyProtection="1">
      <alignment horizontal="distributed" vertical="center" wrapText="1"/>
      <protection/>
    </xf>
    <xf numFmtId="38" fontId="0" fillId="0" borderId="43" xfId="49" applyFont="1" applyFill="1" applyBorder="1" applyAlignment="1" applyProtection="1">
      <alignment horizontal="center" vertical="center" wrapText="1"/>
      <protection/>
    </xf>
    <xf numFmtId="38" fontId="0" fillId="0" borderId="28" xfId="49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152400</xdr:rowOff>
    </xdr:from>
    <xdr:ext cx="1333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648825" y="94202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75" zoomScaleNormal="75" zoomScalePageLayoutView="0" workbookViewId="0" topLeftCell="A1">
      <selection activeCell="A29" sqref="A29:V29"/>
    </sheetView>
  </sheetViews>
  <sheetFormatPr defaultColWidth="17.8984375" defaultRowHeight="15"/>
  <cols>
    <col min="1" max="1" width="14.09765625" style="2" customWidth="1"/>
    <col min="2" max="2" width="11.59765625" style="2" customWidth="1"/>
    <col min="3" max="8" width="12.59765625" style="2" customWidth="1"/>
    <col min="9" max="9" width="11.69921875" style="2" bestFit="1" customWidth="1"/>
    <col min="10" max="10" width="12" style="2" bestFit="1" customWidth="1"/>
    <col min="11" max="11" width="13" style="2" bestFit="1" customWidth="1"/>
    <col min="12" max="12" width="14" style="2" customWidth="1"/>
    <col min="13" max="13" width="12.8984375" style="2" customWidth="1"/>
    <col min="14" max="14" width="10.59765625" style="2" bestFit="1" customWidth="1"/>
    <col min="15" max="15" width="11.69921875" style="2" bestFit="1" customWidth="1"/>
    <col min="16" max="16" width="12.19921875" style="2" bestFit="1" customWidth="1"/>
    <col min="17" max="17" width="16.69921875" style="2" customWidth="1"/>
    <col min="18" max="18" width="14.5" style="2" customWidth="1"/>
    <col min="19" max="20" width="12.59765625" style="2" customWidth="1"/>
    <col min="21" max="21" width="16.5" style="2" customWidth="1"/>
    <col min="22" max="22" width="12.59765625" style="2" customWidth="1"/>
    <col min="23" max="16384" width="17.8984375" style="2" customWidth="1"/>
  </cols>
  <sheetData>
    <row r="1" spans="1:22" s="8" customFormat="1" ht="19.5" customHeight="1">
      <c r="A1" s="7" t="s">
        <v>24</v>
      </c>
      <c r="V1" s="9" t="s">
        <v>25</v>
      </c>
    </row>
    <row r="2" spans="1:23" s="40" customFormat="1" ht="24.75" customHeight="1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9"/>
    </row>
    <row r="3" spans="1:23" s="1" customFormat="1" ht="19.5" customHeight="1">
      <c r="A3" s="101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2"/>
    </row>
    <row r="4" spans="1:22" s="1" customFormat="1" ht="18" customHeight="1" thickBo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5"/>
      <c r="R4" s="44"/>
      <c r="S4" s="44"/>
      <c r="T4" s="44"/>
      <c r="U4" s="44"/>
      <c r="V4" s="46" t="s">
        <v>26</v>
      </c>
    </row>
    <row r="5" spans="1:22" s="1" customFormat="1" ht="16.5" customHeight="1">
      <c r="A5" s="110" t="s">
        <v>0</v>
      </c>
      <c r="B5" s="114" t="s">
        <v>47</v>
      </c>
      <c r="C5" s="81" t="s">
        <v>50</v>
      </c>
      <c r="D5" s="81" t="s">
        <v>52</v>
      </c>
      <c r="E5" s="84" t="s">
        <v>54</v>
      </c>
      <c r="F5" s="112" t="s">
        <v>49</v>
      </c>
      <c r="G5" s="47"/>
      <c r="H5" s="47"/>
      <c r="I5" s="47"/>
      <c r="J5" s="47"/>
      <c r="K5" s="47"/>
      <c r="L5" s="47"/>
      <c r="M5" s="47"/>
      <c r="N5" s="47"/>
      <c r="O5" s="48"/>
      <c r="P5" s="49"/>
      <c r="Q5" s="49"/>
      <c r="R5" s="50"/>
      <c r="V5" s="103" t="s">
        <v>14</v>
      </c>
    </row>
    <row r="6" spans="1:22" s="1" customFormat="1" ht="19.5" customHeight="1">
      <c r="A6" s="111"/>
      <c r="B6" s="115"/>
      <c r="C6" s="82" t="s">
        <v>53</v>
      </c>
      <c r="D6" s="83" t="s">
        <v>51</v>
      </c>
      <c r="E6" s="89" t="s">
        <v>65</v>
      </c>
      <c r="F6" s="113"/>
      <c r="G6" s="90" t="s">
        <v>6</v>
      </c>
      <c r="H6" s="90" t="s">
        <v>5</v>
      </c>
      <c r="I6" s="105" t="s">
        <v>7</v>
      </c>
      <c r="J6" s="106"/>
      <c r="K6" s="105" t="s">
        <v>8</v>
      </c>
      <c r="L6" s="106"/>
      <c r="M6" s="105" t="s">
        <v>9</v>
      </c>
      <c r="N6" s="106"/>
      <c r="O6" s="107" t="s">
        <v>10</v>
      </c>
      <c r="P6" s="108"/>
      <c r="Q6" s="109" t="s">
        <v>22</v>
      </c>
      <c r="R6" s="108"/>
      <c r="S6" s="88" t="s">
        <v>11</v>
      </c>
      <c r="T6" s="88" t="s">
        <v>12</v>
      </c>
      <c r="U6" s="31" t="s">
        <v>13</v>
      </c>
      <c r="V6" s="104"/>
    </row>
    <row r="7" spans="1:18" s="40" customFormat="1" ht="15" customHeight="1">
      <c r="A7" s="29"/>
      <c r="B7" s="1"/>
      <c r="C7" s="19"/>
      <c r="E7" s="24"/>
      <c r="F7" s="19"/>
      <c r="G7" s="19"/>
      <c r="H7" s="19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spans="1:22" s="40" customFormat="1" ht="15" customHeight="1">
      <c r="A8" s="76" t="s">
        <v>31</v>
      </c>
      <c r="B8" s="52">
        <v>96</v>
      </c>
      <c r="C8" s="53">
        <v>3.72</v>
      </c>
      <c r="D8" s="53">
        <v>1.79</v>
      </c>
      <c r="E8" s="54">
        <v>46.9</v>
      </c>
      <c r="F8" s="52">
        <v>280742</v>
      </c>
      <c r="G8" s="52">
        <v>75415</v>
      </c>
      <c r="H8" s="52">
        <v>11380</v>
      </c>
      <c r="I8" s="169">
        <v>18012</v>
      </c>
      <c r="J8" s="169"/>
      <c r="K8" s="169">
        <v>12025</v>
      </c>
      <c r="L8" s="169"/>
      <c r="M8" s="169">
        <v>22182</v>
      </c>
      <c r="N8" s="169"/>
      <c r="O8" s="169">
        <v>6127</v>
      </c>
      <c r="P8" s="169"/>
      <c r="Q8" s="169">
        <v>24854</v>
      </c>
      <c r="R8" s="169"/>
      <c r="S8" s="55">
        <v>9435</v>
      </c>
      <c r="T8" s="55">
        <v>25361</v>
      </c>
      <c r="U8" s="55">
        <v>75951</v>
      </c>
      <c r="V8" s="55">
        <v>14657</v>
      </c>
    </row>
    <row r="9" spans="1:22" s="75" customFormat="1" ht="15" customHeight="1">
      <c r="A9" s="78" t="s">
        <v>32</v>
      </c>
      <c r="B9" s="91">
        <f>AVERAGE(B11:B24)</f>
        <v>95.66666666666667</v>
      </c>
      <c r="C9" s="92">
        <f aca="true" t="shared" si="0" ref="C9:U9">AVERAGE(C11:C24)</f>
        <v>3.7041666666666657</v>
      </c>
      <c r="D9" s="92">
        <f t="shared" si="0"/>
        <v>1.7025</v>
      </c>
      <c r="E9" s="93">
        <f t="shared" si="0"/>
        <v>47.70833333333334</v>
      </c>
      <c r="F9" s="91">
        <f t="shared" si="0"/>
        <v>310049.5</v>
      </c>
      <c r="G9" s="91">
        <f t="shared" si="0"/>
        <v>76060.75</v>
      </c>
      <c r="H9" s="91">
        <f t="shared" si="0"/>
        <v>15111.666666666666</v>
      </c>
      <c r="I9" s="170">
        <f t="shared" si="0"/>
        <v>16488.583333333332</v>
      </c>
      <c r="J9" s="170" t="e">
        <f t="shared" si="0"/>
        <v>#DIV/0!</v>
      </c>
      <c r="K9" s="170">
        <f t="shared" si="0"/>
        <v>13751.916666666666</v>
      </c>
      <c r="L9" s="170" t="e">
        <f t="shared" si="0"/>
        <v>#DIV/0!</v>
      </c>
      <c r="M9" s="170">
        <f t="shared" si="0"/>
        <v>25413.583333333332</v>
      </c>
      <c r="N9" s="170" t="e">
        <f t="shared" si="0"/>
        <v>#DIV/0!</v>
      </c>
      <c r="O9" s="170">
        <f t="shared" si="0"/>
        <v>7288.916666666667</v>
      </c>
      <c r="P9" s="170" t="e">
        <f t="shared" si="0"/>
        <v>#DIV/0!</v>
      </c>
      <c r="Q9" s="170">
        <f t="shared" si="0"/>
        <v>31710.666666666668</v>
      </c>
      <c r="R9" s="170" t="e">
        <f t="shared" si="0"/>
        <v>#DIV/0!</v>
      </c>
      <c r="S9" s="91">
        <f t="shared" si="0"/>
        <v>10992.75</v>
      </c>
      <c r="T9" s="91">
        <f t="shared" si="0"/>
        <v>30663.25</v>
      </c>
      <c r="U9" s="91">
        <f t="shared" si="0"/>
        <v>82567.83333333333</v>
      </c>
      <c r="V9" s="91">
        <v>16827</v>
      </c>
    </row>
    <row r="10" spans="1:22" s="40" customFormat="1" ht="15" customHeight="1">
      <c r="A10" s="30"/>
      <c r="B10" s="33"/>
      <c r="C10" s="37"/>
      <c r="D10" s="37"/>
      <c r="E10" s="34"/>
      <c r="F10" s="52"/>
      <c r="G10" s="32"/>
      <c r="H10" s="32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35"/>
      <c r="T10" s="35"/>
      <c r="U10" s="35"/>
      <c r="V10" s="35"/>
    </row>
    <row r="11" spans="1:22" s="40" customFormat="1" ht="15" customHeight="1">
      <c r="A11" s="76" t="s">
        <v>15</v>
      </c>
      <c r="B11" s="56">
        <v>95</v>
      </c>
      <c r="C11" s="53">
        <v>3.43</v>
      </c>
      <c r="D11" s="53">
        <v>1.68</v>
      </c>
      <c r="E11" s="54">
        <v>48.6</v>
      </c>
      <c r="F11" s="52">
        <v>261700</v>
      </c>
      <c r="G11" s="52">
        <v>61402</v>
      </c>
      <c r="H11" s="52">
        <v>7725</v>
      </c>
      <c r="I11" s="169">
        <v>17869</v>
      </c>
      <c r="J11" s="169"/>
      <c r="K11" s="169">
        <v>10674</v>
      </c>
      <c r="L11" s="169"/>
      <c r="M11" s="169">
        <v>22492</v>
      </c>
      <c r="N11" s="169"/>
      <c r="O11" s="169">
        <v>6494</v>
      </c>
      <c r="P11" s="169"/>
      <c r="Q11" s="169">
        <v>17769</v>
      </c>
      <c r="R11" s="169"/>
      <c r="S11" s="55">
        <v>7921</v>
      </c>
      <c r="T11" s="55">
        <v>22671</v>
      </c>
      <c r="U11" s="55">
        <v>86683</v>
      </c>
      <c r="V11" s="55">
        <v>13306</v>
      </c>
    </row>
    <row r="12" spans="1:22" s="40" customFormat="1" ht="15" customHeight="1">
      <c r="A12" s="77" t="s">
        <v>33</v>
      </c>
      <c r="B12" s="56">
        <v>96</v>
      </c>
      <c r="C12" s="53">
        <v>3.52</v>
      </c>
      <c r="D12" s="53">
        <v>1.69</v>
      </c>
      <c r="E12" s="54">
        <v>49.1</v>
      </c>
      <c r="F12" s="52">
        <v>228866</v>
      </c>
      <c r="G12" s="52">
        <v>64992</v>
      </c>
      <c r="H12" s="52">
        <v>14789</v>
      </c>
      <c r="I12" s="169">
        <v>18811</v>
      </c>
      <c r="J12" s="169"/>
      <c r="K12" s="169">
        <v>6429</v>
      </c>
      <c r="L12" s="169"/>
      <c r="M12" s="169">
        <v>16906</v>
      </c>
      <c r="N12" s="169"/>
      <c r="O12" s="169">
        <v>5188</v>
      </c>
      <c r="P12" s="169"/>
      <c r="Q12" s="169">
        <v>17325</v>
      </c>
      <c r="R12" s="169"/>
      <c r="S12" s="55">
        <v>7607</v>
      </c>
      <c r="T12" s="55">
        <v>20584</v>
      </c>
      <c r="U12" s="55">
        <v>56236</v>
      </c>
      <c r="V12" s="55">
        <v>8871</v>
      </c>
    </row>
    <row r="13" spans="1:22" s="40" customFormat="1" ht="15" customHeight="1">
      <c r="A13" s="77" t="s">
        <v>34</v>
      </c>
      <c r="B13" s="56">
        <v>96</v>
      </c>
      <c r="C13" s="53">
        <v>3.53</v>
      </c>
      <c r="D13" s="53">
        <v>1.67</v>
      </c>
      <c r="E13" s="54">
        <v>48.6</v>
      </c>
      <c r="F13" s="52">
        <v>365600</v>
      </c>
      <c r="G13" s="52">
        <v>75045</v>
      </c>
      <c r="H13" s="52">
        <v>8562</v>
      </c>
      <c r="I13" s="169">
        <v>19902</v>
      </c>
      <c r="J13" s="169"/>
      <c r="K13" s="169">
        <v>10242</v>
      </c>
      <c r="L13" s="169"/>
      <c r="M13" s="169">
        <v>23458</v>
      </c>
      <c r="N13" s="169"/>
      <c r="O13" s="169">
        <v>7728</v>
      </c>
      <c r="P13" s="169"/>
      <c r="Q13" s="169">
        <v>70182</v>
      </c>
      <c r="R13" s="169"/>
      <c r="S13" s="55">
        <v>19696</v>
      </c>
      <c r="T13" s="55">
        <v>32106</v>
      </c>
      <c r="U13" s="55">
        <v>98680</v>
      </c>
      <c r="V13" s="55">
        <v>13540</v>
      </c>
    </row>
    <row r="14" spans="1:22" s="40" customFormat="1" ht="15" customHeight="1">
      <c r="A14" s="77" t="s">
        <v>35</v>
      </c>
      <c r="B14" s="56">
        <v>95</v>
      </c>
      <c r="C14" s="53">
        <v>3.49</v>
      </c>
      <c r="D14" s="53">
        <v>1.66</v>
      </c>
      <c r="E14" s="54">
        <v>48.4</v>
      </c>
      <c r="F14" s="52">
        <v>259282</v>
      </c>
      <c r="G14" s="52">
        <v>72203</v>
      </c>
      <c r="H14" s="52">
        <v>6055</v>
      </c>
      <c r="I14" s="169">
        <v>17092</v>
      </c>
      <c r="J14" s="169"/>
      <c r="K14" s="169">
        <v>9498</v>
      </c>
      <c r="L14" s="169"/>
      <c r="M14" s="169">
        <v>26018</v>
      </c>
      <c r="N14" s="169"/>
      <c r="O14" s="169">
        <v>7779</v>
      </c>
      <c r="P14" s="169"/>
      <c r="Q14" s="169">
        <v>20025</v>
      </c>
      <c r="R14" s="169"/>
      <c r="S14" s="55">
        <v>9406</v>
      </c>
      <c r="T14" s="55">
        <v>26143</v>
      </c>
      <c r="U14" s="55">
        <v>65063</v>
      </c>
      <c r="V14" s="55">
        <v>11447</v>
      </c>
    </row>
    <row r="15" spans="1:22" s="40" customFormat="1" ht="15" customHeight="1">
      <c r="A15" s="51"/>
      <c r="B15" s="56"/>
      <c r="C15" s="53"/>
      <c r="D15" s="53"/>
      <c r="E15" s="54"/>
      <c r="F15" s="52"/>
      <c r="G15" s="52"/>
      <c r="H15" s="52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55"/>
      <c r="T15" s="55"/>
      <c r="U15" s="55"/>
      <c r="V15" s="55"/>
    </row>
    <row r="16" spans="1:22" s="40" customFormat="1" ht="15" customHeight="1">
      <c r="A16" s="77" t="s">
        <v>36</v>
      </c>
      <c r="B16" s="56">
        <v>96</v>
      </c>
      <c r="C16" s="53">
        <v>3.57</v>
      </c>
      <c r="D16" s="53">
        <v>1.66</v>
      </c>
      <c r="E16" s="54">
        <v>47.7</v>
      </c>
      <c r="F16" s="52">
        <v>377591</v>
      </c>
      <c r="G16" s="52">
        <v>74626</v>
      </c>
      <c r="H16" s="52">
        <v>30756</v>
      </c>
      <c r="I16" s="169">
        <v>14994</v>
      </c>
      <c r="J16" s="169"/>
      <c r="K16" s="169">
        <v>36272</v>
      </c>
      <c r="L16" s="169"/>
      <c r="M16" s="169">
        <v>52603</v>
      </c>
      <c r="N16" s="169"/>
      <c r="O16" s="169">
        <v>4996</v>
      </c>
      <c r="P16" s="169"/>
      <c r="Q16" s="169">
        <v>24735</v>
      </c>
      <c r="R16" s="169"/>
      <c r="S16" s="55">
        <v>8497</v>
      </c>
      <c r="T16" s="55">
        <v>33623</v>
      </c>
      <c r="U16" s="55">
        <v>96490</v>
      </c>
      <c r="V16" s="55">
        <v>15802</v>
      </c>
    </row>
    <row r="17" spans="1:22" s="40" customFormat="1" ht="15" customHeight="1">
      <c r="A17" s="77" t="s">
        <v>37</v>
      </c>
      <c r="B17" s="56">
        <v>96</v>
      </c>
      <c r="C17" s="53">
        <v>3.72</v>
      </c>
      <c r="D17" s="53">
        <v>1.68</v>
      </c>
      <c r="E17" s="54">
        <v>47.1</v>
      </c>
      <c r="F17" s="52">
        <v>262457</v>
      </c>
      <c r="G17" s="52">
        <v>74818</v>
      </c>
      <c r="H17" s="52">
        <v>18854</v>
      </c>
      <c r="I17" s="169">
        <v>14748</v>
      </c>
      <c r="J17" s="169"/>
      <c r="K17" s="169">
        <v>14023</v>
      </c>
      <c r="L17" s="169"/>
      <c r="M17" s="169">
        <v>17762</v>
      </c>
      <c r="N17" s="169"/>
      <c r="O17" s="169">
        <v>12658</v>
      </c>
      <c r="P17" s="169"/>
      <c r="Q17" s="169">
        <v>17974</v>
      </c>
      <c r="R17" s="169"/>
      <c r="S17" s="55">
        <v>9527</v>
      </c>
      <c r="T17" s="55">
        <v>19514</v>
      </c>
      <c r="U17" s="55">
        <v>62580</v>
      </c>
      <c r="V17" s="55">
        <v>11546</v>
      </c>
    </row>
    <row r="18" spans="1:22" s="40" customFormat="1" ht="15" customHeight="1">
      <c r="A18" s="77" t="s">
        <v>38</v>
      </c>
      <c r="B18" s="56">
        <v>96</v>
      </c>
      <c r="C18" s="53">
        <v>3.76</v>
      </c>
      <c r="D18" s="53">
        <v>1.75</v>
      </c>
      <c r="E18" s="54">
        <v>48.3</v>
      </c>
      <c r="F18" s="52">
        <v>357110</v>
      </c>
      <c r="G18" s="52">
        <v>73792</v>
      </c>
      <c r="H18" s="52">
        <v>28218</v>
      </c>
      <c r="I18" s="169">
        <v>12140</v>
      </c>
      <c r="J18" s="169"/>
      <c r="K18" s="169">
        <v>13528</v>
      </c>
      <c r="L18" s="169"/>
      <c r="M18" s="169">
        <v>34791</v>
      </c>
      <c r="N18" s="169"/>
      <c r="O18" s="169">
        <v>5839</v>
      </c>
      <c r="P18" s="169"/>
      <c r="Q18" s="169">
        <v>52190</v>
      </c>
      <c r="R18" s="169"/>
      <c r="S18" s="55">
        <v>11933</v>
      </c>
      <c r="T18" s="55">
        <v>37009</v>
      </c>
      <c r="U18" s="55">
        <v>87670</v>
      </c>
      <c r="V18" s="55">
        <v>26672</v>
      </c>
    </row>
    <row r="19" spans="1:22" s="40" customFormat="1" ht="15" customHeight="1">
      <c r="A19" s="77" t="s">
        <v>39</v>
      </c>
      <c r="B19" s="56">
        <v>96</v>
      </c>
      <c r="C19" s="53">
        <v>3.79</v>
      </c>
      <c r="D19" s="53">
        <v>1.73</v>
      </c>
      <c r="E19" s="54">
        <v>47.5</v>
      </c>
      <c r="F19" s="52">
        <v>285341</v>
      </c>
      <c r="G19" s="52">
        <v>76736</v>
      </c>
      <c r="H19" s="52">
        <v>15790</v>
      </c>
      <c r="I19" s="169">
        <v>14365</v>
      </c>
      <c r="J19" s="169"/>
      <c r="K19" s="169">
        <v>11396</v>
      </c>
      <c r="L19" s="169"/>
      <c r="M19" s="169">
        <v>16256</v>
      </c>
      <c r="N19" s="169"/>
      <c r="O19" s="169">
        <v>5457</v>
      </c>
      <c r="P19" s="169"/>
      <c r="Q19" s="169">
        <v>34915</v>
      </c>
      <c r="R19" s="169"/>
      <c r="S19" s="55">
        <v>5227</v>
      </c>
      <c r="T19" s="55">
        <v>35173</v>
      </c>
      <c r="U19" s="55">
        <v>70026</v>
      </c>
      <c r="V19" s="55">
        <v>16753</v>
      </c>
    </row>
    <row r="20" spans="1:22" s="40" customFormat="1" ht="15" customHeight="1">
      <c r="A20" s="51"/>
      <c r="B20" s="56"/>
      <c r="C20" s="53"/>
      <c r="D20" s="53"/>
      <c r="E20" s="54"/>
      <c r="F20" s="52"/>
      <c r="G20" s="52"/>
      <c r="H20" s="52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55"/>
      <c r="T20" s="55"/>
      <c r="U20" s="55"/>
      <c r="V20" s="55"/>
    </row>
    <row r="21" spans="1:22" s="40" customFormat="1" ht="15" customHeight="1">
      <c r="A21" s="77" t="s">
        <v>40</v>
      </c>
      <c r="B21" s="56">
        <v>95</v>
      </c>
      <c r="C21" s="53">
        <v>3.84</v>
      </c>
      <c r="D21" s="53">
        <v>1.75</v>
      </c>
      <c r="E21" s="54">
        <v>47.3</v>
      </c>
      <c r="F21" s="52">
        <v>307261</v>
      </c>
      <c r="G21" s="52">
        <v>72190</v>
      </c>
      <c r="H21" s="52">
        <v>13055</v>
      </c>
      <c r="I21" s="169">
        <v>15182</v>
      </c>
      <c r="J21" s="169"/>
      <c r="K21" s="169">
        <v>6922</v>
      </c>
      <c r="L21" s="169"/>
      <c r="M21" s="169">
        <v>19402</v>
      </c>
      <c r="N21" s="169"/>
      <c r="O21" s="169">
        <v>6324</v>
      </c>
      <c r="P21" s="169"/>
      <c r="Q21" s="169">
        <v>35364</v>
      </c>
      <c r="R21" s="169"/>
      <c r="S21" s="55">
        <v>19721</v>
      </c>
      <c r="T21" s="55">
        <v>36189</v>
      </c>
      <c r="U21" s="55">
        <v>82913</v>
      </c>
      <c r="V21" s="55">
        <v>16584</v>
      </c>
    </row>
    <row r="22" spans="1:22" s="40" customFormat="1" ht="15" customHeight="1">
      <c r="A22" s="77" t="s">
        <v>41</v>
      </c>
      <c r="B22" s="56">
        <v>96</v>
      </c>
      <c r="C22" s="53">
        <v>3.92</v>
      </c>
      <c r="D22" s="53">
        <v>1.73</v>
      </c>
      <c r="E22" s="54">
        <v>47.2</v>
      </c>
      <c r="F22" s="52">
        <v>290179</v>
      </c>
      <c r="G22" s="52">
        <v>76211</v>
      </c>
      <c r="H22" s="52">
        <v>9584</v>
      </c>
      <c r="I22" s="169">
        <v>17043</v>
      </c>
      <c r="J22" s="169"/>
      <c r="K22" s="169">
        <v>13188</v>
      </c>
      <c r="L22" s="169"/>
      <c r="M22" s="169">
        <v>15429</v>
      </c>
      <c r="N22" s="169"/>
      <c r="O22" s="169">
        <v>9799</v>
      </c>
      <c r="P22" s="169"/>
      <c r="Q22" s="169">
        <v>38058</v>
      </c>
      <c r="R22" s="169"/>
      <c r="S22" s="55">
        <v>13202</v>
      </c>
      <c r="T22" s="55">
        <v>31603</v>
      </c>
      <c r="U22" s="55">
        <v>66064</v>
      </c>
      <c r="V22" s="55">
        <v>14377</v>
      </c>
    </row>
    <row r="23" spans="1:22" s="40" customFormat="1" ht="15" customHeight="1">
      <c r="A23" s="77" t="s">
        <v>42</v>
      </c>
      <c r="B23" s="56">
        <v>96</v>
      </c>
      <c r="C23" s="53">
        <v>3.94</v>
      </c>
      <c r="D23" s="53">
        <v>1.71</v>
      </c>
      <c r="E23" s="54">
        <v>46.6</v>
      </c>
      <c r="F23" s="52">
        <v>302237</v>
      </c>
      <c r="G23" s="52">
        <v>76699</v>
      </c>
      <c r="H23" s="52">
        <v>10782</v>
      </c>
      <c r="I23" s="169">
        <v>16305</v>
      </c>
      <c r="J23" s="169"/>
      <c r="K23" s="169">
        <v>11953</v>
      </c>
      <c r="L23" s="169"/>
      <c r="M23" s="169">
        <v>25409</v>
      </c>
      <c r="N23" s="169"/>
      <c r="O23" s="169">
        <v>6833</v>
      </c>
      <c r="P23" s="169"/>
      <c r="Q23" s="169">
        <v>21222</v>
      </c>
      <c r="R23" s="169"/>
      <c r="S23" s="55">
        <v>9209</v>
      </c>
      <c r="T23" s="55">
        <v>34884</v>
      </c>
      <c r="U23" s="55">
        <v>88939</v>
      </c>
      <c r="V23" s="55">
        <v>14719</v>
      </c>
    </row>
    <row r="24" spans="1:22" s="40" customFormat="1" ht="15" customHeight="1">
      <c r="A24" s="79" t="s">
        <v>43</v>
      </c>
      <c r="B24" s="57">
        <v>95</v>
      </c>
      <c r="C24" s="58">
        <v>3.94</v>
      </c>
      <c r="D24" s="58">
        <v>1.72</v>
      </c>
      <c r="E24" s="59">
        <v>46.1</v>
      </c>
      <c r="F24" s="60">
        <v>422970</v>
      </c>
      <c r="G24" s="60">
        <v>114015</v>
      </c>
      <c r="H24" s="60">
        <v>17170</v>
      </c>
      <c r="I24" s="172">
        <v>19412</v>
      </c>
      <c r="J24" s="172"/>
      <c r="K24" s="172">
        <v>20898</v>
      </c>
      <c r="L24" s="172"/>
      <c r="M24" s="172">
        <v>34437</v>
      </c>
      <c r="N24" s="172"/>
      <c r="O24" s="172">
        <v>8372</v>
      </c>
      <c r="P24" s="172"/>
      <c r="Q24" s="172">
        <v>30769</v>
      </c>
      <c r="R24" s="172"/>
      <c r="S24" s="61">
        <v>9967</v>
      </c>
      <c r="T24" s="61">
        <v>38460</v>
      </c>
      <c r="U24" s="61">
        <v>129470</v>
      </c>
      <c r="V24" s="61">
        <v>38360</v>
      </c>
    </row>
    <row r="25" spans="1:22" s="40" customFormat="1" ht="15" customHeight="1">
      <c r="A25" s="62" t="s">
        <v>71</v>
      </c>
      <c r="B25" s="62"/>
      <c r="C25" s="63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="40" customFormat="1" ht="15" customHeight="1"/>
    <row r="27" s="40" customFormat="1" ht="15" customHeight="1">
      <c r="A27" s="62"/>
    </row>
    <row r="28" spans="1:23" s="1" customFormat="1" ht="19.5" customHeight="1">
      <c r="A28" s="101" t="s">
        <v>75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41"/>
    </row>
    <row r="29" spans="1:23" s="1" customFormat="1" ht="19.5" customHeight="1">
      <c r="A29" s="116" t="s">
        <v>66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42"/>
    </row>
    <row r="30" spans="1:22" s="1" customFormat="1" ht="18" customHeight="1" thickBot="1">
      <c r="A30" s="4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S30" s="44"/>
      <c r="U30" s="42"/>
      <c r="V30" s="46" t="s">
        <v>27</v>
      </c>
    </row>
    <row r="31" spans="1:22" s="1" customFormat="1" ht="15" customHeight="1">
      <c r="A31" s="200" t="s">
        <v>0</v>
      </c>
      <c r="B31" s="110"/>
      <c r="C31" s="165" t="s">
        <v>28</v>
      </c>
      <c r="D31" s="207"/>
      <c r="E31" s="184" t="s">
        <v>55</v>
      </c>
      <c r="F31" s="185"/>
      <c r="G31" s="184" t="s">
        <v>56</v>
      </c>
      <c r="H31" s="185"/>
      <c r="I31" s="184" t="s">
        <v>70</v>
      </c>
      <c r="J31" s="185"/>
      <c r="K31" s="165" t="s">
        <v>29</v>
      </c>
      <c r="L31" s="174"/>
      <c r="M31" s="178" t="s">
        <v>58</v>
      </c>
      <c r="N31" s="179"/>
      <c r="O31" s="64"/>
      <c r="P31" s="64"/>
      <c r="Q31" s="64"/>
      <c r="R31" s="64"/>
      <c r="S31" s="65"/>
      <c r="T31" s="162" t="s">
        <v>62</v>
      </c>
      <c r="U31" s="162" t="s">
        <v>69</v>
      </c>
      <c r="V31" s="165" t="s">
        <v>20</v>
      </c>
    </row>
    <row r="32" spans="1:22" s="1" customFormat="1" ht="12.75" customHeight="1">
      <c r="A32" s="201"/>
      <c r="B32" s="202"/>
      <c r="C32" s="166"/>
      <c r="D32" s="208"/>
      <c r="E32" s="186"/>
      <c r="F32" s="187"/>
      <c r="G32" s="186"/>
      <c r="H32" s="187"/>
      <c r="I32" s="186"/>
      <c r="J32" s="187"/>
      <c r="K32" s="166"/>
      <c r="L32" s="175"/>
      <c r="M32" s="180"/>
      <c r="N32" s="181"/>
      <c r="O32" s="141" t="s">
        <v>16</v>
      </c>
      <c r="P32" s="49"/>
      <c r="Q32" s="49"/>
      <c r="R32" s="49"/>
      <c r="S32" s="220" t="s">
        <v>19</v>
      </c>
      <c r="T32" s="222"/>
      <c r="U32" s="163"/>
      <c r="V32" s="166"/>
    </row>
    <row r="33" spans="1:22" s="1" customFormat="1" ht="17.25" customHeight="1">
      <c r="A33" s="201"/>
      <c r="B33" s="202"/>
      <c r="C33" s="113"/>
      <c r="D33" s="209"/>
      <c r="E33" s="188" t="s">
        <v>51</v>
      </c>
      <c r="F33" s="189"/>
      <c r="G33" s="188" t="s">
        <v>51</v>
      </c>
      <c r="H33" s="189"/>
      <c r="I33" s="188" t="s">
        <v>57</v>
      </c>
      <c r="J33" s="189"/>
      <c r="K33" s="167"/>
      <c r="L33" s="176"/>
      <c r="M33" s="85"/>
      <c r="N33" s="66"/>
      <c r="O33" s="161"/>
      <c r="P33" s="86" t="s">
        <v>17</v>
      </c>
      <c r="Q33" s="86" t="s">
        <v>18</v>
      </c>
      <c r="R33" s="86" t="s">
        <v>23</v>
      </c>
      <c r="S33" s="221"/>
      <c r="T33" s="223"/>
      <c r="U33" s="164"/>
      <c r="V33" s="167"/>
    </row>
    <row r="34" spans="1:20" s="40" customFormat="1" ht="15" customHeight="1">
      <c r="A34" s="203"/>
      <c r="B34" s="203"/>
      <c r="C34" s="210"/>
      <c r="D34" s="211"/>
      <c r="E34" s="173"/>
      <c r="F34" s="173"/>
      <c r="G34" s="195"/>
      <c r="H34" s="195"/>
      <c r="I34" s="190"/>
      <c r="J34" s="190"/>
      <c r="K34" s="177"/>
      <c r="L34" s="177"/>
      <c r="M34" s="177"/>
      <c r="N34" s="177"/>
      <c r="O34" s="18"/>
      <c r="P34" s="19"/>
      <c r="Q34" s="19"/>
      <c r="R34" s="19"/>
      <c r="S34" s="19"/>
      <c r="T34" s="19"/>
    </row>
    <row r="35" spans="1:22" s="40" customFormat="1" ht="15" customHeight="1">
      <c r="A35" s="204" t="s">
        <v>31</v>
      </c>
      <c r="B35" s="204"/>
      <c r="C35" s="212">
        <v>66</v>
      </c>
      <c r="D35" s="169"/>
      <c r="E35" s="196">
        <v>3.81</v>
      </c>
      <c r="F35" s="196"/>
      <c r="G35" s="196">
        <v>1.8</v>
      </c>
      <c r="H35" s="196"/>
      <c r="I35" s="191">
        <v>44.2</v>
      </c>
      <c r="J35" s="191"/>
      <c r="K35" s="169">
        <v>778418</v>
      </c>
      <c r="L35" s="169"/>
      <c r="M35" s="169">
        <v>473362</v>
      </c>
      <c r="N35" s="169"/>
      <c r="O35" s="52">
        <v>463055</v>
      </c>
      <c r="P35" s="62">
        <v>441560</v>
      </c>
      <c r="Q35" s="62">
        <v>4363</v>
      </c>
      <c r="R35" s="62">
        <v>17132</v>
      </c>
      <c r="S35" s="62">
        <v>10307</v>
      </c>
      <c r="T35" s="62">
        <v>215940</v>
      </c>
      <c r="U35" s="55">
        <v>99116</v>
      </c>
      <c r="V35" s="55">
        <v>13662</v>
      </c>
    </row>
    <row r="36" spans="1:22" s="75" customFormat="1" ht="15" customHeight="1">
      <c r="A36" s="205" t="s">
        <v>32</v>
      </c>
      <c r="B36" s="205"/>
      <c r="C36" s="213">
        <f>AVERAGE(C38:C51)</f>
        <v>66.75</v>
      </c>
      <c r="D36" s="170"/>
      <c r="E36" s="219">
        <f aca="true" t="shared" si="1" ref="E36:V36">AVERAGE(E38:E51)</f>
        <v>3.8375</v>
      </c>
      <c r="F36" s="219"/>
      <c r="G36" s="219">
        <f t="shared" si="1"/>
        <v>1.7741666666666667</v>
      </c>
      <c r="H36" s="219"/>
      <c r="I36" s="192">
        <f t="shared" si="1"/>
        <v>44.36666666666665</v>
      </c>
      <c r="J36" s="192"/>
      <c r="K36" s="170">
        <f t="shared" si="1"/>
        <v>895778.9166666666</v>
      </c>
      <c r="L36" s="170"/>
      <c r="M36" s="170">
        <f t="shared" si="1"/>
        <v>480837.1666666667</v>
      </c>
      <c r="N36" s="170"/>
      <c r="O36" s="91">
        <f t="shared" si="1"/>
        <v>464658.1666666667</v>
      </c>
      <c r="P36" s="94">
        <f t="shared" si="1"/>
        <v>436343.75</v>
      </c>
      <c r="Q36" s="94">
        <v>9145</v>
      </c>
      <c r="R36" s="94">
        <f t="shared" si="1"/>
        <v>19168.916666666668</v>
      </c>
      <c r="S36" s="94">
        <f t="shared" si="1"/>
        <v>16179</v>
      </c>
      <c r="T36" s="94">
        <f t="shared" si="1"/>
        <v>322056</v>
      </c>
      <c r="U36" s="91">
        <f t="shared" si="1"/>
        <v>92885.91666666667</v>
      </c>
      <c r="V36" s="91">
        <f t="shared" si="1"/>
        <v>15615.916666666666</v>
      </c>
    </row>
    <row r="37" spans="1:22" ht="15" customHeight="1">
      <c r="A37" s="206"/>
      <c r="B37" s="206"/>
      <c r="C37" s="198"/>
      <c r="D37" s="98"/>
      <c r="E37" s="197"/>
      <c r="F37" s="197"/>
      <c r="G37" s="197"/>
      <c r="H37" s="197"/>
      <c r="I37" s="193"/>
      <c r="J37" s="193"/>
      <c r="K37" s="120"/>
      <c r="L37" s="120"/>
      <c r="M37" s="120"/>
      <c r="N37" s="120"/>
      <c r="O37" s="15"/>
      <c r="P37" s="33"/>
      <c r="Q37" s="3"/>
      <c r="R37" s="3"/>
      <c r="S37" s="3"/>
      <c r="T37" s="3"/>
      <c r="U37" s="33"/>
      <c r="V37" s="33"/>
    </row>
    <row r="38" spans="1:22" ht="15" customHeight="1">
      <c r="A38" s="204" t="s">
        <v>15</v>
      </c>
      <c r="B38" s="204"/>
      <c r="C38" s="198">
        <v>65</v>
      </c>
      <c r="D38" s="98"/>
      <c r="E38" s="182">
        <v>3.58</v>
      </c>
      <c r="F38" s="182"/>
      <c r="G38" s="182">
        <v>1.78</v>
      </c>
      <c r="H38" s="182"/>
      <c r="I38" s="118">
        <v>44.8</v>
      </c>
      <c r="J38" s="118"/>
      <c r="K38" s="98">
        <v>685609</v>
      </c>
      <c r="L38" s="98"/>
      <c r="M38" s="98">
        <v>374243</v>
      </c>
      <c r="N38" s="98"/>
      <c r="O38" s="15">
        <v>360376</v>
      </c>
      <c r="P38" s="3">
        <v>351159</v>
      </c>
      <c r="Q38" s="3">
        <v>8353</v>
      </c>
      <c r="R38" s="3">
        <v>864</v>
      </c>
      <c r="S38" s="3">
        <v>13867</v>
      </c>
      <c r="T38" s="3">
        <v>188392</v>
      </c>
      <c r="U38" s="33">
        <v>122975</v>
      </c>
      <c r="V38" s="33">
        <v>12845</v>
      </c>
    </row>
    <row r="39" spans="1:22" ht="15" customHeight="1">
      <c r="A39" s="214" t="s">
        <v>33</v>
      </c>
      <c r="B39" s="214"/>
      <c r="C39" s="198">
        <v>65</v>
      </c>
      <c r="D39" s="98"/>
      <c r="E39" s="182">
        <v>3.72</v>
      </c>
      <c r="F39" s="182"/>
      <c r="G39" s="182">
        <v>1.77</v>
      </c>
      <c r="H39" s="182"/>
      <c r="I39" s="118">
        <v>45.4</v>
      </c>
      <c r="J39" s="118"/>
      <c r="K39" s="98">
        <v>650364</v>
      </c>
      <c r="L39" s="98"/>
      <c r="M39" s="98">
        <v>379703</v>
      </c>
      <c r="N39" s="98"/>
      <c r="O39" s="15">
        <v>371555</v>
      </c>
      <c r="P39" s="3">
        <v>326109</v>
      </c>
      <c r="Q39" s="3">
        <v>11340</v>
      </c>
      <c r="R39" s="3">
        <v>34106</v>
      </c>
      <c r="S39" s="3">
        <v>8148</v>
      </c>
      <c r="T39" s="3">
        <v>182123</v>
      </c>
      <c r="U39" s="33">
        <v>88538</v>
      </c>
      <c r="V39" s="33">
        <v>8257</v>
      </c>
    </row>
    <row r="40" spans="1:22" ht="15" customHeight="1">
      <c r="A40" s="214" t="s">
        <v>34</v>
      </c>
      <c r="B40" s="214"/>
      <c r="C40" s="198">
        <v>67</v>
      </c>
      <c r="D40" s="98"/>
      <c r="E40" s="182">
        <v>3.75</v>
      </c>
      <c r="F40" s="182"/>
      <c r="G40" s="182">
        <v>1.75</v>
      </c>
      <c r="H40" s="182"/>
      <c r="I40" s="118">
        <v>45</v>
      </c>
      <c r="J40" s="118"/>
      <c r="K40" s="98">
        <v>891050</v>
      </c>
      <c r="L40" s="98"/>
      <c r="M40" s="98">
        <v>438489</v>
      </c>
      <c r="N40" s="98"/>
      <c r="O40" s="15">
        <v>408481</v>
      </c>
      <c r="P40" s="3">
        <v>399317</v>
      </c>
      <c r="Q40" s="3">
        <v>8045</v>
      </c>
      <c r="R40" s="3">
        <v>1119</v>
      </c>
      <c r="S40" s="3">
        <v>30008</v>
      </c>
      <c r="T40" s="3">
        <v>367299</v>
      </c>
      <c r="U40" s="33">
        <v>85262</v>
      </c>
      <c r="V40" s="33">
        <v>13149</v>
      </c>
    </row>
    <row r="41" spans="1:22" ht="15" customHeight="1">
      <c r="A41" s="214" t="s">
        <v>35</v>
      </c>
      <c r="B41" s="214"/>
      <c r="C41" s="198">
        <v>68</v>
      </c>
      <c r="D41" s="98"/>
      <c r="E41" s="182">
        <v>3.66</v>
      </c>
      <c r="F41" s="182"/>
      <c r="G41" s="182">
        <v>1.76</v>
      </c>
      <c r="H41" s="182"/>
      <c r="I41" s="118">
        <v>44.6</v>
      </c>
      <c r="J41" s="118"/>
      <c r="K41" s="98">
        <v>790351</v>
      </c>
      <c r="L41" s="98"/>
      <c r="M41" s="98">
        <v>382574</v>
      </c>
      <c r="N41" s="98"/>
      <c r="O41" s="15">
        <v>371589</v>
      </c>
      <c r="P41" s="3">
        <v>356650</v>
      </c>
      <c r="Q41" s="3">
        <v>12647</v>
      </c>
      <c r="R41" s="3">
        <v>2291</v>
      </c>
      <c r="S41" s="3">
        <v>10985</v>
      </c>
      <c r="T41" s="3">
        <v>325917</v>
      </c>
      <c r="U41" s="33">
        <v>81861</v>
      </c>
      <c r="V41" s="33">
        <v>10009</v>
      </c>
    </row>
    <row r="42" spans="1:22" ht="15" customHeight="1">
      <c r="A42" s="204"/>
      <c r="B42" s="204"/>
      <c r="C42" s="198"/>
      <c r="D42" s="98"/>
      <c r="E42" s="199"/>
      <c r="F42" s="199"/>
      <c r="G42" s="194"/>
      <c r="H42" s="194"/>
      <c r="I42" s="121"/>
      <c r="J42" s="121"/>
      <c r="K42" s="120"/>
      <c r="L42" s="120"/>
      <c r="M42" s="120"/>
      <c r="N42" s="120"/>
      <c r="O42" s="15"/>
      <c r="P42" s="33"/>
      <c r="Q42" s="3"/>
      <c r="R42" s="3"/>
      <c r="S42" s="3"/>
      <c r="T42" s="3"/>
      <c r="U42" s="33"/>
      <c r="V42" s="33"/>
    </row>
    <row r="43" spans="1:22" ht="15" customHeight="1">
      <c r="A43" s="214" t="s">
        <v>36</v>
      </c>
      <c r="B43" s="214"/>
      <c r="C43" s="198">
        <v>68</v>
      </c>
      <c r="D43" s="98"/>
      <c r="E43" s="182">
        <v>3.71</v>
      </c>
      <c r="F43" s="182"/>
      <c r="G43" s="182">
        <v>1.74</v>
      </c>
      <c r="H43" s="182"/>
      <c r="I43" s="118">
        <v>44.8</v>
      </c>
      <c r="J43" s="118"/>
      <c r="K43" s="98">
        <v>869278</v>
      </c>
      <c r="L43" s="98"/>
      <c r="M43" s="98">
        <v>426970</v>
      </c>
      <c r="N43" s="98"/>
      <c r="O43" s="15">
        <v>387819</v>
      </c>
      <c r="P43" s="3">
        <v>338914</v>
      </c>
      <c r="Q43" s="3">
        <v>4121</v>
      </c>
      <c r="R43" s="3">
        <v>44784</v>
      </c>
      <c r="S43" s="3">
        <v>39151</v>
      </c>
      <c r="T43" s="3">
        <v>365017</v>
      </c>
      <c r="U43" s="33">
        <v>77290</v>
      </c>
      <c r="V43" s="33">
        <v>16689</v>
      </c>
    </row>
    <row r="44" spans="1:22" ht="15" customHeight="1">
      <c r="A44" s="214" t="s">
        <v>37</v>
      </c>
      <c r="B44" s="214"/>
      <c r="C44" s="198">
        <v>69</v>
      </c>
      <c r="D44" s="98"/>
      <c r="E44" s="182">
        <v>3.81</v>
      </c>
      <c r="F44" s="182"/>
      <c r="G44" s="182">
        <v>1.72</v>
      </c>
      <c r="H44" s="182"/>
      <c r="I44" s="118">
        <v>44.5</v>
      </c>
      <c r="J44" s="118"/>
      <c r="K44" s="98">
        <v>865429</v>
      </c>
      <c r="L44" s="98"/>
      <c r="M44" s="98">
        <v>483958</v>
      </c>
      <c r="N44" s="98"/>
      <c r="O44" s="15">
        <v>480601</v>
      </c>
      <c r="P44" s="3">
        <v>468763</v>
      </c>
      <c r="Q44" s="3">
        <v>7317</v>
      </c>
      <c r="R44" s="3">
        <v>4521</v>
      </c>
      <c r="S44" s="3">
        <v>3358</v>
      </c>
      <c r="T44" s="3">
        <v>303353</v>
      </c>
      <c r="U44" s="33">
        <v>78118</v>
      </c>
      <c r="V44" s="33">
        <v>9537</v>
      </c>
    </row>
    <row r="45" spans="1:22" ht="15" customHeight="1">
      <c r="A45" s="214" t="s">
        <v>38</v>
      </c>
      <c r="B45" s="214"/>
      <c r="C45" s="198">
        <v>69</v>
      </c>
      <c r="D45" s="98"/>
      <c r="E45" s="182">
        <v>3.91</v>
      </c>
      <c r="F45" s="182"/>
      <c r="G45" s="182">
        <v>1.86</v>
      </c>
      <c r="H45" s="182"/>
      <c r="I45" s="118">
        <v>45.3</v>
      </c>
      <c r="J45" s="118"/>
      <c r="K45" s="98">
        <v>1051403</v>
      </c>
      <c r="L45" s="98"/>
      <c r="M45" s="98">
        <v>628717</v>
      </c>
      <c r="N45" s="98"/>
      <c r="O45" s="15">
        <v>615552</v>
      </c>
      <c r="P45" s="3">
        <v>602149</v>
      </c>
      <c r="Q45" s="3">
        <v>7811</v>
      </c>
      <c r="R45" s="3">
        <v>5592</v>
      </c>
      <c r="S45" s="3">
        <v>13165</v>
      </c>
      <c r="T45" s="3">
        <v>302942</v>
      </c>
      <c r="U45" s="33">
        <v>119744</v>
      </c>
      <c r="V45" s="33">
        <v>18446</v>
      </c>
    </row>
    <row r="46" spans="1:22" ht="15" customHeight="1">
      <c r="A46" s="214" t="s">
        <v>39</v>
      </c>
      <c r="B46" s="214"/>
      <c r="C46" s="198">
        <v>68</v>
      </c>
      <c r="D46" s="98"/>
      <c r="E46" s="182">
        <v>3.88</v>
      </c>
      <c r="F46" s="182"/>
      <c r="G46" s="182">
        <v>1.79</v>
      </c>
      <c r="H46" s="182"/>
      <c r="I46" s="118">
        <v>44.2</v>
      </c>
      <c r="J46" s="118"/>
      <c r="K46" s="98">
        <v>1030459</v>
      </c>
      <c r="L46" s="98"/>
      <c r="M46" s="98">
        <v>416332</v>
      </c>
      <c r="N46" s="98"/>
      <c r="O46" s="15">
        <v>404810</v>
      </c>
      <c r="P46" s="3">
        <v>348502</v>
      </c>
      <c r="Q46" s="3">
        <v>7782</v>
      </c>
      <c r="R46" s="3">
        <v>48526</v>
      </c>
      <c r="S46" s="3">
        <v>11522</v>
      </c>
      <c r="T46" s="3">
        <v>524651</v>
      </c>
      <c r="U46" s="33">
        <v>89476</v>
      </c>
      <c r="V46" s="33">
        <v>17738</v>
      </c>
    </row>
    <row r="47" spans="1:22" ht="15" customHeight="1">
      <c r="A47" s="204"/>
      <c r="B47" s="204"/>
      <c r="C47" s="198"/>
      <c r="D47" s="98"/>
      <c r="E47" s="194"/>
      <c r="F47" s="194"/>
      <c r="G47" s="194"/>
      <c r="H47" s="194"/>
      <c r="I47" s="121"/>
      <c r="J47" s="121"/>
      <c r="K47" s="120"/>
      <c r="L47" s="120"/>
      <c r="M47" s="120"/>
      <c r="N47" s="120"/>
      <c r="O47" s="15"/>
      <c r="P47" s="3"/>
      <c r="Q47" s="3"/>
      <c r="R47" s="3"/>
      <c r="S47" s="3"/>
      <c r="T47" s="3"/>
      <c r="U47" s="33"/>
      <c r="V47" s="33"/>
    </row>
    <row r="48" spans="1:22" ht="15" customHeight="1">
      <c r="A48" s="214" t="s">
        <v>40</v>
      </c>
      <c r="B48" s="214"/>
      <c r="C48" s="198">
        <v>66</v>
      </c>
      <c r="D48" s="98"/>
      <c r="E48" s="182">
        <v>3.89</v>
      </c>
      <c r="F48" s="182"/>
      <c r="G48" s="182">
        <v>1.82</v>
      </c>
      <c r="H48" s="182"/>
      <c r="I48" s="118">
        <v>43.9</v>
      </c>
      <c r="J48" s="118"/>
      <c r="K48" s="98">
        <v>788193</v>
      </c>
      <c r="L48" s="98"/>
      <c r="M48" s="98">
        <v>358825</v>
      </c>
      <c r="N48" s="98"/>
      <c r="O48" s="15">
        <v>352745</v>
      </c>
      <c r="P48" s="3">
        <v>335930</v>
      </c>
      <c r="Q48" s="3">
        <v>6783</v>
      </c>
      <c r="R48" s="3">
        <v>10032</v>
      </c>
      <c r="S48" s="3">
        <v>6081</v>
      </c>
      <c r="T48" s="3">
        <v>343229</v>
      </c>
      <c r="U48" s="33">
        <v>86138</v>
      </c>
      <c r="V48" s="33">
        <v>17401</v>
      </c>
    </row>
    <row r="49" spans="1:22" ht="15" customHeight="1">
      <c r="A49" s="214" t="s">
        <v>41</v>
      </c>
      <c r="B49" s="214"/>
      <c r="C49" s="198">
        <v>66</v>
      </c>
      <c r="D49" s="98"/>
      <c r="E49" s="182">
        <v>4.03</v>
      </c>
      <c r="F49" s="182"/>
      <c r="G49" s="182">
        <v>1.82</v>
      </c>
      <c r="H49" s="182"/>
      <c r="I49" s="118">
        <v>43.7</v>
      </c>
      <c r="J49" s="118"/>
      <c r="K49" s="98">
        <v>754660</v>
      </c>
      <c r="L49" s="98"/>
      <c r="M49" s="98">
        <v>388013</v>
      </c>
      <c r="N49" s="98"/>
      <c r="O49" s="15">
        <v>370759</v>
      </c>
      <c r="P49" s="3">
        <v>352667</v>
      </c>
      <c r="Q49" s="3">
        <v>8176</v>
      </c>
      <c r="R49" s="3">
        <v>9917</v>
      </c>
      <c r="S49" s="3">
        <v>17253</v>
      </c>
      <c r="T49" s="3">
        <v>280413</v>
      </c>
      <c r="U49" s="33">
        <v>86235</v>
      </c>
      <c r="V49" s="33">
        <v>15203</v>
      </c>
    </row>
    <row r="50" spans="1:22" ht="15" customHeight="1">
      <c r="A50" s="214" t="s">
        <v>42</v>
      </c>
      <c r="B50" s="214"/>
      <c r="C50" s="198">
        <v>66</v>
      </c>
      <c r="D50" s="98"/>
      <c r="E50" s="182">
        <v>4.05</v>
      </c>
      <c r="F50" s="182"/>
      <c r="G50" s="182">
        <v>1.76</v>
      </c>
      <c r="H50" s="182"/>
      <c r="I50" s="118">
        <v>43.2</v>
      </c>
      <c r="J50" s="118"/>
      <c r="K50" s="98">
        <v>861886</v>
      </c>
      <c r="L50" s="98"/>
      <c r="M50" s="98">
        <v>438265</v>
      </c>
      <c r="N50" s="98"/>
      <c r="O50" s="15">
        <v>416536</v>
      </c>
      <c r="P50" s="3">
        <v>352835</v>
      </c>
      <c r="Q50" s="3">
        <v>12734</v>
      </c>
      <c r="R50" s="3">
        <v>50967</v>
      </c>
      <c r="S50" s="3">
        <v>21729</v>
      </c>
      <c r="T50" s="3">
        <v>317857</v>
      </c>
      <c r="U50" s="33">
        <v>105764</v>
      </c>
      <c r="V50" s="33">
        <v>14363</v>
      </c>
    </row>
    <row r="51" spans="1:22" ht="15" customHeight="1">
      <c r="A51" s="217" t="s">
        <v>43</v>
      </c>
      <c r="B51" s="218"/>
      <c r="C51" s="215">
        <v>64</v>
      </c>
      <c r="D51" s="216"/>
      <c r="E51" s="183">
        <v>4.06</v>
      </c>
      <c r="F51" s="183"/>
      <c r="G51" s="183">
        <v>1.72</v>
      </c>
      <c r="H51" s="183"/>
      <c r="I51" s="119">
        <v>43</v>
      </c>
      <c r="J51" s="119"/>
      <c r="K51" s="168">
        <v>1510665</v>
      </c>
      <c r="L51" s="168"/>
      <c r="M51" s="168">
        <v>1053957</v>
      </c>
      <c r="N51" s="168"/>
      <c r="O51" s="38">
        <v>1035075</v>
      </c>
      <c r="P51" s="25">
        <v>1003130</v>
      </c>
      <c r="Q51" s="25">
        <v>14638</v>
      </c>
      <c r="R51" s="25">
        <v>17308</v>
      </c>
      <c r="S51" s="25">
        <v>18881</v>
      </c>
      <c r="T51" s="25">
        <v>363479</v>
      </c>
      <c r="U51" s="36">
        <v>93230</v>
      </c>
      <c r="V51" s="36">
        <v>33754</v>
      </c>
    </row>
    <row r="52" spans="1:13" ht="15" customHeight="1">
      <c r="A52" s="3" t="s">
        <v>72</v>
      </c>
      <c r="B52" s="3"/>
      <c r="C52" s="4"/>
      <c r="D52" s="4"/>
      <c r="E52" s="5"/>
      <c r="F52" s="3"/>
      <c r="G52" s="3"/>
      <c r="J52" s="3"/>
      <c r="K52" s="3"/>
      <c r="L52" s="3"/>
      <c r="M52" s="3"/>
    </row>
    <row r="53" spans="2:23" ht="15" customHeight="1">
      <c r="B53" s="10"/>
      <c r="C53" s="3"/>
      <c r="E53" s="4"/>
      <c r="G53" s="4"/>
      <c r="H53" s="5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1" customFormat="1" ht="1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="1" customFormat="1" ht="19.5" customHeight="1"/>
    <row r="56" spans="1:23" s="1" customFormat="1" ht="19.5" customHeight="1">
      <c r="A56" s="116" t="s">
        <v>63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22"/>
    </row>
    <row r="57" spans="1:22" s="1" customFormat="1" ht="15" customHeight="1" thickBot="1">
      <c r="A57" s="4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67" t="s">
        <v>30</v>
      </c>
    </row>
    <row r="58" spans="1:22" s="1" customFormat="1" ht="15" customHeight="1">
      <c r="A58" s="137" t="s">
        <v>0</v>
      </c>
      <c r="B58" s="158" t="s">
        <v>59</v>
      </c>
      <c r="C58" s="149" t="s">
        <v>67</v>
      </c>
      <c r="D58" s="149" t="s">
        <v>60</v>
      </c>
      <c r="E58" s="149" t="s">
        <v>68</v>
      </c>
      <c r="F58" s="152" t="s">
        <v>2</v>
      </c>
      <c r="G58" s="155" t="s">
        <v>3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T58" s="122" t="s">
        <v>46</v>
      </c>
      <c r="U58" s="122" t="s">
        <v>44</v>
      </c>
      <c r="V58" s="126" t="s">
        <v>45</v>
      </c>
    </row>
    <row r="59" spans="1:22" s="1" customFormat="1" ht="15" customHeight="1">
      <c r="A59" s="138"/>
      <c r="B59" s="159"/>
      <c r="C59" s="150"/>
      <c r="D59" s="150"/>
      <c r="E59" s="150"/>
      <c r="F59" s="153"/>
      <c r="G59" s="156"/>
      <c r="H59" s="140" t="s">
        <v>4</v>
      </c>
      <c r="I59" s="49"/>
      <c r="J59" s="66"/>
      <c r="K59" s="66"/>
      <c r="L59" s="70"/>
      <c r="M59" s="70"/>
      <c r="N59" s="70"/>
      <c r="O59" s="70"/>
      <c r="P59" s="70"/>
      <c r="Q59" s="70"/>
      <c r="R59" s="70"/>
      <c r="S59" s="130" t="s">
        <v>1</v>
      </c>
      <c r="T59" s="123"/>
      <c r="U59" s="123"/>
      <c r="V59" s="127"/>
    </row>
    <row r="60" spans="1:22" s="40" customFormat="1" ht="15" customHeight="1">
      <c r="A60" s="138"/>
      <c r="B60" s="159"/>
      <c r="C60" s="150"/>
      <c r="D60" s="150"/>
      <c r="E60" s="150"/>
      <c r="F60" s="153"/>
      <c r="G60" s="156"/>
      <c r="H60" s="141"/>
      <c r="I60" s="133" t="s">
        <v>6</v>
      </c>
      <c r="J60" s="133" t="s">
        <v>5</v>
      </c>
      <c r="K60" s="135" t="s">
        <v>7</v>
      </c>
      <c r="L60" s="145" t="s">
        <v>8</v>
      </c>
      <c r="M60" s="143" t="s">
        <v>21</v>
      </c>
      <c r="N60" s="147" t="s">
        <v>10</v>
      </c>
      <c r="O60" s="135" t="s">
        <v>22</v>
      </c>
      <c r="P60" s="133" t="s">
        <v>11</v>
      </c>
      <c r="Q60" s="135" t="s">
        <v>12</v>
      </c>
      <c r="R60" s="87" t="s">
        <v>61</v>
      </c>
      <c r="S60" s="131"/>
      <c r="T60" s="124"/>
      <c r="U60" s="124"/>
      <c r="V60" s="128"/>
    </row>
    <row r="61" spans="1:22" s="40" customFormat="1" ht="15" customHeight="1">
      <c r="A61" s="139"/>
      <c r="B61" s="160"/>
      <c r="C61" s="151"/>
      <c r="D61" s="151"/>
      <c r="E61" s="151"/>
      <c r="F61" s="154"/>
      <c r="G61" s="157"/>
      <c r="H61" s="142"/>
      <c r="I61" s="134"/>
      <c r="J61" s="134"/>
      <c r="K61" s="136"/>
      <c r="L61" s="146"/>
      <c r="M61" s="144"/>
      <c r="N61" s="148"/>
      <c r="O61" s="136"/>
      <c r="P61" s="134"/>
      <c r="Q61" s="136"/>
      <c r="R61" s="80" t="s">
        <v>48</v>
      </c>
      <c r="S61" s="132"/>
      <c r="T61" s="125"/>
      <c r="U61" s="125"/>
      <c r="V61" s="129"/>
    </row>
    <row r="62" spans="1:22" s="40" customFormat="1" ht="15" customHeight="1">
      <c r="A62" s="71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40" customFormat="1" ht="15" customHeight="1">
      <c r="A63" s="76" t="s">
        <v>31</v>
      </c>
      <c r="B63" s="72">
        <v>66</v>
      </c>
      <c r="C63" s="73">
        <v>3.81</v>
      </c>
      <c r="D63" s="73">
        <v>1.8</v>
      </c>
      <c r="E63" s="74">
        <v>44.23</v>
      </c>
      <c r="F63" s="62">
        <v>778418</v>
      </c>
      <c r="G63" s="62">
        <v>375133</v>
      </c>
      <c r="H63" s="62">
        <v>293468</v>
      </c>
      <c r="I63" s="62">
        <v>75317</v>
      </c>
      <c r="J63" s="62">
        <v>13206</v>
      </c>
      <c r="K63" s="62">
        <v>17618</v>
      </c>
      <c r="L63" s="62">
        <v>12446</v>
      </c>
      <c r="M63" s="62">
        <v>20647</v>
      </c>
      <c r="N63" s="62">
        <v>6259</v>
      </c>
      <c r="O63" s="62">
        <v>27435</v>
      </c>
      <c r="P63" s="62">
        <v>10543</v>
      </c>
      <c r="Q63" s="62">
        <v>24587</v>
      </c>
      <c r="R63" s="62">
        <v>85410</v>
      </c>
      <c r="S63" s="62">
        <v>81665</v>
      </c>
      <c r="T63" s="62">
        <v>311112</v>
      </c>
      <c r="U63" s="62">
        <v>92173</v>
      </c>
      <c r="V63" s="62">
        <v>391697</v>
      </c>
    </row>
    <row r="64" spans="1:22" s="75" customFormat="1" ht="15" customHeight="1">
      <c r="A64" s="78" t="s">
        <v>32</v>
      </c>
      <c r="B64" s="94">
        <f>AVERAGE(B66:B79)</f>
        <v>66.75</v>
      </c>
      <c r="C64" s="95">
        <f aca="true" t="shared" si="2" ref="C64:V64">AVERAGE(C66:C79)</f>
        <v>3.8375</v>
      </c>
      <c r="D64" s="95">
        <f t="shared" si="2"/>
        <v>1.7741666666666667</v>
      </c>
      <c r="E64" s="96">
        <f t="shared" si="2"/>
        <v>44.36666666666665</v>
      </c>
      <c r="F64" s="94">
        <f t="shared" si="2"/>
        <v>895778.9166666666</v>
      </c>
      <c r="G64" s="94">
        <f>AVERAGE(G66:G79)</f>
        <v>404105.3333333333</v>
      </c>
      <c r="H64" s="94">
        <f t="shared" si="2"/>
        <v>326291.3333333333</v>
      </c>
      <c r="I64" s="94">
        <f t="shared" si="2"/>
        <v>75618.83333333333</v>
      </c>
      <c r="J64" s="94">
        <f t="shared" si="2"/>
        <v>17061.166666666668</v>
      </c>
      <c r="K64" s="94">
        <f t="shared" si="2"/>
        <v>15850.416666666666</v>
      </c>
      <c r="L64" s="94">
        <f t="shared" si="2"/>
        <v>14034.666666666666</v>
      </c>
      <c r="M64" s="94">
        <f t="shared" si="2"/>
        <v>25099.916666666668</v>
      </c>
      <c r="N64" s="94">
        <f t="shared" si="2"/>
        <v>7419</v>
      </c>
      <c r="O64" s="94">
        <f t="shared" si="2"/>
        <v>35369.25</v>
      </c>
      <c r="P64" s="94">
        <f t="shared" si="2"/>
        <v>11903.416666666666</v>
      </c>
      <c r="Q64" s="94">
        <f t="shared" si="2"/>
        <v>33511.25</v>
      </c>
      <c r="R64" s="94">
        <f t="shared" si="2"/>
        <v>89590.33333333333</v>
      </c>
      <c r="S64" s="94">
        <v>77814</v>
      </c>
      <c r="T64" s="94">
        <f t="shared" si="2"/>
        <v>399348.4166666667</v>
      </c>
      <c r="U64" s="94">
        <f t="shared" si="2"/>
        <v>92325.41666666667</v>
      </c>
      <c r="V64" s="94">
        <f t="shared" si="2"/>
        <v>403023</v>
      </c>
    </row>
    <row r="65" spans="1:22" ht="15" customHeight="1">
      <c r="A65" s="30"/>
      <c r="B65" s="11"/>
      <c r="C65" s="21"/>
      <c r="D65" s="21"/>
      <c r="E65" s="1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5" customHeight="1">
      <c r="A66" s="76" t="s">
        <v>15</v>
      </c>
      <c r="B66" s="12">
        <v>65</v>
      </c>
      <c r="C66" s="20">
        <v>3.58</v>
      </c>
      <c r="D66" s="20">
        <v>1.78</v>
      </c>
      <c r="E66" s="5">
        <v>44.8</v>
      </c>
      <c r="F66" s="3">
        <v>685609</v>
      </c>
      <c r="G66" s="3">
        <v>338906</v>
      </c>
      <c r="H66" s="3">
        <v>273142</v>
      </c>
      <c r="I66" s="3">
        <v>62706</v>
      </c>
      <c r="J66" s="3">
        <v>8372</v>
      </c>
      <c r="K66" s="3">
        <v>16815</v>
      </c>
      <c r="L66" s="3">
        <v>7978</v>
      </c>
      <c r="M66" s="3">
        <v>21744</v>
      </c>
      <c r="N66" s="3">
        <v>6442</v>
      </c>
      <c r="O66" s="3">
        <v>20345</v>
      </c>
      <c r="P66" s="3">
        <v>8595</v>
      </c>
      <c r="Q66" s="3">
        <v>26508</v>
      </c>
      <c r="R66" s="3">
        <v>93639</v>
      </c>
      <c r="S66" s="3">
        <v>65764</v>
      </c>
      <c r="T66" s="3">
        <v>256219</v>
      </c>
      <c r="U66" s="3">
        <v>90485</v>
      </c>
      <c r="V66" s="3">
        <v>308479</v>
      </c>
    </row>
    <row r="67" spans="1:22" ht="15" customHeight="1">
      <c r="A67" s="77" t="s">
        <v>33</v>
      </c>
      <c r="B67" s="12">
        <v>65</v>
      </c>
      <c r="C67" s="20">
        <v>3.72</v>
      </c>
      <c r="D67" s="20">
        <v>1.77</v>
      </c>
      <c r="E67" s="5">
        <v>45.4</v>
      </c>
      <c r="F67" s="3">
        <v>650364</v>
      </c>
      <c r="G67" s="3">
        <v>297350</v>
      </c>
      <c r="H67" s="3">
        <v>234441</v>
      </c>
      <c r="I67" s="3">
        <v>67487</v>
      </c>
      <c r="J67" s="3">
        <v>9798</v>
      </c>
      <c r="K67" s="3">
        <v>17070</v>
      </c>
      <c r="L67" s="3">
        <v>5959</v>
      </c>
      <c r="M67" s="3">
        <v>15324</v>
      </c>
      <c r="N67" s="3">
        <v>5359</v>
      </c>
      <c r="O67" s="3">
        <v>18207</v>
      </c>
      <c r="P67" s="3">
        <v>8808</v>
      </c>
      <c r="Q67" s="3">
        <v>24420</v>
      </c>
      <c r="R67" s="3">
        <v>62008</v>
      </c>
      <c r="S67" s="3">
        <v>62909</v>
      </c>
      <c r="T67" s="3">
        <v>260500</v>
      </c>
      <c r="U67" s="3">
        <v>92515</v>
      </c>
      <c r="V67" s="3">
        <v>316794</v>
      </c>
    </row>
    <row r="68" spans="1:22" ht="15" customHeight="1">
      <c r="A68" s="77" t="s">
        <v>34</v>
      </c>
      <c r="B68" s="12">
        <v>67</v>
      </c>
      <c r="C68" s="20">
        <v>3.75</v>
      </c>
      <c r="D68" s="20">
        <v>1.75</v>
      </c>
      <c r="E68" s="5">
        <v>45</v>
      </c>
      <c r="F68" s="3">
        <v>891050</v>
      </c>
      <c r="G68" s="3">
        <v>503005</v>
      </c>
      <c r="H68" s="3">
        <v>424047</v>
      </c>
      <c r="I68" s="3">
        <v>76978</v>
      </c>
      <c r="J68" s="3">
        <v>11004</v>
      </c>
      <c r="K68" s="3">
        <v>19889</v>
      </c>
      <c r="L68" s="3">
        <v>12538</v>
      </c>
      <c r="M68" s="3">
        <v>23047</v>
      </c>
      <c r="N68" s="3">
        <v>7705</v>
      </c>
      <c r="O68" s="3">
        <v>92563</v>
      </c>
      <c r="P68" s="3">
        <v>26408</v>
      </c>
      <c r="Q68" s="3">
        <v>38371</v>
      </c>
      <c r="R68" s="3">
        <v>115545</v>
      </c>
      <c r="S68" s="3">
        <v>78958</v>
      </c>
      <c r="T68" s="3">
        <v>299536</v>
      </c>
      <c r="U68" s="3">
        <v>88509</v>
      </c>
      <c r="V68" s="3">
        <v>359530</v>
      </c>
    </row>
    <row r="69" spans="1:22" ht="15" customHeight="1">
      <c r="A69" s="77" t="s">
        <v>35</v>
      </c>
      <c r="B69" s="12">
        <v>68</v>
      </c>
      <c r="C69" s="20">
        <v>3.66</v>
      </c>
      <c r="D69" s="20">
        <v>1.76</v>
      </c>
      <c r="E69" s="5">
        <v>44.6</v>
      </c>
      <c r="F69" s="3">
        <v>790351</v>
      </c>
      <c r="G69" s="3">
        <v>351142</v>
      </c>
      <c r="H69" s="3">
        <v>269117</v>
      </c>
      <c r="I69" s="3">
        <v>74583</v>
      </c>
      <c r="J69" s="3">
        <v>7434</v>
      </c>
      <c r="K69" s="3">
        <v>17044</v>
      </c>
      <c r="L69" s="3">
        <v>9023</v>
      </c>
      <c r="M69" s="3">
        <v>26070</v>
      </c>
      <c r="N69" s="3">
        <v>6974</v>
      </c>
      <c r="O69" s="3">
        <v>20996</v>
      </c>
      <c r="P69" s="3">
        <v>11206</v>
      </c>
      <c r="Q69" s="3">
        <v>29736</v>
      </c>
      <c r="R69" s="3">
        <v>66051</v>
      </c>
      <c r="S69" s="3">
        <v>82015</v>
      </c>
      <c r="T69" s="3">
        <v>365086</v>
      </c>
      <c r="U69" s="3">
        <v>74124</v>
      </c>
      <c r="V69" s="3">
        <v>300549</v>
      </c>
    </row>
    <row r="70" spans="1:22" ht="15" customHeight="1">
      <c r="A70" s="51"/>
      <c r="B70" s="13"/>
      <c r="C70" s="21"/>
      <c r="D70" s="21"/>
      <c r="E70" s="1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5" customHeight="1">
      <c r="A71" s="77" t="s">
        <v>36</v>
      </c>
      <c r="B71" s="12">
        <v>68</v>
      </c>
      <c r="C71" s="20">
        <v>3.71</v>
      </c>
      <c r="D71" s="20">
        <v>1.74</v>
      </c>
      <c r="E71" s="5">
        <v>44.8</v>
      </c>
      <c r="F71" s="3">
        <v>869278</v>
      </c>
      <c r="G71" s="3">
        <v>485103</v>
      </c>
      <c r="H71" s="3">
        <v>412465</v>
      </c>
      <c r="I71" s="3">
        <v>73582</v>
      </c>
      <c r="J71" s="3">
        <v>37911</v>
      </c>
      <c r="K71" s="3">
        <v>14925</v>
      </c>
      <c r="L71" s="3">
        <v>48668</v>
      </c>
      <c r="M71" s="3">
        <v>59949</v>
      </c>
      <c r="N71" s="3">
        <v>4879</v>
      </c>
      <c r="O71" s="3">
        <v>22656</v>
      </c>
      <c r="P71" s="3">
        <v>9107</v>
      </c>
      <c r="Q71" s="3">
        <v>35208</v>
      </c>
      <c r="R71" s="3">
        <v>105579</v>
      </c>
      <c r="S71" s="3">
        <v>72638</v>
      </c>
      <c r="T71" s="3">
        <v>307395</v>
      </c>
      <c r="U71" s="3">
        <v>76780</v>
      </c>
      <c r="V71" s="3">
        <v>354332</v>
      </c>
    </row>
    <row r="72" spans="1:22" ht="15" customHeight="1">
      <c r="A72" s="77" t="s">
        <v>37</v>
      </c>
      <c r="B72" s="12">
        <v>69</v>
      </c>
      <c r="C72" s="20">
        <v>3.81</v>
      </c>
      <c r="D72" s="20">
        <v>1.72</v>
      </c>
      <c r="E72" s="5">
        <v>44.5</v>
      </c>
      <c r="F72" s="3">
        <v>865429</v>
      </c>
      <c r="G72" s="3">
        <v>342888</v>
      </c>
      <c r="H72" s="3">
        <v>258276</v>
      </c>
      <c r="I72" s="3">
        <v>71662</v>
      </c>
      <c r="J72" s="3">
        <v>17335</v>
      </c>
      <c r="K72" s="3">
        <v>14704</v>
      </c>
      <c r="L72" s="3">
        <v>15114</v>
      </c>
      <c r="M72" s="3">
        <v>17048</v>
      </c>
      <c r="N72" s="3">
        <v>12552</v>
      </c>
      <c r="O72" s="3">
        <v>17521</v>
      </c>
      <c r="P72" s="3">
        <v>9032</v>
      </c>
      <c r="Q72" s="3">
        <v>19977</v>
      </c>
      <c r="R72" s="3">
        <v>63331</v>
      </c>
      <c r="S72" s="3">
        <v>84612</v>
      </c>
      <c r="T72" s="3">
        <v>424882</v>
      </c>
      <c r="U72" s="3">
        <v>97659</v>
      </c>
      <c r="V72" s="3">
        <v>399347</v>
      </c>
    </row>
    <row r="73" spans="1:22" ht="15" customHeight="1">
      <c r="A73" s="77" t="s">
        <v>38</v>
      </c>
      <c r="B73" s="12">
        <v>69</v>
      </c>
      <c r="C73" s="20">
        <v>3.91</v>
      </c>
      <c r="D73" s="20">
        <v>1.86</v>
      </c>
      <c r="E73" s="5">
        <v>45.3</v>
      </c>
      <c r="F73" s="3">
        <v>1051403</v>
      </c>
      <c r="G73" s="3">
        <v>456577</v>
      </c>
      <c r="H73" s="3">
        <v>360678</v>
      </c>
      <c r="I73" s="3">
        <v>75414</v>
      </c>
      <c r="J73" s="3">
        <v>32678</v>
      </c>
      <c r="K73" s="3">
        <v>11208</v>
      </c>
      <c r="L73" s="3">
        <v>11457</v>
      </c>
      <c r="M73" s="3">
        <v>25966</v>
      </c>
      <c r="N73" s="3">
        <v>6616</v>
      </c>
      <c r="O73" s="3">
        <v>64627</v>
      </c>
      <c r="P73" s="3">
        <v>13763</v>
      </c>
      <c r="Q73" s="3">
        <v>32345</v>
      </c>
      <c r="R73" s="3">
        <v>86605</v>
      </c>
      <c r="S73" s="3">
        <v>95899</v>
      </c>
      <c r="T73" s="3">
        <v>502426</v>
      </c>
      <c r="U73" s="3">
        <v>92400</v>
      </c>
      <c r="V73" s="3">
        <v>532819</v>
      </c>
    </row>
    <row r="74" spans="1:22" ht="15" customHeight="1">
      <c r="A74" s="77" t="s">
        <v>39</v>
      </c>
      <c r="B74" s="12">
        <v>68</v>
      </c>
      <c r="C74" s="20">
        <v>3.88</v>
      </c>
      <c r="D74" s="20">
        <v>1.79</v>
      </c>
      <c r="E74" s="5">
        <v>44.2</v>
      </c>
      <c r="F74" s="3">
        <v>1030459</v>
      </c>
      <c r="G74" s="3">
        <v>360900</v>
      </c>
      <c r="H74" s="3">
        <v>293657</v>
      </c>
      <c r="I74" s="3">
        <v>72883</v>
      </c>
      <c r="J74" s="3">
        <v>20701</v>
      </c>
      <c r="K74" s="3">
        <v>14206</v>
      </c>
      <c r="L74" s="3">
        <v>10358</v>
      </c>
      <c r="M74" s="3">
        <v>15461</v>
      </c>
      <c r="N74" s="3">
        <v>6128</v>
      </c>
      <c r="O74" s="3">
        <v>40405</v>
      </c>
      <c r="P74" s="3">
        <v>5301</v>
      </c>
      <c r="Q74" s="3">
        <v>37184</v>
      </c>
      <c r="R74" s="3">
        <v>71031</v>
      </c>
      <c r="S74" s="3">
        <v>67243</v>
      </c>
      <c r="T74" s="3">
        <v>580590</v>
      </c>
      <c r="U74" s="3">
        <v>88969</v>
      </c>
      <c r="V74" s="3">
        <v>349088</v>
      </c>
    </row>
    <row r="75" spans="1:22" ht="15" customHeight="1">
      <c r="A75" s="51"/>
      <c r="B75" s="13"/>
      <c r="C75" s="21"/>
      <c r="D75" s="21"/>
      <c r="E75" s="1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5" customHeight="1">
      <c r="A76" s="77" t="s">
        <v>40</v>
      </c>
      <c r="B76" s="12">
        <v>66</v>
      </c>
      <c r="C76" s="20">
        <v>3.89</v>
      </c>
      <c r="D76" s="20">
        <v>1.82</v>
      </c>
      <c r="E76" s="5">
        <v>43.9</v>
      </c>
      <c r="F76" s="3">
        <v>788193</v>
      </c>
      <c r="G76" s="3">
        <v>377123</v>
      </c>
      <c r="H76" s="3">
        <v>317548</v>
      </c>
      <c r="I76" s="3">
        <v>69614</v>
      </c>
      <c r="J76" s="3">
        <v>14275</v>
      </c>
      <c r="K76" s="3">
        <v>13687</v>
      </c>
      <c r="L76" s="3">
        <v>6641</v>
      </c>
      <c r="M76" s="3">
        <v>19112</v>
      </c>
      <c r="N76" s="3">
        <v>7524</v>
      </c>
      <c r="O76" s="3">
        <v>41236</v>
      </c>
      <c r="P76" s="3">
        <v>15286</v>
      </c>
      <c r="Q76" s="3">
        <v>38352</v>
      </c>
      <c r="R76" s="3">
        <v>91820</v>
      </c>
      <c r="S76" s="3">
        <v>59575</v>
      </c>
      <c r="T76" s="3">
        <v>323654</v>
      </c>
      <c r="U76" s="3">
        <v>87416</v>
      </c>
      <c r="V76" s="3">
        <v>299250</v>
      </c>
    </row>
    <row r="77" spans="1:22" ht="15" customHeight="1">
      <c r="A77" s="77" t="s">
        <v>41</v>
      </c>
      <c r="B77" s="12">
        <v>66</v>
      </c>
      <c r="C77" s="20">
        <v>4.03</v>
      </c>
      <c r="D77" s="20">
        <v>1.82</v>
      </c>
      <c r="E77" s="5">
        <v>43.7</v>
      </c>
      <c r="F77" s="3">
        <v>754660</v>
      </c>
      <c r="G77" s="3">
        <v>371267</v>
      </c>
      <c r="H77" s="3">
        <v>309816</v>
      </c>
      <c r="I77" s="3">
        <v>75914</v>
      </c>
      <c r="J77" s="3">
        <v>11654</v>
      </c>
      <c r="K77" s="3">
        <v>15915</v>
      </c>
      <c r="L77" s="3">
        <v>11887</v>
      </c>
      <c r="M77" s="3">
        <v>15707</v>
      </c>
      <c r="N77" s="3">
        <v>10959</v>
      </c>
      <c r="O77" s="3">
        <v>42700</v>
      </c>
      <c r="P77" s="3">
        <v>15381</v>
      </c>
      <c r="Q77" s="3">
        <v>36764</v>
      </c>
      <c r="R77" s="3">
        <v>72936</v>
      </c>
      <c r="S77" s="3">
        <v>61451</v>
      </c>
      <c r="T77" s="3">
        <v>280601</v>
      </c>
      <c r="U77" s="3">
        <v>102792</v>
      </c>
      <c r="V77" s="3">
        <v>326561</v>
      </c>
    </row>
    <row r="78" spans="1:22" ht="15" customHeight="1">
      <c r="A78" s="77" t="s">
        <v>42</v>
      </c>
      <c r="B78" s="12">
        <v>66</v>
      </c>
      <c r="C78" s="20">
        <v>4.05</v>
      </c>
      <c r="D78" s="20">
        <v>1.76</v>
      </c>
      <c r="E78" s="5">
        <v>43.2</v>
      </c>
      <c r="F78" s="3">
        <v>861886</v>
      </c>
      <c r="G78" s="3">
        <v>379904</v>
      </c>
      <c r="H78" s="3">
        <v>315773</v>
      </c>
      <c r="I78" s="3">
        <v>77645</v>
      </c>
      <c r="J78" s="3">
        <v>12013</v>
      </c>
      <c r="K78" s="3">
        <v>16156</v>
      </c>
      <c r="L78" s="3">
        <v>10486</v>
      </c>
      <c r="M78" s="3">
        <v>26732</v>
      </c>
      <c r="N78" s="3">
        <v>6445</v>
      </c>
      <c r="O78" s="3">
        <v>21320</v>
      </c>
      <c r="P78" s="3">
        <v>9535</v>
      </c>
      <c r="Q78" s="3">
        <v>37620</v>
      </c>
      <c r="R78" s="3">
        <v>97821</v>
      </c>
      <c r="S78" s="3">
        <v>64132</v>
      </c>
      <c r="T78" s="3">
        <v>383398</v>
      </c>
      <c r="U78" s="3">
        <v>98584</v>
      </c>
      <c r="V78" s="3">
        <v>374134</v>
      </c>
    </row>
    <row r="79" spans="1:22" ht="15" customHeight="1">
      <c r="A79" s="79" t="s">
        <v>43</v>
      </c>
      <c r="B79" s="26">
        <v>64</v>
      </c>
      <c r="C79" s="27">
        <v>4.06</v>
      </c>
      <c r="D79" s="27">
        <v>1.72</v>
      </c>
      <c r="E79" s="28">
        <v>43</v>
      </c>
      <c r="F79" s="25">
        <v>1510665</v>
      </c>
      <c r="G79" s="25">
        <v>585099</v>
      </c>
      <c r="H79" s="25">
        <v>446536</v>
      </c>
      <c r="I79" s="23">
        <v>108958</v>
      </c>
      <c r="J79" s="23">
        <v>21559</v>
      </c>
      <c r="K79" s="23">
        <v>18586</v>
      </c>
      <c r="L79" s="23">
        <v>18307</v>
      </c>
      <c r="M79" s="23">
        <v>35039</v>
      </c>
      <c r="N79" s="23">
        <v>7445</v>
      </c>
      <c r="O79" s="23">
        <v>21855</v>
      </c>
      <c r="P79" s="23">
        <v>10419</v>
      </c>
      <c r="Q79" s="23">
        <v>45650</v>
      </c>
      <c r="R79" s="23">
        <v>148718</v>
      </c>
      <c r="S79" s="23">
        <v>138563</v>
      </c>
      <c r="T79" s="23">
        <v>807894</v>
      </c>
      <c r="U79" s="23">
        <v>117672</v>
      </c>
      <c r="V79" s="23">
        <v>915393</v>
      </c>
    </row>
    <row r="80" spans="1:22" ht="15" customHeight="1">
      <c r="A80" s="3" t="s">
        <v>73</v>
      </c>
      <c r="B80" s="16"/>
      <c r="C80" s="16"/>
      <c r="D80" s="16"/>
      <c r="E80" s="16"/>
      <c r="F80" s="3"/>
      <c r="G80" s="3"/>
      <c r="H80" s="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2:23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</sheetData>
  <sheetProtection/>
  <mergeCells count="266">
    <mergeCell ref="M50:N50"/>
    <mergeCell ref="C39:D39"/>
    <mergeCell ref="C40:D40"/>
    <mergeCell ref="M51:N51"/>
    <mergeCell ref="S32:S33"/>
    <mergeCell ref="T31:T33"/>
    <mergeCell ref="M42:N42"/>
    <mergeCell ref="M43:N43"/>
    <mergeCell ref="M44:N44"/>
    <mergeCell ref="M45:N45"/>
    <mergeCell ref="M48:N48"/>
    <mergeCell ref="E50:F50"/>
    <mergeCell ref="G36:H36"/>
    <mergeCell ref="A28:V28"/>
    <mergeCell ref="A29:V29"/>
    <mergeCell ref="K48:L48"/>
    <mergeCell ref="K47:L47"/>
    <mergeCell ref="C48:D48"/>
    <mergeCell ref="C43:D43"/>
    <mergeCell ref="A47:B47"/>
    <mergeCell ref="C38:D38"/>
    <mergeCell ref="K46:L46"/>
    <mergeCell ref="E34:F34"/>
    <mergeCell ref="E35:F35"/>
    <mergeCell ref="E36:F36"/>
    <mergeCell ref="E37:F37"/>
    <mergeCell ref="E49:F49"/>
    <mergeCell ref="C47:D47"/>
    <mergeCell ref="C44:D44"/>
    <mergeCell ref="C49:D49"/>
    <mergeCell ref="C50:D50"/>
    <mergeCell ref="C51:D51"/>
    <mergeCell ref="A48:B48"/>
    <mergeCell ref="A49:B49"/>
    <mergeCell ref="A50:B50"/>
    <mergeCell ref="A51:B51"/>
    <mergeCell ref="A46:B46"/>
    <mergeCell ref="A41:B41"/>
    <mergeCell ref="A38:B38"/>
    <mergeCell ref="A39:B39"/>
    <mergeCell ref="A40:B40"/>
    <mergeCell ref="C41:D41"/>
    <mergeCell ref="C45:D45"/>
    <mergeCell ref="A42:B42"/>
    <mergeCell ref="A43:B43"/>
    <mergeCell ref="A44:B44"/>
    <mergeCell ref="A45:B45"/>
    <mergeCell ref="A31:B33"/>
    <mergeCell ref="A34:B34"/>
    <mergeCell ref="A35:B35"/>
    <mergeCell ref="A36:B36"/>
    <mergeCell ref="A37:B37"/>
    <mergeCell ref="C31:D33"/>
    <mergeCell ref="C34:D34"/>
    <mergeCell ref="C35:D35"/>
    <mergeCell ref="C36:D36"/>
    <mergeCell ref="C37:D37"/>
    <mergeCell ref="C42:D42"/>
    <mergeCell ref="C46:D46"/>
    <mergeCell ref="E51:F51"/>
    <mergeCell ref="E31:F32"/>
    <mergeCell ref="E33:F33"/>
    <mergeCell ref="E41:F41"/>
    <mergeCell ref="E42:F42"/>
    <mergeCell ref="E43:F43"/>
    <mergeCell ref="E45:F45"/>
    <mergeCell ref="E46:F46"/>
    <mergeCell ref="E48:F48"/>
    <mergeCell ref="E38:F38"/>
    <mergeCell ref="E39:F39"/>
    <mergeCell ref="E40:F40"/>
    <mergeCell ref="E44:F44"/>
    <mergeCell ref="G48:H48"/>
    <mergeCell ref="G47:H47"/>
    <mergeCell ref="G31:H32"/>
    <mergeCell ref="G33:H33"/>
    <mergeCell ref="G34:H34"/>
    <mergeCell ref="G35:H35"/>
    <mergeCell ref="G37:H37"/>
    <mergeCell ref="E47:F47"/>
    <mergeCell ref="G49:H49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M31:N32"/>
    <mergeCell ref="M34:N34"/>
    <mergeCell ref="G50:H50"/>
    <mergeCell ref="G51:H51"/>
    <mergeCell ref="I31:J32"/>
    <mergeCell ref="I33:J33"/>
    <mergeCell ref="I34:J34"/>
    <mergeCell ref="I35:J35"/>
    <mergeCell ref="I36:J36"/>
    <mergeCell ref="I37:J37"/>
    <mergeCell ref="I46:J46"/>
    <mergeCell ref="K31:L33"/>
    <mergeCell ref="K34:L34"/>
    <mergeCell ref="K35:L35"/>
    <mergeCell ref="K36:L36"/>
    <mergeCell ref="I42:J42"/>
    <mergeCell ref="I43:J43"/>
    <mergeCell ref="I44:J44"/>
    <mergeCell ref="I38:J38"/>
    <mergeCell ref="I39:J39"/>
    <mergeCell ref="Q7:R7"/>
    <mergeCell ref="Q8:R8"/>
    <mergeCell ref="O8:P8"/>
    <mergeCell ref="I45:J45"/>
    <mergeCell ref="I7:J7"/>
    <mergeCell ref="O7:P7"/>
    <mergeCell ref="I8:J8"/>
    <mergeCell ref="K7:L7"/>
    <mergeCell ref="M7:N7"/>
    <mergeCell ref="M8:N8"/>
    <mergeCell ref="K8:L8"/>
    <mergeCell ref="Q23:R23"/>
    <mergeCell ref="I24:J24"/>
    <mergeCell ref="K24:L24"/>
    <mergeCell ref="M24:N24"/>
    <mergeCell ref="O24:P24"/>
    <mergeCell ref="Q24:R24"/>
    <mergeCell ref="I23:J23"/>
    <mergeCell ref="K23:L23"/>
    <mergeCell ref="M23:N23"/>
    <mergeCell ref="I22:J22"/>
    <mergeCell ref="K22:L22"/>
    <mergeCell ref="M22:N22"/>
    <mergeCell ref="O22:P22"/>
    <mergeCell ref="Q22:R22"/>
    <mergeCell ref="I21:J21"/>
    <mergeCell ref="K21:L21"/>
    <mergeCell ref="M21:N21"/>
    <mergeCell ref="I20:J20"/>
    <mergeCell ref="K20:L20"/>
    <mergeCell ref="M20:N20"/>
    <mergeCell ref="O20:P20"/>
    <mergeCell ref="Q20:R20"/>
    <mergeCell ref="I19:J19"/>
    <mergeCell ref="K19:L19"/>
    <mergeCell ref="I18:J18"/>
    <mergeCell ref="K18:L18"/>
    <mergeCell ref="M18:N18"/>
    <mergeCell ref="O18:P18"/>
    <mergeCell ref="M19:N19"/>
    <mergeCell ref="Q18:R18"/>
    <mergeCell ref="Q19:R19"/>
    <mergeCell ref="I17:J17"/>
    <mergeCell ref="K17:L17"/>
    <mergeCell ref="M17:N17"/>
    <mergeCell ref="O17:P17"/>
    <mergeCell ref="I16:J16"/>
    <mergeCell ref="K16:L16"/>
    <mergeCell ref="M16:N16"/>
    <mergeCell ref="O16:P16"/>
    <mergeCell ref="I10:J10"/>
    <mergeCell ref="O10:P10"/>
    <mergeCell ref="I15:J15"/>
    <mergeCell ref="K15:L15"/>
    <mergeCell ref="M15:N15"/>
    <mergeCell ref="O15:P15"/>
    <mergeCell ref="I14:J14"/>
    <mergeCell ref="K14:L14"/>
    <mergeCell ref="M14:N14"/>
    <mergeCell ref="O14:P14"/>
    <mergeCell ref="I12:J12"/>
    <mergeCell ref="K12:L12"/>
    <mergeCell ref="M12:N12"/>
    <mergeCell ref="O12:P12"/>
    <mergeCell ref="I11:J11"/>
    <mergeCell ref="K11:L11"/>
    <mergeCell ref="M11:N11"/>
    <mergeCell ref="M13:N13"/>
    <mergeCell ref="Q9:R9"/>
    <mergeCell ref="Q12:R12"/>
    <mergeCell ref="Q10:R10"/>
    <mergeCell ref="O9:P9"/>
    <mergeCell ref="Q11:R11"/>
    <mergeCell ref="O13:P13"/>
    <mergeCell ref="Q14:R14"/>
    <mergeCell ref="I9:J9"/>
    <mergeCell ref="K9:L9"/>
    <mergeCell ref="M9:N9"/>
    <mergeCell ref="Q13:R13"/>
    <mergeCell ref="O11:P11"/>
    <mergeCell ref="K10:L10"/>
    <mergeCell ref="M10:N10"/>
    <mergeCell ref="I13:J13"/>
    <mergeCell ref="K13:L13"/>
    <mergeCell ref="K45:L45"/>
    <mergeCell ref="M46:N46"/>
    <mergeCell ref="M47:N47"/>
    <mergeCell ref="Q15:R15"/>
    <mergeCell ref="Q17:R17"/>
    <mergeCell ref="O19:P19"/>
    <mergeCell ref="O21:P21"/>
    <mergeCell ref="O23:P23"/>
    <mergeCell ref="Q21:R21"/>
    <mergeCell ref="Q16:R16"/>
    <mergeCell ref="O32:O33"/>
    <mergeCell ref="U31:U33"/>
    <mergeCell ref="V31:V33"/>
    <mergeCell ref="K51:L51"/>
    <mergeCell ref="M35:N35"/>
    <mergeCell ref="M36:N36"/>
    <mergeCell ref="M37:N37"/>
    <mergeCell ref="K42:L42"/>
    <mergeCell ref="K43:L43"/>
    <mergeCell ref="K44:L44"/>
    <mergeCell ref="F58:F61"/>
    <mergeCell ref="G58:G61"/>
    <mergeCell ref="B58:B61"/>
    <mergeCell ref="C58:C61"/>
    <mergeCell ref="D58:D61"/>
    <mergeCell ref="T58:T61"/>
    <mergeCell ref="A58:A61"/>
    <mergeCell ref="H59:H61"/>
    <mergeCell ref="M60:M61"/>
    <mergeCell ref="K60:K61"/>
    <mergeCell ref="O60:O61"/>
    <mergeCell ref="I60:I61"/>
    <mergeCell ref="J60:J61"/>
    <mergeCell ref="L60:L61"/>
    <mergeCell ref="N60:N61"/>
    <mergeCell ref="E58:E61"/>
    <mergeCell ref="U58:U61"/>
    <mergeCell ref="V58:V61"/>
    <mergeCell ref="S59:S61"/>
    <mergeCell ref="P60:P61"/>
    <mergeCell ref="Q60:Q61"/>
    <mergeCell ref="I48:J48"/>
    <mergeCell ref="I49:J49"/>
    <mergeCell ref="K49:L49"/>
    <mergeCell ref="K50:L50"/>
    <mergeCell ref="M49:N49"/>
    <mergeCell ref="A56:V56"/>
    <mergeCell ref="I50:J50"/>
    <mergeCell ref="I51:J51"/>
    <mergeCell ref="K37:L37"/>
    <mergeCell ref="K38:L38"/>
    <mergeCell ref="K39:L39"/>
    <mergeCell ref="K40:L40"/>
    <mergeCell ref="I47:J47"/>
    <mergeCell ref="I40:J40"/>
    <mergeCell ref="I41:J41"/>
    <mergeCell ref="M6:N6"/>
    <mergeCell ref="O6:P6"/>
    <mergeCell ref="Q6:R6"/>
    <mergeCell ref="A5:A6"/>
    <mergeCell ref="F5:F6"/>
    <mergeCell ref="B5:B6"/>
    <mergeCell ref="K41:L41"/>
    <mergeCell ref="M38:N38"/>
    <mergeCell ref="M39:N39"/>
    <mergeCell ref="M40:N40"/>
    <mergeCell ref="M41:N41"/>
    <mergeCell ref="A2:V2"/>
    <mergeCell ref="A3:V3"/>
    <mergeCell ref="V5:V6"/>
    <mergeCell ref="I6:J6"/>
    <mergeCell ref="K6:L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2013-06-25T05:47:44Z</cp:lastPrinted>
  <dcterms:created xsi:type="dcterms:W3CDTF">1998-04-01T01:53:55Z</dcterms:created>
  <dcterms:modified xsi:type="dcterms:W3CDTF">2013-06-25T05:48:06Z</dcterms:modified>
  <cp:category/>
  <cp:version/>
  <cp:contentType/>
  <cp:contentStatus/>
</cp:coreProperties>
</file>