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185" windowWidth="9690" windowHeight="5280" activeTab="0"/>
  </bookViews>
  <sheets>
    <sheet name="194" sheetId="1" r:id="rId1"/>
  </sheets>
  <definedNames>
    <definedName name="_xlnm.Print_Area" localSheetId="0">'194'!$A$1:$R$78</definedName>
  </definedNames>
  <calcPr fullCalcOnLoad="1"/>
</workbook>
</file>

<file path=xl/sharedStrings.xml><?xml version="1.0" encoding="utf-8"?>
<sst xmlns="http://schemas.openxmlformats.org/spreadsheetml/2006/main" count="108" uniqueCount="70">
  <si>
    <t>年次及び月次</t>
  </si>
  <si>
    <t>集計世帯数</t>
  </si>
  <si>
    <t>消費支出</t>
  </si>
  <si>
    <t>食　　料</t>
  </si>
  <si>
    <t>住　　居</t>
  </si>
  <si>
    <t>光熱・水道</t>
  </si>
  <si>
    <t>家具･家事用品</t>
  </si>
  <si>
    <t>被服及び履物</t>
  </si>
  <si>
    <t>保健医療</t>
  </si>
  <si>
    <t>教　　育</t>
  </si>
  <si>
    <t>教養娯楽</t>
  </si>
  <si>
    <t>その他の消費支出</t>
  </si>
  <si>
    <t>経常収入</t>
  </si>
  <si>
    <t>勤め先収入</t>
  </si>
  <si>
    <t>事業・内職収入</t>
  </si>
  <si>
    <t>他の経常収入</t>
  </si>
  <si>
    <t>支出総額</t>
  </si>
  <si>
    <t>家具・家事用品</t>
  </si>
  <si>
    <t>非消費支出</t>
  </si>
  <si>
    <t>消 費 支 出</t>
  </si>
  <si>
    <t>世帯主の年齢　（歳）</t>
  </si>
  <si>
    <t>繰　入　金</t>
  </si>
  <si>
    <t>繰 越 金</t>
  </si>
  <si>
    <t>交通・通信</t>
  </si>
  <si>
    <t>その他の　　　　消費支出</t>
  </si>
  <si>
    <t>現物総額</t>
  </si>
  <si>
    <t>世帯人員数   （人）</t>
  </si>
  <si>
    <t>有業人員数  （人）</t>
  </si>
  <si>
    <t>世帯人員数（人）</t>
  </si>
  <si>
    <t>有業人員数（人）</t>
  </si>
  <si>
    <t>（単位　円）</t>
  </si>
  <si>
    <t>世帯主の年齢 （歳）</t>
  </si>
  <si>
    <t>194 家　計</t>
  </si>
  <si>
    <t>家　計 195</t>
  </si>
  <si>
    <t>資料　総務庁統計局「家計調査報告」による。</t>
  </si>
  <si>
    <t>　　2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</si>
  <si>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</si>
  <si>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</si>
  <si>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</si>
  <si>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</si>
  <si>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</si>
  <si>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</si>
  <si>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</si>
  <si>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</si>
  <si>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</si>
  <si>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</si>
  <si>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昭和63年平均</t>
  </si>
  <si>
    <r>
      <t>平成元年</t>
    </r>
    <r>
      <rPr>
        <sz val="12"/>
        <color indexed="9"/>
        <rFont val="ＭＳ 明朝"/>
        <family val="1"/>
      </rPr>
      <t>平均</t>
    </r>
  </si>
  <si>
    <t>平成2年1月</t>
  </si>
  <si>
    <t>（単位　円）</t>
  </si>
  <si>
    <t>集計世帯数</t>
  </si>
  <si>
    <t>収 入 総 額</t>
  </si>
  <si>
    <t>実 収 入</t>
  </si>
  <si>
    <t>実収入以外　    　の  収　入</t>
  </si>
  <si>
    <t>現 物 総 額</t>
  </si>
  <si>
    <t>特 別 収 入</t>
  </si>
  <si>
    <t>　　2</t>
  </si>
  <si>
    <t>実 支 出</t>
  </si>
  <si>
    <t>実　支　出　      　以　外　の　      　支　  　出</t>
  </si>
  <si>
    <t>可  処　分　　　 所　　  得</t>
  </si>
  <si>
    <t>食    料</t>
  </si>
  <si>
    <t>住    居</t>
  </si>
  <si>
    <t>交通・通信</t>
  </si>
  <si>
    <t>教  育</t>
  </si>
  <si>
    <r>
      <t>平成2年</t>
    </r>
    <r>
      <rPr>
        <b/>
        <sz val="12"/>
        <color indexed="9"/>
        <rFont val="ＭＳ ゴシック"/>
        <family val="3"/>
      </rPr>
      <t>平均</t>
    </r>
  </si>
  <si>
    <t>（２）　金沢市勤労者1世帯当たり1か月間及び年平均の支出</t>
  </si>
  <si>
    <t>（１）　金沢市勤労者１世帯当たり1か月間及び年平均の収入</t>
  </si>
  <si>
    <t>97　　金沢市1世帯当たり1か月間及び年平均の消費支出（全世帯）　（昭和63～平成2年）</t>
  </si>
  <si>
    <t>98　金 沢 市 勤 労 者 1 世 帯当たり1か月間及び年平均の収入と支出（昭和63～平成2年）</t>
  </si>
  <si>
    <t>15　　　家　　　　　　　　　　　　　　　　　　　　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</si>
</sst>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#,##0.0_ ;[Red]\-#,##0.0\ "/>
    <numFmt numFmtId="180" formatCode="#,##0.0;[Red]#,##0.0"/>
    <numFmt numFmtId="181" formatCode="#,##0.00;[Red]#,##0.00"/>
    <numFmt numFmtId="182" formatCode="0.00_ "/>
    <numFmt numFmtId="183" formatCode="0.0_ "/>
    <numFmt numFmtId="184" formatCode="#,##0.000;[Red]\-#,##0.000"/>
    <numFmt numFmtId="185" formatCode="#,##0.0000;[Red]\-#,##0.0000"/>
    <numFmt numFmtId="186" formatCode="#,##0.00000;[Red]\-#,##0.00000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b/>
      <sz val="12"/>
      <name val="ＭＳ ゴシック"/>
      <family val="3"/>
    </font>
    <font>
      <b/>
      <sz val="12"/>
      <color indexed="9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17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6" fillId="0" borderId="0" xfId="48" applyFont="1" applyFill="1" applyBorder="1" applyAlignment="1">
      <alignment vertical="top"/>
    </xf>
    <xf numFmtId="38" fontId="6" fillId="0" borderId="0" xfId="48" applyFont="1" applyFill="1" applyBorder="1" applyAlignment="1">
      <alignment horizontal="right" vertical="top"/>
    </xf>
    <xf numFmtId="38" fontId="0" fillId="0" borderId="10" xfId="48" applyFont="1" applyFill="1" applyBorder="1" applyAlignment="1">
      <alignment vertical="center"/>
    </xf>
    <xf numFmtId="38" fontId="1" fillId="0" borderId="0" xfId="48" applyFont="1" applyFill="1" applyBorder="1" applyAlignment="1" applyProtection="1">
      <alignment vertical="center"/>
      <protection/>
    </xf>
    <xf numFmtId="177" fontId="1" fillId="0" borderId="0" xfId="48" applyNumberFormat="1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horizontal="center" vertical="center"/>
      <protection/>
    </xf>
    <xf numFmtId="177" fontId="0" fillId="0" borderId="0" xfId="48" applyNumberFormat="1" applyFont="1" applyFill="1" applyBorder="1" applyAlignment="1" applyProtection="1">
      <alignment horizontal="center" vertical="center"/>
      <protection/>
    </xf>
    <xf numFmtId="38" fontId="1" fillId="0" borderId="11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 quotePrefix="1">
      <alignment horizontal="center"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40" fontId="0" fillId="0" borderId="12" xfId="48" applyNumberFormat="1" applyFont="1" applyFill="1" applyBorder="1" applyAlignment="1" applyProtection="1">
      <alignment vertical="center"/>
      <protection/>
    </xf>
    <xf numFmtId="177" fontId="0" fillId="0" borderId="12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vertical="top"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1" fillId="0" borderId="10" xfId="48" applyFont="1" applyFill="1" applyBorder="1" applyAlignment="1">
      <alignment vertical="center"/>
    </xf>
    <xf numFmtId="178" fontId="0" fillId="0" borderId="14" xfId="48" applyNumberFormat="1" applyFont="1" applyFill="1" applyBorder="1" applyAlignment="1" applyProtection="1">
      <alignment vertical="center"/>
      <protection/>
    </xf>
    <xf numFmtId="179" fontId="0" fillId="0" borderId="14" xfId="48" applyNumberFormat="1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178" fontId="0" fillId="0" borderId="0" xfId="48" applyNumberFormat="1" applyFont="1" applyFill="1" applyBorder="1" applyAlignment="1" applyProtection="1">
      <alignment vertical="center"/>
      <protection/>
    </xf>
    <xf numFmtId="179" fontId="0" fillId="0" borderId="0" xfId="48" applyNumberFormat="1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2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38" fontId="0" fillId="0" borderId="0" xfId="48" applyFont="1" applyFill="1" applyAlignment="1">
      <alignment/>
    </xf>
    <xf numFmtId="0" fontId="0" fillId="0" borderId="15" xfId="0" applyFont="1" applyFill="1" applyBorder="1" applyAlignment="1">
      <alignment/>
    </xf>
    <xf numFmtId="38" fontId="0" fillId="0" borderId="16" xfId="48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/>
    </xf>
    <xf numFmtId="38" fontId="1" fillId="0" borderId="16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 applyProtection="1" quotePrefix="1">
      <alignment horizontal="center"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Alignment="1">
      <alignment/>
    </xf>
    <xf numFmtId="38" fontId="0" fillId="0" borderId="18" xfId="48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40" fontId="1" fillId="0" borderId="0" xfId="48" applyNumberFormat="1" applyFont="1" applyFill="1" applyBorder="1" applyAlignment="1" applyProtection="1">
      <alignment vertical="center"/>
      <protection/>
    </xf>
    <xf numFmtId="40" fontId="0" fillId="0" borderId="0" xfId="48" applyNumberFormat="1" applyFont="1" applyFill="1" applyAlignment="1">
      <alignment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0" xfId="48" applyFont="1" applyFill="1" applyBorder="1" applyAlignment="1" applyProtection="1">
      <alignment horizontal="right" vertical="center"/>
      <protection/>
    </xf>
    <xf numFmtId="38" fontId="0" fillId="0" borderId="21" xfId="48" applyFont="1" applyFill="1" applyBorder="1" applyAlignment="1" applyProtection="1">
      <alignment vertical="center"/>
      <protection/>
    </xf>
    <xf numFmtId="38" fontId="0" fillId="0" borderId="22" xfId="48" applyFont="1" applyFill="1" applyBorder="1" applyAlignment="1" applyProtection="1">
      <alignment vertical="center"/>
      <protection/>
    </xf>
    <xf numFmtId="38" fontId="0" fillId="0" borderId="23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25" xfId="48" applyFont="1" applyFill="1" applyBorder="1" applyAlignment="1" applyProtection="1">
      <alignment horizontal="center" vertical="center"/>
      <protection/>
    </xf>
    <xf numFmtId="38" fontId="0" fillId="0" borderId="26" xfId="48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176" fontId="0" fillId="0" borderId="28" xfId="0" applyNumberFormat="1" applyFont="1" applyFill="1" applyBorder="1" applyAlignment="1">
      <alignment/>
    </xf>
    <xf numFmtId="38" fontId="0" fillId="0" borderId="28" xfId="48" applyFont="1" applyFill="1" applyBorder="1" applyAlignment="1">
      <alignment/>
    </xf>
    <xf numFmtId="38" fontId="0" fillId="0" borderId="13" xfId="48" applyFont="1" applyFill="1" applyBorder="1" applyAlignment="1" applyProtection="1">
      <alignment vertical="center"/>
      <protection/>
    </xf>
    <xf numFmtId="38" fontId="0" fillId="0" borderId="25" xfId="48" applyFont="1" applyFill="1" applyBorder="1" applyAlignment="1" applyProtection="1">
      <alignment vertical="center"/>
      <protection/>
    </xf>
    <xf numFmtId="38" fontId="0" fillId="0" borderId="19" xfId="48" applyFont="1" applyFill="1" applyBorder="1" applyAlignment="1" applyProtection="1">
      <alignment vertical="center"/>
      <protection/>
    </xf>
    <xf numFmtId="38" fontId="0" fillId="0" borderId="26" xfId="48" applyFont="1" applyFill="1" applyBorder="1" applyAlignment="1" applyProtection="1">
      <alignment vertical="center"/>
      <protection/>
    </xf>
    <xf numFmtId="38" fontId="9" fillId="0" borderId="16" xfId="48" applyFont="1" applyFill="1" applyBorder="1" applyAlignment="1" applyProtection="1">
      <alignment horizontal="center" vertical="center"/>
      <protection/>
    </xf>
    <xf numFmtId="38" fontId="11" fillId="0" borderId="0" xfId="48" applyFont="1" applyFill="1" applyBorder="1" applyAlignment="1">
      <alignment vertical="center"/>
    </xf>
    <xf numFmtId="38" fontId="9" fillId="0" borderId="0" xfId="48" applyFont="1" applyFill="1" applyBorder="1" applyAlignment="1" applyProtection="1">
      <alignment horizontal="center" vertical="center"/>
      <protection/>
    </xf>
    <xf numFmtId="38" fontId="9" fillId="0" borderId="0" xfId="48" applyFont="1" applyFill="1" applyBorder="1" applyAlignment="1">
      <alignment vertical="center"/>
    </xf>
    <xf numFmtId="38" fontId="9" fillId="0" borderId="15" xfId="48" applyFont="1" applyFill="1" applyBorder="1" applyAlignment="1" applyProtection="1">
      <alignment vertical="center"/>
      <protection/>
    </xf>
    <xf numFmtId="178" fontId="9" fillId="0" borderId="0" xfId="48" applyNumberFormat="1" applyFont="1" applyFill="1" applyBorder="1" applyAlignment="1" applyProtection="1">
      <alignment vertical="center"/>
      <protection/>
    </xf>
    <xf numFmtId="179" fontId="9" fillId="0" borderId="0" xfId="48" applyNumberFormat="1" applyFont="1" applyFill="1" applyBorder="1" applyAlignment="1" applyProtection="1">
      <alignment vertical="center"/>
      <protection/>
    </xf>
    <xf numFmtId="38" fontId="9" fillId="0" borderId="0" xfId="48" applyFont="1" applyFill="1" applyBorder="1" applyAlignment="1" applyProtection="1">
      <alignment vertical="center"/>
      <protection/>
    </xf>
    <xf numFmtId="40" fontId="9" fillId="0" borderId="0" xfId="48" applyNumberFormat="1" applyFont="1" applyFill="1" applyBorder="1" applyAlignment="1" applyProtection="1">
      <alignment vertical="center"/>
      <protection/>
    </xf>
    <xf numFmtId="177" fontId="9" fillId="0" borderId="0" xfId="48" applyNumberFormat="1" applyFont="1" applyFill="1" applyBorder="1" applyAlignment="1" applyProtection="1">
      <alignment vertical="center"/>
      <protection/>
    </xf>
    <xf numFmtId="38" fontId="12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29" xfId="48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38" fontId="0" fillId="0" borderId="30" xfId="48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38" fontId="0" fillId="0" borderId="30" xfId="48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38" fontId="0" fillId="0" borderId="31" xfId="48" applyFont="1" applyFill="1" applyBorder="1" applyAlignment="1" applyProtection="1">
      <alignment horizontal="center" vertical="center" wrapText="1"/>
      <protection/>
    </xf>
    <xf numFmtId="38" fontId="0" fillId="0" borderId="32" xfId="48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/>
    </xf>
    <xf numFmtId="38" fontId="0" fillId="0" borderId="34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33" xfId="48" applyFont="1" applyFill="1" applyBorder="1" applyAlignment="1" applyProtection="1">
      <alignment horizontal="center" vertical="center"/>
      <protection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9" fillId="0" borderId="0" xfId="48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38" fontId="0" fillId="0" borderId="32" xfId="48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8" fontId="0" fillId="0" borderId="37" xfId="48" applyFont="1" applyFill="1" applyBorder="1" applyAlignment="1" applyProtection="1">
      <alignment horizontal="center" vertical="center"/>
      <protection/>
    </xf>
    <xf numFmtId="38" fontId="0" fillId="0" borderId="38" xfId="48" applyFont="1" applyFill="1" applyBorder="1" applyAlignment="1" applyProtection="1">
      <alignment horizontal="center" vertical="center"/>
      <protection/>
    </xf>
    <xf numFmtId="38" fontId="0" fillId="0" borderId="38" xfId="48" applyFont="1" applyFill="1" applyBorder="1" applyAlignment="1" applyProtection="1">
      <alignment horizontal="center" vertical="center" wrapText="1"/>
      <protection/>
    </xf>
    <xf numFmtId="38" fontId="0" fillId="0" borderId="39" xfId="48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38" fontId="0" fillId="0" borderId="41" xfId="48" applyFont="1" applyFill="1" applyBorder="1" applyAlignment="1" applyProtection="1">
      <alignment horizontal="center" vertical="center"/>
      <protection/>
    </xf>
    <xf numFmtId="38" fontId="0" fillId="0" borderId="42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28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34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8" fontId="0" fillId="0" borderId="28" xfId="48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6" fontId="0" fillId="0" borderId="34" xfId="57" applyFont="1" applyFill="1" applyBorder="1" applyAlignment="1" applyProtection="1">
      <alignment horizontal="center" vertical="center"/>
      <protection/>
    </xf>
    <xf numFmtId="6" fontId="0" fillId="0" borderId="0" xfId="57" applyFont="1" applyFill="1" applyBorder="1" applyAlignment="1" applyProtection="1">
      <alignment horizontal="center" vertical="center"/>
      <protection/>
    </xf>
    <xf numFmtId="6" fontId="0" fillId="0" borderId="19" xfId="57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/>
    </xf>
    <xf numFmtId="38" fontId="0" fillId="0" borderId="28" xfId="48" applyFont="1" applyFill="1" applyBorder="1" applyAlignment="1">
      <alignment/>
    </xf>
    <xf numFmtId="38" fontId="29" fillId="0" borderId="0" xfId="48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="75" zoomScaleNormal="75" zoomScalePageLayoutView="0" workbookViewId="0" topLeftCell="A1">
      <selection activeCell="B1" sqref="B1"/>
    </sheetView>
  </sheetViews>
  <sheetFormatPr defaultColWidth="17.8984375" defaultRowHeight="17.25" customHeight="1"/>
  <cols>
    <col min="1" max="1" width="17.8984375" style="1" customWidth="1"/>
    <col min="2" max="15" width="15.59765625" style="1" customWidth="1"/>
    <col min="16" max="16" width="17.19921875" style="1" customWidth="1"/>
    <col min="17" max="17" width="13.5" style="1" customWidth="1"/>
    <col min="18" max="18" width="13.3984375" style="1" customWidth="1"/>
    <col min="19" max="25" width="17.8984375" style="1" customWidth="1"/>
    <col min="26" max="16384" width="17.8984375" style="1" customWidth="1"/>
  </cols>
  <sheetData>
    <row r="1" spans="1:18" s="17" customFormat="1" ht="17.25" customHeight="1">
      <c r="A1" s="4" t="s">
        <v>32</v>
      </c>
      <c r="R1" s="5" t="s">
        <v>33</v>
      </c>
    </row>
    <row r="2" spans="1:18" ht="17.25" customHeight="1">
      <c r="A2" s="133" t="s">
        <v>69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7.25" customHeight="1">
      <c r="A3" s="78" t="s">
        <v>67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7.25" customHeight="1" thickBot="1">
      <c r="A4" s="4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43"/>
      <c r="R4" s="44" t="s">
        <v>30</v>
      </c>
    </row>
    <row r="5" spans="1:18" ht="17.25" customHeight="1">
      <c r="A5" s="80" t="s">
        <v>0</v>
      </c>
      <c r="B5" s="82" t="s">
        <v>1</v>
      </c>
      <c r="C5" s="84" t="s">
        <v>28</v>
      </c>
      <c r="D5" s="84" t="s">
        <v>29</v>
      </c>
      <c r="E5" s="84" t="s">
        <v>31</v>
      </c>
      <c r="F5" s="87" t="s">
        <v>19</v>
      </c>
      <c r="G5" s="45"/>
      <c r="H5" s="45"/>
      <c r="I5" s="45"/>
      <c r="J5" s="45"/>
      <c r="K5" s="45"/>
      <c r="L5" s="45"/>
      <c r="M5" s="45"/>
      <c r="N5" s="45"/>
      <c r="O5" s="45"/>
      <c r="P5" s="46"/>
      <c r="Q5" s="116" t="s">
        <v>25</v>
      </c>
      <c r="R5" s="117"/>
    </row>
    <row r="6" spans="1:18" ht="17.25" customHeight="1">
      <c r="A6" s="81"/>
      <c r="B6" s="83"/>
      <c r="C6" s="85"/>
      <c r="D6" s="85"/>
      <c r="E6" s="86"/>
      <c r="F6" s="88"/>
      <c r="G6" s="47" t="s">
        <v>3</v>
      </c>
      <c r="H6" s="48" t="s">
        <v>4</v>
      </c>
      <c r="I6" s="48" t="s">
        <v>5</v>
      </c>
      <c r="J6" s="48" t="s">
        <v>6</v>
      </c>
      <c r="K6" s="48" t="s">
        <v>7</v>
      </c>
      <c r="L6" s="48" t="s">
        <v>8</v>
      </c>
      <c r="M6" s="48" t="s">
        <v>23</v>
      </c>
      <c r="N6" s="48" t="s">
        <v>9</v>
      </c>
      <c r="O6" s="48" t="s">
        <v>10</v>
      </c>
      <c r="P6" s="49" t="s">
        <v>11</v>
      </c>
      <c r="Q6" s="118"/>
      <c r="R6" s="119"/>
    </row>
    <row r="7" spans="1:18" ht="17.25" customHeight="1">
      <c r="A7" s="3" t="s">
        <v>46</v>
      </c>
      <c r="B7" s="26">
        <v>96</v>
      </c>
      <c r="C7" s="38">
        <v>3.85</v>
      </c>
      <c r="D7" s="38">
        <v>1.76</v>
      </c>
      <c r="E7" s="35">
        <v>46.8</v>
      </c>
      <c r="F7" s="2">
        <v>321202</v>
      </c>
      <c r="G7" s="2">
        <v>84393</v>
      </c>
      <c r="H7" s="2">
        <v>11852</v>
      </c>
      <c r="I7" s="2">
        <v>19587</v>
      </c>
      <c r="J7" s="2">
        <v>12346</v>
      </c>
      <c r="K7" s="2">
        <v>24514</v>
      </c>
      <c r="L7" s="2">
        <v>9318</v>
      </c>
      <c r="M7" s="2">
        <v>29443</v>
      </c>
      <c r="N7" s="2">
        <v>12663</v>
      </c>
      <c r="O7" s="2">
        <v>28654</v>
      </c>
      <c r="P7" s="2">
        <v>88432</v>
      </c>
      <c r="Q7" s="120">
        <v>19272</v>
      </c>
      <c r="R7" s="120"/>
    </row>
    <row r="8" spans="1:18" ht="17.25" customHeight="1">
      <c r="A8" s="3" t="s">
        <v>47</v>
      </c>
      <c r="B8" s="26">
        <v>95</v>
      </c>
      <c r="C8" s="38">
        <v>3.61</v>
      </c>
      <c r="D8" s="38">
        <v>1.72</v>
      </c>
      <c r="E8" s="35">
        <v>49.3</v>
      </c>
      <c r="F8" s="2">
        <v>312324</v>
      </c>
      <c r="G8" s="2">
        <v>82092</v>
      </c>
      <c r="H8" s="2">
        <v>11865</v>
      </c>
      <c r="I8" s="2">
        <v>16486</v>
      </c>
      <c r="J8" s="2">
        <v>11606</v>
      </c>
      <c r="K8" s="2">
        <v>25374</v>
      </c>
      <c r="L8" s="2">
        <v>8021</v>
      </c>
      <c r="M8" s="2">
        <v>27286</v>
      </c>
      <c r="N8" s="2">
        <v>14562</v>
      </c>
      <c r="O8" s="2">
        <v>29696</v>
      </c>
      <c r="P8" s="2">
        <v>85336</v>
      </c>
      <c r="Q8" s="120">
        <v>16488</v>
      </c>
      <c r="R8" s="120"/>
    </row>
    <row r="9" spans="1:18" s="71" customFormat="1" ht="17.25" customHeight="1">
      <c r="A9" s="70" t="s">
        <v>64</v>
      </c>
      <c r="B9" s="72">
        <f aca="true" t="shared" si="0" ref="B9:L9">AVERAGE(B11:B24)</f>
        <v>95.41666666666667</v>
      </c>
      <c r="C9" s="73">
        <f t="shared" si="0"/>
        <v>3.785</v>
      </c>
      <c r="D9" s="73">
        <f t="shared" si="0"/>
        <v>1.879166666666667</v>
      </c>
      <c r="E9" s="74">
        <f t="shared" si="0"/>
        <v>49.7925</v>
      </c>
      <c r="F9" s="75">
        <f t="shared" si="0"/>
        <v>339358.25</v>
      </c>
      <c r="G9" s="75">
        <f t="shared" si="0"/>
        <v>86538.33333333333</v>
      </c>
      <c r="H9" s="75">
        <f t="shared" si="0"/>
        <v>12557.416666666666</v>
      </c>
      <c r="I9" s="75">
        <f t="shared" si="0"/>
        <v>19391.916666666668</v>
      </c>
      <c r="J9" s="75">
        <f t="shared" si="0"/>
        <v>15247.166666666666</v>
      </c>
      <c r="K9" s="75">
        <f t="shared" si="0"/>
        <v>24430.666666666668</v>
      </c>
      <c r="L9" s="75">
        <f t="shared" si="0"/>
        <v>8632.416666666666</v>
      </c>
      <c r="M9" s="75">
        <f>AVERAGE(M11:M24)</f>
        <v>32654.916666666668</v>
      </c>
      <c r="N9" s="75">
        <f>AVERAGE(N11:N24)</f>
        <v>13492.166666666666</v>
      </c>
      <c r="O9" s="75">
        <f>AVERAGE(O11:O24)</f>
        <v>30255.916666666668</v>
      </c>
      <c r="P9" s="75">
        <f>AVERAGE(P11:P24)</f>
        <v>93157.5</v>
      </c>
      <c r="Q9" s="75"/>
      <c r="R9" s="75">
        <f>AVERAGE(Q11:R24)</f>
        <v>15831.416666666666</v>
      </c>
    </row>
    <row r="10" spans="1:18" ht="17.25" customHeight="1">
      <c r="A10" s="11"/>
      <c r="B10" s="20"/>
      <c r="C10" s="39"/>
      <c r="D10" s="39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20"/>
      <c r="R10" s="120"/>
    </row>
    <row r="11" spans="1:18" ht="17.25" customHeight="1">
      <c r="A11" s="12" t="s">
        <v>48</v>
      </c>
      <c r="B11" s="2">
        <v>96</v>
      </c>
      <c r="C11" s="40">
        <v>3.81</v>
      </c>
      <c r="D11" s="40">
        <v>1.82</v>
      </c>
      <c r="E11" s="36">
        <v>48.21</v>
      </c>
      <c r="F11" s="29">
        <v>362352</v>
      </c>
      <c r="G11" s="29">
        <v>72476</v>
      </c>
      <c r="H11" s="29">
        <v>6373</v>
      </c>
      <c r="I11" s="29">
        <v>21747</v>
      </c>
      <c r="J11" s="29">
        <v>11613</v>
      </c>
      <c r="K11" s="29">
        <v>24037</v>
      </c>
      <c r="L11" s="29">
        <v>9016</v>
      </c>
      <c r="M11" s="29">
        <v>37980</v>
      </c>
      <c r="N11" s="29">
        <v>16696</v>
      </c>
      <c r="O11" s="29">
        <v>36906</v>
      </c>
      <c r="P11" s="29">
        <v>89509</v>
      </c>
      <c r="Q11" s="120">
        <v>14098</v>
      </c>
      <c r="R11" s="120"/>
    </row>
    <row r="12" spans="1:18" ht="17.25" customHeight="1">
      <c r="A12" s="13" t="s">
        <v>35</v>
      </c>
      <c r="B12" s="2">
        <v>93</v>
      </c>
      <c r="C12" s="40">
        <v>3.86</v>
      </c>
      <c r="D12" s="40">
        <v>1.8</v>
      </c>
      <c r="E12" s="36">
        <v>48.7</v>
      </c>
      <c r="F12" s="29">
        <v>265013</v>
      </c>
      <c r="G12" s="29">
        <v>78663</v>
      </c>
      <c r="H12" s="29">
        <v>15057</v>
      </c>
      <c r="I12" s="29">
        <v>22815</v>
      </c>
      <c r="J12" s="29">
        <v>6655</v>
      </c>
      <c r="K12" s="29">
        <v>16862</v>
      </c>
      <c r="L12" s="29">
        <v>7525</v>
      </c>
      <c r="M12" s="29">
        <v>18294</v>
      </c>
      <c r="N12" s="29">
        <v>23739</v>
      </c>
      <c r="O12" s="29">
        <v>19941</v>
      </c>
      <c r="P12" s="29">
        <v>55463</v>
      </c>
      <c r="Q12" s="120">
        <v>7682</v>
      </c>
      <c r="R12" s="120"/>
    </row>
    <row r="13" spans="1:18" ht="17.25" customHeight="1">
      <c r="A13" s="13" t="s">
        <v>36</v>
      </c>
      <c r="B13" s="2">
        <v>96</v>
      </c>
      <c r="C13" s="40">
        <v>3.99</v>
      </c>
      <c r="D13" s="40">
        <v>1.89</v>
      </c>
      <c r="E13" s="36">
        <v>48.7</v>
      </c>
      <c r="F13" s="29">
        <v>337701</v>
      </c>
      <c r="G13" s="29">
        <v>89415</v>
      </c>
      <c r="H13" s="29">
        <v>7524</v>
      </c>
      <c r="I13" s="29">
        <v>17850</v>
      </c>
      <c r="J13" s="29">
        <v>13830</v>
      </c>
      <c r="K13" s="29">
        <v>29209</v>
      </c>
      <c r="L13" s="29">
        <v>6910</v>
      </c>
      <c r="M13" s="29">
        <v>28957</v>
      </c>
      <c r="N13" s="29">
        <v>26478</v>
      </c>
      <c r="O13" s="29">
        <v>24871</v>
      </c>
      <c r="P13" s="29">
        <v>92657</v>
      </c>
      <c r="Q13" s="120">
        <v>11323</v>
      </c>
      <c r="R13" s="120"/>
    </row>
    <row r="14" spans="1:18" ht="17.25" customHeight="1">
      <c r="A14" s="31" t="s">
        <v>37</v>
      </c>
      <c r="B14" s="2">
        <v>95</v>
      </c>
      <c r="C14" s="40">
        <v>3.94</v>
      </c>
      <c r="D14" s="40">
        <v>1.95</v>
      </c>
      <c r="E14" s="36">
        <v>48.3</v>
      </c>
      <c r="F14" s="29">
        <v>321778</v>
      </c>
      <c r="G14" s="29">
        <v>88161</v>
      </c>
      <c r="H14" s="29">
        <v>6004</v>
      </c>
      <c r="I14" s="29">
        <v>18704</v>
      </c>
      <c r="J14" s="29">
        <v>7369</v>
      </c>
      <c r="K14" s="29">
        <v>22744</v>
      </c>
      <c r="L14" s="29">
        <v>8919</v>
      </c>
      <c r="M14" s="29">
        <v>30623</v>
      </c>
      <c r="N14" s="29">
        <v>21754</v>
      </c>
      <c r="O14" s="29">
        <v>30392</v>
      </c>
      <c r="P14" s="29">
        <v>87108</v>
      </c>
      <c r="Q14" s="120">
        <v>16178</v>
      </c>
      <c r="R14" s="120"/>
    </row>
    <row r="15" spans="1:18" ht="17.25" customHeight="1">
      <c r="A15" s="50"/>
      <c r="B15" s="32"/>
      <c r="C15" s="40"/>
      <c r="D15" s="40"/>
      <c r="E15" s="36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120"/>
      <c r="R15" s="120"/>
    </row>
    <row r="16" spans="1:18" ht="17.25" customHeight="1">
      <c r="A16" s="31" t="s">
        <v>38</v>
      </c>
      <c r="B16" s="2">
        <v>96</v>
      </c>
      <c r="C16" s="40">
        <v>3.88</v>
      </c>
      <c r="D16" s="40">
        <v>2.01</v>
      </c>
      <c r="E16" s="36">
        <v>49.7</v>
      </c>
      <c r="F16" s="29">
        <v>312340</v>
      </c>
      <c r="G16" s="29">
        <v>87274</v>
      </c>
      <c r="H16" s="29">
        <v>10235</v>
      </c>
      <c r="I16" s="29">
        <v>18995</v>
      </c>
      <c r="J16" s="29">
        <v>10412</v>
      </c>
      <c r="K16" s="29">
        <v>26277</v>
      </c>
      <c r="L16" s="29">
        <v>7896</v>
      </c>
      <c r="M16" s="29">
        <v>34055</v>
      </c>
      <c r="N16" s="29">
        <v>9727</v>
      </c>
      <c r="O16" s="29">
        <v>31127</v>
      </c>
      <c r="P16" s="29">
        <v>76341</v>
      </c>
      <c r="Q16" s="120">
        <v>9620</v>
      </c>
      <c r="R16" s="120"/>
    </row>
    <row r="17" spans="1:18" ht="17.25" customHeight="1">
      <c r="A17" s="31" t="s">
        <v>39</v>
      </c>
      <c r="B17" s="2">
        <v>96</v>
      </c>
      <c r="C17" s="40">
        <v>3.83</v>
      </c>
      <c r="D17" s="40">
        <v>1.97</v>
      </c>
      <c r="E17" s="36">
        <v>50.7</v>
      </c>
      <c r="F17" s="29">
        <v>314273</v>
      </c>
      <c r="G17" s="29">
        <v>87261</v>
      </c>
      <c r="H17" s="29">
        <v>7951</v>
      </c>
      <c r="I17" s="29">
        <v>18647</v>
      </c>
      <c r="J17" s="29">
        <v>10093</v>
      </c>
      <c r="K17" s="29">
        <v>26278</v>
      </c>
      <c r="L17" s="29">
        <v>5958</v>
      </c>
      <c r="M17" s="29">
        <v>33918</v>
      </c>
      <c r="N17" s="29">
        <v>8004</v>
      </c>
      <c r="O17" s="29">
        <v>24952</v>
      </c>
      <c r="P17" s="29">
        <v>91211</v>
      </c>
      <c r="Q17" s="120">
        <v>13434</v>
      </c>
      <c r="R17" s="120"/>
    </row>
    <row r="18" spans="1:18" ht="17.25" customHeight="1">
      <c r="A18" s="31" t="s">
        <v>40</v>
      </c>
      <c r="B18" s="2">
        <v>96</v>
      </c>
      <c r="C18" s="40">
        <v>3.74</v>
      </c>
      <c r="D18" s="40">
        <v>1.8</v>
      </c>
      <c r="E18" s="36">
        <v>50.3</v>
      </c>
      <c r="F18" s="29">
        <v>363362</v>
      </c>
      <c r="G18" s="29">
        <v>81968</v>
      </c>
      <c r="H18" s="29">
        <v>20808</v>
      </c>
      <c r="I18" s="29">
        <v>15941</v>
      </c>
      <c r="J18" s="29">
        <v>26777</v>
      </c>
      <c r="K18" s="29">
        <v>20334</v>
      </c>
      <c r="L18" s="29">
        <v>8265</v>
      </c>
      <c r="M18" s="29">
        <v>25615</v>
      </c>
      <c r="N18" s="29">
        <v>11205</v>
      </c>
      <c r="O18" s="29">
        <v>39664</v>
      </c>
      <c r="P18" s="29">
        <v>112785</v>
      </c>
      <c r="Q18" s="120">
        <v>20679</v>
      </c>
      <c r="R18" s="120"/>
    </row>
    <row r="19" spans="1:18" ht="17.25" customHeight="1">
      <c r="A19" s="31" t="s">
        <v>41</v>
      </c>
      <c r="B19" s="2">
        <v>96</v>
      </c>
      <c r="C19" s="40">
        <v>3.7</v>
      </c>
      <c r="D19" s="40">
        <v>1.89</v>
      </c>
      <c r="E19" s="36">
        <v>49.7</v>
      </c>
      <c r="F19" s="29">
        <v>350303</v>
      </c>
      <c r="G19" s="29">
        <v>88792</v>
      </c>
      <c r="H19" s="29">
        <v>9810</v>
      </c>
      <c r="I19" s="29">
        <v>19489</v>
      </c>
      <c r="J19" s="29">
        <v>21756</v>
      </c>
      <c r="K19" s="29">
        <v>19829</v>
      </c>
      <c r="L19" s="29">
        <v>7695</v>
      </c>
      <c r="M19" s="29">
        <v>38662</v>
      </c>
      <c r="N19" s="29">
        <v>6203</v>
      </c>
      <c r="O19" s="29">
        <v>28375</v>
      </c>
      <c r="P19" s="29">
        <v>109692</v>
      </c>
      <c r="Q19" s="120">
        <v>16064</v>
      </c>
      <c r="R19" s="120"/>
    </row>
    <row r="20" spans="1:18" ht="17.25" customHeight="1">
      <c r="A20" s="50"/>
      <c r="B20" s="32"/>
      <c r="C20" s="40"/>
      <c r="D20" s="40"/>
      <c r="E20" s="36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120"/>
      <c r="R20" s="120"/>
    </row>
    <row r="21" spans="1:18" ht="17.25" customHeight="1">
      <c r="A21" s="31" t="s">
        <v>42</v>
      </c>
      <c r="B21" s="2">
        <v>96</v>
      </c>
      <c r="C21" s="40">
        <v>3.57</v>
      </c>
      <c r="D21" s="40">
        <v>1.88</v>
      </c>
      <c r="E21" s="36">
        <v>51.3</v>
      </c>
      <c r="F21" s="29">
        <v>321643</v>
      </c>
      <c r="G21" s="29">
        <v>78592</v>
      </c>
      <c r="H21" s="29">
        <v>10394</v>
      </c>
      <c r="I21" s="29">
        <v>17811</v>
      </c>
      <c r="J21" s="29">
        <v>29345</v>
      </c>
      <c r="K21" s="29">
        <v>20661</v>
      </c>
      <c r="L21" s="29">
        <v>14619</v>
      </c>
      <c r="M21" s="29">
        <v>24391</v>
      </c>
      <c r="N21" s="29">
        <v>9034</v>
      </c>
      <c r="O21" s="29">
        <v>21558</v>
      </c>
      <c r="P21" s="29">
        <v>95238</v>
      </c>
      <c r="Q21" s="120">
        <v>12719</v>
      </c>
      <c r="R21" s="120"/>
    </row>
    <row r="22" spans="1:18" ht="17.25" customHeight="1">
      <c r="A22" s="31" t="s">
        <v>43</v>
      </c>
      <c r="B22" s="2">
        <v>95</v>
      </c>
      <c r="C22" s="40">
        <v>3.53</v>
      </c>
      <c r="D22" s="40">
        <v>1.86</v>
      </c>
      <c r="E22" s="36">
        <v>51.1</v>
      </c>
      <c r="F22" s="29">
        <v>345081</v>
      </c>
      <c r="G22" s="29">
        <v>80768</v>
      </c>
      <c r="H22" s="29">
        <v>15767</v>
      </c>
      <c r="I22" s="29">
        <v>18257</v>
      </c>
      <c r="J22" s="29">
        <v>15168</v>
      </c>
      <c r="K22" s="29">
        <v>20276</v>
      </c>
      <c r="L22" s="29">
        <v>7266</v>
      </c>
      <c r="M22" s="29">
        <v>32382</v>
      </c>
      <c r="N22" s="29">
        <v>8831</v>
      </c>
      <c r="O22" s="29">
        <v>33080</v>
      </c>
      <c r="P22" s="29">
        <v>113285</v>
      </c>
      <c r="Q22" s="120">
        <v>14853</v>
      </c>
      <c r="R22" s="120"/>
    </row>
    <row r="23" spans="1:18" ht="17.25" customHeight="1">
      <c r="A23" s="13" t="s">
        <v>44</v>
      </c>
      <c r="B23" s="2">
        <v>95</v>
      </c>
      <c r="C23" s="40">
        <v>3.71</v>
      </c>
      <c r="D23" s="40">
        <v>1.85</v>
      </c>
      <c r="E23" s="36">
        <v>50.9</v>
      </c>
      <c r="F23" s="29">
        <v>343319</v>
      </c>
      <c r="G23" s="29">
        <v>86875</v>
      </c>
      <c r="H23" s="29">
        <v>18505</v>
      </c>
      <c r="I23" s="29">
        <v>18248</v>
      </c>
      <c r="J23" s="29">
        <v>11561</v>
      </c>
      <c r="K23" s="29">
        <v>23118</v>
      </c>
      <c r="L23" s="29">
        <v>10650</v>
      </c>
      <c r="M23" s="29">
        <v>56657</v>
      </c>
      <c r="N23" s="29">
        <v>8999</v>
      </c>
      <c r="O23" s="29">
        <v>30217</v>
      </c>
      <c r="P23" s="29">
        <v>78491</v>
      </c>
      <c r="Q23" s="120">
        <v>16817</v>
      </c>
      <c r="R23" s="120"/>
    </row>
    <row r="24" spans="1:18" ht="17.25" customHeight="1">
      <c r="A24" s="34" t="s">
        <v>45</v>
      </c>
      <c r="B24" s="2">
        <v>95</v>
      </c>
      <c r="C24" s="40">
        <v>3.86</v>
      </c>
      <c r="D24" s="40">
        <v>1.83</v>
      </c>
      <c r="E24" s="36">
        <v>49.9</v>
      </c>
      <c r="F24" s="29">
        <v>435134</v>
      </c>
      <c r="G24" s="29">
        <v>118215</v>
      </c>
      <c r="H24" s="29">
        <v>22261</v>
      </c>
      <c r="I24" s="29">
        <v>24199</v>
      </c>
      <c r="J24" s="29">
        <v>18387</v>
      </c>
      <c r="K24" s="29">
        <v>43543</v>
      </c>
      <c r="L24" s="29">
        <v>8870</v>
      </c>
      <c r="M24" s="29">
        <v>30325</v>
      </c>
      <c r="N24" s="29">
        <v>11236</v>
      </c>
      <c r="O24" s="29">
        <v>41988</v>
      </c>
      <c r="P24" s="29">
        <v>116110</v>
      </c>
      <c r="Q24" s="124">
        <v>36510</v>
      </c>
      <c r="R24" s="124"/>
    </row>
    <row r="25" spans="1:17" ht="17.25" customHeight="1">
      <c r="A25" s="2" t="s">
        <v>34</v>
      </c>
      <c r="B25" s="14"/>
      <c r="C25" s="15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"/>
    </row>
    <row r="26" ht="17.25" customHeight="1">
      <c r="A26" s="2"/>
    </row>
    <row r="27" spans="1:18" ht="17.25" customHeight="1">
      <c r="A27" s="78" t="s">
        <v>68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ht="17.25" customHeight="1">
      <c r="A28" s="79" t="s">
        <v>66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2:18" ht="17.25" customHeight="1" thickBot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P29" s="18"/>
      <c r="R29" s="51" t="s">
        <v>49</v>
      </c>
    </row>
    <row r="30" spans="1:18" ht="17.25" customHeight="1">
      <c r="A30" s="113" t="s">
        <v>0</v>
      </c>
      <c r="B30" s="90" t="s">
        <v>50</v>
      </c>
      <c r="C30" s="84" t="s">
        <v>26</v>
      </c>
      <c r="D30" s="121" t="s">
        <v>27</v>
      </c>
      <c r="E30" s="84" t="s">
        <v>20</v>
      </c>
      <c r="F30" s="87" t="s">
        <v>51</v>
      </c>
      <c r="G30" s="90"/>
      <c r="H30" s="126" t="s">
        <v>52</v>
      </c>
      <c r="I30" s="126"/>
      <c r="J30" s="19"/>
      <c r="K30" s="19"/>
      <c r="L30" s="19"/>
      <c r="M30" s="19"/>
      <c r="N30" s="19"/>
      <c r="O30" s="52"/>
      <c r="P30" s="84" t="s">
        <v>53</v>
      </c>
      <c r="Q30" s="82" t="s">
        <v>21</v>
      </c>
      <c r="R30" s="87" t="s">
        <v>54</v>
      </c>
    </row>
    <row r="31" spans="1:18" ht="17.25" customHeight="1">
      <c r="A31" s="114"/>
      <c r="B31" s="98"/>
      <c r="C31" s="97"/>
      <c r="D31" s="122"/>
      <c r="E31" s="97"/>
      <c r="F31" s="91"/>
      <c r="G31" s="92"/>
      <c r="H31" s="127"/>
      <c r="I31" s="127"/>
      <c r="J31" s="110" t="s">
        <v>12</v>
      </c>
      <c r="K31" s="129"/>
      <c r="L31" s="41"/>
      <c r="M31" s="41"/>
      <c r="N31" s="53"/>
      <c r="O31" s="111" t="s">
        <v>55</v>
      </c>
      <c r="P31" s="97"/>
      <c r="Q31" s="102"/>
      <c r="R31" s="104"/>
    </row>
    <row r="32" spans="1:18" ht="17.25" customHeight="1">
      <c r="A32" s="115"/>
      <c r="B32" s="99"/>
      <c r="C32" s="85"/>
      <c r="D32" s="123"/>
      <c r="E32" s="85"/>
      <c r="F32" s="93"/>
      <c r="G32" s="94"/>
      <c r="H32" s="128"/>
      <c r="I32" s="128"/>
      <c r="J32" s="118"/>
      <c r="K32" s="119"/>
      <c r="L32" s="54" t="s">
        <v>13</v>
      </c>
      <c r="M32" s="53" t="s">
        <v>14</v>
      </c>
      <c r="N32" s="53" t="s">
        <v>15</v>
      </c>
      <c r="O32" s="83"/>
      <c r="P32" s="85"/>
      <c r="Q32" s="83"/>
      <c r="R32" s="88"/>
    </row>
    <row r="33" spans="1:18" ht="17.25" customHeight="1">
      <c r="A33" s="55" t="s">
        <v>46</v>
      </c>
      <c r="B33" s="23">
        <v>62</v>
      </c>
      <c r="C33" s="21">
        <v>3.9</v>
      </c>
      <c r="D33" s="21">
        <v>1.72</v>
      </c>
      <c r="E33" s="22">
        <v>43.2</v>
      </c>
      <c r="F33" s="125">
        <v>925749</v>
      </c>
      <c r="G33" s="125"/>
      <c r="H33" s="125">
        <v>534629</v>
      </c>
      <c r="I33" s="125"/>
      <c r="J33" s="130">
        <v>521451</v>
      </c>
      <c r="K33" s="130"/>
      <c r="L33" s="23">
        <v>488077</v>
      </c>
      <c r="M33" s="23">
        <v>7851</v>
      </c>
      <c r="N33" s="23">
        <v>25523</v>
      </c>
      <c r="O33" s="23">
        <v>13179</v>
      </c>
      <c r="P33" s="23">
        <v>300778</v>
      </c>
      <c r="Q33" s="23">
        <v>90342</v>
      </c>
      <c r="R33" s="23">
        <v>19075</v>
      </c>
    </row>
    <row r="34" spans="1:18" ht="17.25" customHeight="1">
      <c r="A34" s="55" t="s">
        <v>47</v>
      </c>
      <c r="B34" s="2">
        <v>62</v>
      </c>
      <c r="C34" s="24">
        <v>3.75</v>
      </c>
      <c r="D34" s="24">
        <v>1.81</v>
      </c>
      <c r="E34" s="25">
        <v>45.7</v>
      </c>
      <c r="F34" s="120">
        <v>942299</v>
      </c>
      <c r="G34" s="120"/>
      <c r="H34" s="120">
        <v>521146</v>
      </c>
      <c r="I34" s="120"/>
      <c r="J34" s="120">
        <v>507493</v>
      </c>
      <c r="K34" s="120"/>
      <c r="L34" s="2">
        <v>484712</v>
      </c>
      <c r="M34" s="2">
        <v>6183</v>
      </c>
      <c r="N34" s="2">
        <v>16597</v>
      </c>
      <c r="O34" s="2">
        <v>13654</v>
      </c>
      <c r="P34" s="2">
        <v>325069</v>
      </c>
      <c r="Q34" s="2">
        <v>96083</v>
      </c>
      <c r="R34" s="2">
        <v>18123</v>
      </c>
    </row>
    <row r="35" spans="1:18" s="69" customFormat="1" ht="17.25" customHeight="1">
      <c r="A35" s="68" t="s">
        <v>64</v>
      </c>
      <c r="B35" s="75">
        <f>AVERAGE(B37:B50)</f>
        <v>63.75</v>
      </c>
      <c r="C35" s="76">
        <f>AVERAGE(C37:C50)</f>
        <v>3.798333333333334</v>
      </c>
      <c r="D35" s="76">
        <f>AVERAGE(D37:D50)</f>
        <v>1.9058333333333335</v>
      </c>
      <c r="E35" s="77">
        <f>AVERAGE(E37:E50)</f>
        <v>45.05833333333333</v>
      </c>
      <c r="F35" s="100">
        <f>AVERAGE(F37:G50)</f>
        <v>1095795.1666666667</v>
      </c>
      <c r="G35" s="100"/>
      <c r="H35" s="100">
        <f>AVERAGE(H37:I50)</f>
        <v>604604.6666666666</v>
      </c>
      <c r="I35" s="100"/>
      <c r="J35" s="100">
        <f>AVERAGE(J37:K50)</f>
        <v>590082.5833333334</v>
      </c>
      <c r="K35" s="100"/>
      <c r="L35" s="75">
        <f aca="true" t="shared" si="1" ref="L35:R35">AVERAGE(L37:L50)</f>
        <v>549473.4166666666</v>
      </c>
      <c r="M35" s="75">
        <f t="shared" si="1"/>
        <v>9023.5</v>
      </c>
      <c r="N35" s="75">
        <f t="shared" si="1"/>
        <v>31585.75</v>
      </c>
      <c r="O35" s="75">
        <f t="shared" si="1"/>
        <v>14522.083333333334</v>
      </c>
      <c r="P35" s="75">
        <f t="shared" si="1"/>
        <v>391124.5</v>
      </c>
      <c r="Q35" s="75">
        <f t="shared" si="1"/>
        <v>100066.08333333333</v>
      </c>
      <c r="R35" s="75">
        <f t="shared" si="1"/>
        <v>15165</v>
      </c>
    </row>
    <row r="36" spans="1:18" ht="17.25" customHeight="1">
      <c r="A36" s="33"/>
      <c r="B36" s="3"/>
      <c r="C36" s="9"/>
      <c r="D36" s="9"/>
      <c r="E36" s="10"/>
      <c r="F36" s="95"/>
      <c r="G36" s="95"/>
      <c r="H36" s="120"/>
      <c r="I36" s="120"/>
      <c r="J36" s="120"/>
      <c r="K36" s="120"/>
      <c r="L36" s="3"/>
      <c r="M36" s="3"/>
      <c r="N36" s="3"/>
      <c r="O36" s="3"/>
      <c r="P36" s="3"/>
      <c r="Q36" s="3"/>
      <c r="R36" s="3"/>
    </row>
    <row r="37" spans="1:18" ht="17.25" customHeight="1">
      <c r="A37" s="12" t="s">
        <v>48</v>
      </c>
      <c r="B37" s="30">
        <v>66</v>
      </c>
      <c r="C37" s="27">
        <v>3.92</v>
      </c>
      <c r="D37" s="27">
        <v>1.83</v>
      </c>
      <c r="E37" s="28">
        <v>44.5</v>
      </c>
      <c r="F37" s="96">
        <v>870292</v>
      </c>
      <c r="G37" s="96"/>
      <c r="H37" s="96">
        <v>418830</v>
      </c>
      <c r="I37" s="96"/>
      <c r="J37" s="96">
        <v>401831</v>
      </c>
      <c r="K37" s="96"/>
      <c r="L37" s="29">
        <v>388244</v>
      </c>
      <c r="M37" s="29">
        <v>13579</v>
      </c>
      <c r="N37" s="29">
        <v>8</v>
      </c>
      <c r="O37" s="29">
        <v>16999</v>
      </c>
      <c r="P37" s="29">
        <v>335079</v>
      </c>
      <c r="Q37" s="29">
        <v>116383</v>
      </c>
      <c r="R37" s="29">
        <v>11914</v>
      </c>
    </row>
    <row r="38" spans="1:18" ht="17.25" customHeight="1">
      <c r="A38" s="13" t="s">
        <v>56</v>
      </c>
      <c r="B38" s="32">
        <v>64</v>
      </c>
      <c r="C38" s="27">
        <v>3.91</v>
      </c>
      <c r="D38" s="27">
        <v>1.77</v>
      </c>
      <c r="E38" s="28">
        <v>43.9</v>
      </c>
      <c r="F38" s="96">
        <v>832391</v>
      </c>
      <c r="G38" s="96"/>
      <c r="H38" s="96">
        <v>447188</v>
      </c>
      <c r="I38" s="96"/>
      <c r="J38" s="96">
        <v>443705</v>
      </c>
      <c r="K38" s="96"/>
      <c r="L38" s="29">
        <v>389076</v>
      </c>
      <c r="M38" s="29">
        <v>11073</v>
      </c>
      <c r="N38" s="29">
        <v>43556</v>
      </c>
      <c r="O38" s="29">
        <v>3483</v>
      </c>
      <c r="P38" s="29">
        <v>298521</v>
      </c>
      <c r="Q38" s="29">
        <v>86682</v>
      </c>
      <c r="R38" s="29">
        <v>8057</v>
      </c>
    </row>
    <row r="39" spans="1:18" ht="17.25" customHeight="1">
      <c r="A39" s="13" t="s">
        <v>36</v>
      </c>
      <c r="B39" s="32">
        <v>66</v>
      </c>
      <c r="C39" s="27">
        <v>3.98</v>
      </c>
      <c r="D39" s="27">
        <v>1.86</v>
      </c>
      <c r="E39" s="28">
        <v>44.3</v>
      </c>
      <c r="F39" s="96">
        <v>906119</v>
      </c>
      <c r="G39" s="96"/>
      <c r="H39" s="96">
        <v>439076</v>
      </c>
      <c r="I39" s="96"/>
      <c r="J39" s="96">
        <v>430151</v>
      </c>
      <c r="K39" s="96"/>
      <c r="L39" s="29">
        <v>416388</v>
      </c>
      <c r="M39" s="29">
        <v>11664</v>
      </c>
      <c r="N39" s="29">
        <v>2099</v>
      </c>
      <c r="O39" s="29">
        <v>8925</v>
      </c>
      <c r="P39" s="29">
        <v>368279</v>
      </c>
      <c r="Q39" s="29">
        <v>98764</v>
      </c>
      <c r="R39" s="29">
        <v>12335</v>
      </c>
    </row>
    <row r="40" spans="1:18" ht="17.25" customHeight="1">
      <c r="A40" s="31" t="s">
        <v>37</v>
      </c>
      <c r="B40" s="56">
        <v>65</v>
      </c>
      <c r="C40" s="27">
        <v>3.89</v>
      </c>
      <c r="D40" s="27">
        <v>1.86</v>
      </c>
      <c r="E40" s="28">
        <v>44.1</v>
      </c>
      <c r="F40" s="96">
        <v>915682</v>
      </c>
      <c r="G40" s="96"/>
      <c r="H40" s="96">
        <v>496542</v>
      </c>
      <c r="I40" s="96"/>
      <c r="J40" s="96">
        <v>478782</v>
      </c>
      <c r="K40" s="96"/>
      <c r="L40" s="29">
        <v>415401</v>
      </c>
      <c r="M40" s="29">
        <v>9498</v>
      </c>
      <c r="N40" s="29">
        <v>53883</v>
      </c>
      <c r="O40" s="29">
        <v>17760</v>
      </c>
      <c r="P40" s="29">
        <v>316114</v>
      </c>
      <c r="Q40" s="29">
        <v>103026</v>
      </c>
      <c r="R40" s="29">
        <v>18775</v>
      </c>
    </row>
    <row r="41" spans="1:18" ht="17.25" customHeight="1">
      <c r="A41" s="50"/>
      <c r="B41" s="32"/>
      <c r="C41" s="27"/>
      <c r="D41" s="27"/>
      <c r="E41" s="28"/>
      <c r="F41" s="95"/>
      <c r="G41" s="95"/>
      <c r="H41" s="96"/>
      <c r="I41" s="96"/>
      <c r="J41" s="96"/>
      <c r="K41" s="96"/>
      <c r="L41" s="29"/>
      <c r="M41" s="29"/>
      <c r="N41" s="29"/>
      <c r="O41" s="29"/>
      <c r="P41" s="29"/>
      <c r="Q41" s="29"/>
      <c r="R41" s="29"/>
    </row>
    <row r="42" spans="1:18" ht="17.25" customHeight="1">
      <c r="A42" s="31" t="s">
        <v>38</v>
      </c>
      <c r="B42" s="56">
        <v>64</v>
      </c>
      <c r="C42" s="27">
        <v>3.86</v>
      </c>
      <c r="D42" s="27">
        <v>1.97</v>
      </c>
      <c r="E42" s="28">
        <v>45.1</v>
      </c>
      <c r="F42" s="96">
        <v>888149</v>
      </c>
      <c r="G42" s="96"/>
      <c r="H42" s="96">
        <v>445088</v>
      </c>
      <c r="I42" s="96"/>
      <c r="J42" s="96">
        <v>440421</v>
      </c>
      <c r="K42" s="96"/>
      <c r="L42" s="29">
        <v>416946</v>
      </c>
      <c r="M42" s="29">
        <v>12154</v>
      </c>
      <c r="N42" s="29">
        <v>11321</v>
      </c>
      <c r="O42" s="29">
        <v>4667</v>
      </c>
      <c r="P42" s="29">
        <v>361723</v>
      </c>
      <c r="Q42" s="29">
        <v>81339</v>
      </c>
      <c r="R42" s="29">
        <v>8432</v>
      </c>
    </row>
    <row r="43" spans="1:18" ht="17.25" customHeight="1">
      <c r="A43" s="31" t="s">
        <v>39</v>
      </c>
      <c r="B43" s="56">
        <v>65</v>
      </c>
      <c r="C43" s="27">
        <v>3.8</v>
      </c>
      <c r="D43" s="27">
        <v>2</v>
      </c>
      <c r="E43" s="28">
        <v>46.4</v>
      </c>
      <c r="F43" s="96">
        <v>1320881</v>
      </c>
      <c r="G43" s="96"/>
      <c r="H43" s="96">
        <v>883979</v>
      </c>
      <c r="I43" s="96"/>
      <c r="J43" s="96">
        <v>862656</v>
      </c>
      <c r="K43" s="96"/>
      <c r="L43" s="29">
        <v>781964</v>
      </c>
      <c r="M43" s="29">
        <v>7875</v>
      </c>
      <c r="N43" s="29">
        <v>72817</v>
      </c>
      <c r="O43" s="29">
        <v>21323</v>
      </c>
      <c r="P43" s="29">
        <v>346909</v>
      </c>
      <c r="Q43" s="29">
        <v>89994</v>
      </c>
      <c r="R43" s="29">
        <v>8742</v>
      </c>
    </row>
    <row r="44" spans="1:18" ht="17.25" customHeight="1">
      <c r="A44" s="31" t="s">
        <v>40</v>
      </c>
      <c r="B44" s="56">
        <v>65</v>
      </c>
      <c r="C44" s="27">
        <v>3.78</v>
      </c>
      <c r="D44" s="27">
        <v>1.86</v>
      </c>
      <c r="E44" s="28">
        <v>45.4</v>
      </c>
      <c r="F44" s="96">
        <v>1394766</v>
      </c>
      <c r="G44" s="96"/>
      <c r="H44" s="96">
        <v>837164</v>
      </c>
      <c r="I44" s="96"/>
      <c r="J44" s="96">
        <v>821187</v>
      </c>
      <c r="K44" s="96"/>
      <c r="L44" s="29">
        <v>810176</v>
      </c>
      <c r="M44" s="29">
        <v>7675</v>
      </c>
      <c r="N44" s="29">
        <v>3336</v>
      </c>
      <c r="O44" s="29">
        <v>15977</v>
      </c>
      <c r="P44" s="29">
        <v>453927</v>
      </c>
      <c r="Q44" s="29">
        <v>103675</v>
      </c>
      <c r="R44" s="29">
        <v>23197</v>
      </c>
    </row>
    <row r="45" spans="1:18" ht="17.25" customHeight="1">
      <c r="A45" s="31" t="s">
        <v>41</v>
      </c>
      <c r="B45" s="56">
        <v>63</v>
      </c>
      <c r="C45" s="27">
        <v>3.7</v>
      </c>
      <c r="D45" s="27">
        <v>1.95</v>
      </c>
      <c r="E45" s="28">
        <v>45.1</v>
      </c>
      <c r="F45" s="96">
        <v>1320226</v>
      </c>
      <c r="G45" s="96"/>
      <c r="H45" s="96">
        <v>535396</v>
      </c>
      <c r="I45" s="96"/>
      <c r="J45" s="96">
        <v>519351</v>
      </c>
      <c r="K45" s="96"/>
      <c r="L45" s="29">
        <v>439838</v>
      </c>
      <c r="M45" s="29">
        <v>9311</v>
      </c>
      <c r="N45" s="29">
        <v>70202</v>
      </c>
      <c r="O45" s="29">
        <v>16045</v>
      </c>
      <c r="P45" s="29">
        <v>691621</v>
      </c>
      <c r="Q45" s="29">
        <v>93209</v>
      </c>
      <c r="R45" s="29">
        <v>16979</v>
      </c>
    </row>
    <row r="46" spans="1:18" ht="17.25" customHeight="1">
      <c r="A46" s="50"/>
      <c r="B46" s="32"/>
      <c r="C46" s="27"/>
      <c r="D46" s="27"/>
      <c r="E46" s="28"/>
      <c r="F46" s="95"/>
      <c r="G46" s="95"/>
      <c r="H46" s="96"/>
      <c r="I46" s="96"/>
      <c r="J46" s="96"/>
      <c r="K46" s="96"/>
      <c r="L46" s="29"/>
      <c r="M46" s="29"/>
      <c r="N46" s="29"/>
      <c r="O46" s="29"/>
      <c r="P46" s="29"/>
      <c r="Q46" s="29"/>
      <c r="R46" s="29"/>
    </row>
    <row r="47" spans="1:18" ht="17.25" customHeight="1">
      <c r="A47" s="31" t="s">
        <v>42</v>
      </c>
      <c r="B47" s="32">
        <v>62</v>
      </c>
      <c r="C47" s="27">
        <v>3.56</v>
      </c>
      <c r="D47" s="27">
        <v>1.95</v>
      </c>
      <c r="E47" s="28">
        <v>46</v>
      </c>
      <c r="F47" s="96">
        <v>898290</v>
      </c>
      <c r="G47" s="96"/>
      <c r="H47" s="96">
        <v>456289</v>
      </c>
      <c r="I47" s="96"/>
      <c r="J47" s="96">
        <v>443607</v>
      </c>
      <c r="K47" s="96"/>
      <c r="L47" s="29">
        <v>434969</v>
      </c>
      <c r="M47" s="29">
        <v>7587</v>
      </c>
      <c r="N47" s="29">
        <v>1051</v>
      </c>
      <c r="O47" s="29">
        <v>12682</v>
      </c>
      <c r="P47" s="29">
        <v>331146</v>
      </c>
      <c r="Q47" s="29">
        <v>110855</v>
      </c>
      <c r="R47" s="29">
        <v>13326</v>
      </c>
    </row>
    <row r="48" spans="1:18" ht="17.25" customHeight="1">
      <c r="A48" s="31" t="s">
        <v>43</v>
      </c>
      <c r="B48" s="32">
        <v>62</v>
      </c>
      <c r="C48" s="27">
        <v>3.58</v>
      </c>
      <c r="D48" s="27">
        <v>1.95</v>
      </c>
      <c r="E48" s="28">
        <v>46.1</v>
      </c>
      <c r="F48" s="96">
        <v>1000563</v>
      </c>
      <c r="G48" s="96"/>
      <c r="H48" s="96">
        <v>518655</v>
      </c>
      <c r="I48" s="96"/>
      <c r="J48" s="96">
        <v>498264</v>
      </c>
      <c r="K48" s="96"/>
      <c r="L48" s="29">
        <v>426707</v>
      </c>
      <c r="M48" s="29">
        <v>5387</v>
      </c>
      <c r="N48" s="29">
        <v>66170</v>
      </c>
      <c r="O48" s="29">
        <v>20391</v>
      </c>
      <c r="P48" s="29">
        <v>359823</v>
      </c>
      <c r="Q48" s="29">
        <v>122085</v>
      </c>
      <c r="R48" s="29">
        <v>12644</v>
      </c>
    </row>
    <row r="49" spans="1:18" ht="17.25" customHeight="1">
      <c r="A49" s="13" t="s">
        <v>44</v>
      </c>
      <c r="B49" s="56">
        <v>61</v>
      </c>
      <c r="C49" s="57">
        <v>3.7</v>
      </c>
      <c r="D49" s="57">
        <v>1.93</v>
      </c>
      <c r="E49" s="58">
        <v>45.5</v>
      </c>
      <c r="F49" s="131">
        <v>960085</v>
      </c>
      <c r="G49" s="131"/>
      <c r="H49" s="96">
        <v>465164</v>
      </c>
      <c r="I49" s="96"/>
      <c r="J49" s="96">
        <v>450699</v>
      </c>
      <c r="K49" s="96"/>
      <c r="L49" s="59">
        <v>441870</v>
      </c>
      <c r="M49" s="59">
        <v>4988</v>
      </c>
      <c r="N49" s="59">
        <v>3841</v>
      </c>
      <c r="O49" s="59">
        <v>14465</v>
      </c>
      <c r="P49" s="59">
        <v>401628</v>
      </c>
      <c r="Q49" s="59">
        <v>93293</v>
      </c>
      <c r="R49" s="59">
        <v>17209</v>
      </c>
    </row>
    <row r="50" spans="1:18" ht="17.25" customHeight="1">
      <c r="A50" s="34" t="s">
        <v>45</v>
      </c>
      <c r="B50" s="60">
        <v>62</v>
      </c>
      <c r="C50" s="61">
        <v>3.9</v>
      </c>
      <c r="D50" s="61">
        <v>1.94</v>
      </c>
      <c r="E50" s="62">
        <v>44.3</v>
      </c>
      <c r="F50" s="132">
        <v>1842098</v>
      </c>
      <c r="G50" s="132"/>
      <c r="H50" s="132">
        <v>1311885</v>
      </c>
      <c r="I50" s="132"/>
      <c r="J50" s="132">
        <v>1290337</v>
      </c>
      <c r="K50" s="132"/>
      <c r="L50" s="63">
        <v>1232102</v>
      </c>
      <c r="M50" s="63">
        <v>7491</v>
      </c>
      <c r="N50" s="63">
        <v>50745</v>
      </c>
      <c r="O50" s="63">
        <v>21548</v>
      </c>
      <c r="P50" s="63">
        <v>428724</v>
      </c>
      <c r="Q50" s="63">
        <v>101488</v>
      </c>
      <c r="R50" s="63">
        <v>30370</v>
      </c>
    </row>
    <row r="51" spans="1:15" ht="17.25" customHeight="1">
      <c r="A51" s="2" t="s">
        <v>34</v>
      </c>
      <c r="B51" s="2"/>
      <c r="C51" s="38"/>
      <c r="D51" s="38"/>
      <c r="E51" s="35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8" ht="17.25" customHeight="1"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7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7.25" customHeight="1">
      <c r="A54" s="79" t="s">
        <v>65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1:18" ht="17.25" customHeight="1" thickBot="1">
      <c r="A55" s="4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51" t="s">
        <v>49</v>
      </c>
    </row>
    <row r="56" spans="1:18" ht="17.25" customHeight="1">
      <c r="A56" s="80" t="s">
        <v>0</v>
      </c>
      <c r="B56" s="82" t="s">
        <v>16</v>
      </c>
      <c r="C56" s="87" t="s">
        <v>57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5"/>
      <c r="P56" s="84" t="s">
        <v>58</v>
      </c>
      <c r="Q56" s="82" t="s">
        <v>22</v>
      </c>
      <c r="R56" s="107" t="s">
        <v>59</v>
      </c>
    </row>
    <row r="57" spans="1:18" ht="17.25" customHeight="1">
      <c r="A57" s="101"/>
      <c r="B57" s="102"/>
      <c r="C57" s="104"/>
      <c r="D57" s="110" t="s">
        <v>2</v>
      </c>
      <c r="E57" s="41"/>
      <c r="F57" s="41"/>
      <c r="G57" s="41"/>
      <c r="H57" s="41"/>
      <c r="I57" s="66"/>
      <c r="J57" s="66"/>
      <c r="K57" s="66"/>
      <c r="L57" s="66"/>
      <c r="M57" s="66"/>
      <c r="N57" s="67"/>
      <c r="O57" s="111" t="s">
        <v>18</v>
      </c>
      <c r="P57" s="97"/>
      <c r="Q57" s="102"/>
      <c r="R57" s="108"/>
    </row>
    <row r="58" spans="1:18" ht="17.25" customHeight="1">
      <c r="A58" s="101"/>
      <c r="B58" s="102"/>
      <c r="C58" s="104"/>
      <c r="D58" s="104"/>
      <c r="E58" s="111" t="s">
        <v>60</v>
      </c>
      <c r="F58" s="111" t="s">
        <v>61</v>
      </c>
      <c r="G58" s="111" t="s">
        <v>5</v>
      </c>
      <c r="H58" s="111" t="s">
        <v>17</v>
      </c>
      <c r="I58" s="111" t="s">
        <v>7</v>
      </c>
      <c r="J58" s="111" t="s">
        <v>8</v>
      </c>
      <c r="K58" s="111" t="s">
        <v>62</v>
      </c>
      <c r="L58" s="111" t="s">
        <v>63</v>
      </c>
      <c r="M58" s="111" t="s">
        <v>10</v>
      </c>
      <c r="N58" s="112" t="s">
        <v>24</v>
      </c>
      <c r="O58" s="102"/>
      <c r="P58" s="97"/>
      <c r="Q58" s="102"/>
      <c r="R58" s="108"/>
    </row>
    <row r="59" spans="1:18" ht="17.25" customHeight="1">
      <c r="A59" s="81"/>
      <c r="B59" s="103"/>
      <c r="C59" s="105"/>
      <c r="D59" s="105"/>
      <c r="E59" s="103"/>
      <c r="F59" s="103"/>
      <c r="G59" s="103"/>
      <c r="H59" s="103"/>
      <c r="I59" s="103"/>
      <c r="J59" s="103"/>
      <c r="K59" s="103"/>
      <c r="L59" s="103"/>
      <c r="M59" s="103"/>
      <c r="N59" s="106"/>
      <c r="O59" s="103"/>
      <c r="P59" s="106"/>
      <c r="Q59" s="103"/>
      <c r="R59" s="109"/>
    </row>
    <row r="60" spans="1:18" ht="17.25" customHeight="1">
      <c r="A60" s="3" t="s">
        <v>46</v>
      </c>
      <c r="B60" s="26">
        <v>925749</v>
      </c>
      <c r="C60" s="2">
        <v>427119</v>
      </c>
      <c r="D60" s="2">
        <v>336868</v>
      </c>
      <c r="E60" s="2">
        <v>82058</v>
      </c>
      <c r="F60" s="2">
        <v>14328</v>
      </c>
      <c r="G60" s="2">
        <v>18855</v>
      </c>
      <c r="H60" s="2">
        <v>14317</v>
      </c>
      <c r="I60" s="2">
        <v>23471</v>
      </c>
      <c r="J60" s="2">
        <v>9373</v>
      </c>
      <c r="K60" s="2">
        <v>33364</v>
      </c>
      <c r="L60" s="2">
        <v>12161</v>
      </c>
      <c r="M60" s="2">
        <v>30791</v>
      </c>
      <c r="N60" s="2">
        <v>98152</v>
      </c>
      <c r="O60" s="2">
        <v>90251</v>
      </c>
      <c r="P60" s="2">
        <v>409245</v>
      </c>
      <c r="Q60" s="2">
        <v>89385</v>
      </c>
      <c r="R60" s="2">
        <v>444379</v>
      </c>
    </row>
    <row r="61" spans="1:18" ht="17.25" customHeight="1">
      <c r="A61" s="3" t="s">
        <v>47</v>
      </c>
      <c r="B61" s="26">
        <v>942299</v>
      </c>
      <c r="C61" s="2">
        <v>426975</v>
      </c>
      <c r="D61" s="2">
        <v>344483</v>
      </c>
      <c r="E61" s="2">
        <v>84095</v>
      </c>
      <c r="F61" s="2">
        <v>12401</v>
      </c>
      <c r="G61" s="2">
        <v>16783</v>
      </c>
      <c r="H61" s="2">
        <v>12297</v>
      </c>
      <c r="I61" s="2">
        <v>29574</v>
      </c>
      <c r="J61" s="2">
        <v>7287</v>
      </c>
      <c r="K61" s="2">
        <v>32911</v>
      </c>
      <c r="L61" s="2">
        <v>16529</v>
      </c>
      <c r="M61" s="2">
        <v>33445</v>
      </c>
      <c r="N61" s="2">
        <v>99162</v>
      </c>
      <c r="O61" s="2">
        <v>82492</v>
      </c>
      <c r="P61" s="2">
        <v>420158</v>
      </c>
      <c r="Q61" s="2">
        <v>95166</v>
      </c>
      <c r="R61" s="2">
        <v>438655</v>
      </c>
    </row>
    <row r="62" spans="1:18" s="71" customFormat="1" ht="17.25" customHeight="1">
      <c r="A62" s="70" t="s">
        <v>64</v>
      </c>
      <c r="B62" s="72">
        <f>AVERAGE(B64:B77)</f>
        <v>1095795.1666666667</v>
      </c>
      <c r="C62" s="75">
        <f aca="true" t="shared" si="2" ref="C62:R62">AVERAGE(C64:C77)</f>
        <v>457687.5833333333</v>
      </c>
      <c r="D62" s="75">
        <f t="shared" si="2"/>
        <v>364520.1666666667</v>
      </c>
      <c r="E62" s="75">
        <f t="shared" si="2"/>
        <v>87458.5</v>
      </c>
      <c r="F62" s="75">
        <f t="shared" si="2"/>
        <v>14811.333333333334</v>
      </c>
      <c r="G62" s="75">
        <f t="shared" si="2"/>
        <v>19063.083333333332</v>
      </c>
      <c r="H62" s="75">
        <f t="shared" si="2"/>
        <v>17150.083333333332</v>
      </c>
      <c r="I62" s="75">
        <f t="shared" si="2"/>
        <v>27324.833333333332</v>
      </c>
      <c r="J62" s="75">
        <f t="shared" si="2"/>
        <v>8149.25</v>
      </c>
      <c r="K62" s="75">
        <f t="shared" si="2"/>
        <v>37420.333333333336</v>
      </c>
      <c r="L62" s="75">
        <f t="shared" si="2"/>
        <v>14223.75</v>
      </c>
      <c r="M62" s="75">
        <f t="shared" si="2"/>
        <v>32709.166666666668</v>
      </c>
      <c r="N62" s="75">
        <f t="shared" si="2"/>
        <v>106209.33333333333</v>
      </c>
      <c r="O62" s="75">
        <f t="shared" si="2"/>
        <v>93167.33333333333</v>
      </c>
      <c r="P62" s="75">
        <f t="shared" si="2"/>
        <v>539836.6666666666</v>
      </c>
      <c r="Q62" s="75">
        <f t="shared" si="2"/>
        <v>98271.08333333333</v>
      </c>
      <c r="R62" s="75">
        <f t="shared" si="2"/>
        <v>511437.25</v>
      </c>
    </row>
    <row r="63" spans="1:18" ht="17.25" customHeight="1">
      <c r="A63" s="11"/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7.25" customHeight="1">
      <c r="A64" s="12" t="s">
        <v>48</v>
      </c>
      <c r="B64" s="26">
        <v>870292</v>
      </c>
      <c r="C64" s="2">
        <v>428176</v>
      </c>
      <c r="D64" s="2">
        <v>353873</v>
      </c>
      <c r="E64" s="29">
        <v>73547</v>
      </c>
      <c r="F64" s="29">
        <v>8093</v>
      </c>
      <c r="G64" s="29">
        <v>21987</v>
      </c>
      <c r="H64" s="29">
        <v>10324</v>
      </c>
      <c r="I64" s="29">
        <v>27097</v>
      </c>
      <c r="J64" s="29">
        <v>7341</v>
      </c>
      <c r="K64" s="29">
        <v>45511</v>
      </c>
      <c r="L64" s="29">
        <v>15852</v>
      </c>
      <c r="M64" s="29">
        <v>44408</v>
      </c>
      <c r="N64" s="29">
        <v>99712</v>
      </c>
      <c r="O64" s="29">
        <v>74304</v>
      </c>
      <c r="P64" s="29">
        <v>350096</v>
      </c>
      <c r="Q64" s="29">
        <v>92020</v>
      </c>
      <c r="R64" s="29">
        <v>344527</v>
      </c>
    </row>
    <row r="65" spans="1:18" ht="17.25" customHeight="1">
      <c r="A65" s="13" t="s">
        <v>56</v>
      </c>
      <c r="B65" s="26">
        <v>832391</v>
      </c>
      <c r="C65" s="2">
        <v>348874</v>
      </c>
      <c r="D65" s="2">
        <v>274227</v>
      </c>
      <c r="E65" s="29">
        <v>78625</v>
      </c>
      <c r="F65" s="29">
        <v>20802</v>
      </c>
      <c r="G65" s="29">
        <v>23333</v>
      </c>
      <c r="H65" s="29">
        <v>6761</v>
      </c>
      <c r="I65" s="29">
        <v>18824</v>
      </c>
      <c r="J65" s="29">
        <v>5981</v>
      </c>
      <c r="K65" s="29">
        <v>18856</v>
      </c>
      <c r="L65" s="29">
        <v>20098</v>
      </c>
      <c r="M65" s="29">
        <v>19491</v>
      </c>
      <c r="N65" s="29">
        <v>61456</v>
      </c>
      <c r="O65" s="29">
        <v>74647</v>
      </c>
      <c r="P65" s="29">
        <v>391610</v>
      </c>
      <c r="Q65" s="29">
        <v>91907</v>
      </c>
      <c r="R65" s="29">
        <v>372541</v>
      </c>
    </row>
    <row r="66" spans="1:18" ht="17.25" customHeight="1">
      <c r="A66" s="13" t="s">
        <v>36</v>
      </c>
      <c r="B66" s="26">
        <v>906119</v>
      </c>
      <c r="C66" s="2">
        <v>429990</v>
      </c>
      <c r="D66" s="2">
        <v>355154</v>
      </c>
      <c r="E66" s="29">
        <v>90832</v>
      </c>
      <c r="F66" s="29">
        <v>9237</v>
      </c>
      <c r="G66" s="29">
        <v>18771</v>
      </c>
      <c r="H66" s="29">
        <v>15323</v>
      </c>
      <c r="I66" s="29">
        <v>31849</v>
      </c>
      <c r="J66" s="29">
        <v>5183</v>
      </c>
      <c r="K66" s="29">
        <v>30839</v>
      </c>
      <c r="L66" s="29">
        <v>29016</v>
      </c>
      <c r="M66" s="29">
        <v>23773</v>
      </c>
      <c r="N66" s="29">
        <v>100330</v>
      </c>
      <c r="O66" s="29">
        <v>74836</v>
      </c>
      <c r="P66" s="29">
        <v>382714</v>
      </c>
      <c r="Q66" s="29">
        <v>93415</v>
      </c>
      <c r="R66" s="29">
        <v>364240</v>
      </c>
    </row>
    <row r="67" spans="1:18" ht="17.25" customHeight="1">
      <c r="A67" s="31" t="s">
        <v>37</v>
      </c>
      <c r="B67" s="26">
        <v>915682</v>
      </c>
      <c r="C67" s="2">
        <v>394770</v>
      </c>
      <c r="D67" s="2">
        <v>313601</v>
      </c>
      <c r="E67" s="29">
        <v>86753</v>
      </c>
      <c r="F67" s="29">
        <v>7503</v>
      </c>
      <c r="G67" s="29">
        <v>17497</v>
      </c>
      <c r="H67" s="29">
        <v>6932</v>
      </c>
      <c r="I67" s="29">
        <v>22253</v>
      </c>
      <c r="J67" s="29">
        <v>9796</v>
      </c>
      <c r="K67" s="29">
        <v>22570</v>
      </c>
      <c r="L67" s="29">
        <v>19705</v>
      </c>
      <c r="M67" s="29">
        <v>30880</v>
      </c>
      <c r="N67" s="29">
        <v>89712</v>
      </c>
      <c r="O67" s="29">
        <v>81169</v>
      </c>
      <c r="P67" s="29">
        <v>435055</v>
      </c>
      <c r="Q67" s="29">
        <v>85857</v>
      </c>
      <c r="R67" s="29">
        <v>415373</v>
      </c>
    </row>
    <row r="68" spans="1:18" ht="17.25" customHeight="1">
      <c r="A68" s="50"/>
      <c r="B68" s="26"/>
      <c r="C68" s="2"/>
      <c r="D68" s="2"/>
      <c r="E68" s="32"/>
      <c r="F68" s="32"/>
      <c r="G68" s="32"/>
      <c r="H68" s="32"/>
      <c r="I68" s="29"/>
      <c r="J68" s="32"/>
      <c r="K68" s="29"/>
      <c r="L68" s="32"/>
      <c r="M68" s="32"/>
      <c r="N68" s="32"/>
      <c r="O68" s="32"/>
      <c r="P68" s="32"/>
      <c r="Q68" s="32"/>
      <c r="R68" s="32"/>
    </row>
    <row r="69" spans="1:18" ht="17.25" customHeight="1">
      <c r="A69" s="31" t="s">
        <v>38</v>
      </c>
      <c r="B69" s="26">
        <v>888149</v>
      </c>
      <c r="C69" s="2">
        <v>421510</v>
      </c>
      <c r="D69" s="2">
        <v>331678</v>
      </c>
      <c r="E69" s="29">
        <v>86084</v>
      </c>
      <c r="F69" s="29">
        <v>11452</v>
      </c>
      <c r="G69" s="29">
        <v>18159</v>
      </c>
      <c r="H69" s="29">
        <v>8080</v>
      </c>
      <c r="I69" s="29">
        <v>24620</v>
      </c>
      <c r="J69" s="29">
        <v>6365</v>
      </c>
      <c r="K69" s="29">
        <v>44289</v>
      </c>
      <c r="L69" s="29">
        <v>12503</v>
      </c>
      <c r="M69" s="29">
        <v>36447</v>
      </c>
      <c r="N69" s="29">
        <v>83679</v>
      </c>
      <c r="O69" s="29">
        <v>89832</v>
      </c>
      <c r="P69" s="29">
        <v>386538</v>
      </c>
      <c r="Q69" s="29">
        <v>80101</v>
      </c>
      <c r="R69" s="29">
        <v>355255</v>
      </c>
    </row>
    <row r="70" spans="1:18" ht="17.25" customHeight="1">
      <c r="A70" s="31" t="s">
        <v>39</v>
      </c>
      <c r="B70" s="26">
        <v>1320881</v>
      </c>
      <c r="C70" s="2">
        <v>480868</v>
      </c>
      <c r="D70" s="2">
        <v>340963</v>
      </c>
      <c r="E70" s="29">
        <v>87085</v>
      </c>
      <c r="F70" s="29">
        <v>11171</v>
      </c>
      <c r="G70" s="29">
        <v>17252</v>
      </c>
      <c r="H70" s="29">
        <v>11243</v>
      </c>
      <c r="I70" s="29">
        <v>28970</v>
      </c>
      <c r="J70" s="29">
        <v>5265</v>
      </c>
      <c r="K70" s="29">
        <v>42188</v>
      </c>
      <c r="L70" s="29">
        <v>7722</v>
      </c>
      <c r="M70" s="29">
        <v>26771</v>
      </c>
      <c r="N70" s="29">
        <v>103294</v>
      </c>
      <c r="O70" s="29">
        <v>139905</v>
      </c>
      <c r="P70" s="29">
        <v>728314</v>
      </c>
      <c r="Q70" s="29">
        <v>111699</v>
      </c>
      <c r="R70" s="29">
        <v>744074</v>
      </c>
    </row>
    <row r="71" spans="1:18" ht="17.25" customHeight="1">
      <c r="A71" s="31" t="s">
        <v>40</v>
      </c>
      <c r="B71" s="26">
        <v>1394766</v>
      </c>
      <c r="C71" s="2">
        <v>506537</v>
      </c>
      <c r="D71" s="2">
        <v>395544</v>
      </c>
      <c r="E71" s="29">
        <v>84478</v>
      </c>
      <c r="F71" s="29">
        <v>15888</v>
      </c>
      <c r="G71" s="29">
        <v>15312</v>
      </c>
      <c r="H71" s="29">
        <v>32495</v>
      </c>
      <c r="I71" s="29">
        <v>22287</v>
      </c>
      <c r="J71" s="29">
        <v>7894</v>
      </c>
      <c r="K71" s="29">
        <v>28669</v>
      </c>
      <c r="L71" s="29">
        <v>15183</v>
      </c>
      <c r="M71" s="29">
        <v>44423</v>
      </c>
      <c r="N71" s="29">
        <v>128914</v>
      </c>
      <c r="O71" s="29">
        <v>110993</v>
      </c>
      <c r="P71" s="29">
        <v>800087</v>
      </c>
      <c r="Q71" s="29">
        <v>88142</v>
      </c>
      <c r="R71" s="29">
        <v>726170</v>
      </c>
    </row>
    <row r="72" spans="1:18" ht="17.25" customHeight="1">
      <c r="A72" s="31" t="s">
        <v>41</v>
      </c>
      <c r="B72" s="26">
        <v>1320226</v>
      </c>
      <c r="C72" s="2">
        <v>462796</v>
      </c>
      <c r="D72" s="2">
        <v>380633</v>
      </c>
      <c r="E72" s="29">
        <v>89634</v>
      </c>
      <c r="F72" s="29">
        <v>8117</v>
      </c>
      <c r="G72" s="29">
        <v>19424</v>
      </c>
      <c r="H72" s="29">
        <v>23775</v>
      </c>
      <c r="I72" s="29">
        <v>22521</v>
      </c>
      <c r="J72" s="29">
        <v>8097</v>
      </c>
      <c r="K72" s="29">
        <v>45711</v>
      </c>
      <c r="L72" s="29">
        <v>7870</v>
      </c>
      <c r="M72" s="29">
        <v>29705</v>
      </c>
      <c r="N72" s="29">
        <v>125779</v>
      </c>
      <c r="O72" s="29">
        <v>82162</v>
      </c>
      <c r="P72" s="29">
        <v>761100</v>
      </c>
      <c r="Q72" s="29">
        <v>96330</v>
      </c>
      <c r="R72" s="29">
        <v>453234</v>
      </c>
    </row>
    <row r="73" spans="1:18" ht="17.25" customHeight="1">
      <c r="A73" s="50"/>
      <c r="B73" s="26"/>
      <c r="C73" s="2"/>
      <c r="D73" s="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7.25" customHeight="1">
      <c r="A74" s="31" t="s">
        <v>42</v>
      </c>
      <c r="B74" s="26">
        <v>898290</v>
      </c>
      <c r="C74" s="2">
        <v>442709</v>
      </c>
      <c r="D74" s="2">
        <v>366939</v>
      </c>
      <c r="E74" s="29">
        <v>78893</v>
      </c>
      <c r="F74" s="29">
        <v>11325</v>
      </c>
      <c r="G74" s="29">
        <v>16878</v>
      </c>
      <c r="H74" s="29">
        <v>40539</v>
      </c>
      <c r="I74" s="29">
        <v>24865</v>
      </c>
      <c r="J74" s="29">
        <v>13578</v>
      </c>
      <c r="K74" s="29">
        <v>30625</v>
      </c>
      <c r="L74" s="29">
        <v>10757</v>
      </c>
      <c r="M74" s="29">
        <v>21634</v>
      </c>
      <c r="N74" s="29">
        <v>117846</v>
      </c>
      <c r="O74" s="29">
        <v>75770</v>
      </c>
      <c r="P74" s="29">
        <v>351618</v>
      </c>
      <c r="Q74" s="29">
        <v>103963</v>
      </c>
      <c r="R74" s="29">
        <v>380519</v>
      </c>
    </row>
    <row r="75" spans="1:18" ht="17.25" customHeight="1">
      <c r="A75" s="31" t="s">
        <v>43</v>
      </c>
      <c r="B75" s="26">
        <v>1000563</v>
      </c>
      <c r="C75" s="2">
        <v>465826</v>
      </c>
      <c r="D75" s="2">
        <v>387404</v>
      </c>
      <c r="E75" s="29">
        <v>83530</v>
      </c>
      <c r="F75" s="29">
        <v>19834</v>
      </c>
      <c r="G75" s="29">
        <v>17638</v>
      </c>
      <c r="H75" s="29">
        <v>15483</v>
      </c>
      <c r="I75" s="29">
        <v>21984</v>
      </c>
      <c r="J75" s="29">
        <v>7216</v>
      </c>
      <c r="K75" s="29">
        <v>38398</v>
      </c>
      <c r="L75" s="29">
        <v>11264</v>
      </c>
      <c r="M75" s="29">
        <v>37789</v>
      </c>
      <c r="N75" s="29">
        <v>134268</v>
      </c>
      <c r="O75" s="29">
        <v>78422</v>
      </c>
      <c r="P75" s="29">
        <v>437424</v>
      </c>
      <c r="Q75" s="29">
        <v>97314</v>
      </c>
      <c r="R75" s="29">
        <v>440233</v>
      </c>
    </row>
    <row r="76" spans="1:18" ht="17.25" customHeight="1">
      <c r="A76" s="13" t="s">
        <v>44</v>
      </c>
      <c r="B76" s="26">
        <v>960085</v>
      </c>
      <c r="C76" s="2">
        <v>453693</v>
      </c>
      <c r="D76" s="2">
        <v>376514</v>
      </c>
      <c r="E76" s="29">
        <v>91038</v>
      </c>
      <c r="F76" s="29">
        <v>26280</v>
      </c>
      <c r="G76" s="29">
        <v>16775</v>
      </c>
      <c r="H76" s="29">
        <v>12284</v>
      </c>
      <c r="I76" s="29">
        <v>26236</v>
      </c>
      <c r="J76" s="29">
        <v>12411</v>
      </c>
      <c r="K76" s="29">
        <v>63242</v>
      </c>
      <c r="L76" s="29">
        <v>9223</v>
      </c>
      <c r="M76" s="29">
        <v>29054</v>
      </c>
      <c r="N76" s="29">
        <v>89970</v>
      </c>
      <c r="O76" s="29">
        <v>77178</v>
      </c>
      <c r="P76" s="29">
        <v>414899</v>
      </c>
      <c r="Q76" s="29">
        <v>91494</v>
      </c>
      <c r="R76" s="29">
        <v>387986</v>
      </c>
    </row>
    <row r="77" spans="1:18" ht="17.25" customHeight="1">
      <c r="A77" s="34" t="s">
        <v>45</v>
      </c>
      <c r="B77" s="37">
        <v>1842098</v>
      </c>
      <c r="C77" s="2">
        <v>656502</v>
      </c>
      <c r="D77" s="2">
        <v>497712</v>
      </c>
      <c r="E77" s="29">
        <v>119003</v>
      </c>
      <c r="F77" s="29">
        <v>28034</v>
      </c>
      <c r="G77" s="29">
        <v>25731</v>
      </c>
      <c r="H77" s="29">
        <v>22562</v>
      </c>
      <c r="I77" s="29">
        <v>56392</v>
      </c>
      <c r="J77" s="29">
        <v>8664</v>
      </c>
      <c r="K77" s="29">
        <v>38146</v>
      </c>
      <c r="L77" s="29">
        <v>11492</v>
      </c>
      <c r="M77" s="29">
        <v>48135</v>
      </c>
      <c r="N77" s="29">
        <v>139552</v>
      </c>
      <c r="O77" s="29">
        <v>158790</v>
      </c>
      <c r="P77" s="29">
        <v>1038585</v>
      </c>
      <c r="Q77" s="29">
        <v>147011</v>
      </c>
      <c r="R77" s="29">
        <v>1153095</v>
      </c>
    </row>
    <row r="78" spans="1:18" ht="17.25" customHeight="1">
      <c r="A78" s="2" t="s">
        <v>34</v>
      </c>
      <c r="B78" s="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2:18" ht="17.2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</sheetData>
  <sheetProtection/>
  <mergeCells count="114">
    <mergeCell ref="J50:K50"/>
    <mergeCell ref="J45:K45"/>
    <mergeCell ref="J46:K46"/>
    <mergeCell ref="J47:K47"/>
    <mergeCell ref="J48:K48"/>
    <mergeCell ref="J40:K40"/>
    <mergeCell ref="J41:K41"/>
    <mergeCell ref="J42:K42"/>
    <mergeCell ref="J43:K43"/>
    <mergeCell ref="J44:K44"/>
    <mergeCell ref="J49:K49"/>
    <mergeCell ref="J34:K34"/>
    <mergeCell ref="J35:K35"/>
    <mergeCell ref="J36:K36"/>
    <mergeCell ref="J37:K37"/>
    <mergeCell ref="J38:K38"/>
    <mergeCell ref="J39:K39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F47:G47"/>
    <mergeCell ref="F48:G48"/>
    <mergeCell ref="F49:G49"/>
    <mergeCell ref="F50:G50"/>
    <mergeCell ref="H33:I33"/>
    <mergeCell ref="H34:I34"/>
    <mergeCell ref="H35:I35"/>
    <mergeCell ref="H36:I36"/>
    <mergeCell ref="H37:I37"/>
    <mergeCell ref="H38:I38"/>
    <mergeCell ref="F41:G41"/>
    <mergeCell ref="F42:G42"/>
    <mergeCell ref="F43:G43"/>
    <mergeCell ref="F44:G44"/>
    <mergeCell ref="F46:G46"/>
    <mergeCell ref="F45:G45"/>
    <mergeCell ref="F33:G33"/>
    <mergeCell ref="F34:G34"/>
    <mergeCell ref="H30:I32"/>
    <mergeCell ref="J31:K32"/>
    <mergeCell ref="Q30:Q32"/>
    <mergeCell ref="R30:R32"/>
    <mergeCell ref="O31:O32"/>
    <mergeCell ref="J33:K33"/>
    <mergeCell ref="Q19:R19"/>
    <mergeCell ref="Q20:R20"/>
    <mergeCell ref="Q21:R21"/>
    <mergeCell ref="Q22:R22"/>
    <mergeCell ref="Q23:R23"/>
    <mergeCell ref="Q24:R24"/>
    <mergeCell ref="Q13:R13"/>
    <mergeCell ref="Q14:R14"/>
    <mergeCell ref="Q15:R15"/>
    <mergeCell ref="Q16:R16"/>
    <mergeCell ref="Q17:R17"/>
    <mergeCell ref="Q18:R18"/>
    <mergeCell ref="A30:A32"/>
    <mergeCell ref="Q5:R6"/>
    <mergeCell ref="Q7:R7"/>
    <mergeCell ref="C30:C32"/>
    <mergeCell ref="D30:D32"/>
    <mergeCell ref="E30:E32"/>
    <mergeCell ref="Q8:R8"/>
    <mergeCell ref="Q10:R10"/>
    <mergeCell ref="Q11:R11"/>
    <mergeCell ref="Q12:R12"/>
    <mergeCell ref="F58:F59"/>
    <mergeCell ref="G58:G59"/>
    <mergeCell ref="H58:H59"/>
    <mergeCell ref="M58:M59"/>
    <mergeCell ref="N58:N59"/>
    <mergeCell ref="I58:I59"/>
    <mergeCell ref="J58:J59"/>
    <mergeCell ref="K58:K59"/>
    <mergeCell ref="L58:L59"/>
    <mergeCell ref="A54:R54"/>
    <mergeCell ref="A56:A59"/>
    <mergeCell ref="B56:B59"/>
    <mergeCell ref="C56:C59"/>
    <mergeCell ref="P56:P59"/>
    <mergeCell ref="Q56:Q59"/>
    <mergeCell ref="R56:R59"/>
    <mergeCell ref="D57:D59"/>
    <mergeCell ref="O57:O59"/>
    <mergeCell ref="E58:E59"/>
    <mergeCell ref="A53:R53"/>
    <mergeCell ref="F30:G32"/>
    <mergeCell ref="F36:G36"/>
    <mergeCell ref="F37:G37"/>
    <mergeCell ref="F38:G38"/>
    <mergeCell ref="F39:G39"/>
    <mergeCell ref="F40:G40"/>
    <mergeCell ref="P30:P32"/>
    <mergeCell ref="B30:B32"/>
    <mergeCell ref="F35:G35"/>
    <mergeCell ref="A27:R27"/>
    <mergeCell ref="A28:R28"/>
    <mergeCell ref="A2:R2"/>
    <mergeCell ref="A5:A6"/>
    <mergeCell ref="B5:B6"/>
    <mergeCell ref="C5:C6"/>
    <mergeCell ref="D5:D6"/>
    <mergeCell ref="E5:E6"/>
    <mergeCell ref="F5:F6"/>
    <mergeCell ref="A3:R3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2013-06-17T02:49:17Z</cp:lastPrinted>
  <dcterms:created xsi:type="dcterms:W3CDTF">1998-04-01T01:53:55Z</dcterms:created>
  <dcterms:modified xsi:type="dcterms:W3CDTF">2013-06-17T02:49:19Z</dcterms:modified>
  <cp:category/>
  <cp:version/>
  <cp:contentType/>
  <cp:contentStatus/>
</cp:coreProperties>
</file>