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0"/>
  </bookViews>
  <sheets>
    <sheet name="２６２" sheetId="1" r:id="rId1"/>
  </sheets>
  <definedNames/>
  <calcPr fullCalcOnLoad="1"/>
</workbook>
</file>

<file path=xl/sharedStrings.xml><?xml version="1.0" encoding="utf-8"?>
<sst xmlns="http://schemas.openxmlformats.org/spreadsheetml/2006/main" count="318" uniqueCount="219">
  <si>
    <t>（単位：人）</t>
  </si>
  <si>
    <t>（単位：件）</t>
  </si>
  <si>
    <t>年　次</t>
  </si>
  <si>
    <t>総　数</t>
  </si>
  <si>
    <t>中　国</t>
  </si>
  <si>
    <t>台　湾</t>
  </si>
  <si>
    <t>香　港</t>
  </si>
  <si>
    <t>韓　国</t>
  </si>
  <si>
    <t>タ　イ</t>
  </si>
  <si>
    <t>フランス</t>
  </si>
  <si>
    <t>ドイツ</t>
  </si>
  <si>
    <t>イギリス</t>
  </si>
  <si>
    <t>カナダ</t>
  </si>
  <si>
    <t>アメリカ</t>
  </si>
  <si>
    <t>その他</t>
  </si>
  <si>
    <t>年　　　　　　　令　　　　　　　別</t>
  </si>
  <si>
    <t>総　　数</t>
  </si>
  <si>
    <t>男</t>
  </si>
  <si>
    <t>女</t>
  </si>
  <si>
    <t>資料　法務省「出入国管理統計年報」</t>
  </si>
  <si>
    <t>外　交</t>
  </si>
  <si>
    <t>公　用</t>
  </si>
  <si>
    <t>役務提供</t>
  </si>
  <si>
    <t>永  住</t>
  </si>
  <si>
    <t>同  居</t>
  </si>
  <si>
    <t>―</t>
  </si>
  <si>
    <t>提 携 都 市 名</t>
  </si>
  <si>
    <t>提携年月日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</si>
  <si>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</si>
  <si>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</si>
  <si>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</si>
  <si>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</si>
  <si>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</si>
  <si>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</si>
  <si>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ブラジル（リオ・グランデ・ド・スル州）</t>
  </si>
  <si>
    <t>ポルト・アレグレ市</t>
  </si>
  <si>
    <t>ベルギー（東フランドル県）</t>
  </si>
  <si>
    <t>ゲント市</t>
  </si>
  <si>
    <t>1971.10. 4</t>
  </si>
  <si>
    <t>フランス（ロレーヌ州）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</si>
  <si>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</si>
  <si>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</si>
  <si>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</si>
  <si>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</si>
  <si>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</si>
  <si>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</si>
  <si>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</si>
  <si>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(1995)</t>
  </si>
  <si>
    <t>金泉市</t>
  </si>
  <si>
    <t>1975.10.16</t>
  </si>
  <si>
    <t>中国（遼寧省）</t>
  </si>
  <si>
    <t>大連市金州区</t>
  </si>
  <si>
    <t>1986. 4.13</t>
  </si>
  <si>
    <t>アメリカ（カリフォルニア州）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</si>
  <si>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</si>
  <si>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</si>
  <si>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</si>
  <si>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</si>
  <si>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</si>
  <si>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</si>
  <si>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</si>
  <si>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</si>
  <si>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イギリス（タイン＆ウエア県）</t>
  </si>
  <si>
    <t>1991. 8. 2</t>
  </si>
  <si>
    <t>珠洲市</t>
  </si>
  <si>
    <t>1963. 9.17</t>
  </si>
  <si>
    <t>松任市</t>
  </si>
  <si>
    <t>アメリカ（ミズーリ州）</t>
  </si>
  <si>
    <t>コロンビア市</t>
  </si>
  <si>
    <t>1988. 3. 7</t>
  </si>
  <si>
    <t>ペンリス市</t>
  </si>
  <si>
    <t>1995.10. 9</t>
  </si>
  <si>
    <t>根上町</t>
  </si>
  <si>
    <t>1976. 9.28</t>
  </si>
  <si>
    <t>宇ノ気町</t>
  </si>
  <si>
    <t>メスキルヒ市</t>
  </si>
  <si>
    <t>1985. 5. 3</t>
  </si>
  <si>
    <t>野々市町</t>
  </si>
  <si>
    <t>ニュージーランド（ギズボーン地方）</t>
  </si>
  <si>
    <t>ギズボーン市</t>
  </si>
  <si>
    <t>1990. 3.30</t>
  </si>
  <si>
    <t>田鶴浜町</t>
  </si>
  <si>
    <t>アメリカ（ケンタッキー州）</t>
  </si>
  <si>
    <t>モーガンタウン市</t>
  </si>
  <si>
    <t>1992. 8. 1</t>
  </si>
  <si>
    <t>川北町</t>
  </si>
  <si>
    <t>興城市</t>
  </si>
  <si>
    <t>1992. 9.10</t>
  </si>
  <si>
    <t>韓国（慶尚北道）</t>
  </si>
  <si>
    <t>ベルギー（フラマン・ブラバンド州）</t>
  </si>
  <si>
    <t>２５　　　国　　　　際　　　　交　　　　流</t>
  </si>
  <si>
    <t>海外支店等へ赴任</t>
  </si>
  <si>
    <t>観光・　　　　その他</t>
  </si>
  <si>
    <t>短期商用　　　・業　務</t>
  </si>
  <si>
    <t>学術研究　　　・調　査</t>
  </si>
  <si>
    <t>留学･研修　　　　･技術習得</t>
  </si>
  <si>
    <t>１７８　　旅　　　券　　　発　　　行　　　状　　　況</t>
  </si>
  <si>
    <t>１７９　　出　　　　国　　　　者　　　　数</t>
  </si>
  <si>
    <t>１７９　　出　　　国　　　者　　　数（つづき）</t>
  </si>
  <si>
    <t>溧陽市</t>
  </si>
  <si>
    <t>全州市</t>
  </si>
  <si>
    <t>韓国（全羅北道）</t>
  </si>
  <si>
    <r>
      <t>　6</t>
    </r>
    <r>
      <rPr>
        <sz val="12"/>
        <rFont val="ＭＳ 明朝"/>
        <family val="1"/>
      </rPr>
      <t>2万</t>
    </r>
  </si>
  <si>
    <t>美川町</t>
  </si>
  <si>
    <t>ボストン町</t>
  </si>
  <si>
    <t>イギリス（リンカーンシャー州）</t>
  </si>
  <si>
    <t>　5.4万</t>
  </si>
  <si>
    <t>(2003)</t>
  </si>
  <si>
    <t>…</t>
  </si>
  <si>
    <r>
      <t xml:space="preserve"> </t>
    </r>
    <r>
      <rPr>
        <sz val="12"/>
        <rFont val="ＭＳ 明朝"/>
        <family val="1"/>
      </rPr>
      <t xml:space="preserve"> 18</t>
    </r>
    <r>
      <rPr>
        <sz val="12"/>
        <rFont val="ＭＳ 明朝"/>
        <family val="1"/>
      </rPr>
      <t xml:space="preserve">万　 </t>
    </r>
  </si>
  <si>
    <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.5</t>
    </r>
    <r>
      <rPr>
        <sz val="12"/>
        <rFont val="ＭＳ 明朝"/>
        <family val="1"/>
      </rPr>
      <t>万　</t>
    </r>
  </si>
  <si>
    <t>ゲイツヘッド市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</si>
  <si>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万　 </t>
    </r>
  </si>
  <si>
    <t>ペロタス市</t>
  </si>
  <si>
    <t xml:space="preserve">  32万　 </t>
  </si>
  <si>
    <r>
      <t>(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</si>
  <si>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.8</t>
    </r>
    <r>
      <rPr>
        <sz val="12"/>
        <rFont val="ＭＳ 明朝"/>
        <family val="1"/>
      </rPr>
      <t>万</t>
    </r>
  </si>
  <si>
    <t>(1999)</t>
  </si>
  <si>
    <t>オーストラリア（ニュー・サウス・ウエールズ州）</t>
  </si>
  <si>
    <t xml:space="preserve">  17万　 </t>
  </si>
  <si>
    <t>(1996)</t>
  </si>
  <si>
    <r>
      <t xml:space="preserve">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万</t>
    </r>
    <r>
      <rPr>
        <sz val="12"/>
        <rFont val="ＭＳ 明朝"/>
        <family val="1"/>
      </rPr>
      <t xml:space="preserve">   </t>
    </r>
  </si>
  <si>
    <t>シェレホフ市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</si>
  <si>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6万　 </t>
    </r>
  </si>
  <si>
    <t>(1997)</t>
  </si>
  <si>
    <r>
      <t xml:space="preserve">  </t>
    </r>
    <r>
      <rPr>
        <sz val="12"/>
        <rFont val="ＭＳ 明朝"/>
        <family val="1"/>
      </rPr>
      <t>54万</t>
    </r>
    <r>
      <rPr>
        <sz val="12"/>
        <rFont val="ＭＳ 明朝"/>
        <family val="1"/>
      </rPr>
      <t xml:space="preserve">   </t>
    </r>
  </si>
  <si>
    <r>
      <t>(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)</t>
    </r>
  </si>
  <si>
    <t xml:space="preserve"> 4.6万　 </t>
  </si>
  <si>
    <t>ドイツ（バーデン・ヴュルテンベルグ州）</t>
  </si>
  <si>
    <r>
      <t xml:space="preserve">   </t>
    </r>
    <r>
      <rPr>
        <sz val="12"/>
        <rFont val="ＭＳ 明朝"/>
        <family val="1"/>
      </rPr>
      <t>9千</t>
    </r>
    <r>
      <rPr>
        <sz val="12"/>
        <rFont val="ＭＳ 明朝"/>
        <family val="1"/>
      </rPr>
      <t xml:space="preserve">     </t>
    </r>
  </si>
  <si>
    <t xml:space="preserve"> 2.5千   </t>
  </si>
  <si>
    <t>(1992)</t>
  </si>
  <si>
    <t>資料　石川県国際課</t>
  </si>
  <si>
    <t>262 国際交流</t>
  </si>
  <si>
    <t>国際交流 263</t>
  </si>
  <si>
    <t>（１）　　渡　　航　　先　　別　　出　　国　　者　　数</t>
  </si>
  <si>
    <t>種　　　　別</t>
  </si>
  <si>
    <t>性　　　　別</t>
  </si>
  <si>
    <t>年　  次</t>
  </si>
  <si>
    <t>インド    ネシア</t>
  </si>
  <si>
    <t>シンガ    ポール</t>
  </si>
  <si>
    <r>
      <t>オースト    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ア</t>
    </r>
  </si>
  <si>
    <t>（２）　　渡　　航　　目　　的　　別　　出　　国　　者　　数</t>
  </si>
  <si>
    <t>市 町 村</t>
  </si>
  <si>
    <t>国　　　　　　　　　　　　　名</t>
  </si>
  <si>
    <t>備　考（人口）</t>
  </si>
  <si>
    <t>バッファロー市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</si>
  <si>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万人</t>
    </r>
  </si>
  <si>
    <r>
      <t>(</t>
    </r>
    <r>
      <rPr>
        <sz val="12"/>
        <rFont val="ＭＳ 明朝"/>
        <family val="1"/>
      </rPr>
      <t>2003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</si>
  <si>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 xml:space="preserve"> 54</t>
    </r>
    <r>
      <rPr>
        <sz val="12"/>
        <rFont val="ＭＳ 明朝"/>
        <family val="1"/>
      </rPr>
      <t xml:space="preserve">万　 </t>
    </r>
  </si>
  <si>
    <r>
      <t xml:space="preserve"> 1</t>
    </r>
    <r>
      <rPr>
        <sz val="12"/>
        <rFont val="ＭＳ 明朝"/>
        <family val="1"/>
      </rPr>
      <t>38</t>
    </r>
    <r>
      <rPr>
        <sz val="12"/>
        <rFont val="ＭＳ 明朝"/>
        <family val="1"/>
      </rPr>
      <t xml:space="preserve">万　 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</si>
  <si>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23万　 </t>
    </r>
  </si>
  <si>
    <t>1973.10.12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</si>
  <si>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10万　 </t>
    </r>
  </si>
  <si>
    <r>
      <t xml:space="preserve"> </t>
    </r>
    <r>
      <rPr>
        <sz val="12"/>
        <rFont val="ＭＳ 明朝"/>
        <family val="1"/>
      </rPr>
      <t>210</t>
    </r>
    <r>
      <rPr>
        <sz val="12"/>
        <rFont val="ＭＳ 明朝"/>
        <family val="1"/>
      </rPr>
      <t xml:space="preserve">万　 </t>
    </r>
  </si>
  <si>
    <r>
      <t>(</t>
    </r>
    <r>
      <rPr>
        <sz val="12"/>
        <rFont val="ＭＳ 明朝"/>
        <family val="1"/>
      </rPr>
      <t>2002</t>
    </r>
    <r>
      <rPr>
        <sz val="12"/>
        <rFont val="ＭＳ 明朝"/>
        <family val="1"/>
      </rPr>
      <t>)</t>
    </r>
  </si>
  <si>
    <t xml:space="preserve">  28万　 </t>
  </si>
  <si>
    <t>年　　　　　　　　　　　　令　　　　　　　　　　　別</t>
  </si>
  <si>
    <t xml:space="preserve">  15万　 </t>
  </si>
  <si>
    <t xml:space="preserve">  52万　 </t>
  </si>
  <si>
    <t xml:space="preserve"> 3.2万　 </t>
  </si>
  <si>
    <t>年  次  及  び  月  次</t>
  </si>
  <si>
    <t>再発行</t>
  </si>
  <si>
    <t>新  規</t>
  </si>
  <si>
    <t>20　～　29</t>
  </si>
  <si>
    <t>平成14年 1月</t>
  </si>
  <si>
    <t xml:space="preserve">                   2</t>
  </si>
  <si>
    <t xml:space="preserve">                   3</t>
  </si>
  <si>
    <t xml:space="preserve">                   4</t>
  </si>
  <si>
    <t xml:space="preserve">                   5</t>
  </si>
  <si>
    <t xml:space="preserve">                   6</t>
  </si>
  <si>
    <t xml:space="preserve">                   7</t>
  </si>
  <si>
    <t xml:space="preserve">                   8</t>
  </si>
  <si>
    <t xml:space="preserve">                   9</t>
  </si>
  <si>
    <t xml:space="preserve">                  10</t>
  </si>
  <si>
    <t xml:space="preserve">                  11</t>
  </si>
  <si>
    <t xml:space="preserve">                  12</t>
  </si>
  <si>
    <t>年次及び月次</t>
  </si>
  <si>
    <t>50　～　59</t>
  </si>
  <si>
    <t>70　～　79</t>
  </si>
  <si>
    <t>80　～</t>
  </si>
  <si>
    <t xml:space="preserve">           2</t>
  </si>
  <si>
    <t>平成14年1月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</si>
  <si>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</si>
  <si>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</si>
  <si>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</si>
  <si>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</si>
  <si>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</si>
  <si>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</si>
  <si>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</si>
  <si>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</si>
  <si>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</si>
  <si>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</si>
  <si>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       11</t>
  </si>
  <si>
    <t xml:space="preserve">       12</t>
  </si>
  <si>
    <t xml:space="preserve">       13</t>
  </si>
  <si>
    <r>
      <t xml:space="preserve">注　 </t>
    </r>
    <r>
      <rPr>
        <sz val="12"/>
        <rFont val="ＭＳ 明朝"/>
        <family val="1"/>
      </rPr>
      <t xml:space="preserve"> 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日以降日本人出帰国記録が廃止されたため国別内訳は不明。</t>
    </r>
  </si>
  <si>
    <t>注　  平成13年7月1日以降日本人出帰国記録が廃止されたため目的別内訳は不明。</t>
  </si>
  <si>
    <t>１８０　　姉　　　妹　　　都　　　市　　　提　　　携（平成15年3月31日現在）</t>
  </si>
  <si>
    <t>2002. 4.30</t>
  </si>
  <si>
    <t>2002. 5.24</t>
  </si>
  <si>
    <t>注　 （　）記入なしは年不明</t>
  </si>
  <si>
    <t xml:space="preserve">  30　～　39　</t>
  </si>
  <si>
    <t>12歳未満</t>
  </si>
  <si>
    <t>20歳未満</t>
  </si>
  <si>
    <t xml:space="preserve">  40　～　49　</t>
  </si>
  <si>
    <t xml:space="preserve">  60　～　69　</t>
  </si>
  <si>
    <t xml:space="preserve">       14</t>
  </si>
  <si>
    <t xml:space="preserve">  平 成 10 年</t>
  </si>
  <si>
    <t xml:space="preserve">        11</t>
  </si>
  <si>
    <t xml:space="preserve">        12</t>
  </si>
  <si>
    <t xml:space="preserve">        13</t>
  </si>
  <si>
    <t xml:space="preserve">  平    成    10    年</t>
  </si>
  <si>
    <t xml:space="preserve">              11</t>
  </si>
  <si>
    <t xml:space="preserve">              12</t>
  </si>
  <si>
    <t xml:space="preserve">              13</t>
  </si>
  <si>
    <t xml:space="preserve">            14</t>
  </si>
  <si>
    <t xml:space="preserve"> 平 成 10 年</t>
  </si>
  <si>
    <t xml:space="preserve">      14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</si>
</sst>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200" fontId="0" fillId="0" borderId="14" xfId="0" applyNumberFormat="1" applyFont="1" applyFill="1" applyBorder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7" fontId="9" fillId="0" borderId="17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quotePrefix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9" fillId="0" borderId="12" xfId="0" applyFont="1" applyFill="1" applyBorder="1" applyAlignment="1" quotePrefix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vertical="center"/>
    </xf>
    <xf numFmtId="0" fontId="0" fillId="0" borderId="12" xfId="0" applyFont="1" applyFill="1" applyBorder="1" applyAlignment="1" quotePrefix="1">
      <alignment vertical="center"/>
    </xf>
    <xf numFmtId="0" fontId="0" fillId="0" borderId="19" xfId="0" applyFill="1" applyBorder="1" applyAlignment="1" quotePrefix="1">
      <alignment vertical="center"/>
    </xf>
    <xf numFmtId="0" fontId="0" fillId="0" borderId="23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0" fontId="9" fillId="0" borderId="12" xfId="0" applyFont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9" fillId="0" borderId="16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5.69921875" style="5" customWidth="1"/>
    <col min="2" max="13" width="9.59765625" style="5" customWidth="1"/>
    <col min="14" max="14" width="10.59765625" style="5" customWidth="1"/>
    <col min="15" max="15" width="13" style="5" customWidth="1"/>
    <col min="16" max="16" width="10" style="5" customWidth="1"/>
    <col min="17" max="18" width="8.59765625" style="5" customWidth="1"/>
    <col min="19" max="30" width="9.59765625" style="5" customWidth="1"/>
    <col min="31" max="16384" width="10.59765625" style="5" customWidth="1"/>
  </cols>
  <sheetData>
    <row r="1" spans="1:30" s="4" customFormat="1" ht="19.5" customHeight="1">
      <c r="A1" s="1" t="s">
        <v>133</v>
      </c>
      <c r="AD1" s="2" t="s">
        <v>134</v>
      </c>
    </row>
    <row r="2" spans="1:30" s="47" customFormat="1" ht="24.75" customHeight="1">
      <c r="A2" s="100" t="s">
        <v>90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47" customFormat="1" ht="19.5" customHeight="1">
      <c r="A3" s="92" t="s">
        <v>96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48"/>
      <c r="O3" s="92" t="s">
        <v>97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3:30" ht="19.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 t="s">
        <v>135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5:30" ht="18" customHeight="1" thickBot="1">
      <c r="E5" s="6"/>
      <c r="F5" s="6"/>
      <c r="G5" s="6"/>
      <c r="H5" s="6"/>
      <c r="I5" s="6"/>
      <c r="J5" s="6"/>
      <c r="K5" s="6"/>
      <c r="L5" s="6"/>
      <c r="M5" s="7" t="s">
        <v>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 t="s">
        <v>0</v>
      </c>
    </row>
    <row r="6" spans="1:30" ht="18" customHeight="1">
      <c r="A6" s="101" t="s">
        <v>161</v>
      </c>
      <c r="B6" s="102"/>
      <c r="C6" s="8"/>
      <c r="D6" s="61" t="s">
        <v>136</v>
      </c>
      <c r="E6" s="62"/>
      <c r="F6" s="97" t="s">
        <v>137</v>
      </c>
      <c r="G6" s="85"/>
      <c r="H6" s="61" t="s">
        <v>15</v>
      </c>
      <c r="I6" s="69"/>
      <c r="J6" s="69"/>
      <c r="K6" s="69"/>
      <c r="L6" s="69"/>
      <c r="M6" s="69"/>
      <c r="O6" s="85" t="s">
        <v>138</v>
      </c>
      <c r="P6" s="81" t="s">
        <v>3</v>
      </c>
      <c r="Q6" s="81" t="s">
        <v>4</v>
      </c>
      <c r="R6" s="81" t="s">
        <v>5</v>
      </c>
      <c r="S6" s="81" t="s">
        <v>6</v>
      </c>
      <c r="T6" s="83" t="s">
        <v>139</v>
      </c>
      <c r="U6" s="81" t="s">
        <v>7</v>
      </c>
      <c r="V6" s="83" t="s">
        <v>140</v>
      </c>
      <c r="W6" s="81" t="s">
        <v>8</v>
      </c>
      <c r="X6" s="81" t="s">
        <v>9</v>
      </c>
      <c r="Y6" s="81" t="s">
        <v>10</v>
      </c>
      <c r="Z6" s="81" t="s">
        <v>11</v>
      </c>
      <c r="AA6" s="81" t="s">
        <v>12</v>
      </c>
      <c r="AB6" s="81" t="s">
        <v>13</v>
      </c>
      <c r="AC6" s="83" t="s">
        <v>141</v>
      </c>
      <c r="AD6" s="97" t="s">
        <v>14</v>
      </c>
    </row>
    <row r="7" spans="1:30" ht="18" customHeight="1">
      <c r="A7" s="103"/>
      <c r="B7" s="104"/>
      <c r="C7" s="10" t="s">
        <v>16</v>
      </c>
      <c r="D7" s="99" t="s">
        <v>163</v>
      </c>
      <c r="E7" s="99" t="s">
        <v>162</v>
      </c>
      <c r="F7" s="98"/>
      <c r="G7" s="86"/>
      <c r="H7" s="75" t="s">
        <v>203</v>
      </c>
      <c r="I7" s="74"/>
      <c r="J7" s="75" t="s">
        <v>204</v>
      </c>
      <c r="K7" s="74"/>
      <c r="L7" s="75" t="s">
        <v>164</v>
      </c>
      <c r="M7" s="76"/>
      <c r="O7" s="86"/>
      <c r="P7" s="82"/>
      <c r="Q7" s="82"/>
      <c r="R7" s="82"/>
      <c r="S7" s="82"/>
      <c r="T7" s="93"/>
      <c r="U7" s="82"/>
      <c r="V7" s="93"/>
      <c r="W7" s="82"/>
      <c r="X7" s="82"/>
      <c r="Y7" s="82"/>
      <c r="Z7" s="82"/>
      <c r="AA7" s="82"/>
      <c r="AB7" s="82"/>
      <c r="AC7" s="93"/>
      <c r="AD7" s="98"/>
    </row>
    <row r="8" spans="1:30" ht="18" customHeight="1">
      <c r="A8" s="105"/>
      <c r="B8" s="106"/>
      <c r="C8" s="12"/>
      <c r="D8" s="82"/>
      <c r="E8" s="82"/>
      <c r="F8" s="11" t="s">
        <v>17</v>
      </c>
      <c r="G8" s="11" t="s">
        <v>18</v>
      </c>
      <c r="H8" s="11" t="s">
        <v>17</v>
      </c>
      <c r="I8" s="11" t="s">
        <v>18</v>
      </c>
      <c r="J8" s="11" t="s">
        <v>17</v>
      </c>
      <c r="K8" s="11" t="s">
        <v>18</v>
      </c>
      <c r="L8" s="11" t="s">
        <v>17</v>
      </c>
      <c r="M8" s="13" t="s">
        <v>18</v>
      </c>
      <c r="O8" s="60" t="s">
        <v>217</v>
      </c>
      <c r="P8" s="107">
        <f>SUM(Q8:AD8)</f>
        <v>101167</v>
      </c>
      <c r="Q8" s="14">
        <v>6257</v>
      </c>
      <c r="R8" s="14">
        <v>4850</v>
      </c>
      <c r="S8" s="14">
        <v>2713</v>
      </c>
      <c r="T8" s="14">
        <v>1931</v>
      </c>
      <c r="U8" s="14">
        <v>15420</v>
      </c>
      <c r="V8" s="14">
        <v>3130</v>
      </c>
      <c r="W8" s="14">
        <v>4679</v>
      </c>
      <c r="X8" s="14">
        <v>1845</v>
      </c>
      <c r="Y8" s="14">
        <v>1366</v>
      </c>
      <c r="Z8" s="14">
        <v>1918</v>
      </c>
      <c r="AA8" s="14">
        <v>2264</v>
      </c>
      <c r="AB8" s="14">
        <v>32904</v>
      </c>
      <c r="AC8" s="14">
        <v>5943</v>
      </c>
      <c r="AD8" s="14">
        <v>15947</v>
      </c>
    </row>
    <row r="9" spans="1:30" ht="18" customHeight="1">
      <c r="A9" s="94" t="s">
        <v>212</v>
      </c>
      <c r="B9" s="95"/>
      <c r="C9" s="107">
        <f>SUM(D9:E9)</f>
        <v>44839</v>
      </c>
      <c r="D9" s="15">
        <v>44697</v>
      </c>
      <c r="E9" s="15">
        <v>142</v>
      </c>
      <c r="F9" s="16">
        <v>23132</v>
      </c>
      <c r="G9" s="16">
        <v>21707</v>
      </c>
      <c r="H9" s="15">
        <v>1066</v>
      </c>
      <c r="I9" s="15">
        <v>989</v>
      </c>
      <c r="J9" s="15">
        <v>2136</v>
      </c>
      <c r="K9" s="15">
        <v>2612</v>
      </c>
      <c r="L9" s="15">
        <v>6303</v>
      </c>
      <c r="M9" s="15">
        <v>7156</v>
      </c>
      <c r="O9" s="53" t="s">
        <v>193</v>
      </c>
      <c r="P9" s="17">
        <f>SUM(Q9:AD9)</f>
        <v>105375</v>
      </c>
      <c r="Q9" s="18">
        <v>8280</v>
      </c>
      <c r="R9" s="18">
        <v>4772</v>
      </c>
      <c r="S9" s="18">
        <v>2906</v>
      </c>
      <c r="T9" s="18">
        <v>3033</v>
      </c>
      <c r="U9" s="18">
        <v>17912</v>
      </c>
      <c r="V9" s="18">
        <v>3115</v>
      </c>
      <c r="W9" s="18">
        <v>4959</v>
      </c>
      <c r="X9" s="18">
        <v>2043</v>
      </c>
      <c r="Y9" s="18">
        <v>1422</v>
      </c>
      <c r="Z9" s="18">
        <v>1863</v>
      </c>
      <c r="AA9" s="18">
        <v>2163</v>
      </c>
      <c r="AB9" s="18">
        <v>32251</v>
      </c>
      <c r="AC9" s="18">
        <v>4961</v>
      </c>
      <c r="AD9" s="18">
        <v>15695</v>
      </c>
    </row>
    <row r="10" spans="1:30" ht="18" customHeight="1">
      <c r="A10" s="63" t="s">
        <v>213</v>
      </c>
      <c r="B10" s="96"/>
      <c r="C10" s="17">
        <f>SUM(D10:E10)</f>
        <v>45727</v>
      </c>
      <c r="D10" s="16">
        <v>45580</v>
      </c>
      <c r="E10" s="16">
        <v>147</v>
      </c>
      <c r="F10" s="16">
        <v>23418</v>
      </c>
      <c r="G10" s="16">
        <v>22309</v>
      </c>
      <c r="H10" s="16">
        <v>1088</v>
      </c>
      <c r="I10" s="16">
        <v>1084</v>
      </c>
      <c r="J10" s="16">
        <v>2134</v>
      </c>
      <c r="K10" s="16">
        <v>2660</v>
      </c>
      <c r="L10" s="16">
        <v>5928</v>
      </c>
      <c r="M10" s="16">
        <v>6874</v>
      </c>
      <c r="O10" s="53" t="s">
        <v>194</v>
      </c>
      <c r="P10" s="17">
        <f>SUM(Q10:AD10)</f>
        <v>115466</v>
      </c>
      <c r="Q10" s="18">
        <v>10407</v>
      </c>
      <c r="R10" s="18">
        <v>5027</v>
      </c>
      <c r="S10" s="18">
        <v>3155</v>
      </c>
      <c r="T10" s="18">
        <v>3904</v>
      </c>
      <c r="U10" s="18">
        <v>19270</v>
      </c>
      <c r="V10" s="18">
        <v>3697</v>
      </c>
      <c r="W10" s="18">
        <v>6199</v>
      </c>
      <c r="X10" s="18">
        <v>1997</v>
      </c>
      <c r="Y10" s="18">
        <v>3388</v>
      </c>
      <c r="Z10" s="18">
        <v>2011</v>
      </c>
      <c r="AA10" s="18">
        <v>2075</v>
      </c>
      <c r="AB10" s="18">
        <v>31964</v>
      </c>
      <c r="AC10" s="18">
        <v>5600</v>
      </c>
      <c r="AD10" s="18">
        <v>16772</v>
      </c>
    </row>
    <row r="11" spans="1:30" ht="18" customHeight="1">
      <c r="A11" s="63" t="s">
        <v>214</v>
      </c>
      <c r="B11" s="96"/>
      <c r="C11" s="17">
        <f>SUM(D11:E11)</f>
        <v>48957</v>
      </c>
      <c r="D11" s="16">
        <v>48768</v>
      </c>
      <c r="E11" s="16">
        <v>189</v>
      </c>
      <c r="F11" s="16">
        <v>25219</v>
      </c>
      <c r="G11" s="16">
        <v>23738</v>
      </c>
      <c r="H11" s="16">
        <v>1166</v>
      </c>
      <c r="I11" s="16">
        <v>1187</v>
      </c>
      <c r="J11" s="16">
        <v>2278</v>
      </c>
      <c r="K11" s="16">
        <v>2831</v>
      </c>
      <c r="L11" s="16">
        <v>6311</v>
      </c>
      <c r="M11" s="16">
        <v>7266</v>
      </c>
      <c r="O11" s="53" t="s">
        <v>195</v>
      </c>
      <c r="P11" s="17">
        <v>102620</v>
      </c>
      <c r="Q11" s="18" t="s">
        <v>108</v>
      </c>
      <c r="R11" s="18" t="s">
        <v>108</v>
      </c>
      <c r="S11" s="18" t="s">
        <v>108</v>
      </c>
      <c r="T11" s="18" t="s">
        <v>108</v>
      </c>
      <c r="U11" s="18" t="s">
        <v>108</v>
      </c>
      <c r="V11" s="18" t="s">
        <v>108</v>
      </c>
      <c r="W11" s="18" t="s">
        <v>108</v>
      </c>
      <c r="X11" s="18" t="s">
        <v>108</v>
      </c>
      <c r="Y11" s="18" t="s">
        <v>108</v>
      </c>
      <c r="Z11" s="18" t="s">
        <v>108</v>
      </c>
      <c r="AA11" s="18" t="s">
        <v>108</v>
      </c>
      <c r="AB11" s="18" t="s">
        <v>108</v>
      </c>
      <c r="AC11" s="18" t="s">
        <v>108</v>
      </c>
      <c r="AD11" s="18" t="s">
        <v>108</v>
      </c>
    </row>
    <row r="12" spans="1:30" ht="18" customHeight="1">
      <c r="A12" s="63" t="s">
        <v>215</v>
      </c>
      <c r="B12" s="96"/>
      <c r="C12" s="17">
        <f>SUM(D12:E12)</f>
        <v>36890</v>
      </c>
      <c r="D12" s="16">
        <v>36710</v>
      </c>
      <c r="E12" s="16">
        <v>180</v>
      </c>
      <c r="F12" s="16">
        <v>18752</v>
      </c>
      <c r="G12" s="16">
        <v>18138</v>
      </c>
      <c r="H12" s="16">
        <v>992</v>
      </c>
      <c r="I12" s="16">
        <v>1004</v>
      </c>
      <c r="J12" s="16">
        <v>1972</v>
      </c>
      <c r="K12" s="16">
        <v>2244</v>
      </c>
      <c r="L12" s="16">
        <v>4889</v>
      </c>
      <c r="M12" s="16">
        <v>5510</v>
      </c>
      <c r="O12" s="58" t="s">
        <v>218</v>
      </c>
      <c r="P12" s="50">
        <v>101097</v>
      </c>
      <c r="Q12" s="51" t="s">
        <v>108</v>
      </c>
      <c r="R12" s="51" t="s">
        <v>108</v>
      </c>
      <c r="S12" s="51" t="s">
        <v>108</v>
      </c>
      <c r="T12" s="51" t="s">
        <v>108</v>
      </c>
      <c r="U12" s="51" t="s">
        <v>108</v>
      </c>
      <c r="V12" s="51" t="s">
        <v>108</v>
      </c>
      <c r="W12" s="51" t="s">
        <v>108</v>
      </c>
      <c r="X12" s="51" t="s">
        <v>108</v>
      </c>
      <c r="Y12" s="51" t="s">
        <v>108</v>
      </c>
      <c r="Z12" s="51" t="s">
        <v>108</v>
      </c>
      <c r="AA12" s="51" t="s">
        <v>108</v>
      </c>
      <c r="AB12" s="51" t="s">
        <v>108</v>
      </c>
      <c r="AC12" s="51" t="s">
        <v>108</v>
      </c>
      <c r="AD12" s="51" t="s">
        <v>108</v>
      </c>
    </row>
    <row r="13" spans="1:15" ht="18" customHeight="1">
      <c r="A13" s="88" t="s">
        <v>216</v>
      </c>
      <c r="B13" s="89"/>
      <c r="C13" s="108">
        <f>SUM(C16:C31)</f>
        <v>31378</v>
      </c>
      <c r="D13" s="109">
        <f aca="true" t="shared" si="0" ref="D13:M13">SUM(D16:D31)</f>
        <v>31134</v>
      </c>
      <c r="E13" s="109">
        <f t="shared" si="0"/>
        <v>244</v>
      </c>
      <c r="F13" s="109">
        <f t="shared" si="0"/>
        <v>15748</v>
      </c>
      <c r="G13" s="109">
        <f t="shared" si="0"/>
        <v>15630</v>
      </c>
      <c r="H13" s="109">
        <f t="shared" si="0"/>
        <v>895</v>
      </c>
      <c r="I13" s="109">
        <f t="shared" si="0"/>
        <v>895</v>
      </c>
      <c r="J13" s="109">
        <f t="shared" si="0"/>
        <v>2011</v>
      </c>
      <c r="K13" s="109">
        <f t="shared" si="0"/>
        <v>2429</v>
      </c>
      <c r="L13" s="109">
        <f t="shared" si="0"/>
        <v>4335</v>
      </c>
      <c r="M13" s="109">
        <f t="shared" si="0"/>
        <v>5036</v>
      </c>
      <c r="O13" s="55" t="s">
        <v>196</v>
      </c>
    </row>
    <row r="14" spans="1:15" ht="18" customHeight="1">
      <c r="A14" s="67"/>
      <c r="B14" s="68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O14" s="5" t="s">
        <v>19</v>
      </c>
    </row>
    <row r="15" spans="1:13" ht="18" customHeight="1">
      <c r="A15" s="67"/>
      <c r="B15" s="68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8" customHeight="1">
      <c r="A16" s="90" t="s">
        <v>165</v>
      </c>
      <c r="B16" s="91"/>
      <c r="C16" s="17">
        <f>SUM(D16:E16)</f>
        <v>2479</v>
      </c>
      <c r="D16" s="16">
        <v>2464</v>
      </c>
      <c r="E16" s="16">
        <v>15</v>
      </c>
      <c r="F16" s="16">
        <v>1380</v>
      </c>
      <c r="G16" s="16">
        <v>1099</v>
      </c>
      <c r="H16" s="16">
        <v>69</v>
      </c>
      <c r="I16" s="16">
        <v>58</v>
      </c>
      <c r="J16" s="16">
        <v>83</v>
      </c>
      <c r="K16" s="16">
        <v>84</v>
      </c>
      <c r="L16" s="16">
        <v>455</v>
      </c>
      <c r="M16" s="16">
        <v>484</v>
      </c>
    </row>
    <row r="17" spans="1:26" ht="18" customHeight="1">
      <c r="A17" s="63" t="s">
        <v>166</v>
      </c>
      <c r="B17" s="64"/>
      <c r="C17" s="17">
        <f>SUM(D17:E17)</f>
        <v>2754</v>
      </c>
      <c r="D17" s="16">
        <v>2737</v>
      </c>
      <c r="E17" s="16">
        <v>17</v>
      </c>
      <c r="F17" s="16">
        <v>1389</v>
      </c>
      <c r="G17" s="16">
        <v>1365</v>
      </c>
      <c r="H17" s="16">
        <v>63</v>
      </c>
      <c r="I17" s="16">
        <v>67</v>
      </c>
      <c r="J17" s="16">
        <v>81</v>
      </c>
      <c r="K17" s="16">
        <v>106</v>
      </c>
      <c r="L17" s="16">
        <v>560</v>
      </c>
      <c r="M17" s="16">
        <v>600</v>
      </c>
      <c r="O17" s="92" t="s">
        <v>98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8" customHeight="1">
      <c r="A18" s="63" t="s">
        <v>167</v>
      </c>
      <c r="B18" s="64"/>
      <c r="C18" s="17">
        <f>SUM(D18:E18)</f>
        <v>2721</v>
      </c>
      <c r="D18" s="16">
        <v>2705</v>
      </c>
      <c r="E18" s="16">
        <v>16</v>
      </c>
      <c r="F18" s="16">
        <v>1372</v>
      </c>
      <c r="G18" s="16">
        <v>1349</v>
      </c>
      <c r="H18" s="16">
        <v>70</v>
      </c>
      <c r="I18" s="16">
        <v>59</v>
      </c>
      <c r="J18" s="16">
        <v>230</v>
      </c>
      <c r="K18" s="16">
        <v>229</v>
      </c>
      <c r="L18" s="16">
        <v>447</v>
      </c>
      <c r="M18" s="16">
        <v>397</v>
      </c>
      <c r="O18" s="67" t="s">
        <v>142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8" customHeight="1" thickBot="1">
      <c r="A19" s="63" t="s">
        <v>168</v>
      </c>
      <c r="B19" s="64"/>
      <c r="C19" s="17">
        <f>SUM(D19:E19)</f>
        <v>2709</v>
      </c>
      <c r="D19" s="16">
        <v>2676</v>
      </c>
      <c r="E19" s="16">
        <v>33</v>
      </c>
      <c r="F19" s="16">
        <v>1388</v>
      </c>
      <c r="G19" s="16">
        <v>1321</v>
      </c>
      <c r="H19" s="16">
        <v>61</v>
      </c>
      <c r="I19" s="16">
        <v>61</v>
      </c>
      <c r="J19" s="16">
        <v>203</v>
      </c>
      <c r="K19" s="16">
        <v>252</v>
      </c>
      <c r="L19" s="16">
        <v>314</v>
      </c>
      <c r="M19" s="16">
        <v>386</v>
      </c>
      <c r="Z19" s="26" t="s">
        <v>0</v>
      </c>
    </row>
    <row r="20" spans="1:26" ht="18" customHeight="1">
      <c r="A20" s="67"/>
      <c r="B20" s="87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O20" s="85" t="s">
        <v>2</v>
      </c>
      <c r="P20" s="81" t="s">
        <v>3</v>
      </c>
      <c r="Q20" s="81" t="s">
        <v>20</v>
      </c>
      <c r="R20" s="81" t="s">
        <v>21</v>
      </c>
      <c r="S20" s="77" t="s">
        <v>93</v>
      </c>
      <c r="T20" s="83" t="s">
        <v>91</v>
      </c>
      <c r="U20" s="83" t="s">
        <v>94</v>
      </c>
      <c r="V20" s="79" t="s">
        <v>95</v>
      </c>
      <c r="W20" s="81" t="s">
        <v>22</v>
      </c>
      <c r="X20" s="81" t="s">
        <v>23</v>
      </c>
      <c r="Y20" s="81" t="s">
        <v>24</v>
      </c>
      <c r="Z20" s="77" t="s">
        <v>92</v>
      </c>
    </row>
    <row r="21" spans="1:26" ht="18" customHeight="1">
      <c r="A21" s="67"/>
      <c r="B21" s="87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O21" s="86"/>
      <c r="P21" s="82"/>
      <c r="Q21" s="82"/>
      <c r="R21" s="82"/>
      <c r="S21" s="78"/>
      <c r="T21" s="84"/>
      <c r="U21" s="84"/>
      <c r="V21" s="80"/>
      <c r="W21" s="82"/>
      <c r="X21" s="82"/>
      <c r="Y21" s="82"/>
      <c r="Z21" s="78"/>
    </row>
    <row r="22" spans="1:26" ht="18" customHeight="1">
      <c r="A22" s="63" t="s">
        <v>169</v>
      </c>
      <c r="B22" s="64"/>
      <c r="C22" s="17">
        <f>SUM(D22:E22)</f>
        <v>2392</v>
      </c>
      <c r="D22" s="16">
        <v>2373</v>
      </c>
      <c r="E22" s="16">
        <v>19</v>
      </c>
      <c r="F22" s="16">
        <v>1179</v>
      </c>
      <c r="G22" s="16">
        <v>1213</v>
      </c>
      <c r="H22" s="16">
        <v>69</v>
      </c>
      <c r="I22" s="16">
        <v>105</v>
      </c>
      <c r="J22" s="16">
        <v>86</v>
      </c>
      <c r="K22" s="16">
        <v>123</v>
      </c>
      <c r="L22" s="16">
        <v>308</v>
      </c>
      <c r="M22" s="16">
        <v>355</v>
      </c>
      <c r="O22" s="60" t="s">
        <v>217</v>
      </c>
      <c r="P22" s="17">
        <f>SUM(Q22:Z22)</f>
        <v>101167</v>
      </c>
      <c r="Q22" s="14" t="s">
        <v>25</v>
      </c>
      <c r="R22" s="14" t="s">
        <v>25</v>
      </c>
      <c r="S22" s="14">
        <v>10358</v>
      </c>
      <c r="T22" s="14">
        <v>202</v>
      </c>
      <c r="U22" s="14">
        <v>609</v>
      </c>
      <c r="V22" s="14">
        <v>970</v>
      </c>
      <c r="W22" s="14">
        <v>66</v>
      </c>
      <c r="X22" s="14">
        <v>475</v>
      </c>
      <c r="Y22" s="14">
        <v>417</v>
      </c>
      <c r="Z22" s="14">
        <v>88070</v>
      </c>
    </row>
    <row r="23" spans="1:26" ht="18" customHeight="1">
      <c r="A23" s="63" t="s">
        <v>170</v>
      </c>
      <c r="B23" s="64"/>
      <c r="C23" s="17">
        <f>SUM(D23:E23)</f>
        <v>2370</v>
      </c>
      <c r="D23" s="16">
        <v>2350</v>
      </c>
      <c r="E23" s="16">
        <v>20</v>
      </c>
      <c r="F23" s="16">
        <v>1155</v>
      </c>
      <c r="G23" s="16">
        <v>1215</v>
      </c>
      <c r="H23" s="16">
        <v>96</v>
      </c>
      <c r="I23" s="16">
        <v>93</v>
      </c>
      <c r="J23" s="16">
        <v>161</v>
      </c>
      <c r="K23" s="16">
        <v>262</v>
      </c>
      <c r="L23" s="16">
        <v>239</v>
      </c>
      <c r="M23" s="16">
        <v>313</v>
      </c>
      <c r="O23" s="53" t="s">
        <v>193</v>
      </c>
      <c r="P23" s="17">
        <f>SUM(Q23:Z23)</f>
        <v>105375</v>
      </c>
      <c r="Q23" s="18" t="s">
        <v>25</v>
      </c>
      <c r="R23" s="18" t="s">
        <v>25</v>
      </c>
      <c r="S23" s="18">
        <v>10401</v>
      </c>
      <c r="T23" s="18">
        <v>198</v>
      </c>
      <c r="U23" s="18">
        <v>670</v>
      </c>
      <c r="V23" s="18">
        <v>1096</v>
      </c>
      <c r="W23" s="18">
        <v>48</v>
      </c>
      <c r="X23" s="18">
        <v>549</v>
      </c>
      <c r="Y23" s="18">
        <v>393</v>
      </c>
      <c r="Z23" s="18">
        <v>92020</v>
      </c>
    </row>
    <row r="24" spans="1:26" ht="18" customHeight="1">
      <c r="A24" s="63" t="s">
        <v>171</v>
      </c>
      <c r="B24" s="64"/>
      <c r="C24" s="17">
        <f>SUM(D24:E24)</f>
        <v>3546</v>
      </c>
      <c r="D24" s="16">
        <v>3527</v>
      </c>
      <c r="E24" s="16">
        <v>19</v>
      </c>
      <c r="F24" s="16">
        <v>1768</v>
      </c>
      <c r="G24" s="16">
        <v>1778</v>
      </c>
      <c r="H24" s="16">
        <v>147</v>
      </c>
      <c r="I24" s="16">
        <v>123</v>
      </c>
      <c r="J24" s="16">
        <v>589</v>
      </c>
      <c r="K24" s="16">
        <v>533</v>
      </c>
      <c r="L24" s="16">
        <v>337</v>
      </c>
      <c r="M24" s="16">
        <v>437</v>
      </c>
      <c r="O24" s="53" t="s">
        <v>194</v>
      </c>
      <c r="P24" s="17">
        <f>SUM(Q24:Z24)</f>
        <v>115466</v>
      </c>
      <c r="Q24" s="18" t="s">
        <v>25</v>
      </c>
      <c r="R24" s="18" t="s">
        <v>25</v>
      </c>
      <c r="S24" s="18">
        <v>12230</v>
      </c>
      <c r="T24" s="18">
        <v>249</v>
      </c>
      <c r="U24" s="18">
        <v>749</v>
      </c>
      <c r="V24" s="18">
        <v>1041</v>
      </c>
      <c r="W24" s="18">
        <v>43</v>
      </c>
      <c r="X24" s="18">
        <v>557</v>
      </c>
      <c r="Y24" s="18">
        <v>409</v>
      </c>
      <c r="Z24" s="18">
        <v>100188</v>
      </c>
    </row>
    <row r="25" spans="1:26" ht="18" customHeight="1">
      <c r="A25" s="63" t="s">
        <v>172</v>
      </c>
      <c r="B25" s="64"/>
      <c r="C25" s="17">
        <f>SUM(D25:E25)</f>
        <v>3530</v>
      </c>
      <c r="D25" s="16">
        <v>3500</v>
      </c>
      <c r="E25" s="16">
        <v>30</v>
      </c>
      <c r="F25" s="16">
        <v>1656</v>
      </c>
      <c r="G25" s="16">
        <v>1874</v>
      </c>
      <c r="H25" s="16">
        <v>69</v>
      </c>
      <c r="I25" s="16">
        <v>80</v>
      </c>
      <c r="J25" s="16">
        <v>269</v>
      </c>
      <c r="K25" s="16">
        <v>378</v>
      </c>
      <c r="L25" s="16">
        <v>473</v>
      </c>
      <c r="M25" s="16">
        <v>648</v>
      </c>
      <c r="O25" s="53" t="s">
        <v>195</v>
      </c>
      <c r="P25" s="17">
        <v>102620</v>
      </c>
      <c r="Q25" s="18" t="s">
        <v>108</v>
      </c>
      <c r="R25" s="18" t="s">
        <v>108</v>
      </c>
      <c r="S25" s="18" t="s">
        <v>108</v>
      </c>
      <c r="T25" s="18" t="s">
        <v>108</v>
      </c>
      <c r="U25" s="18" t="s">
        <v>108</v>
      </c>
      <c r="V25" s="18" t="s">
        <v>108</v>
      </c>
      <c r="W25" s="18" t="s">
        <v>108</v>
      </c>
      <c r="X25" s="18" t="s">
        <v>108</v>
      </c>
      <c r="Y25" s="18" t="s">
        <v>108</v>
      </c>
      <c r="Z25" s="18" t="s">
        <v>108</v>
      </c>
    </row>
    <row r="26" spans="1:26" ht="18" customHeight="1">
      <c r="A26" s="67"/>
      <c r="B26" s="68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O26" s="58" t="s">
        <v>218</v>
      </c>
      <c r="P26" s="52">
        <v>101097</v>
      </c>
      <c r="Q26" s="51" t="s">
        <v>108</v>
      </c>
      <c r="R26" s="51" t="s">
        <v>108</v>
      </c>
      <c r="S26" s="51" t="s">
        <v>108</v>
      </c>
      <c r="T26" s="51" t="s">
        <v>108</v>
      </c>
      <c r="U26" s="51" t="s">
        <v>108</v>
      </c>
      <c r="V26" s="51" t="s">
        <v>108</v>
      </c>
      <c r="W26" s="51" t="s">
        <v>108</v>
      </c>
      <c r="X26" s="51" t="s">
        <v>108</v>
      </c>
      <c r="Y26" s="51" t="s">
        <v>108</v>
      </c>
      <c r="Z26" s="51" t="s">
        <v>108</v>
      </c>
    </row>
    <row r="27" spans="1:15" ht="18" customHeight="1">
      <c r="A27" s="67"/>
      <c r="B27" s="68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O27" s="55" t="s">
        <v>197</v>
      </c>
    </row>
    <row r="28" spans="1:15" ht="18" customHeight="1">
      <c r="A28" s="63" t="s">
        <v>173</v>
      </c>
      <c r="B28" s="64"/>
      <c r="C28" s="17">
        <f>SUM(D28:E28)</f>
        <v>2440</v>
      </c>
      <c r="D28" s="16">
        <v>2429</v>
      </c>
      <c r="E28" s="16">
        <v>11</v>
      </c>
      <c r="F28" s="16">
        <v>1223</v>
      </c>
      <c r="G28" s="16">
        <v>1217</v>
      </c>
      <c r="H28" s="16">
        <v>45</v>
      </c>
      <c r="I28" s="16">
        <v>50</v>
      </c>
      <c r="J28" s="16">
        <v>36</v>
      </c>
      <c r="K28" s="16">
        <v>80</v>
      </c>
      <c r="L28" s="16">
        <v>368</v>
      </c>
      <c r="M28" s="16">
        <v>449</v>
      </c>
      <c r="O28" s="5" t="s">
        <v>19</v>
      </c>
    </row>
    <row r="29" spans="1:13" ht="18" customHeight="1">
      <c r="A29" s="63" t="s">
        <v>174</v>
      </c>
      <c r="B29" s="64"/>
      <c r="C29" s="17">
        <f>SUM(D29:E29)</f>
        <v>2307</v>
      </c>
      <c r="D29" s="16">
        <v>2285</v>
      </c>
      <c r="E29" s="16">
        <v>22</v>
      </c>
      <c r="F29" s="16">
        <v>1145</v>
      </c>
      <c r="G29" s="16">
        <v>1162</v>
      </c>
      <c r="H29" s="16">
        <v>65</v>
      </c>
      <c r="I29" s="16">
        <v>56</v>
      </c>
      <c r="J29" s="16">
        <v>43</v>
      </c>
      <c r="K29" s="16">
        <v>115</v>
      </c>
      <c r="L29" s="16">
        <v>317</v>
      </c>
      <c r="M29" s="16">
        <v>368</v>
      </c>
    </row>
    <row r="30" spans="1:13" ht="18" customHeight="1">
      <c r="A30" s="63" t="s">
        <v>175</v>
      </c>
      <c r="B30" s="64"/>
      <c r="C30" s="17">
        <f>SUM(D30:E30)</f>
        <v>2030</v>
      </c>
      <c r="D30" s="16">
        <v>2012</v>
      </c>
      <c r="E30" s="16">
        <v>18</v>
      </c>
      <c r="F30" s="16">
        <v>1023</v>
      </c>
      <c r="G30" s="16">
        <v>1007</v>
      </c>
      <c r="H30" s="16">
        <v>82</v>
      </c>
      <c r="I30" s="16">
        <v>84</v>
      </c>
      <c r="J30" s="16">
        <v>56</v>
      </c>
      <c r="K30" s="16">
        <v>66</v>
      </c>
      <c r="L30" s="16">
        <v>248</v>
      </c>
      <c r="M30" s="16">
        <v>300</v>
      </c>
    </row>
    <row r="31" spans="1:28" ht="18" customHeight="1">
      <c r="A31" s="65" t="s">
        <v>176</v>
      </c>
      <c r="B31" s="66"/>
      <c r="C31" s="20">
        <f>SUM(D31:E31)</f>
        <v>2100</v>
      </c>
      <c r="D31" s="16">
        <v>2076</v>
      </c>
      <c r="E31" s="27">
        <v>24</v>
      </c>
      <c r="F31" s="28">
        <v>1070</v>
      </c>
      <c r="G31" s="28">
        <v>1030</v>
      </c>
      <c r="H31" s="27">
        <v>59</v>
      </c>
      <c r="I31" s="27">
        <v>59</v>
      </c>
      <c r="J31" s="27">
        <v>174</v>
      </c>
      <c r="K31" s="27">
        <v>201</v>
      </c>
      <c r="L31" s="27">
        <v>269</v>
      </c>
      <c r="M31" s="27">
        <v>299</v>
      </c>
      <c r="P31" s="3"/>
      <c r="Q31" s="49" t="s">
        <v>198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4:28" ht="18" customHeight="1" thickBot="1">
      <c r="D32" s="2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</row>
    <row r="33" spans="15:28" ht="18" customHeight="1">
      <c r="O33" s="9" t="s">
        <v>143</v>
      </c>
      <c r="P33" s="61" t="s">
        <v>144</v>
      </c>
      <c r="Q33" s="69"/>
      <c r="R33" s="69"/>
      <c r="S33" s="69"/>
      <c r="T33" s="69"/>
      <c r="U33" s="62"/>
      <c r="V33" s="61" t="s">
        <v>26</v>
      </c>
      <c r="W33" s="69"/>
      <c r="X33" s="69"/>
      <c r="Y33" s="61" t="s">
        <v>27</v>
      </c>
      <c r="Z33" s="62"/>
      <c r="AA33" s="69" t="s">
        <v>145</v>
      </c>
      <c r="AB33" s="69"/>
    </row>
    <row r="34" spans="15:28" ht="18" customHeight="1">
      <c r="O34" s="29" t="s">
        <v>28</v>
      </c>
      <c r="P34" s="30" t="s">
        <v>29</v>
      </c>
      <c r="Q34" s="31"/>
      <c r="R34" s="31"/>
      <c r="S34" s="31"/>
      <c r="T34" s="31"/>
      <c r="U34" s="32"/>
      <c r="V34" s="30" t="s">
        <v>146</v>
      </c>
      <c r="W34" s="31"/>
      <c r="X34" s="32"/>
      <c r="Y34" s="33" t="s">
        <v>30</v>
      </c>
      <c r="Z34" s="34"/>
      <c r="AA34" s="30" t="s">
        <v>147</v>
      </c>
      <c r="AB34" s="35" t="s">
        <v>148</v>
      </c>
    </row>
    <row r="35" spans="15:28" ht="18" customHeight="1">
      <c r="O35" s="36"/>
      <c r="P35" s="24" t="s">
        <v>31</v>
      </c>
      <c r="Q35" s="25"/>
      <c r="R35" s="25"/>
      <c r="S35" s="25"/>
      <c r="T35" s="25"/>
      <c r="U35" s="37"/>
      <c r="V35" s="24" t="s">
        <v>32</v>
      </c>
      <c r="W35" s="25"/>
      <c r="X35" s="37"/>
      <c r="Y35" s="38" t="s">
        <v>33</v>
      </c>
      <c r="Z35" s="39"/>
      <c r="AA35" s="24" t="s">
        <v>149</v>
      </c>
      <c r="AB35" s="19" t="s">
        <v>107</v>
      </c>
    </row>
    <row r="36" spans="15:28" ht="18" customHeight="1">
      <c r="O36" s="36"/>
      <c r="P36" s="24" t="s">
        <v>34</v>
      </c>
      <c r="Q36" s="25"/>
      <c r="R36" s="25"/>
      <c r="S36" s="25"/>
      <c r="T36" s="25"/>
      <c r="U36" s="37"/>
      <c r="V36" s="24" t="s">
        <v>35</v>
      </c>
      <c r="W36" s="25"/>
      <c r="X36" s="37"/>
      <c r="Y36" s="38" t="s">
        <v>33</v>
      </c>
      <c r="Z36" s="39"/>
      <c r="AA36" s="24" t="s">
        <v>150</v>
      </c>
      <c r="AB36" s="19" t="s">
        <v>107</v>
      </c>
    </row>
    <row r="37" spans="15:28" ht="18" customHeight="1">
      <c r="O37" s="36"/>
      <c r="P37" s="24" t="s">
        <v>36</v>
      </c>
      <c r="Q37" s="25"/>
      <c r="R37" s="25"/>
      <c r="S37" s="25"/>
      <c r="T37" s="25"/>
      <c r="U37" s="37"/>
      <c r="V37" s="24" t="s">
        <v>37</v>
      </c>
      <c r="W37" s="25"/>
      <c r="X37" s="37"/>
      <c r="Y37" s="38" t="s">
        <v>38</v>
      </c>
      <c r="Z37" s="39"/>
      <c r="AA37" s="24" t="s">
        <v>151</v>
      </c>
      <c r="AB37" s="19" t="s">
        <v>107</v>
      </c>
    </row>
    <row r="38" spans="15:28" ht="18" customHeight="1">
      <c r="O38" s="36"/>
      <c r="P38" s="24" t="s">
        <v>39</v>
      </c>
      <c r="Q38" s="25"/>
      <c r="R38" s="25"/>
      <c r="S38" s="25"/>
      <c r="T38" s="25"/>
      <c r="U38" s="37"/>
      <c r="V38" s="24" t="s">
        <v>40</v>
      </c>
      <c r="W38" s="25"/>
      <c r="X38" s="37"/>
      <c r="Y38" s="38" t="s">
        <v>152</v>
      </c>
      <c r="Z38" s="39"/>
      <c r="AA38" s="24" t="s">
        <v>153</v>
      </c>
      <c r="AB38" s="19" t="s">
        <v>107</v>
      </c>
    </row>
    <row r="39" spans="15:28" ht="18" customHeight="1">
      <c r="O39" s="36"/>
      <c r="P39" s="24" t="s">
        <v>41</v>
      </c>
      <c r="Q39" s="25"/>
      <c r="R39" s="25"/>
      <c r="S39" s="25"/>
      <c r="T39" s="25"/>
      <c r="U39" s="37"/>
      <c r="V39" s="24" t="s">
        <v>42</v>
      </c>
      <c r="W39" s="25"/>
      <c r="X39" s="37"/>
      <c r="Y39" s="38" t="s">
        <v>43</v>
      </c>
      <c r="Z39" s="39"/>
      <c r="AA39" s="24" t="s">
        <v>154</v>
      </c>
      <c r="AB39" s="19" t="s">
        <v>107</v>
      </c>
    </row>
    <row r="40" spans="15:28" ht="18" customHeight="1">
      <c r="O40" s="36"/>
      <c r="P40" s="24" t="s">
        <v>101</v>
      </c>
      <c r="Q40" s="25"/>
      <c r="R40" s="25"/>
      <c r="S40" s="25"/>
      <c r="T40" s="25"/>
      <c r="U40" s="37"/>
      <c r="V40" s="24" t="s">
        <v>100</v>
      </c>
      <c r="W40" s="25"/>
      <c r="X40" s="37"/>
      <c r="Y40" s="56" t="s">
        <v>199</v>
      </c>
      <c r="Z40" s="39"/>
      <c r="AA40" s="24" t="s">
        <v>102</v>
      </c>
      <c r="AB40" s="19" t="s">
        <v>155</v>
      </c>
    </row>
    <row r="41" spans="15:28" ht="18" customHeight="1">
      <c r="O41" s="36"/>
      <c r="P41" s="24"/>
      <c r="Q41" s="25"/>
      <c r="R41" s="25"/>
      <c r="S41" s="25"/>
      <c r="T41" s="25"/>
      <c r="U41" s="37"/>
      <c r="V41" s="24"/>
      <c r="W41" s="25"/>
      <c r="X41" s="37"/>
      <c r="Y41" s="23"/>
      <c r="Z41" s="10"/>
      <c r="AA41" s="24"/>
      <c r="AB41" s="22"/>
    </row>
    <row r="42" spans="3:28" ht="18" customHeight="1" thickBot="1"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O42" s="36" t="s">
        <v>44</v>
      </c>
      <c r="P42" s="24" t="s">
        <v>31</v>
      </c>
      <c r="Q42" s="25"/>
      <c r="R42" s="25"/>
      <c r="S42" s="25"/>
      <c r="T42" s="25"/>
      <c r="U42" s="37"/>
      <c r="V42" s="24" t="s">
        <v>45</v>
      </c>
      <c r="W42" s="25"/>
      <c r="X42" s="37"/>
      <c r="Y42" s="38" t="s">
        <v>46</v>
      </c>
      <c r="Z42" s="39"/>
      <c r="AA42" s="24" t="s">
        <v>156</v>
      </c>
      <c r="AB42" s="22" t="s">
        <v>47</v>
      </c>
    </row>
    <row r="43" spans="1:28" ht="18" customHeight="1">
      <c r="A43" s="70" t="s">
        <v>177</v>
      </c>
      <c r="B43" s="69" t="s">
        <v>157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O43" s="36"/>
      <c r="P43" s="24" t="s">
        <v>88</v>
      </c>
      <c r="Q43" s="25"/>
      <c r="R43" s="25"/>
      <c r="S43" s="25"/>
      <c r="T43" s="25"/>
      <c r="U43" s="37"/>
      <c r="V43" s="24" t="s">
        <v>48</v>
      </c>
      <c r="W43" s="25"/>
      <c r="X43" s="37"/>
      <c r="Y43" s="38" t="s">
        <v>49</v>
      </c>
      <c r="Z43" s="39"/>
      <c r="AA43" s="24" t="s">
        <v>158</v>
      </c>
      <c r="AB43" s="22" t="s">
        <v>47</v>
      </c>
    </row>
    <row r="44" spans="1:28" ht="18" customHeight="1">
      <c r="A44" s="71"/>
      <c r="B44" s="73" t="s">
        <v>202</v>
      </c>
      <c r="C44" s="74"/>
      <c r="D44" s="75" t="s">
        <v>205</v>
      </c>
      <c r="E44" s="74"/>
      <c r="F44" s="75" t="s">
        <v>178</v>
      </c>
      <c r="G44" s="74"/>
      <c r="H44" s="75" t="s">
        <v>206</v>
      </c>
      <c r="I44" s="74"/>
      <c r="J44" s="75" t="s">
        <v>179</v>
      </c>
      <c r="K44" s="74"/>
      <c r="L44" s="75" t="s">
        <v>180</v>
      </c>
      <c r="M44" s="76"/>
      <c r="O44" s="36"/>
      <c r="P44" s="24" t="s">
        <v>50</v>
      </c>
      <c r="Q44" s="25"/>
      <c r="R44" s="25"/>
      <c r="S44" s="25"/>
      <c r="T44" s="25"/>
      <c r="U44" s="37"/>
      <c r="V44" s="24" t="s">
        <v>51</v>
      </c>
      <c r="W44" s="25"/>
      <c r="X44" s="37"/>
      <c r="Y44" s="38" t="s">
        <v>52</v>
      </c>
      <c r="Z44" s="39"/>
      <c r="AA44" s="24" t="s">
        <v>159</v>
      </c>
      <c r="AB44" s="22" t="s">
        <v>47</v>
      </c>
    </row>
    <row r="45" spans="1:28" ht="18" customHeight="1">
      <c r="A45" s="72"/>
      <c r="B45" s="11" t="s">
        <v>17</v>
      </c>
      <c r="C45" s="11" t="s">
        <v>18</v>
      </c>
      <c r="D45" s="11" t="s">
        <v>17</v>
      </c>
      <c r="E45" s="11" t="s">
        <v>18</v>
      </c>
      <c r="F45" s="11" t="s">
        <v>17</v>
      </c>
      <c r="G45" s="11" t="s">
        <v>18</v>
      </c>
      <c r="H45" s="11" t="s">
        <v>17</v>
      </c>
      <c r="I45" s="11" t="s">
        <v>18</v>
      </c>
      <c r="J45" s="11" t="s">
        <v>17</v>
      </c>
      <c r="K45" s="11" t="s">
        <v>18</v>
      </c>
      <c r="L45" s="11" t="s">
        <v>17</v>
      </c>
      <c r="M45" s="13" t="s">
        <v>18</v>
      </c>
      <c r="O45" s="36"/>
      <c r="P45" s="24" t="s">
        <v>53</v>
      </c>
      <c r="Q45" s="25"/>
      <c r="R45" s="25"/>
      <c r="S45" s="25"/>
      <c r="T45" s="25"/>
      <c r="U45" s="37"/>
      <c r="V45" s="24" t="s">
        <v>54</v>
      </c>
      <c r="W45" s="25"/>
      <c r="X45" s="37"/>
      <c r="Y45" s="38" t="s">
        <v>55</v>
      </c>
      <c r="Z45" s="39"/>
      <c r="AA45" s="24" t="s">
        <v>160</v>
      </c>
      <c r="AB45" s="40">
        <v>-1995</v>
      </c>
    </row>
    <row r="46" spans="1:28" ht="18" customHeight="1">
      <c r="A46" s="60" t="s">
        <v>208</v>
      </c>
      <c r="B46" s="15">
        <v>3870</v>
      </c>
      <c r="C46" s="15">
        <v>2519</v>
      </c>
      <c r="D46" s="15">
        <v>3671</v>
      </c>
      <c r="E46" s="15">
        <v>2985</v>
      </c>
      <c r="F46" s="15">
        <v>3418</v>
      </c>
      <c r="G46" s="15">
        <v>3250</v>
      </c>
      <c r="H46" s="15">
        <v>2017</v>
      </c>
      <c r="I46" s="15">
        <v>1733</v>
      </c>
      <c r="J46" s="15">
        <v>594</v>
      </c>
      <c r="K46" s="15">
        <v>426</v>
      </c>
      <c r="L46" s="15">
        <v>57</v>
      </c>
      <c r="M46" s="15">
        <v>37</v>
      </c>
      <c r="O46" s="36"/>
      <c r="P46" s="24"/>
      <c r="Q46" s="25"/>
      <c r="R46" s="25"/>
      <c r="S46" s="25"/>
      <c r="T46" s="25"/>
      <c r="U46" s="37"/>
      <c r="V46" s="24"/>
      <c r="W46" s="25"/>
      <c r="X46" s="37"/>
      <c r="Y46" s="23"/>
      <c r="Z46" s="10"/>
      <c r="AA46" s="24"/>
      <c r="AB46" s="22"/>
    </row>
    <row r="47" spans="1:28" ht="18" customHeight="1">
      <c r="A47" s="53" t="s">
        <v>209</v>
      </c>
      <c r="B47" s="16">
        <v>3846</v>
      </c>
      <c r="C47" s="16">
        <v>2613</v>
      </c>
      <c r="D47" s="16">
        <v>3695</v>
      </c>
      <c r="E47" s="16">
        <v>2904</v>
      </c>
      <c r="F47" s="16">
        <v>3817</v>
      </c>
      <c r="G47" s="16">
        <v>3526</v>
      </c>
      <c r="H47" s="16">
        <v>2098</v>
      </c>
      <c r="I47" s="16">
        <v>2054</v>
      </c>
      <c r="J47" s="16">
        <v>753</v>
      </c>
      <c r="K47" s="16">
        <v>551</v>
      </c>
      <c r="L47" s="16">
        <v>59</v>
      </c>
      <c r="M47" s="16">
        <v>43</v>
      </c>
      <c r="O47" s="36" t="s">
        <v>56</v>
      </c>
      <c r="P47" s="24" t="s">
        <v>57</v>
      </c>
      <c r="Q47" s="25"/>
      <c r="R47" s="25"/>
      <c r="S47" s="25"/>
      <c r="T47" s="25"/>
      <c r="U47" s="37"/>
      <c r="V47" s="24" t="s">
        <v>58</v>
      </c>
      <c r="W47" s="25"/>
      <c r="X47" s="37"/>
      <c r="Y47" s="38" t="s">
        <v>59</v>
      </c>
      <c r="Z47" s="39"/>
      <c r="AA47" s="24" t="s">
        <v>109</v>
      </c>
      <c r="AB47" s="19" t="s">
        <v>107</v>
      </c>
    </row>
    <row r="48" spans="1:28" ht="18" customHeight="1">
      <c r="A48" s="53" t="s">
        <v>210</v>
      </c>
      <c r="B48" s="16">
        <v>4277</v>
      </c>
      <c r="C48" s="16">
        <v>2828</v>
      </c>
      <c r="D48" s="16">
        <v>3765</v>
      </c>
      <c r="E48" s="16">
        <v>2949</v>
      </c>
      <c r="F48" s="16">
        <v>4442</v>
      </c>
      <c r="G48" s="16">
        <v>3982</v>
      </c>
      <c r="H48" s="16">
        <v>2223</v>
      </c>
      <c r="I48" s="16">
        <v>2033</v>
      </c>
      <c r="J48" s="16">
        <v>699</v>
      </c>
      <c r="K48" s="16">
        <v>612</v>
      </c>
      <c r="L48" s="16">
        <v>58</v>
      </c>
      <c r="M48" s="16">
        <v>50</v>
      </c>
      <c r="O48" s="36"/>
      <c r="P48" s="24" t="s">
        <v>89</v>
      </c>
      <c r="Q48" s="25"/>
      <c r="R48" s="25"/>
      <c r="S48" s="25"/>
      <c r="T48" s="25"/>
      <c r="U48" s="37"/>
      <c r="V48" s="24" t="s">
        <v>60</v>
      </c>
      <c r="W48" s="25"/>
      <c r="X48" s="37"/>
      <c r="Y48" s="38" t="s">
        <v>61</v>
      </c>
      <c r="Z48" s="39"/>
      <c r="AA48" s="24" t="s">
        <v>110</v>
      </c>
      <c r="AB48" s="19" t="s">
        <v>107</v>
      </c>
    </row>
    <row r="49" spans="1:28" ht="18" customHeight="1">
      <c r="A49" s="53" t="s">
        <v>211</v>
      </c>
      <c r="B49" s="16">
        <v>3096</v>
      </c>
      <c r="C49" s="16">
        <v>2164</v>
      </c>
      <c r="D49" s="16">
        <v>2514</v>
      </c>
      <c r="E49" s="16">
        <v>2270</v>
      </c>
      <c r="F49" s="16">
        <v>3055</v>
      </c>
      <c r="G49" s="16">
        <v>2891</v>
      </c>
      <c r="H49" s="16">
        <v>1623</v>
      </c>
      <c r="I49" s="16">
        <v>1481</v>
      </c>
      <c r="J49" s="16">
        <v>543</v>
      </c>
      <c r="K49" s="16">
        <v>518</v>
      </c>
      <c r="L49" s="16">
        <v>68</v>
      </c>
      <c r="M49" s="16">
        <v>56</v>
      </c>
      <c r="O49" s="36"/>
      <c r="P49" s="24" t="s">
        <v>62</v>
      </c>
      <c r="Q49" s="25"/>
      <c r="R49" s="25"/>
      <c r="S49" s="25"/>
      <c r="T49" s="25"/>
      <c r="U49" s="37"/>
      <c r="V49" s="24" t="s">
        <v>111</v>
      </c>
      <c r="W49" s="25"/>
      <c r="X49" s="37"/>
      <c r="Y49" s="38" t="s">
        <v>63</v>
      </c>
      <c r="Z49" s="39"/>
      <c r="AA49" s="24" t="s">
        <v>112</v>
      </c>
      <c r="AB49" s="19" t="s">
        <v>107</v>
      </c>
    </row>
    <row r="50" spans="1:28" ht="18" customHeight="1">
      <c r="A50" s="58" t="s">
        <v>207</v>
      </c>
      <c r="B50" s="108">
        <f>SUM(B53:B68)</f>
        <v>2696</v>
      </c>
      <c r="C50" s="109">
        <f aca="true" t="shared" si="1" ref="C50:M50">SUM(C53:C68)</f>
        <v>1891</v>
      </c>
      <c r="D50" s="109">
        <f t="shared" si="1"/>
        <v>1987</v>
      </c>
      <c r="E50" s="109">
        <f t="shared" si="1"/>
        <v>1633</v>
      </c>
      <c r="F50" s="109">
        <f t="shared" si="1"/>
        <v>2193</v>
      </c>
      <c r="G50" s="109">
        <f t="shared" si="1"/>
        <v>2243</v>
      </c>
      <c r="H50" s="109">
        <f t="shared" si="1"/>
        <v>1157</v>
      </c>
      <c r="I50" s="109">
        <f t="shared" si="1"/>
        <v>1085</v>
      </c>
      <c r="J50" s="109">
        <f t="shared" si="1"/>
        <v>424</v>
      </c>
      <c r="K50" s="109">
        <f t="shared" si="1"/>
        <v>374</v>
      </c>
      <c r="L50" s="109">
        <f t="shared" si="1"/>
        <v>50</v>
      </c>
      <c r="M50" s="109">
        <f t="shared" si="1"/>
        <v>44</v>
      </c>
      <c r="O50" s="36"/>
      <c r="P50" s="24"/>
      <c r="Q50" s="25"/>
      <c r="R50" s="25"/>
      <c r="S50" s="25"/>
      <c r="T50" s="25"/>
      <c r="U50" s="37"/>
      <c r="V50" s="24"/>
      <c r="W50" s="25"/>
      <c r="X50" s="37"/>
      <c r="Y50" s="23"/>
      <c r="Z50" s="10"/>
      <c r="AA50" s="24"/>
      <c r="AB50" s="22"/>
    </row>
    <row r="51" spans="1:28" ht="18" customHeight="1">
      <c r="A51" s="10"/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O51" s="36" t="s">
        <v>64</v>
      </c>
      <c r="P51" s="24" t="s">
        <v>34</v>
      </c>
      <c r="Q51" s="25"/>
      <c r="R51" s="25"/>
      <c r="S51" s="25"/>
      <c r="T51" s="25"/>
      <c r="U51" s="37"/>
      <c r="V51" s="24" t="s">
        <v>113</v>
      </c>
      <c r="W51" s="25"/>
      <c r="X51" s="37"/>
      <c r="Y51" s="38" t="s">
        <v>65</v>
      </c>
      <c r="Z51" s="39"/>
      <c r="AA51" s="24" t="s">
        <v>114</v>
      </c>
      <c r="AB51" s="19" t="s">
        <v>115</v>
      </c>
    </row>
    <row r="52" spans="1:28" ht="18" customHeight="1">
      <c r="A52" s="10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O52" s="36"/>
      <c r="P52" s="24"/>
      <c r="Q52" s="25"/>
      <c r="R52" s="25"/>
      <c r="S52" s="25"/>
      <c r="T52" s="25"/>
      <c r="U52" s="37"/>
      <c r="V52" s="24"/>
      <c r="W52" s="25"/>
      <c r="X52" s="37"/>
      <c r="Y52" s="24"/>
      <c r="Z52" s="10"/>
      <c r="AA52" s="24"/>
      <c r="AB52" s="22"/>
    </row>
    <row r="53" spans="1:28" ht="18" customHeight="1">
      <c r="A53" s="54" t="s">
        <v>182</v>
      </c>
      <c r="B53" s="17">
        <v>257</v>
      </c>
      <c r="C53" s="16">
        <v>109</v>
      </c>
      <c r="D53" s="16">
        <v>192</v>
      </c>
      <c r="E53" s="16">
        <v>108</v>
      </c>
      <c r="F53" s="16">
        <v>204</v>
      </c>
      <c r="G53" s="16">
        <v>163</v>
      </c>
      <c r="H53" s="16">
        <v>93</v>
      </c>
      <c r="I53" s="16">
        <v>68</v>
      </c>
      <c r="J53" s="16">
        <v>22</v>
      </c>
      <c r="K53" s="16">
        <v>23</v>
      </c>
      <c r="L53" s="16">
        <v>5</v>
      </c>
      <c r="M53" s="16">
        <v>2</v>
      </c>
      <c r="O53" s="36" t="s">
        <v>66</v>
      </c>
      <c r="P53" s="24" t="s">
        <v>67</v>
      </c>
      <c r="Q53" s="25"/>
      <c r="R53" s="25"/>
      <c r="S53" s="25"/>
      <c r="T53" s="25"/>
      <c r="U53" s="25"/>
      <c r="V53" s="24" t="s">
        <v>68</v>
      </c>
      <c r="W53" s="25"/>
      <c r="X53" s="37"/>
      <c r="Y53" s="6" t="s">
        <v>69</v>
      </c>
      <c r="Z53" s="39"/>
      <c r="AA53" s="24" t="s">
        <v>116</v>
      </c>
      <c r="AB53" s="41" t="s">
        <v>117</v>
      </c>
    </row>
    <row r="54" spans="1:28" ht="18" customHeight="1">
      <c r="A54" s="53" t="s">
        <v>181</v>
      </c>
      <c r="B54" s="17">
        <v>210</v>
      </c>
      <c r="C54" s="16">
        <v>150</v>
      </c>
      <c r="D54" s="16">
        <v>140</v>
      </c>
      <c r="E54" s="16">
        <v>133</v>
      </c>
      <c r="F54" s="16">
        <v>174</v>
      </c>
      <c r="G54" s="16">
        <v>182</v>
      </c>
      <c r="H54" s="16">
        <v>95</v>
      </c>
      <c r="I54" s="16">
        <v>90</v>
      </c>
      <c r="J54" s="16">
        <v>58</v>
      </c>
      <c r="K54" s="16">
        <v>32</v>
      </c>
      <c r="L54" s="16">
        <v>8</v>
      </c>
      <c r="M54" s="16">
        <v>5</v>
      </c>
      <c r="O54" s="37"/>
      <c r="P54" s="24" t="s">
        <v>118</v>
      </c>
      <c r="Q54" s="25"/>
      <c r="R54" s="25"/>
      <c r="S54" s="25"/>
      <c r="T54" s="25"/>
      <c r="U54" s="25"/>
      <c r="V54" s="24" t="s">
        <v>70</v>
      </c>
      <c r="W54" s="25"/>
      <c r="X54" s="37"/>
      <c r="Y54" s="6" t="s">
        <v>71</v>
      </c>
      <c r="Z54" s="39"/>
      <c r="AA54" s="24" t="s">
        <v>119</v>
      </c>
      <c r="AB54" s="41" t="s">
        <v>120</v>
      </c>
    </row>
    <row r="55" spans="1:28" ht="18" customHeight="1">
      <c r="A55" s="53" t="s">
        <v>183</v>
      </c>
      <c r="B55" s="17">
        <v>189</v>
      </c>
      <c r="C55" s="16">
        <v>143</v>
      </c>
      <c r="D55" s="16">
        <v>148</v>
      </c>
      <c r="E55" s="16">
        <v>141</v>
      </c>
      <c r="F55" s="16">
        <v>158</v>
      </c>
      <c r="G55" s="16">
        <v>241</v>
      </c>
      <c r="H55" s="16">
        <v>91</v>
      </c>
      <c r="I55" s="16">
        <v>103</v>
      </c>
      <c r="J55" s="16">
        <v>36</v>
      </c>
      <c r="K55" s="16">
        <v>32</v>
      </c>
      <c r="L55" s="16">
        <v>3</v>
      </c>
      <c r="M55" s="16">
        <v>4</v>
      </c>
      <c r="O55" s="36"/>
      <c r="P55" s="24" t="s">
        <v>41</v>
      </c>
      <c r="Q55" s="25"/>
      <c r="R55" s="25"/>
      <c r="S55" s="25"/>
      <c r="T55" s="25"/>
      <c r="U55" s="25"/>
      <c r="V55" s="24" t="s">
        <v>99</v>
      </c>
      <c r="W55" s="25"/>
      <c r="X55" s="37"/>
      <c r="Y55" s="6" t="s">
        <v>71</v>
      </c>
      <c r="Z55" s="39"/>
      <c r="AA55" s="24" t="s">
        <v>121</v>
      </c>
      <c r="AB55" s="41" t="s">
        <v>117</v>
      </c>
    </row>
    <row r="56" spans="1:28" ht="18" customHeight="1">
      <c r="A56" s="53" t="s">
        <v>184</v>
      </c>
      <c r="B56" s="17">
        <v>269</v>
      </c>
      <c r="C56" s="16">
        <v>158</v>
      </c>
      <c r="D56" s="16">
        <v>177</v>
      </c>
      <c r="E56" s="16">
        <v>121</v>
      </c>
      <c r="F56" s="16">
        <v>198</v>
      </c>
      <c r="G56" s="16">
        <v>195</v>
      </c>
      <c r="H56" s="16">
        <v>107</v>
      </c>
      <c r="I56" s="16">
        <v>86</v>
      </c>
      <c r="J56" s="16">
        <v>51</v>
      </c>
      <c r="K56" s="16">
        <v>56</v>
      </c>
      <c r="L56" s="16">
        <v>8</v>
      </c>
      <c r="M56" s="16">
        <v>6</v>
      </c>
      <c r="O56" s="36"/>
      <c r="P56" s="24"/>
      <c r="Q56" s="25"/>
      <c r="R56" s="25"/>
      <c r="S56" s="25"/>
      <c r="T56" s="25"/>
      <c r="U56" s="25"/>
      <c r="V56" s="24"/>
      <c r="W56" s="25"/>
      <c r="X56" s="37"/>
      <c r="Y56" s="6"/>
      <c r="Z56" s="39"/>
      <c r="AA56" s="25"/>
      <c r="AB56" s="41"/>
    </row>
    <row r="57" spans="1:28" ht="18" customHeight="1">
      <c r="A57" s="10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O57" s="36" t="s">
        <v>103</v>
      </c>
      <c r="P57" s="24" t="s">
        <v>105</v>
      </c>
      <c r="Q57" s="25"/>
      <c r="R57" s="25"/>
      <c r="S57" s="25"/>
      <c r="T57" s="25"/>
      <c r="U57" s="25"/>
      <c r="V57" s="24" t="s">
        <v>104</v>
      </c>
      <c r="W57" s="25"/>
      <c r="X57" s="37"/>
      <c r="Y57" s="57" t="s">
        <v>200</v>
      </c>
      <c r="Z57" s="39"/>
      <c r="AA57" s="24" t="s">
        <v>106</v>
      </c>
      <c r="AB57" s="41" t="s">
        <v>120</v>
      </c>
    </row>
    <row r="58" spans="1:28" ht="18" customHeight="1">
      <c r="A58" s="10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O58" s="36"/>
      <c r="P58" s="24"/>
      <c r="Q58" s="25"/>
      <c r="R58" s="25"/>
      <c r="S58" s="25"/>
      <c r="T58" s="25"/>
      <c r="U58" s="25"/>
      <c r="V58" s="24"/>
      <c r="W58" s="25"/>
      <c r="X58" s="37"/>
      <c r="Y58" s="22"/>
      <c r="Z58" s="10"/>
      <c r="AA58" s="25"/>
      <c r="AB58" s="40"/>
    </row>
    <row r="59" spans="1:28" ht="18" customHeight="1">
      <c r="A59" s="53" t="s">
        <v>185</v>
      </c>
      <c r="B59" s="17">
        <v>232</v>
      </c>
      <c r="C59" s="16">
        <v>168</v>
      </c>
      <c r="D59" s="16">
        <v>160</v>
      </c>
      <c r="E59" s="16">
        <v>157</v>
      </c>
      <c r="F59" s="16">
        <v>183</v>
      </c>
      <c r="G59" s="16">
        <v>181</v>
      </c>
      <c r="H59" s="16">
        <v>101</v>
      </c>
      <c r="I59" s="16">
        <v>101</v>
      </c>
      <c r="J59" s="16">
        <v>35</v>
      </c>
      <c r="K59" s="16">
        <v>17</v>
      </c>
      <c r="L59" s="16">
        <v>5</v>
      </c>
      <c r="M59" s="16">
        <v>6</v>
      </c>
      <c r="O59" s="36" t="s">
        <v>72</v>
      </c>
      <c r="P59" s="24" t="s">
        <v>31</v>
      </c>
      <c r="Q59" s="25"/>
      <c r="R59" s="25"/>
      <c r="S59" s="25"/>
      <c r="T59" s="25"/>
      <c r="U59" s="37"/>
      <c r="V59" s="24" t="s">
        <v>122</v>
      </c>
      <c r="W59" s="25"/>
      <c r="X59" s="37"/>
      <c r="Y59" s="38" t="s">
        <v>73</v>
      </c>
      <c r="Z59" s="39"/>
      <c r="AA59" s="24" t="s">
        <v>123</v>
      </c>
      <c r="AB59" s="41" t="s">
        <v>124</v>
      </c>
    </row>
    <row r="60" spans="1:28" ht="18" customHeight="1">
      <c r="A60" s="53" t="s">
        <v>186</v>
      </c>
      <c r="B60" s="17">
        <v>215</v>
      </c>
      <c r="C60" s="16">
        <v>167</v>
      </c>
      <c r="D60" s="16">
        <v>161</v>
      </c>
      <c r="E60" s="16">
        <v>136</v>
      </c>
      <c r="F60" s="16">
        <v>164</v>
      </c>
      <c r="G60" s="16">
        <v>141</v>
      </c>
      <c r="H60" s="16">
        <v>84</v>
      </c>
      <c r="I60" s="16">
        <v>71</v>
      </c>
      <c r="J60" s="16">
        <v>32</v>
      </c>
      <c r="K60" s="16">
        <v>30</v>
      </c>
      <c r="L60" s="16">
        <v>3</v>
      </c>
      <c r="M60" s="16">
        <v>2</v>
      </c>
      <c r="O60" s="36"/>
      <c r="P60" s="24"/>
      <c r="Q60" s="25"/>
      <c r="R60" s="25"/>
      <c r="S60" s="25"/>
      <c r="T60" s="25"/>
      <c r="U60" s="37"/>
      <c r="V60" s="24"/>
      <c r="W60" s="25"/>
      <c r="X60" s="37"/>
      <c r="Y60" s="23"/>
      <c r="Z60" s="10"/>
      <c r="AA60" s="24"/>
      <c r="AB60" s="40"/>
    </row>
    <row r="61" spans="1:28" ht="18" customHeight="1">
      <c r="A61" s="53" t="s">
        <v>187</v>
      </c>
      <c r="B61" s="17">
        <v>203</v>
      </c>
      <c r="C61" s="16">
        <v>214</v>
      </c>
      <c r="D61" s="16">
        <v>192</v>
      </c>
      <c r="E61" s="16">
        <v>171</v>
      </c>
      <c r="F61" s="16">
        <v>167</v>
      </c>
      <c r="G61" s="16">
        <v>162</v>
      </c>
      <c r="H61" s="16">
        <v>99</v>
      </c>
      <c r="I61" s="16">
        <v>104</v>
      </c>
      <c r="J61" s="16">
        <v>31</v>
      </c>
      <c r="K61" s="16">
        <v>33</v>
      </c>
      <c r="L61" s="16">
        <v>3</v>
      </c>
      <c r="M61" s="16">
        <v>1</v>
      </c>
      <c r="O61" s="36" t="s">
        <v>85</v>
      </c>
      <c r="P61" s="24" t="s">
        <v>50</v>
      </c>
      <c r="Q61" s="25"/>
      <c r="R61" s="25"/>
      <c r="S61" s="25"/>
      <c r="T61" s="25"/>
      <c r="U61" s="37"/>
      <c r="V61" s="24" t="s">
        <v>86</v>
      </c>
      <c r="W61" s="25"/>
      <c r="X61" s="37"/>
      <c r="Y61" s="38" t="s">
        <v>87</v>
      </c>
      <c r="Z61" s="39"/>
      <c r="AA61" s="24" t="s">
        <v>125</v>
      </c>
      <c r="AB61" s="40" t="s">
        <v>126</v>
      </c>
    </row>
    <row r="62" spans="1:28" ht="18" customHeight="1">
      <c r="A62" s="53" t="s">
        <v>188</v>
      </c>
      <c r="B62" s="17">
        <v>270</v>
      </c>
      <c r="C62" s="16">
        <v>207</v>
      </c>
      <c r="D62" s="16">
        <v>177</v>
      </c>
      <c r="E62" s="16">
        <v>160</v>
      </c>
      <c r="F62" s="16">
        <v>216</v>
      </c>
      <c r="G62" s="16">
        <v>242</v>
      </c>
      <c r="H62" s="16">
        <v>126</v>
      </c>
      <c r="I62" s="16">
        <v>120</v>
      </c>
      <c r="J62" s="16">
        <v>50</v>
      </c>
      <c r="K62" s="16">
        <v>34</v>
      </c>
      <c r="L62" s="16">
        <v>6</v>
      </c>
      <c r="M62" s="16">
        <v>5</v>
      </c>
      <c r="O62" s="36"/>
      <c r="P62" s="24"/>
      <c r="Q62" s="25"/>
      <c r="R62" s="25"/>
      <c r="S62" s="25"/>
      <c r="T62" s="25"/>
      <c r="U62" s="37"/>
      <c r="V62" s="24"/>
      <c r="W62" s="25"/>
      <c r="X62" s="37"/>
      <c r="Y62" s="23"/>
      <c r="Z62" s="10"/>
      <c r="AA62" s="24"/>
      <c r="AB62" s="40"/>
    </row>
    <row r="63" spans="1:28" ht="18" customHeight="1">
      <c r="A63" s="10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O63" s="36" t="s">
        <v>77</v>
      </c>
      <c r="P63" s="24" t="s">
        <v>78</v>
      </c>
      <c r="Q63" s="25"/>
      <c r="R63" s="25"/>
      <c r="S63" s="25"/>
      <c r="T63" s="25"/>
      <c r="U63" s="37"/>
      <c r="V63" s="24" t="s">
        <v>79</v>
      </c>
      <c r="W63" s="25"/>
      <c r="X63" s="37"/>
      <c r="Y63" s="38" t="s">
        <v>80</v>
      </c>
      <c r="Z63" s="39"/>
      <c r="AA63" s="24" t="s">
        <v>127</v>
      </c>
      <c r="AB63" s="40" t="s">
        <v>126</v>
      </c>
    </row>
    <row r="64" spans="1:28" ht="18" customHeight="1">
      <c r="A64" s="10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O64" s="36"/>
      <c r="P64" s="24"/>
      <c r="Q64" s="25"/>
      <c r="R64" s="25"/>
      <c r="S64" s="25"/>
      <c r="T64" s="25"/>
      <c r="U64" s="37"/>
      <c r="V64" s="24"/>
      <c r="W64" s="25"/>
      <c r="X64" s="37"/>
      <c r="Y64" s="23"/>
      <c r="Z64" s="10"/>
      <c r="AA64" s="24"/>
      <c r="AB64" s="40"/>
    </row>
    <row r="65" spans="1:28" ht="18" customHeight="1">
      <c r="A65" s="53" t="s">
        <v>189</v>
      </c>
      <c r="B65" s="17">
        <v>237</v>
      </c>
      <c r="C65" s="16">
        <v>142</v>
      </c>
      <c r="D65" s="16">
        <v>161</v>
      </c>
      <c r="E65" s="16">
        <v>152</v>
      </c>
      <c r="F65" s="16">
        <v>222</v>
      </c>
      <c r="G65" s="16">
        <v>209</v>
      </c>
      <c r="H65" s="16">
        <v>113</v>
      </c>
      <c r="I65" s="16">
        <v>96</v>
      </c>
      <c r="J65" s="16">
        <v>37</v>
      </c>
      <c r="K65" s="16">
        <v>35</v>
      </c>
      <c r="L65" s="16">
        <v>4</v>
      </c>
      <c r="M65" s="16">
        <v>4</v>
      </c>
      <c r="O65" s="36" t="s">
        <v>74</v>
      </c>
      <c r="P65" s="24" t="s">
        <v>128</v>
      </c>
      <c r="Q65" s="25"/>
      <c r="R65" s="25"/>
      <c r="S65" s="25"/>
      <c r="T65" s="25"/>
      <c r="U65" s="37"/>
      <c r="V65" s="24" t="s">
        <v>75</v>
      </c>
      <c r="W65" s="25"/>
      <c r="X65" s="37"/>
      <c r="Y65" s="38" t="s">
        <v>76</v>
      </c>
      <c r="Z65" s="39"/>
      <c r="AA65" s="17" t="s">
        <v>129</v>
      </c>
      <c r="AB65" s="41" t="s">
        <v>115</v>
      </c>
    </row>
    <row r="66" spans="1:28" ht="18" customHeight="1">
      <c r="A66" s="53" t="s">
        <v>190</v>
      </c>
      <c r="B66" s="17">
        <v>226</v>
      </c>
      <c r="C66" s="16">
        <v>154</v>
      </c>
      <c r="D66" s="16">
        <v>197</v>
      </c>
      <c r="E66" s="16">
        <v>142</v>
      </c>
      <c r="F66" s="16">
        <v>162</v>
      </c>
      <c r="G66" s="16">
        <v>196</v>
      </c>
      <c r="H66" s="16">
        <v>108</v>
      </c>
      <c r="I66" s="16">
        <v>93</v>
      </c>
      <c r="J66" s="16">
        <v>26</v>
      </c>
      <c r="K66" s="16">
        <v>34</v>
      </c>
      <c r="L66" s="16">
        <v>1</v>
      </c>
      <c r="M66" s="16">
        <v>4</v>
      </c>
      <c r="O66" s="36"/>
      <c r="P66" s="24"/>
      <c r="Q66" s="25"/>
      <c r="R66" s="25"/>
      <c r="S66" s="25"/>
      <c r="T66" s="25"/>
      <c r="U66" s="37"/>
      <c r="V66" s="24"/>
      <c r="W66" s="25"/>
      <c r="X66" s="37"/>
      <c r="Y66" s="23"/>
      <c r="Z66" s="10"/>
      <c r="AA66" s="24"/>
      <c r="AB66" s="40"/>
    </row>
    <row r="67" spans="1:28" ht="18" customHeight="1">
      <c r="A67" s="53" t="s">
        <v>191</v>
      </c>
      <c r="B67" s="17">
        <v>216</v>
      </c>
      <c r="C67" s="16">
        <v>141</v>
      </c>
      <c r="D67" s="16">
        <v>148</v>
      </c>
      <c r="E67" s="16">
        <v>119</v>
      </c>
      <c r="F67" s="16">
        <v>166</v>
      </c>
      <c r="G67" s="16">
        <v>171</v>
      </c>
      <c r="H67" s="16">
        <v>77</v>
      </c>
      <c r="I67" s="16">
        <v>90</v>
      </c>
      <c r="J67" s="16">
        <v>28</v>
      </c>
      <c r="K67" s="16">
        <v>33</v>
      </c>
      <c r="L67" s="16">
        <v>2</v>
      </c>
      <c r="M67" s="16">
        <v>3</v>
      </c>
      <c r="O67" s="36" t="s">
        <v>81</v>
      </c>
      <c r="P67" s="24" t="s">
        <v>82</v>
      </c>
      <c r="Q67" s="25"/>
      <c r="R67" s="25"/>
      <c r="S67" s="25"/>
      <c r="T67" s="25"/>
      <c r="U67" s="37"/>
      <c r="V67" s="24" t="s">
        <v>83</v>
      </c>
      <c r="W67" s="25"/>
      <c r="X67" s="37"/>
      <c r="Y67" s="38" t="s">
        <v>84</v>
      </c>
      <c r="Z67" s="39"/>
      <c r="AA67" s="17" t="s">
        <v>130</v>
      </c>
      <c r="AB67" s="41" t="s">
        <v>131</v>
      </c>
    </row>
    <row r="68" spans="1:28" ht="18" customHeight="1">
      <c r="A68" s="53" t="s">
        <v>192</v>
      </c>
      <c r="B68" s="20">
        <v>172</v>
      </c>
      <c r="C68" s="28">
        <v>138</v>
      </c>
      <c r="D68" s="28">
        <v>134</v>
      </c>
      <c r="E68" s="28">
        <v>93</v>
      </c>
      <c r="F68" s="28">
        <v>179</v>
      </c>
      <c r="G68" s="28">
        <v>160</v>
      </c>
      <c r="H68" s="28">
        <v>63</v>
      </c>
      <c r="I68" s="28">
        <v>63</v>
      </c>
      <c r="J68" s="28">
        <v>18</v>
      </c>
      <c r="K68" s="28">
        <v>15</v>
      </c>
      <c r="L68" s="28">
        <v>2</v>
      </c>
      <c r="M68" s="28">
        <v>2</v>
      </c>
      <c r="O68" s="42"/>
      <c r="P68" s="43"/>
      <c r="Q68" s="43"/>
      <c r="R68" s="43"/>
      <c r="S68" s="43"/>
      <c r="T68" s="43"/>
      <c r="U68" s="12"/>
      <c r="V68" s="43"/>
      <c r="W68" s="43"/>
      <c r="X68" s="43"/>
      <c r="Y68" s="44"/>
      <c r="Z68" s="45"/>
      <c r="AA68" s="43"/>
      <c r="AB68" s="46"/>
    </row>
    <row r="69" spans="1:15" ht="15" customHeight="1">
      <c r="A69" s="21" t="s">
        <v>132</v>
      </c>
      <c r="O69" s="59" t="s">
        <v>201</v>
      </c>
    </row>
    <row r="70" ht="15" customHeight="1">
      <c r="O70" s="5" t="s">
        <v>132</v>
      </c>
    </row>
    <row r="71" ht="15" customHeight="1"/>
    <row r="72" ht="15" customHeight="1">
      <c r="P72" s="59"/>
    </row>
  </sheetData>
  <sheetProtection/>
  <mergeCells count="77">
    <mergeCell ref="P6:P7"/>
    <mergeCell ref="Q6:Q7"/>
    <mergeCell ref="V6:V7"/>
    <mergeCell ref="W6:W7"/>
    <mergeCell ref="A2:AD2"/>
    <mergeCell ref="A3:M3"/>
    <mergeCell ref="O3:AD3"/>
    <mergeCell ref="A6:B8"/>
    <mergeCell ref="D6:E6"/>
    <mergeCell ref="F6:G7"/>
    <mergeCell ref="H6:M6"/>
    <mergeCell ref="O6:O7"/>
    <mergeCell ref="AD6:AD7"/>
    <mergeCell ref="D7:D8"/>
    <mergeCell ref="E7:E8"/>
    <mergeCell ref="H7:I7"/>
    <mergeCell ref="J7:K7"/>
    <mergeCell ref="L7:M7"/>
    <mergeCell ref="Z6:Z7"/>
    <mergeCell ref="AA6:AA7"/>
    <mergeCell ref="R6:R7"/>
    <mergeCell ref="S6:S7"/>
    <mergeCell ref="AB6:AB7"/>
    <mergeCell ref="AC6:AC7"/>
    <mergeCell ref="A9:B9"/>
    <mergeCell ref="A10:B10"/>
    <mergeCell ref="A11:B11"/>
    <mergeCell ref="A12:B12"/>
    <mergeCell ref="X6:X7"/>
    <mergeCell ref="Y6:Y7"/>
    <mergeCell ref="T6:T7"/>
    <mergeCell ref="U6:U7"/>
    <mergeCell ref="A13:B13"/>
    <mergeCell ref="A14:B14"/>
    <mergeCell ref="A15:B15"/>
    <mergeCell ref="A16:B16"/>
    <mergeCell ref="A17:B17"/>
    <mergeCell ref="O17:Z17"/>
    <mergeCell ref="A18:B18"/>
    <mergeCell ref="O18:Z18"/>
    <mergeCell ref="T20:T21"/>
    <mergeCell ref="U20:U21"/>
    <mergeCell ref="A19:B19"/>
    <mergeCell ref="O20:O21"/>
    <mergeCell ref="P20:P21"/>
    <mergeCell ref="Q20:Q21"/>
    <mergeCell ref="A20:B20"/>
    <mergeCell ref="A21:B21"/>
    <mergeCell ref="Z20:Z21"/>
    <mergeCell ref="A22:B22"/>
    <mergeCell ref="A23:B23"/>
    <mergeCell ref="A24:B24"/>
    <mergeCell ref="V20:V21"/>
    <mergeCell ref="W20:W21"/>
    <mergeCell ref="X20:X21"/>
    <mergeCell ref="Y20:Y21"/>
    <mergeCell ref="R20:R21"/>
    <mergeCell ref="S20:S21"/>
    <mergeCell ref="AA33:AB33"/>
    <mergeCell ref="A43:A45"/>
    <mergeCell ref="B43:M43"/>
    <mergeCell ref="B44:C44"/>
    <mergeCell ref="D44:E44"/>
    <mergeCell ref="F44:G44"/>
    <mergeCell ref="H44:I44"/>
    <mergeCell ref="J44:K44"/>
    <mergeCell ref="L44:M44"/>
    <mergeCell ref="P33:U33"/>
    <mergeCell ref="Y33:Z33"/>
    <mergeCell ref="A29:B29"/>
    <mergeCell ref="A30:B30"/>
    <mergeCell ref="A31:B31"/>
    <mergeCell ref="A25:B25"/>
    <mergeCell ref="A26:B26"/>
    <mergeCell ref="A27:B27"/>
    <mergeCell ref="V33:X33"/>
    <mergeCell ref="A28:B28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2012-03-21T06:15:45Z</cp:lastPrinted>
  <dcterms:created xsi:type="dcterms:W3CDTF">1998-03-26T00:56:26Z</dcterms:created>
  <dcterms:modified xsi:type="dcterms:W3CDTF">2012-05-28T07:26:20Z</dcterms:modified>
  <cp:category/>
  <cp:version/>
  <cp:contentType/>
  <cp:contentStatus/>
</cp:coreProperties>
</file>