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725" windowWidth="19320" windowHeight="11865" activeTab="0"/>
  </bookViews>
  <sheets>
    <sheet name="206" sheetId="1" r:id="rId1"/>
  </sheets>
  <definedNames/>
  <calcPr fullCalcOnLoad="1"/>
</workbook>
</file>

<file path=xl/sharedStrings.xml><?xml version="1.0" encoding="utf-8"?>
<sst xmlns="http://schemas.openxmlformats.org/spreadsheetml/2006/main" count="284" uniqueCount="129">
  <si>
    <t>資料　石川県選挙管理委員会</t>
  </si>
  <si>
    <t>（２）　党　　派　　別　　得　　票　　数</t>
  </si>
  <si>
    <t>労働委員会事務局</t>
  </si>
  <si>
    <t>資料　石川県選挙管理委員会</t>
  </si>
  <si>
    <r>
      <t>選 挙 執 行　　　　　　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日</t>
    </r>
  </si>
  <si>
    <r>
      <t>選 挙 執 行　　　　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日</t>
    </r>
  </si>
  <si>
    <t xml:space="preserve"> 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</si>
  <si>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</si>
  <si>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警  察  職  員</t>
  </si>
  <si>
    <t>合　　計</t>
  </si>
  <si>
    <t>市町別</t>
  </si>
  <si>
    <t>総　　数</t>
  </si>
  <si>
    <t>合　　計</t>
  </si>
  <si>
    <t>津幡町</t>
  </si>
  <si>
    <t>内灘町</t>
  </si>
  <si>
    <t>志賀町</t>
  </si>
  <si>
    <t>穴水町</t>
  </si>
  <si>
    <t>資料　石川県選挙管理委員会</t>
  </si>
  <si>
    <t>（選挙区）</t>
  </si>
  <si>
    <t>－</t>
  </si>
  <si>
    <t>注　　無投票の選挙区を除く。</t>
  </si>
  <si>
    <t>自由民主</t>
  </si>
  <si>
    <t xml:space="preserve"> 平成</t>
  </si>
  <si>
    <t>資料　石川県行政経営課、石川県教育委員会庶務課、石川県警察本部警務課</t>
  </si>
  <si>
    <t>環境部</t>
  </si>
  <si>
    <t>出納室</t>
  </si>
  <si>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</si>
  <si>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</si>
  <si>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</si>
  <si>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</si>
  <si>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</si>
  <si>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</si>
  <si>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課・所数</t>
  </si>
  <si>
    <t>教  員</t>
  </si>
  <si>
    <t>警察官</t>
  </si>
  <si>
    <t>事  務</t>
  </si>
  <si>
    <t>その他</t>
  </si>
  <si>
    <t>知事部局（出先を含む）</t>
  </si>
  <si>
    <t>総 　務　 部</t>
  </si>
  <si>
    <t>総  数</t>
  </si>
  <si>
    <t>民　主</t>
  </si>
  <si>
    <t>共　産</t>
  </si>
  <si>
    <t>無所属</t>
  </si>
  <si>
    <t>県民文化局</t>
  </si>
  <si>
    <t>商工労働部</t>
  </si>
  <si>
    <t>農林水産部</t>
  </si>
  <si>
    <t>競馬事業局</t>
  </si>
  <si>
    <t>土  木  部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</si>
  <si>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</si>
  <si>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</si>
  <si>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</si>
  <si>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</si>
  <si>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</si>
  <si>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</si>
  <si>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教育委員会事務局</t>
  </si>
  <si>
    <t>教育委員会の所管する学校</t>
  </si>
  <si>
    <t>教育委員会の所管する学校以外の教育機関等</t>
  </si>
  <si>
    <t>一般行政職員</t>
  </si>
  <si>
    <t>その他の職員</t>
  </si>
  <si>
    <t>金沢市</t>
  </si>
  <si>
    <t>鹿島郡</t>
  </si>
  <si>
    <t>七尾市</t>
  </si>
  <si>
    <t>小松市</t>
  </si>
  <si>
    <t>第二区計</t>
  </si>
  <si>
    <t>加賀市</t>
  </si>
  <si>
    <t>輪島市</t>
  </si>
  <si>
    <t>珠洲市</t>
  </si>
  <si>
    <t>羽咋市</t>
  </si>
  <si>
    <t>能美郡</t>
  </si>
  <si>
    <t>河北郡</t>
  </si>
  <si>
    <t>津幡町</t>
  </si>
  <si>
    <t>穴水町</t>
  </si>
  <si>
    <t>川北町</t>
  </si>
  <si>
    <t>内灘町</t>
  </si>
  <si>
    <t>羽咋郡</t>
  </si>
  <si>
    <t>第三区計</t>
  </si>
  <si>
    <t>社会民主</t>
  </si>
  <si>
    <t>公　明</t>
  </si>
  <si>
    <t>その他</t>
  </si>
  <si>
    <t>職　員　総　数</t>
  </si>
  <si>
    <t>健　康　福　祉  部</t>
  </si>
  <si>
    <t>１８　　　公　　　　　務　　　　　員　　　　　及　　　　　び　　　　　選　　　　　挙</t>
  </si>
  <si>
    <t>かほく市</t>
  </si>
  <si>
    <t>志賀町</t>
  </si>
  <si>
    <t>第一区計</t>
  </si>
  <si>
    <t>企画振興部</t>
  </si>
  <si>
    <t>白山市</t>
  </si>
  <si>
    <t>能美市</t>
  </si>
  <si>
    <t>宝達志水町</t>
  </si>
  <si>
    <t>中能登町</t>
  </si>
  <si>
    <t>能登町</t>
  </si>
  <si>
    <t>鳳珠郡</t>
  </si>
  <si>
    <t>白山市</t>
  </si>
  <si>
    <t>中能登町</t>
  </si>
  <si>
    <t>参議院議員</t>
  </si>
  <si>
    <t>（比例代表）</t>
  </si>
  <si>
    <t>（１）　当 日 有 権 者 、投 票 者 数 及 び 投 票 率</t>
  </si>
  <si>
    <t>一　 般　 職　 員</t>
  </si>
  <si>
    <t>選 挙 名</t>
  </si>
  <si>
    <t>投 票 者 数（人）</t>
  </si>
  <si>
    <t>投  票  率（％）</t>
  </si>
  <si>
    <t>総　　　　　　　　　数</t>
  </si>
  <si>
    <t>　</t>
  </si>
  <si>
    <t>　</t>
  </si>
  <si>
    <t>野々市市</t>
  </si>
  <si>
    <t>　</t>
  </si>
  <si>
    <t>能美郡</t>
  </si>
  <si>
    <t>川北町</t>
  </si>
  <si>
    <t>市町別</t>
  </si>
  <si>
    <t>１０８　　公　　　　　　　務　　　　　　　員</t>
  </si>
  <si>
    <t>１０８　　公　　　　　　　務　　　　　　　員 （つづき）</t>
  </si>
  <si>
    <t>１０９　　主　  要　  選　  挙　  投　  票　  状　  況</t>
  </si>
  <si>
    <t>１０９　　主　要　選　挙　投　票　状　況 （つづき）</t>
  </si>
  <si>
    <t>観光戦略推進部</t>
  </si>
  <si>
    <r>
      <t>2</t>
    </r>
    <r>
      <rPr>
        <sz val="12"/>
        <rFont val="ＭＳ 明朝"/>
        <family val="1"/>
      </rPr>
      <t>5.7.21</t>
    </r>
  </si>
  <si>
    <t>日本維新</t>
  </si>
  <si>
    <t>.223</t>
  </si>
  <si>
    <t>206 公務員及び選挙</t>
  </si>
  <si>
    <t>公務員及び選挙 207</t>
  </si>
  <si>
    <r>
      <t>（１）　　県　　　職　　　員　　　数 （平成２６</t>
    </r>
    <r>
      <rPr>
        <sz val="12"/>
        <rFont val="ＭＳ 明朝"/>
        <family val="1"/>
      </rPr>
      <t>年４月１日現在）</t>
    </r>
  </si>
  <si>
    <t>　　　職員を除いたものである。</t>
  </si>
  <si>
    <t>（２）　　市　　　町　　　職　　　員　　　数 （平成２６年４月１日現在）</t>
  </si>
  <si>
    <t>資料　石川県市町支援課</t>
  </si>
  <si>
    <t>１１０　　市町別選挙人名簿登録者数 （平成２６年９月２日現在）</t>
  </si>
  <si>
    <t>注１　職員数は、一般職に属する職員数であり、地方公務員の身分を保有する休職者、派遣職員などを含み、臨時または非常勤の</t>
  </si>
  <si>
    <t>　２　県立学校教員及び県費負担教職員並びに警察職員以外は平成26年４月８日現在である。</t>
  </si>
  <si>
    <r>
      <t>2</t>
    </r>
    <r>
      <rPr>
        <sz val="12"/>
        <rFont val="ＭＳ 明朝"/>
        <family val="1"/>
      </rPr>
      <t>6.3.16</t>
    </r>
  </si>
  <si>
    <t>石川県知事</t>
  </si>
  <si>
    <t>石川県知事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</si>
</sst>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"/>
    <numFmt numFmtId="178" formatCode="#,##0_);[Red]\(#,##0\)"/>
    <numFmt numFmtId="179" formatCode="#,##0_ "/>
    <numFmt numFmtId="180" formatCode="#,##0;&quot;△ &quot;#,##0"/>
    <numFmt numFmtId="181" formatCode="#,##0.000_);[Red]\(#,##0.000\)"/>
    <numFmt numFmtId="182" formatCode="#,##0.00_);[Red]\(#,##0.00\)"/>
    <numFmt numFmtId="183" formatCode="#,##0.0_);[Red]\(#,##0.0\)"/>
    <numFmt numFmtId="184" formatCode="0_);[Red]\(0\)"/>
    <numFmt numFmtId="185" formatCode="#,##0.0000"/>
    <numFmt numFmtId="186" formatCode="#,##0.0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0.0000000_ "/>
    <numFmt numFmtId="194" formatCode="0.00000000_ "/>
    <numFmt numFmtId="195" formatCode="0.000000_ "/>
    <numFmt numFmtId="196" formatCode="0.00;[Red]0.00"/>
    <numFmt numFmtId="197" formatCode="#,##0_ ;[Red]\-#,##0\ "/>
    <numFmt numFmtId="198" formatCode="#,##0.000;[Red]#,##0.00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80" fontId="13" fillId="0" borderId="15" xfId="49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distributed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 quotePrefix="1">
      <alignment horizontal="right" vertical="center"/>
      <protection/>
    </xf>
    <xf numFmtId="37" fontId="0" fillId="0" borderId="15" xfId="0" applyNumberFormat="1" applyFont="1" applyFill="1" applyBorder="1" applyAlignment="1" applyProtection="1" quotePrefix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 shrinkToFit="1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1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13" fillId="0" borderId="20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37" fontId="13" fillId="0" borderId="25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12" fillId="0" borderId="26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left" vertical="center"/>
      <protection/>
    </xf>
    <xf numFmtId="37" fontId="12" fillId="0" borderId="26" xfId="0" applyNumberFormat="1" applyFont="1" applyFill="1" applyBorder="1" applyAlignment="1" applyProtection="1">
      <alignment vertical="center"/>
      <protection/>
    </xf>
    <xf numFmtId="37" fontId="9" fillId="0" borderId="26" xfId="0" applyNumberFormat="1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vertical="center"/>
    </xf>
    <xf numFmtId="37" fontId="13" fillId="0" borderId="28" xfId="0" applyNumberFormat="1" applyFont="1" applyFill="1" applyBorder="1" applyAlignment="1" applyProtection="1">
      <alignment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37" fontId="13" fillId="0" borderId="29" xfId="0" applyNumberFormat="1" applyFont="1" applyFill="1" applyBorder="1" applyAlignment="1" applyProtection="1">
      <alignment vertical="center"/>
      <protection/>
    </xf>
    <xf numFmtId="37" fontId="13" fillId="0" borderId="27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13" fillId="0" borderId="17" xfId="0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180" fontId="0" fillId="0" borderId="18" xfId="0" applyNumberFormat="1" applyFill="1" applyBorder="1" applyAlignment="1" applyProtection="1">
      <alignment vertical="center"/>
      <protection/>
    </xf>
    <xf numFmtId="180" fontId="0" fillId="0" borderId="18" xfId="0" applyNumberFormat="1" applyFill="1" applyBorder="1" applyAlignment="1" applyProtection="1">
      <alignment horizontal="right" vertical="center"/>
      <protection/>
    </xf>
    <xf numFmtId="180" fontId="0" fillId="0" borderId="29" xfId="0" applyNumberFormat="1" applyFill="1" applyBorder="1" applyAlignment="1" applyProtection="1">
      <alignment vertical="center"/>
      <protection/>
    </xf>
    <xf numFmtId="180" fontId="0" fillId="0" borderId="0" xfId="0" applyNumberFormat="1" applyFill="1" applyBorder="1" applyAlignment="1" applyProtection="1">
      <alignment vertical="center"/>
      <protection/>
    </xf>
    <xf numFmtId="180" fontId="0" fillId="0" borderId="14" xfId="0" applyNumberFormat="1" applyFill="1" applyBorder="1" applyAlignment="1" applyProtection="1">
      <alignment vertical="center"/>
      <protection/>
    </xf>
    <xf numFmtId="180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3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horizontal="center" vertical="top" shrinkToFit="1"/>
    </xf>
    <xf numFmtId="18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198" fontId="0" fillId="0" borderId="0" xfId="49" applyNumberFormat="1" applyFont="1" applyFill="1" applyBorder="1" applyAlignment="1" quotePrefix="1">
      <alignment horizontal="right" vertical="center"/>
    </xf>
    <xf numFmtId="38" fontId="0" fillId="0" borderId="0" xfId="49" applyFont="1" applyFill="1" applyBorder="1" applyAlignment="1" quotePrefix="1">
      <alignment horizontal="right" vertical="center"/>
    </xf>
    <xf numFmtId="0" fontId="13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13" fillId="0" borderId="36" xfId="0" applyFont="1" applyFill="1" applyBorder="1" applyAlignment="1" applyProtection="1">
      <alignment horizontal="distributed" vertical="center"/>
      <protection/>
    </xf>
    <xf numFmtId="0" fontId="0" fillId="0" borderId="34" xfId="0" applyBorder="1" applyAlignment="1">
      <alignment horizontal="distributed" vertical="center"/>
    </xf>
    <xf numFmtId="0" fontId="13" fillId="0" borderId="26" xfId="0" applyFont="1" applyFill="1" applyBorder="1" applyAlignment="1" applyProtection="1">
      <alignment horizontal="distributed" vertical="center"/>
      <protection/>
    </xf>
    <xf numFmtId="37" fontId="13" fillId="0" borderId="26" xfId="0" applyNumberFormat="1" applyFont="1" applyFill="1" applyBorder="1" applyAlignment="1" applyProtection="1">
      <alignment horizontal="distributed" vertical="center"/>
      <protection/>
    </xf>
    <xf numFmtId="37" fontId="13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13" fillId="0" borderId="36" xfId="0" applyNumberFormat="1" applyFont="1" applyFill="1" applyBorder="1" applyAlignment="1" applyProtection="1">
      <alignment horizontal="distributed" vertical="center"/>
      <protection/>
    </xf>
    <xf numFmtId="37" fontId="13" fillId="0" borderId="34" xfId="0" applyNumberFormat="1" applyFont="1" applyFill="1" applyBorder="1" applyAlignment="1" applyProtection="1">
      <alignment horizontal="distributed" vertical="center"/>
      <protection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71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9" customWidth="1"/>
    <col min="2" max="2" width="9.59765625" style="9" customWidth="1"/>
    <col min="3" max="3" width="10.59765625" style="9" customWidth="1"/>
    <col min="4" max="5" width="11.59765625" style="9" customWidth="1"/>
    <col min="6" max="6" width="2.59765625" style="9" customWidth="1"/>
    <col min="7" max="7" width="11.09765625" style="9" customWidth="1"/>
    <col min="8" max="8" width="10.59765625" style="9" customWidth="1"/>
    <col min="9" max="10" width="11.59765625" style="9" customWidth="1"/>
    <col min="11" max="11" width="2.59765625" style="9" customWidth="1"/>
    <col min="12" max="12" width="11" style="9" customWidth="1"/>
    <col min="13" max="13" width="11.09765625" style="9" customWidth="1"/>
    <col min="14" max="15" width="11.59765625" style="9" customWidth="1"/>
    <col min="16" max="16" width="7.09765625" style="9" customWidth="1"/>
    <col min="17" max="18" width="2.59765625" style="9" customWidth="1"/>
    <col min="19" max="19" width="8.59765625" style="9" customWidth="1"/>
    <col min="20" max="20" width="12.8984375" style="9" customWidth="1"/>
    <col min="21" max="22" width="10.59765625" style="9" customWidth="1"/>
    <col min="23" max="23" width="2.59765625" style="9" customWidth="1"/>
    <col min="24" max="24" width="11.09765625" style="9" customWidth="1"/>
    <col min="25" max="27" width="10.59765625" style="9" customWidth="1"/>
    <col min="28" max="28" width="2.59765625" style="9" customWidth="1"/>
    <col min="29" max="29" width="8.59765625" style="9" customWidth="1"/>
    <col min="30" max="32" width="10.59765625" style="9" customWidth="1"/>
    <col min="33" max="34" width="8.59765625" style="9" customWidth="1"/>
    <col min="35" max="35" width="8.09765625" style="9" customWidth="1"/>
    <col min="36" max="16384" width="10.59765625" style="9" customWidth="1"/>
  </cols>
  <sheetData>
    <row r="1" spans="1:31" s="2" customFormat="1" ht="19.5" customHeight="1">
      <c r="A1" s="1" t="s">
        <v>117</v>
      </c>
      <c r="AE1" s="3" t="s">
        <v>118</v>
      </c>
    </row>
    <row r="2" spans="1:32" s="4" customFormat="1" ht="24.75" customHeight="1">
      <c r="A2" s="171" t="s">
        <v>81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1"/>
    </row>
    <row r="3" spans="1:32" s="4" customFormat="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32" ht="19.5" customHeight="1">
      <c r="A4" s="176" t="s">
        <v>109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6"/>
      <c r="O4" s="6"/>
      <c r="P4" s="7"/>
      <c r="Q4" s="176" t="s">
        <v>111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8"/>
    </row>
    <row r="5" spans="1:31" ht="19.5" customHeight="1">
      <c r="A5" s="201" t="s">
        <v>119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0"/>
      <c r="O5" s="10"/>
      <c r="Q5" s="192" t="s">
        <v>96</v>
      </c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31" ht="18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 t="s">
        <v>26</v>
      </c>
      <c r="N6" s="12"/>
      <c r="O6" s="13"/>
      <c r="P6" s="1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8.75" customHeight="1">
      <c r="A7" s="227" t="s">
        <v>31</v>
      </c>
      <c r="B7" s="228"/>
      <c r="C7" s="228"/>
      <c r="D7" s="229"/>
      <c r="E7" s="214" t="s">
        <v>32</v>
      </c>
      <c r="F7" s="217" t="s">
        <v>79</v>
      </c>
      <c r="G7" s="227"/>
      <c r="H7" s="229"/>
      <c r="I7" s="216" t="s">
        <v>97</v>
      </c>
      <c r="J7" s="181"/>
      <c r="K7" s="217" t="s">
        <v>33</v>
      </c>
      <c r="L7" s="229"/>
      <c r="M7" s="217" t="s">
        <v>34</v>
      </c>
      <c r="N7" s="10"/>
      <c r="O7" s="10"/>
      <c r="Q7" s="233" t="s">
        <v>5</v>
      </c>
      <c r="R7" s="233"/>
      <c r="S7" s="234"/>
      <c r="T7" s="214" t="s">
        <v>98</v>
      </c>
      <c r="U7" s="216" t="s">
        <v>27</v>
      </c>
      <c r="V7" s="180"/>
      <c r="W7" s="180"/>
      <c r="X7" s="181"/>
      <c r="Y7" s="216" t="s">
        <v>99</v>
      </c>
      <c r="Z7" s="180"/>
      <c r="AA7" s="181"/>
      <c r="AB7" s="216" t="s">
        <v>100</v>
      </c>
      <c r="AC7" s="180"/>
      <c r="AD7" s="180"/>
      <c r="AE7" s="180"/>
    </row>
    <row r="8" spans="1:31" ht="18.75" customHeight="1">
      <c r="A8" s="230"/>
      <c r="B8" s="230"/>
      <c r="C8" s="230"/>
      <c r="D8" s="231"/>
      <c r="E8" s="215"/>
      <c r="F8" s="218"/>
      <c r="G8" s="230"/>
      <c r="H8" s="231"/>
      <c r="I8" s="17" t="s">
        <v>35</v>
      </c>
      <c r="J8" s="18" t="s">
        <v>36</v>
      </c>
      <c r="K8" s="218"/>
      <c r="L8" s="231"/>
      <c r="M8" s="218"/>
      <c r="N8" s="11"/>
      <c r="O8" s="11"/>
      <c r="P8" s="14"/>
      <c r="Q8" s="235"/>
      <c r="R8" s="235"/>
      <c r="S8" s="236"/>
      <c r="T8" s="215"/>
      <c r="U8" s="19" t="s">
        <v>28</v>
      </c>
      <c r="V8" s="19" t="s">
        <v>29</v>
      </c>
      <c r="W8" s="237" t="s">
        <v>30</v>
      </c>
      <c r="X8" s="238"/>
      <c r="Y8" s="19" t="s">
        <v>28</v>
      </c>
      <c r="Z8" s="19" t="s">
        <v>29</v>
      </c>
      <c r="AA8" s="19" t="s">
        <v>30</v>
      </c>
      <c r="AB8" s="237" t="s">
        <v>28</v>
      </c>
      <c r="AC8" s="238"/>
      <c r="AD8" s="19" t="s">
        <v>29</v>
      </c>
      <c r="AE8" s="20" t="s">
        <v>30</v>
      </c>
    </row>
    <row r="9" spans="1:31" ht="18.75" customHeight="1">
      <c r="A9" s="182" t="s">
        <v>101</v>
      </c>
      <c r="B9" s="243"/>
      <c r="C9" s="243"/>
      <c r="D9" s="244"/>
      <c r="E9" s="21">
        <f>SUM(E11,E23:E33)</f>
        <v>560</v>
      </c>
      <c r="F9" s="21"/>
      <c r="G9" s="21"/>
      <c r="H9" s="21">
        <f>SUM(H11,H23:H33)</f>
        <v>15816</v>
      </c>
      <c r="I9" s="21">
        <f>SUM(I11,I23:I33)</f>
        <v>2671</v>
      </c>
      <c r="J9" s="21">
        <f>SUM(J11,J23:J33)</f>
        <v>2822</v>
      </c>
      <c r="K9" s="21"/>
      <c r="L9" s="21">
        <f>SUM(L26)</f>
        <v>8360</v>
      </c>
      <c r="M9" s="21">
        <f>SUM(M33)</f>
        <v>1963</v>
      </c>
      <c r="N9" s="22"/>
      <c r="O9" s="23"/>
      <c r="P9" s="14"/>
      <c r="Q9" s="11"/>
      <c r="R9" s="11"/>
      <c r="S9" s="11"/>
      <c r="T9" s="24"/>
      <c r="U9" s="11"/>
      <c r="V9" s="11"/>
      <c r="W9" s="11"/>
      <c r="X9" s="11"/>
      <c r="Y9" s="11"/>
      <c r="Z9" s="11"/>
      <c r="AA9" s="11"/>
      <c r="AB9" s="11"/>
      <c r="AC9" s="25"/>
      <c r="AD9" s="25"/>
      <c r="AE9" s="25"/>
    </row>
    <row r="10" spans="1:31" ht="18.75" customHeight="1">
      <c r="A10" s="23"/>
      <c r="B10" s="23"/>
      <c r="C10" s="23"/>
      <c r="D10" s="26"/>
      <c r="E10" s="27"/>
      <c r="F10" s="28"/>
      <c r="G10" s="28"/>
      <c r="H10" s="28"/>
      <c r="I10" s="152" t="s">
        <v>102</v>
      </c>
      <c r="J10" s="28"/>
      <c r="K10" s="29"/>
      <c r="L10" s="29"/>
      <c r="M10" s="28"/>
      <c r="N10" s="11"/>
      <c r="O10" s="11"/>
      <c r="P10" s="14"/>
      <c r="Q10" s="11" t="s">
        <v>22</v>
      </c>
      <c r="R10" s="11"/>
      <c r="S10" s="155" t="s">
        <v>114</v>
      </c>
      <c r="T10" s="38" t="s">
        <v>94</v>
      </c>
      <c r="U10" s="32">
        <v>940663</v>
      </c>
      <c r="V10" s="32">
        <v>447448</v>
      </c>
      <c r="W10" s="32"/>
      <c r="X10" s="32">
        <v>493215</v>
      </c>
      <c r="Y10" s="32">
        <v>517180</v>
      </c>
      <c r="Z10" s="32">
        <v>251609</v>
      </c>
      <c r="AA10" s="32">
        <v>265571</v>
      </c>
      <c r="AB10" s="32"/>
      <c r="AC10" s="25">
        <v>54.98</v>
      </c>
      <c r="AD10" s="25">
        <v>56.23</v>
      </c>
      <c r="AE10" s="25">
        <v>53.84</v>
      </c>
    </row>
    <row r="11" spans="1:31" ht="18.75" customHeight="1">
      <c r="A11" s="224" t="s">
        <v>37</v>
      </c>
      <c r="B11" s="225"/>
      <c r="C11" s="225"/>
      <c r="D11" s="226"/>
      <c r="E11" s="138">
        <f>SUM(E12:E22)</f>
        <v>130</v>
      </c>
      <c r="F11" s="28"/>
      <c r="G11" s="28"/>
      <c r="H11" s="141">
        <f>SUM(H12:H22)</f>
        <v>3258</v>
      </c>
      <c r="I11" s="141">
        <f>SUM(I12:I22)</f>
        <v>1631</v>
      </c>
      <c r="J11" s="141">
        <f>SUM(J12:J22)</f>
        <v>1627</v>
      </c>
      <c r="K11" s="34"/>
      <c r="L11" s="34" t="s">
        <v>19</v>
      </c>
      <c r="M11" s="34" t="s">
        <v>19</v>
      </c>
      <c r="N11" s="22"/>
      <c r="O11" s="23"/>
      <c r="P11" s="14"/>
      <c r="Q11" s="11"/>
      <c r="R11" s="11"/>
      <c r="S11" s="11"/>
      <c r="T11" s="39" t="s">
        <v>18</v>
      </c>
      <c r="U11" s="32"/>
      <c r="V11" s="32"/>
      <c r="W11" s="32"/>
      <c r="X11" s="32"/>
      <c r="Y11" s="32"/>
      <c r="Z11" s="32"/>
      <c r="AA11" s="32"/>
      <c r="AB11" s="32"/>
      <c r="AC11" s="25"/>
      <c r="AD11" s="25"/>
      <c r="AE11" s="25"/>
    </row>
    <row r="12" spans="1:31" ht="18.75" customHeight="1">
      <c r="A12" s="23"/>
      <c r="B12" s="224" t="s">
        <v>38</v>
      </c>
      <c r="C12" s="225"/>
      <c r="D12" s="226"/>
      <c r="E12" s="138">
        <v>17</v>
      </c>
      <c r="F12" s="28"/>
      <c r="G12" s="28"/>
      <c r="H12" s="141">
        <v>566</v>
      </c>
      <c r="I12" s="141">
        <v>451</v>
      </c>
      <c r="J12" s="141">
        <v>115</v>
      </c>
      <c r="K12" s="34"/>
      <c r="L12" s="34" t="s">
        <v>19</v>
      </c>
      <c r="M12" s="34" t="s">
        <v>19</v>
      </c>
      <c r="N12" s="11"/>
      <c r="O12" s="11"/>
      <c r="P12" s="14"/>
      <c r="Q12" s="11"/>
      <c r="R12" s="11"/>
      <c r="S12" s="147" t="s">
        <v>114</v>
      </c>
      <c r="T12" s="31" t="s">
        <v>94</v>
      </c>
      <c r="U12" s="32">
        <v>940663</v>
      </c>
      <c r="V12" s="32">
        <v>447448</v>
      </c>
      <c r="W12" s="32"/>
      <c r="X12" s="32">
        <v>493215</v>
      </c>
      <c r="Y12" s="32">
        <v>517153</v>
      </c>
      <c r="Z12" s="32">
        <v>251598</v>
      </c>
      <c r="AA12" s="32">
        <v>265555</v>
      </c>
      <c r="AB12" s="32"/>
      <c r="AC12" s="25">
        <v>54.98</v>
      </c>
      <c r="AD12" s="33">
        <v>56.23</v>
      </c>
      <c r="AE12" s="25">
        <v>53.84</v>
      </c>
    </row>
    <row r="13" spans="1:31" ht="18.75" customHeight="1">
      <c r="A13" s="23"/>
      <c r="B13" s="224" t="s">
        <v>85</v>
      </c>
      <c r="C13" s="225"/>
      <c r="D13" s="226"/>
      <c r="E13" s="138">
        <v>7</v>
      </c>
      <c r="F13" s="28"/>
      <c r="G13" s="28"/>
      <c r="H13" s="141">
        <v>100</v>
      </c>
      <c r="I13" s="141">
        <v>100</v>
      </c>
      <c r="J13" s="143" t="s">
        <v>19</v>
      </c>
      <c r="K13" s="34"/>
      <c r="L13" s="34" t="s">
        <v>19</v>
      </c>
      <c r="M13" s="34" t="s">
        <v>19</v>
      </c>
      <c r="N13" s="23"/>
      <c r="O13" s="23"/>
      <c r="P13" s="14"/>
      <c r="Q13" s="11"/>
      <c r="R13" s="11"/>
      <c r="S13" s="35"/>
      <c r="T13" s="151" t="s">
        <v>95</v>
      </c>
      <c r="U13" s="36"/>
      <c r="V13" s="36"/>
      <c r="W13" s="36"/>
      <c r="X13" s="36"/>
      <c r="Y13" s="36"/>
      <c r="Z13" s="36"/>
      <c r="AA13" s="37"/>
      <c r="AB13" s="36"/>
      <c r="AC13" s="36"/>
      <c r="AD13" s="36"/>
      <c r="AE13" s="36"/>
    </row>
    <row r="14" spans="1:31" ht="18.75" customHeight="1">
      <c r="A14" s="23"/>
      <c r="B14" s="224" t="s">
        <v>43</v>
      </c>
      <c r="C14" s="225"/>
      <c r="D14" s="226"/>
      <c r="E14" s="138">
        <v>12</v>
      </c>
      <c r="F14" s="28"/>
      <c r="G14" s="28"/>
      <c r="H14" s="141">
        <v>130</v>
      </c>
      <c r="I14" s="141">
        <v>112</v>
      </c>
      <c r="J14" s="141">
        <v>18</v>
      </c>
      <c r="K14" s="34"/>
      <c r="L14" s="34" t="s">
        <v>19</v>
      </c>
      <c r="M14" s="34" t="s">
        <v>19</v>
      </c>
      <c r="N14" s="23"/>
      <c r="O14" s="23"/>
      <c r="P14" s="14"/>
      <c r="Q14" s="11"/>
      <c r="R14" s="11"/>
      <c r="S14" s="155" t="s">
        <v>6</v>
      </c>
      <c r="T14" s="164" t="s">
        <v>6</v>
      </c>
      <c r="U14" s="165" t="s">
        <v>6</v>
      </c>
      <c r="V14" s="165" t="s">
        <v>6</v>
      </c>
      <c r="W14" s="32"/>
      <c r="X14" s="165" t="s">
        <v>6</v>
      </c>
      <c r="Y14" s="165" t="s">
        <v>6</v>
      </c>
      <c r="Z14" s="165" t="s">
        <v>6</v>
      </c>
      <c r="AA14" s="165" t="s">
        <v>6</v>
      </c>
      <c r="AB14" s="32"/>
      <c r="AC14" s="166" t="s">
        <v>6</v>
      </c>
      <c r="AD14" s="166" t="s">
        <v>6</v>
      </c>
      <c r="AE14" s="166" t="s">
        <v>6</v>
      </c>
    </row>
    <row r="15" spans="1:31" ht="18.75" customHeight="1">
      <c r="A15" s="23"/>
      <c r="B15" s="224" t="s">
        <v>80</v>
      </c>
      <c r="C15" s="225"/>
      <c r="D15" s="226"/>
      <c r="E15" s="138">
        <v>27</v>
      </c>
      <c r="F15" s="28"/>
      <c r="G15" s="28"/>
      <c r="H15" s="141">
        <v>541</v>
      </c>
      <c r="I15" s="141">
        <v>330</v>
      </c>
      <c r="J15" s="141">
        <v>211</v>
      </c>
      <c r="K15" s="34"/>
      <c r="L15" s="34" t="s">
        <v>19</v>
      </c>
      <c r="M15" s="34" t="s">
        <v>19</v>
      </c>
      <c r="N15" s="11"/>
      <c r="O15" s="11"/>
      <c r="P15" s="14"/>
      <c r="Q15" s="11"/>
      <c r="R15" s="11"/>
      <c r="S15" s="147" t="s">
        <v>126</v>
      </c>
      <c r="T15" s="167" t="s">
        <v>127</v>
      </c>
      <c r="U15" s="32">
        <v>933967</v>
      </c>
      <c r="V15" s="32">
        <v>444400</v>
      </c>
      <c r="W15" s="32"/>
      <c r="X15" s="32">
        <v>489567</v>
      </c>
      <c r="Y15" s="32">
        <v>420135</v>
      </c>
      <c r="Z15" s="32">
        <v>198906</v>
      </c>
      <c r="AA15" s="32">
        <v>221229</v>
      </c>
      <c r="AB15" s="32"/>
      <c r="AC15" s="25">
        <v>44.98</v>
      </c>
      <c r="AD15" s="25">
        <v>44.76</v>
      </c>
      <c r="AE15" s="25">
        <v>45.19</v>
      </c>
    </row>
    <row r="16" spans="1:31" ht="18.75" customHeight="1">
      <c r="A16" s="23"/>
      <c r="B16" s="224" t="s">
        <v>24</v>
      </c>
      <c r="C16" s="225"/>
      <c r="D16" s="226"/>
      <c r="E16" s="138">
        <v>7</v>
      </c>
      <c r="F16" s="28"/>
      <c r="G16" s="28"/>
      <c r="H16" s="141">
        <v>152</v>
      </c>
      <c r="I16" s="141">
        <v>61</v>
      </c>
      <c r="J16" s="141">
        <v>91</v>
      </c>
      <c r="K16" s="34"/>
      <c r="L16" s="34" t="s">
        <v>19</v>
      </c>
      <c r="M16" s="34" t="s">
        <v>19</v>
      </c>
      <c r="P16" s="14"/>
      <c r="Q16" s="42"/>
      <c r="R16" s="42"/>
      <c r="S16" s="42"/>
      <c r="T16" s="135"/>
      <c r="U16" s="134"/>
      <c r="V16" s="134"/>
      <c r="W16" s="134"/>
      <c r="X16" s="134"/>
      <c r="Y16" s="134"/>
      <c r="Z16" s="134"/>
      <c r="AA16" s="42"/>
      <c r="AB16" s="134"/>
      <c r="AC16" s="134"/>
      <c r="AD16" s="134"/>
      <c r="AE16" s="134"/>
    </row>
    <row r="17" spans="1:31" ht="18.75" customHeight="1">
      <c r="A17" s="23"/>
      <c r="B17" s="224" t="s">
        <v>44</v>
      </c>
      <c r="C17" s="225"/>
      <c r="D17" s="226"/>
      <c r="E17" s="138">
        <v>14</v>
      </c>
      <c r="F17" s="28"/>
      <c r="G17" s="28"/>
      <c r="H17" s="141">
        <v>236</v>
      </c>
      <c r="I17" s="141">
        <v>139</v>
      </c>
      <c r="J17" s="141">
        <v>97</v>
      </c>
      <c r="K17" s="34"/>
      <c r="L17" s="34" t="s">
        <v>19</v>
      </c>
      <c r="M17" s="34" t="s">
        <v>19</v>
      </c>
      <c r="N17" s="14"/>
      <c r="O17" s="14"/>
      <c r="P17" s="14"/>
      <c r="Q17" s="43" t="s">
        <v>20</v>
      </c>
      <c r="R17" s="43"/>
      <c r="S17" s="43"/>
      <c r="T17" s="43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8.75" customHeight="1">
      <c r="A18" s="23"/>
      <c r="B18" s="242" t="s">
        <v>113</v>
      </c>
      <c r="C18" s="225"/>
      <c r="D18" s="226"/>
      <c r="E18" s="138">
        <v>4</v>
      </c>
      <c r="F18" s="28"/>
      <c r="G18" s="28"/>
      <c r="H18" s="141">
        <v>83</v>
      </c>
      <c r="I18" s="141">
        <v>79</v>
      </c>
      <c r="J18" s="141">
        <v>4</v>
      </c>
      <c r="K18" s="34"/>
      <c r="L18" s="34" t="s">
        <v>19</v>
      </c>
      <c r="M18" s="34" t="s">
        <v>19</v>
      </c>
      <c r="N18" s="14"/>
      <c r="O18" s="14"/>
      <c r="P18" s="14"/>
      <c r="Q18" s="44" t="s">
        <v>0</v>
      </c>
      <c r="R18" s="43"/>
      <c r="S18" s="43"/>
      <c r="T18" s="43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16" s="43" customFormat="1" ht="18.75" customHeight="1">
      <c r="A19" s="23"/>
      <c r="B19" s="224" t="s">
        <v>45</v>
      </c>
      <c r="C19" s="225"/>
      <c r="D19" s="226"/>
      <c r="E19" s="138">
        <v>16</v>
      </c>
      <c r="F19" s="28"/>
      <c r="G19" s="28"/>
      <c r="H19" s="141">
        <v>728</v>
      </c>
      <c r="I19" s="141">
        <v>142</v>
      </c>
      <c r="J19" s="141">
        <v>586</v>
      </c>
      <c r="K19" s="34"/>
      <c r="L19" s="34" t="s">
        <v>19</v>
      </c>
      <c r="M19" s="34" t="s">
        <v>19</v>
      </c>
      <c r="N19" s="40"/>
      <c r="O19" s="40"/>
      <c r="P19" s="41"/>
    </row>
    <row r="20" spans="1:16" s="43" customFormat="1" ht="18.75" customHeight="1">
      <c r="A20" s="44"/>
      <c r="B20" s="191" t="s">
        <v>46</v>
      </c>
      <c r="C20" s="191"/>
      <c r="D20" s="220"/>
      <c r="E20" s="138">
        <v>2</v>
      </c>
      <c r="F20" s="45"/>
      <c r="G20" s="45"/>
      <c r="H20" s="141">
        <v>15</v>
      </c>
      <c r="I20" s="141">
        <v>9</v>
      </c>
      <c r="J20" s="141">
        <v>6</v>
      </c>
      <c r="K20" s="46"/>
      <c r="L20" s="34" t="s">
        <v>19</v>
      </c>
      <c r="M20" s="34" t="s">
        <v>19</v>
      </c>
      <c r="N20" s="40"/>
      <c r="O20" s="40"/>
      <c r="P20" s="41"/>
    </row>
    <row r="21" spans="1:31" s="43" customFormat="1" ht="18.75" customHeight="1">
      <c r="A21" s="44"/>
      <c r="B21" s="191" t="s">
        <v>47</v>
      </c>
      <c r="C21" s="191"/>
      <c r="D21" s="220"/>
      <c r="E21" s="138">
        <v>23</v>
      </c>
      <c r="F21" s="45"/>
      <c r="G21" s="45"/>
      <c r="H21" s="141">
        <v>677</v>
      </c>
      <c r="I21" s="141">
        <v>178</v>
      </c>
      <c r="J21" s="141">
        <v>499</v>
      </c>
      <c r="K21" s="46"/>
      <c r="L21" s="34" t="s">
        <v>19</v>
      </c>
      <c r="M21" s="34" t="s">
        <v>19</v>
      </c>
      <c r="N21" s="47"/>
      <c r="O21" s="47"/>
      <c r="P21" s="41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43" customFormat="1" ht="18.75" customHeight="1">
      <c r="A22" s="44"/>
      <c r="B22" s="191" t="s">
        <v>25</v>
      </c>
      <c r="C22" s="191"/>
      <c r="D22" s="220"/>
      <c r="E22" s="138">
        <v>1</v>
      </c>
      <c r="F22" s="45"/>
      <c r="G22" s="45"/>
      <c r="H22" s="141">
        <v>30</v>
      </c>
      <c r="I22" s="141">
        <v>30</v>
      </c>
      <c r="J22" s="143" t="s">
        <v>19</v>
      </c>
      <c r="K22" s="46"/>
      <c r="L22" s="34" t="s">
        <v>19</v>
      </c>
      <c r="M22" s="34" t="s">
        <v>19</v>
      </c>
      <c r="N22" s="47"/>
      <c r="O22" s="47"/>
      <c r="P22" s="4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3" customFormat="1" ht="18.75" customHeight="1">
      <c r="A23" s="245" t="s">
        <v>48</v>
      </c>
      <c r="B23" s="172"/>
      <c r="C23" s="172"/>
      <c r="D23" s="173"/>
      <c r="E23" s="138">
        <v>2</v>
      </c>
      <c r="F23" s="48"/>
      <c r="G23" s="48"/>
      <c r="H23" s="141">
        <v>1069</v>
      </c>
      <c r="I23" s="141">
        <v>53</v>
      </c>
      <c r="J23" s="141">
        <v>1016</v>
      </c>
      <c r="K23" s="49"/>
      <c r="L23" s="34" t="s">
        <v>19</v>
      </c>
      <c r="M23" s="34" t="s">
        <v>19</v>
      </c>
      <c r="N23" s="44"/>
      <c r="O23" s="44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43" customFormat="1" ht="18.75" customHeight="1">
      <c r="A24" s="232" t="s">
        <v>49</v>
      </c>
      <c r="B24" s="172"/>
      <c r="C24" s="172"/>
      <c r="D24" s="173"/>
      <c r="E24" s="138">
        <v>4</v>
      </c>
      <c r="F24" s="50"/>
      <c r="G24" s="50"/>
      <c r="H24" s="141">
        <v>29</v>
      </c>
      <c r="I24" s="141">
        <v>25</v>
      </c>
      <c r="J24" s="143">
        <v>4</v>
      </c>
      <c r="K24" s="51"/>
      <c r="L24" s="34" t="s">
        <v>19</v>
      </c>
      <c r="M24" s="34" t="s">
        <v>19</v>
      </c>
      <c r="N24" s="44"/>
      <c r="O24" s="44"/>
      <c r="Q24" s="176" t="s">
        <v>112</v>
      </c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</row>
    <row r="25" spans="1:31" s="4" customFormat="1" ht="18.75" customHeight="1">
      <c r="A25" s="191" t="s">
        <v>54</v>
      </c>
      <c r="B25" s="172"/>
      <c r="C25" s="172"/>
      <c r="D25" s="173"/>
      <c r="E25" s="138">
        <v>12</v>
      </c>
      <c r="F25" s="45"/>
      <c r="G25" s="152" t="s">
        <v>6</v>
      </c>
      <c r="H25" s="141">
        <v>182</v>
      </c>
      <c r="I25" s="141">
        <v>180</v>
      </c>
      <c r="J25" s="143">
        <v>2</v>
      </c>
      <c r="K25" s="46"/>
      <c r="L25" s="34" t="s">
        <v>19</v>
      </c>
      <c r="M25" s="34" t="s">
        <v>19</v>
      </c>
      <c r="N25" s="43"/>
      <c r="O25" s="43"/>
      <c r="P25" s="43"/>
      <c r="Q25" s="177" t="s">
        <v>1</v>
      </c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</row>
    <row r="26" spans="1:31" s="53" customFormat="1" ht="18.75" customHeight="1" thickBot="1">
      <c r="A26" s="191" t="s">
        <v>55</v>
      </c>
      <c r="B26" s="172"/>
      <c r="C26" s="172"/>
      <c r="D26" s="173"/>
      <c r="E26" s="139">
        <v>360</v>
      </c>
      <c r="F26" s="45"/>
      <c r="G26" s="45"/>
      <c r="H26" s="141">
        <v>8906</v>
      </c>
      <c r="I26" s="143">
        <v>457</v>
      </c>
      <c r="J26" s="141">
        <v>89</v>
      </c>
      <c r="K26" s="46"/>
      <c r="L26" s="143">
        <v>8360</v>
      </c>
      <c r="M26" s="34" t="s">
        <v>19</v>
      </c>
      <c r="N26" s="52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53" customFormat="1" ht="18.75" customHeight="1">
      <c r="A27" s="241" t="s">
        <v>56</v>
      </c>
      <c r="B27" s="172"/>
      <c r="C27" s="172"/>
      <c r="D27" s="173"/>
      <c r="E27" s="139">
        <v>5</v>
      </c>
      <c r="F27" s="56"/>
      <c r="G27" s="56"/>
      <c r="H27" s="141">
        <v>49</v>
      </c>
      <c r="I27" s="143">
        <v>46</v>
      </c>
      <c r="J27" s="143">
        <v>3</v>
      </c>
      <c r="K27" s="58"/>
      <c r="L27" s="34" t="s">
        <v>19</v>
      </c>
      <c r="M27" s="34" t="s">
        <v>19</v>
      </c>
      <c r="N27" s="54"/>
      <c r="Q27" s="208" t="s">
        <v>4</v>
      </c>
      <c r="R27" s="209"/>
      <c r="S27" s="210"/>
      <c r="T27" s="178" t="s">
        <v>98</v>
      </c>
      <c r="U27" s="178" t="s">
        <v>39</v>
      </c>
      <c r="V27" s="178" t="s">
        <v>21</v>
      </c>
      <c r="W27" s="184" t="s">
        <v>76</v>
      </c>
      <c r="X27" s="205"/>
      <c r="Y27" s="178" t="s">
        <v>40</v>
      </c>
      <c r="Z27" s="207" t="s">
        <v>115</v>
      </c>
      <c r="AA27" s="198" t="s">
        <v>77</v>
      </c>
      <c r="AB27" s="184" t="s">
        <v>41</v>
      </c>
      <c r="AC27" s="195"/>
      <c r="AD27" s="178" t="s">
        <v>78</v>
      </c>
      <c r="AE27" s="184" t="s">
        <v>42</v>
      </c>
    </row>
    <row r="28" spans="1:34" s="43" customFormat="1" ht="18.75" customHeight="1">
      <c r="A28" s="200" t="s">
        <v>50</v>
      </c>
      <c r="B28" s="172"/>
      <c r="C28" s="172"/>
      <c r="D28" s="173"/>
      <c r="E28" s="143" t="s">
        <v>19</v>
      </c>
      <c r="F28" s="56"/>
      <c r="G28" s="56"/>
      <c r="H28" s="141">
        <v>1</v>
      </c>
      <c r="I28" s="141">
        <v>1</v>
      </c>
      <c r="J28" s="143" t="s">
        <v>19</v>
      </c>
      <c r="K28" s="58"/>
      <c r="L28" s="34" t="s">
        <v>19</v>
      </c>
      <c r="M28" s="34" t="s">
        <v>19</v>
      </c>
      <c r="N28" s="54"/>
      <c r="O28" s="53"/>
      <c r="P28" s="53"/>
      <c r="Q28" s="211"/>
      <c r="R28" s="211"/>
      <c r="S28" s="212"/>
      <c r="T28" s="179"/>
      <c r="U28" s="179"/>
      <c r="V28" s="179"/>
      <c r="W28" s="185"/>
      <c r="X28" s="206"/>
      <c r="Y28" s="179"/>
      <c r="Z28" s="179"/>
      <c r="AA28" s="199"/>
      <c r="AB28" s="196"/>
      <c r="AC28" s="197"/>
      <c r="AD28" s="179"/>
      <c r="AE28" s="185"/>
      <c r="AF28" s="53"/>
      <c r="AG28" s="53"/>
      <c r="AH28" s="40"/>
    </row>
    <row r="29" spans="1:35" s="43" customFormat="1" ht="18.75" customHeight="1">
      <c r="A29" s="200" t="s">
        <v>51</v>
      </c>
      <c r="B29" s="172"/>
      <c r="C29" s="172"/>
      <c r="D29" s="173"/>
      <c r="E29" s="138">
        <v>3</v>
      </c>
      <c r="F29" s="56"/>
      <c r="G29" s="56"/>
      <c r="H29" s="141">
        <v>15</v>
      </c>
      <c r="I29" s="141">
        <v>15</v>
      </c>
      <c r="J29" s="143" t="s">
        <v>19</v>
      </c>
      <c r="K29" s="57"/>
      <c r="L29" s="34" t="s">
        <v>19</v>
      </c>
      <c r="M29" s="34" t="s">
        <v>19</v>
      </c>
      <c r="N29" s="59"/>
      <c r="Q29" s="37"/>
      <c r="R29" s="37"/>
      <c r="S29" s="37"/>
      <c r="T29" s="61"/>
      <c r="U29" s="62"/>
      <c r="V29" s="63"/>
      <c r="W29" s="64"/>
      <c r="X29" s="64"/>
      <c r="Y29" s="64"/>
      <c r="Z29" s="63"/>
      <c r="AA29" s="64"/>
      <c r="AB29" s="63"/>
      <c r="AC29" s="37"/>
      <c r="AD29" s="63"/>
      <c r="AE29" s="63"/>
      <c r="AH29" s="60"/>
      <c r="AI29" s="60"/>
    </row>
    <row r="30" spans="1:31" s="43" customFormat="1" ht="18.75" customHeight="1">
      <c r="A30" s="200" t="s">
        <v>52</v>
      </c>
      <c r="B30" s="172"/>
      <c r="C30" s="172"/>
      <c r="D30" s="173"/>
      <c r="E30" s="138">
        <v>2</v>
      </c>
      <c r="F30" s="56"/>
      <c r="G30" s="56"/>
      <c r="H30" s="141">
        <v>10</v>
      </c>
      <c r="I30" s="141">
        <v>10</v>
      </c>
      <c r="J30" s="143" t="s">
        <v>19</v>
      </c>
      <c r="K30" s="57"/>
      <c r="L30" s="34" t="s">
        <v>19</v>
      </c>
      <c r="M30" s="34" t="s">
        <v>19</v>
      </c>
      <c r="N30" s="59"/>
      <c r="Q30" s="67" t="s">
        <v>22</v>
      </c>
      <c r="R30" s="67"/>
      <c r="S30" s="155" t="s">
        <v>114</v>
      </c>
      <c r="T30" s="38" t="s">
        <v>94</v>
      </c>
      <c r="U30" s="75">
        <v>495447</v>
      </c>
      <c r="V30" s="75">
        <v>321286</v>
      </c>
      <c r="W30" s="74"/>
      <c r="X30" s="34" t="s">
        <v>19</v>
      </c>
      <c r="Y30" s="75">
        <v>113817</v>
      </c>
      <c r="Z30" s="34" t="s">
        <v>19</v>
      </c>
      <c r="AA30" s="34" t="s">
        <v>19</v>
      </c>
      <c r="AB30" s="75" t="s">
        <v>6</v>
      </c>
      <c r="AC30" s="34">
        <v>40295</v>
      </c>
      <c r="AD30" s="34">
        <v>9935</v>
      </c>
      <c r="AE30" s="34">
        <v>10114</v>
      </c>
    </row>
    <row r="31" spans="1:31" s="70" customFormat="1" ht="18.75" customHeight="1">
      <c r="A31" s="200" t="s">
        <v>2</v>
      </c>
      <c r="B31" s="172"/>
      <c r="C31" s="172"/>
      <c r="D31" s="173"/>
      <c r="E31" s="139" t="s">
        <v>19</v>
      </c>
      <c r="F31" s="56"/>
      <c r="G31" s="56"/>
      <c r="H31" s="141">
        <v>6</v>
      </c>
      <c r="I31" s="143">
        <v>6</v>
      </c>
      <c r="J31" s="143" t="s">
        <v>19</v>
      </c>
      <c r="K31" s="57"/>
      <c r="L31" s="34" t="s">
        <v>19</v>
      </c>
      <c r="M31" s="34" t="s">
        <v>19</v>
      </c>
      <c r="N31" s="65"/>
      <c r="O31" s="66"/>
      <c r="P31" s="66"/>
      <c r="Q31" s="67"/>
      <c r="R31" s="67"/>
      <c r="S31" s="11"/>
      <c r="T31" s="39" t="s">
        <v>18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s="70" customFormat="1" ht="18.75" customHeight="1">
      <c r="A32" s="200" t="s">
        <v>53</v>
      </c>
      <c r="B32" s="172"/>
      <c r="C32" s="172"/>
      <c r="D32" s="173"/>
      <c r="E32" s="143" t="s">
        <v>19</v>
      </c>
      <c r="F32" s="56"/>
      <c r="G32" s="56"/>
      <c r="H32" s="141">
        <v>4</v>
      </c>
      <c r="I32" s="143" t="s">
        <v>19</v>
      </c>
      <c r="J32" s="141">
        <v>4</v>
      </c>
      <c r="K32" s="58"/>
      <c r="L32" s="34" t="s">
        <v>19</v>
      </c>
      <c r="M32" s="34" t="s">
        <v>19</v>
      </c>
      <c r="N32" s="65"/>
      <c r="O32" s="66"/>
      <c r="P32" s="66"/>
      <c r="Q32" s="67"/>
      <c r="R32" s="67"/>
      <c r="S32" s="147" t="s">
        <v>114</v>
      </c>
      <c r="T32" s="31" t="s">
        <v>94</v>
      </c>
      <c r="U32" s="69">
        <v>317214</v>
      </c>
      <c r="V32" s="69">
        <v>143875</v>
      </c>
      <c r="W32" s="69"/>
      <c r="X32" s="74">
        <v>7084</v>
      </c>
      <c r="Y32" s="69">
        <v>48802</v>
      </c>
      <c r="Z32" s="74">
        <v>34331</v>
      </c>
      <c r="AA32" s="74">
        <v>18060</v>
      </c>
      <c r="AB32" s="69"/>
      <c r="AC32" s="69">
        <v>27298</v>
      </c>
      <c r="AD32" s="69">
        <v>37764</v>
      </c>
      <c r="AE32" s="34" t="s">
        <v>19</v>
      </c>
    </row>
    <row r="33" spans="1:32" s="70" customFormat="1" ht="18.75" customHeight="1">
      <c r="A33" s="221" t="s">
        <v>8</v>
      </c>
      <c r="B33" s="222"/>
      <c r="C33" s="222"/>
      <c r="D33" s="223"/>
      <c r="E33" s="140">
        <v>42</v>
      </c>
      <c r="F33" s="72"/>
      <c r="G33" s="72"/>
      <c r="H33" s="142">
        <v>2287</v>
      </c>
      <c r="I33" s="142">
        <v>247</v>
      </c>
      <c r="J33" s="142">
        <v>77</v>
      </c>
      <c r="K33" s="72"/>
      <c r="L33" s="73" t="s">
        <v>19</v>
      </c>
      <c r="M33" s="142">
        <v>1963</v>
      </c>
      <c r="N33" s="65"/>
      <c r="O33" s="66"/>
      <c r="P33" s="66"/>
      <c r="Q33" s="67"/>
      <c r="R33" s="67"/>
      <c r="S33" s="68"/>
      <c r="T33" s="151" t="s">
        <v>95</v>
      </c>
      <c r="U33" s="156" t="s">
        <v>116</v>
      </c>
      <c r="V33" s="69"/>
      <c r="W33" s="69"/>
      <c r="X33" s="69"/>
      <c r="Y33" s="69"/>
      <c r="Z33" s="69"/>
      <c r="AA33" s="69"/>
      <c r="AB33" s="69"/>
      <c r="AC33" s="69"/>
      <c r="AD33" s="157" t="s">
        <v>116</v>
      </c>
      <c r="AE33" s="69"/>
      <c r="AF33" s="71"/>
    </row>
    <row r="34" spans="1:32" s="70" customFormat="1" ht="18.75" customHeight="1">
      <c r="A34" s="162" t="s">
        <v>124</v>
      </c>
      <c r="N34" s="65"/>
      <c r="O34" s="66"/>
      <c r="P34" s="66"/>
      <c r="Q34" s="67"/>
      <c r="R34" s="67"/>
      <c r="S34" s="155" t="s">
        <v>6</v>
      </c>
      <c r="T34" s="164" t="s">
        <v>6</v>
      </c>
      <c r="U34" s="168" t="s">
        <v>6</v>
      </c>
      <c r="V34" s="168" t="s">
        <v>6</v>
      </c>
      <c r="W34" s="74"/>
      <c r="X34" s="143" t="s">
        <v>6</v>
      </c>
      <c r="Y34" s="168" t="s">
        <v>6</v>
      </c>
      <c r="Z34" s="143" t="s">
        <v>6</v>
      </c>
      <c r="AA34" s="143" t="s">
        <v>6</v>
      </c>
      <c r="AB34" s="75" t="s">
        <v>6</v>
      </c>
      <c r="AC34" s="143" t="s">
        <v>6</v>
      </c>
      <c r="AD34" s="143" t="s">
        <v>6</v>
      </c>
      <c r="AE34" s="143" t="s">
        <v>6</v>
      </c>
      <c r="AF34" s="71"/>
    </row>
    <row r="35" spans="1:31" s="70" customFormat="1" ht="18.75" customHeight="1">
      <c r="A35" s="162" t="s">
        <v>120</v>
      </c>
      <c r="N35" s="65"/>
      <c r="O35" s="66"/>
      <c r="P35" s="66"/>
      <c r="Q35" s="67"/>
      <c r="R35" s="67"/>
      <c r="S35" s="147" t="s">
        <v>126</v>
      </c>
      <c r="T35" s="167" t="s">
        <v>128</v>
      </c>
      <c r="U35" s="69">
        <v>413918</v>
      </c>
      <c r="V35" s="169" t="s">
        <v>19</v>
      </c>
      <c r="W35" s="69"/>
      <c r="X35" s="169" t="s">
        <v>19</v>
      </c>
      <c r="Y35" s="169" t="s">
        <v>19</v>
      </c>
      <c r="Z35" s="169" t="s">
        <v>19</v>
      </c>
      <c r="AA35" s="169" t="s">
        <v>19</v>
      </c>
      <c r="AB35" s="69"/>
      <c r="AC35" s="169" t="s">
        <v>19</v>
      </c>
      <c r="AD35" s="169" t="s">
        <v>19</v>
      </c>
      <c r="AE35" s="69">
        <v>413918</v>
      </c>
    </row>
    <row r="36" spans="1:31" s="70" customFormat="1" ht="18.75" customHeight="1">
      <c r="A36" s="163" t="s">
        <v>125</v>
      </c>
      <c r="N36" s="65"/>
      <c r="O36" s="66"/>
      <c r="P36" s="66"/>
      <c r="Q36" s="160"/>
      <c r="R36" s="160"/>
      <c r="S36" s="118"/>
      <c r="T36" s="136"/>
      <c r="U36" s="118"/>
      <c r="V36" s="118"/>
      <c r="W36" s="118"/>
      <c r="X36" s="118"/>
      <c r="Y36" s="118"/>
      <c r="Z36" s="118"/>
      <c r="AA36" s="118"/>
      <c r="AB36" s="118"/>
      <c r="AC36" s="118"/>
      <c r="AD36" s="170" t="s">
        <v>6</v>
      </c>
      <c r="AE36" s="118"/>
    </row>
    <row r="37" spans="1:31" s="70" customFormat="1" ht="18.75" customHeight="1">
      <c r="A37" s="66" t="s">
        <v>23</v>
      </c>
      <c r="N37" s="65"/>
      <c r="O37" s="66"/>
      <c r="P37" s="66"/>
      <c r="Q37" s="23" t="s">
        <v>3</v>
      </c>
      <c r="R37" s="43"/>
      <c r="S37" s="9"/>
      <c r="T37" s="9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16" s="70" customFormat="1" ht="18.75" customHeight="1">
      <c r="N38" s="65"/>
      <c r="O38" s="66"/>
      <c r="P38" s="66"/>
    </row>
    <row r="39" spans="14:16" s="70" customFormat="1" ht="18.75" customHeight="1">
      <c r="N39" s="65"/>
      <c r="O39" s="66"/>
      <c r="P39" s="66"/>
    </row>
    <row r="40" spans="14:31" s="70" customFormat="1" ht="18.75" customHeight="1">
      <c r="N40" s="65"/>
      <c r="O40" s="66"/>
      <c r="P40" s="66"/>
      <c r="Q40" s="11"/>
      <c r="R40" s="11"/>
      <c r="S40" s="9"/>
      <c r="T40" s="9"/>
      <c r="U40" s="9"/>
      <c r="V40" s="9"/>
      <c r="W40" s="9"/>
      <c r="X40" s="9"/>
      <c r="Y40" s="9"/>
      <c r="Z40" s="9"/>
      <c r="AA40" s="9"/>
      <c r="AB40" s="5"/>
      <c r="AC40" s="6"/>
      <c r="AD40" s="6"/>
      <c r="AE40" s="6"/>
    </row>
    <row r="41" spans="1:31" s="70" customFormat="1" ht="18.75" customHeight="1">
      <c r="A41" s="66"/>
      <c r="N41" s="65"/>
      <c r="O41" s="66"/>
      <c r="P41" s="66"/>
      <c r="Q41" s="23"/>
      <c r="R41" s="11"/>
      <c r="S41" s="9"/>
      <c r="T41" s="9"/>
      <c r="U41" s="9"/>
      <c r="V41" s="9"/>
      <c r="W41" s="9"/>
      <c r="X41" s="9"/>
      <c r="Y41" s="9"/>
      <c r="Z41" s="9"/>
      <c r="AA41" s="9"/>
      <c r="AB41" s="12"/>
      <c r="AC41" s="12"/>
      <c r="AD41" s="12"/>
      <c r="AE41" s="12"/>
    </row>
    <row r="42" spans="1:32" ht="18.75" customHeight="1">
      <c r="A42" s="66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65"/>
      <c r="O42" s="66"/>
      <c r="P42" s="66"/>
      <c r="AB42" s="192"/>
      <c r="AC42" s="192"/>
      <c r="AD42" s="10"/>
      <c r="AE42" s="10"/>
      <c r="AF42" s="6"/>
    </row>
    <row r="43" spans="14:32" ht="18.75" customHeight="1">
      <c r="N43" s="76"/>
      <c r="O43" s="14"/>
      <c r="P43" s="14"/>
      <c r="Q43" s="176" t="s">
        <v>123</v>
      </c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0"/>
      <c r="AC43" s="10"/>
      <c r="AD43" s="10"/>
      <c r="AE43" s="10"/>
      <c r="AF43" s="10"/>
    </row>
    <row r="44" spans="1:42" s="43" customFormat="1" ht="18.75" customHeight="1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76"/>
      <c r="O44" s="14"/>
      <c r="P44" s="14"/>
      <c r="Q44" s="11"/>
      <c r="R44" s="9"/>
      <c r="S44" s="12"/>
      <c r="T44" s="12"/>
      <c r="U44" s="12"/>
      <c r="V44" s="12"/>
      <c r="W44" s="12"/>
      <c r="X44" s="12"/>
      <c r="Y44" s="12"/>
      <c r="Z44" s="12"/>
      <c r="AA44" s="13" t="s">
        <v>26</v>
      </c>
      <c r="AB44" s="11"/>
      <c r="AC44" s="11"/>
      <c r="AD44" s="11"/>
      <c r="AE44" s="11"/>
      <c r="AF44" s="9"/>
      <c r="AG44" s="40"/>
      <c r="AH44" s="77"/>
      <c r="AK44" s="77"/>
      <c r="AL44" s="77"/>
      <c r="AM44" s="77"/>
      <c r="AN44" s="77"/>
      <c r="AO44" s="77"/>
      <c r="AP44" s="77"/>
    </row>
    <row r="45" spans="14:33" s="43" customFormat="1" ht="18.75" customHeight="1">
      <c r="N45" s="59"/>
      <c r="O45" s="41"/>
      <c r="P45" s="41"/>
      <c r="Q45" s="180" t="s">
        <v>7</v>
      </c>
      <c r="R45" s="180"/>
      <c r="S45" s="181"/>
      <c r="T45" s="15" t="s">
        <v>28</v>
      </c>
      <c r="U45" s="15" t="s">
        <v>29</v>
      </c>
      <c r="V45" s="78" t="s">
        <v>30</v>
      </c>
      <c r="W45" s="193" t="s">
        <v>7</v>
      </c>
      <c r="X45" s="194"/>
      <c r="Y45" s="15" t="s">
        <v>28</v>
      </c>
      <c r="Z45" s="15" t="s">
        <v>29</v>
      </c>
      <c r="AA45" s="16" t="s">
        <v>30</v>
      </c>
      <c r="AB45" s="11"/>
      <c r="AC45" s="11"/>
      <c r="AD45" s="11"/>
      <c r="AE45" s="11"/>
      <c r="AG45" s="60"/>
    </row>
    <row r="46" spans="1:31" ht="18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59"/>
      <c r="O46" s="41"/>
      <c r="P46" s="41"/>
      <c r="Q46" s="182" t="s">
        <v>9</v>
      </c>
      <c r="R46" s="182"/>
      <c r="S46" s="183"/>
      <c r="T46" s="21">
        <v>940876</v>
      </c>
      <c r="U46" s="21">
        <v>448296</v>
      </c>
      <c r="V46" s="21">
        <v>492580</v>
      </c>
      <c r="W46" s="186" t="s">
        <v>61</v>
      </c>
      <c r="X46" s="187"/>
      <c r="Y46" s="79">
        <v>47330</v>
      </c>
      <c r="Z46" s="80">
        <v>22228</v>
      </c>
      <c r="AA46" s="80">
        <v>25102</v>
      </c>
      <c r="AB46" s="88"/>
      <c r="AC46" s="88"/>
      <c r="AD46" s="80"/>
      <c r="AE46" s="80"/>
    </row>
    <row r="47" spans="14:32" ht="18.75" customHeight="1">
      <c r="N47" s="76"/>
      <c r="O47" s="14"/>
      <c r="P47" s="14"/>
      <c r="Q47" s="81"/>
      <c r="R47" s="81"/>
      <c r="S47" s="82"/>
      <c r="T47" s="79"/>
      <c r="U47" s="83"/>
      <c r="V47" s="84"/>
      <c r="W47" s="188" t="s">
        <v>65</v>
      </c>
      <c r="X47" s="173"/>
      <c r="Y47" s="79">
        <v>25364</v>
      </c>
      <c r="Z47" s="80">
        <v>11728</v>
      </c>
      <c r="AA47" s="80">
        <v>13636</v>
      </c>
      <c r="AB47" s="88"/>
      <c r="AC47" s="88"/>
      <c r="AD47" s="80"/>
      <c r="AE47" s="80"/>
      <c r="AF47" s="13"/>
    </row>
    <row r="48" spans="14:32" ht="18.75" customHeight="1">
      <c r="N48" s="76"/>
      <c r="O48" s="14"/>
      <c r="P48" s="14"/>
      <c r="Q48" s="174" t="s">
        <v>59</v>
      </c>
      <c r="R48" s="174"/>
      <c r="S48" s="175"/>
      <c r="T48" s="79">
        <v>365159</v>
      </c>
      <c r="U48" s="80">
        <v>173829</v>
      </c>
      <c r="V48" s="86">
        <v>191330</v>
      </c>
      <c r="W48" s="188" t="s">
        <v>66</v>
      </c>
      <c r="X48" s="173"/>
      <c r="Y48" s="79">
        <v>14138</v>
      </c>
      <c r="Z48" s="80">
        <v>6465</v>
      </c>
      <c r="AA48" s="80">
        <v>7673</v>
      </c>
      <c r="AB48" s="88"/>
      <c r="AC48" s="88"/>
      <c r="AD48" s="80"/>
      <c r="AE48" s="80"/>
      <c r="AF48" s="10"/>
    </row>
    <row r="49" spans="14:32" ht="15" customHeight="1">
      <c r="N49" s="76"/>
      <c r="O49" s="14"/>
      <c r="Q49" s="174" t="s">
        <v>84</v>
      </c>
      <c r="R49" s="174"/>
      <c r="S49" s="175"/>
      <c r="T49" s="79">
        <v>365159</v>
      </c>
      <c r="U49" s="80">
        <v>173829</v>
      </c>
      <c r="V49" s="86">
        <v>191330</v>
      </c>
      <c r="W49" s="188" t="s">
        <v>67</v>
      </c>
      <c r="X49" s="173"/>
      <c r="Y49" s="79">
        <v>19402</v>
      </c>
      <c r="Z49" s="80">
        <v>9081</v>
      </c>
      <c r="AA49" s="80">
        <v>10321</v>
      </c>
      <c r="AB49" s="88"/>
      <c r="AC49" s="88"/>
      <c r="AD49" s="80"/>
      <c r="AE49" s="80"/>
      <c r="AF49" s="10"/>
    </row>
    <row r="50" spans="14:32" ht="18.75" customHeight="1">
      <c r="N50" s="76"/>
      <c r="O50" s="14"/>
      <c r="P50" s="14"/>
      <c r="Q50" s="89"/>
      <c r="S50" s="90"/>
      <c r="T50" s="91"/>
      <c r="U50" s="88"/>
      <c r="V50" s="92"/>
      <c r="W50" s="188" t="s">
        <v>82</v>
      </c>
      <c r="X50" s="173"/>
      <c r="Y50" s="79">
        <v>28093</v>
      </c>
      <c r="Z50" s="80">
        <v>13363</v>
      </c>
      <c r="AA50" s="80">
        <v>14730</v>
      </c>
      <c r="AB50" s="88"/>
      <c r="AC50" s="88"/>
      <c r="AD50" s="80"/>
      <c r="AE50" s="80"/>
      <c r="AF50" s="11"/>
    </row>
    <row r="51" spans="1:32" ht="19.5" customHeight="1">
      <c r="A51" s="176" t="s">
        <v>110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85"/>
      <c r="Q51" s="174" t="s">
        <v>62</v>
      </c>
      <c r="R51" s="174"/>
      <c r="S51" s="175"/>
      <c r="T51" s="79">
        <v>86799</v>
      </c>
      <c r="U51" s="80">
        <v>41617</v>
      </c>
      <c r="V51" s="86">
        <v>45182</v>
      </c>
      <c r="W51" s="188" t="s">
        <v>69</v>
      </c>
      <c r="X51" s="173"/>
      <c r="Y51" s="79">
        <v>51305</v>
      </c>
      <c r="Z51" s="80">
        <v>24567</v>
      </c>
      <c r="AA51" s="80">
        <v>26738</v>
      </c>
      <c r="AB51" s="88"/>
      <c r="AC51" s="88"/>
      <c r="AD51" s="80"/>
      <c r="AE51" s="80"/>
      <c r="AF51" s="11"/>
    </row>
    <row r="52" spans="1:32" ht="19.5" customHeight="1">
      <c r="A52" s="201" t="s">
        <v>121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14"/>
      <c r="Q52" s="174" t="s">
        <v>64</v>
      </c>
      <c r="R52" s="174"/>
      <c r="S52" s="175"/>
      <c r="T52" s="79">
        <v>58581</v>
      </c>
      <c r="U52" s="80">
        <v>27260</v>
      </c>
      <c r="V52" s="86">
        <v>31321</v>
      </c>
      <c r="W52" s="102"/>
      <c r="X52" s="103" t="s">
        <v>13</v>
      </c>
      <c r="Y52" s="144">
        <v>29705</v>
      </c>
      <c r="Z52" s="145">
        <v>14281</v>
      </c>
      <c r="AA52" s="145">
        <v>15424</v>
      </c>
      <c r="AB52" s="105"/>
      <c r="AC52" s="10"/>
      <c r="AD52" s="10"/>
      <c r="AE52" s="10"/>
      <c r="AF52" s="80"/>
    </row>
    <row r="53" spans="15:32" ht="18" customHeight="1" thickBot="1">
      <c r="O53" s="13" t="s">
        <v>26</v>
      </c>
      <c r="P53" s="14"/>
      <c r="Q53" s="174" t="s">
        <v>92</v>
      </c>
      <c r="R53" s="174"/>
      <c r="S53" s="175"/>
      <c r="T53" s="79">
        <v>90098</v>
      </c>
      <c r="U53" s="80">
        <v>43440</v>
      </c>
      <c r="V53" s="86">
        <v>46658</v>
      </c>
      <c r="W53" s="102"/>
      <c r="X53" s="103" t="s">
        <v>14</v>
      </c>
      <c r="Y53" s="144">
        <v>21600</v>
      </c>
      <c r="Z53" s="145">
        <v>10286</v>
      </c>
      <c r="AA53" s="145">
        <v>11314</v>
      </c>
      <c r="AB53" s="105"/>
      <c r="AC53" s="10"/>
      <c r="AD53" s="10"/>
      <c r="AE53" s="10"/>
      <c r="AF53" s="80"/>
    </row>
    <row r="54" spans="1:32" ht="18.75" customHeight="1">
      <c r="A54" s="180" t="s">
        <v>10</v>
      </c>
      <c r="B54" s="219"/>
      <c r="C54" s="15" t="s">
        <v>11</v>
      </c>
      <c r="D54" s="93" t="s">
        <v>57</v>
      </c>
      <c r="E54" s="94" t="s">
        <v>58</v>
      </c>
      <c r="F54" s="149" t="s">
        <v>108</v>
      </c>
      <c r="G54" s="95"/>
      <c r="H54" s="96" t="s">
        <v>11</v>
      </c>
      <c r="I54" s="93" t="s">
        <v>57</v>
      </c>
      <c r="J54" s="94" t="s">
        <v>58</v>
      </c>
      <c r="K54" s="150" t="s">
        <v>108</v>
      </c>
      <c r="L54" s="95"/>
      <c r="M54" s="96" t="s">
        <v>11</v>
      </c>
      <c r="N54" s="93" t="s">
        <v>57</v>
      </c>
      <c r="O54" s="97" t="s">
        <v>58</v>
      </c>
      <c r="P54" s="98"/>
      <c r="Q54" s="174" t="s">
        <v>87</v>
      </c>
      <c r="R54" s="174"/>
      <c r="S54" s="175"/>
      <c r="T54" s="79">
        <v>38717</v>
      </c>
      <c r="U54" s="80">
        <v>18808</v>
      </c>
      <c r="V54" s="86">
        <v>19909</v>
      </c>
      <c r="W54" s="188" t="s">
        <v>74</v>
      </c>
      <c r="X54" s="173"/>
      <c r="Y54" s="79">
        <v>30777</v>
      </c>
      <c r="Z54" s="80">
        <v>14512</v>
      </c>
      <c r="AA54" s="80">
        <v>16265</v>
      </c>
      <c r="AB54" s="105"/>
      <c r="AC54" s="10"/>
      <c r="AD54" s="10"/>
      <c r="AE54" s="10"/>
      <c r="AF54" s="80"/>
    </row>
    <row r="55" spans="1:32" ht="18.75" customHeight="1">
      <c r="A55" s="182" t="s">
        <v>12</v>
      </c>
      <c r="B55" s="244"/>
      <c r="C55" s="21">
        <v>12159</v>
      </c>
      <c r="D55" s="21">
        <v>6231</v>
      </c>
      <c r="E55" s="21">
        <v>5928</v>
      </c>
      <c r="F55" s="186" t="s">
        <v>103</v>
      </c>
      <c r="G55" s="240"/>
      <c r="H55" s="99" t="s">
        <v>102</v>
      </c>
      <c r="I55" s="100" t="s">
        <v>102</v>
      </c>
      <c r="J55" s="101" t="s">
        <v>102</v>
      </c>
      <c r="K55" s="203" t="s">
        <v>103</v>
      </c>
      <c r="L55" s="204"/>
      <c r="M55" s="79" t="s">
        <v>102</v>
      </c>
      <c r="N55" s="80" t="s">
        <v>102</v>
      </c>
      <c r="O55" s="80" t="s">
        <v>102</v>
      </c>
      <c r="P55" s="14"/>
      <c r="Q55" s="174" t="s">
        <v>104</v>
      </c>
      <c r="R55" s="174"/>
      <c r="S55" s="175"/>
      <c r="T55" s="79">
        <v>39655</v>
      </c>
      <c r="U55" s="80">
        <v>19967</v>
      </c>
      <c r="V55" s="80">
        <v>19688</v>
      </c>
      <c r="W55" s="102"/>
      <c r="X55" s="110" t="s">
        <v>15</v>
      </c>
      <c r="Y55" s="144">
        <v>19021</v>
      </c>
      <c r="Z55" s="145">
        <v>8955</v>
      </c>
      <c r="AA55" s="145">
        <v>10066</v>
      </c>
      <c r="AB55" s="105"/>
      <c r="AC55" s="10"/>
      <c r="AD55" s="10"/>
      <c r="AE55" s="10"/>
      <c r="AF55" s="80"/>
    </row>
    <row r="56" spans="1:32" ht="18.75" customHeight="1">
      <c r="A56" s="81"/>
      <c r="B56" s="82"/>
      <c r="C56" s="106"/>
      <c r="D56" s="107"/>
      <c r="E56" s="108" t="s">
        <v>102</v>
      </c>
      <c r="F56" s="188" t="s">
        <v>104</v>
      </c>
      <c r="G56" s="175"/>
      <c r="H56" s="79">
        <v>324</v>
      </c>
      <c r="I56" s="80">
        <v>240</v>
      </c>
      <c r="J56" s="86">
        <v>84</v>
      </c>
      <c r="K56" s="189" t="s">
        <v>91</v>
      </c>
      <c r="L56" s="190"/>
      <c r="M56" s="79">
        <v>713</v>
      </c>
      <c r="N56" s="80">
        <v>309</v>
      </c>
      <c r="O56" s="80">
        <v>404</v>
      </c>
      <c r="P56" s="14"/>
      <c r="Q56" s="174" t="s">
        <v>106</v>
      </c>
      <c r="R56" s="174"/>
      <c r="S56" s="175"/>
      <c r="T56" s="79">
        <v>4649</v>
      </c>
      <c r="U56" s="80">
        <v>2224</v>
      </c>
      <c r="V56" s="86">
        <v>2425</v>
      </c>
      <c r="W56" s="102"/>
      <c r="X56" s="110" t="s">
        <v>88</v>
      </c>
      <c r="Y56" s="144">
        <v>11756</v>
      </c>
      <c r="Z56" s="145">
        <v>5557</v>
      </c>
      <c r="AA56" s="145">
        <v>6199</v>
      </c>
      <c r="AB56" s="105"/>
      <c r="AC56" s="10"/>
      <c r="AD56" s="10"/>
      <c r="AE56" s="10"/>
      <c r="AF56" s="80"/>
    </row>
    <row r="57" spans="1:32" ht="18.75" customHeight="1">
      <c r="A57" s="174" t="s">
        <v>59</v>
      </c>
      <c r="B57" s="213"/>
      <c r="C57" s="79">
        <v>3269</v>
      </c>
      <c r="D57" s="80">
        <v>1644</v>
      </c>
      <c r="E57" s="86">
        <v>1625</v>
      </c>
      <c r="F57" s="188" t="s">
        <v>68</v>
      </c>
      <c r="G57" s="175"/>
      <c r="H57" s="79">
        <v>87</v>
      </c>
      <c r="I57" s="80">
        <v>67</v>
      </c>
      <c r="J57" s="86">
        <v>20</v>
      </c>
      <c r="K57" s="109"/>
      <c r="L57" s="110" t="s">
        <v>71</v>
      </c>
      <c r="M57" s="144">
        <v>298</v>
      </c>
      <c r="N57" s="145">
        <v>90</v>
      </c>
      <c r="O57" s="145">
        <v>208</v>
      </c>
      <c r="P57" s="14"/>
      <c r="Q57" s="148" t="s">
        <v>105</v>
      </c>
      <c r="R57" s="172" t="s">
        <v>107</v>
      </c>
      <c r="S57" s="173"/>
      <c r="T57" s="144">
        <v>4649</v>
      </c>
      <c r="U57" s="145">
        <v>2224</v>
      </c>
      <c r="V57" s="145">
        <v>2425</v>
      </c>
      <c r="W57" s="189" t="s">
        <v>60</v>
      </c>
      <c r="X57" s="173"/>
      <c r="Y57" s="79">
        <v>15696</v>
      </c>
      <c r="Z57" s="80">
        <v>7495</v>
      </c>
      <c r="AA57" s="80">
        <v>8201</v>
      </c>
      <c r="AB57" s="105"/>
      <c r="AC57" s="10"/>
      <c r="AD57" s="10"/>
      <c r="AE57" s="10"/>
      <c r="AF57" s="80"/>
    </row>
    <row r="58" spans="1:32" ht="18.75" customHeight="1">
      <c r="A58" s="174" t="s">
        <v>61</v>
      </c>
      <c r="B58" s="213"/>
      <c r="C58" s="79">
        <v>1288</v>
      </c>
      <c r="D58" s="80">
        <v>468</v>
      </c>
      <c r="E58" s="86">
        <v>820</v>
      </c>
      <c r="F58" s="87"/>
      <c r="G58" s="103" t="s">
        <v>72</v>
      </c>
      <c r="H58" s="144">
        <v>87</v>
      </c>
      <c r="I58" s="145">
        <v>67</v>
      </c>
      <c r="J58" s="146">
        <v>20</v>
      </c>
      <c r="K58" s="109"/>
      <c r="L58" s="110" t="s">
        <v>90</v>
      </c>
      <c r="M58" s="144">
        <v>415</v>
      </c>
      <c r="N58" s="145">
        <v>219</v>
      </c>
      <c r="O58" s="145">
        <v>196</v>
      </c>
      <c r="P58" s="14"/>
      <c r="Q58" s="174" t="s">
        <v>63</v>
      </c>
      <c r="R58" s="174"/>
      <c r="S58" s="175"/>
      <c r="T58" s="79">
        <v>318499</v>
      </c>
      <c r="U58" s="80">
        <v>153316</v>
      </c>
      <c r="V58" s="86">
        <v>165183</v>
      </c>
      <c r="W58" s="102"/>
      <c r="X58" s="110" t="s">
        <v>93</v>
      </c>
      <c r="Y58" s="144">
        <v>15696</v>
      </c>
      <c r="Z58" s="145">
        <v>7495</v>
      </c>
      <c r="AA58" s="145">
        <v>8201</v>
      </c>
      <c r="AB58" s="11"/>
      <c r="AC58" s="11"/>
      <c r="AD58" s="11"/>
      <c r="AE58" s="11"/>
      <c r="AF58" s="10"/>
    </row>
    <row r="59" spans="1:32" ht="18.75" customHeight="1">
      <c r="A59" s="174" t="s">
        <v>62</v>
      </c>
      <c r="B59" s="213"/>
      <c r="C59" s="79">
        <v>1211</v>
      </c>
      <c r="D59" s="80">
        <v>428</v>
      </c>
      <c r="E59" s="86">
        <v>783</v>
      </c>
      <c r="F59" s="189" t="s">
        <v>69</v>
      </c>
      <c r="G59" s="190"/>
      <c r="H59" s="79">
        <v>572</v>
      </c>
      <c r="I59" s="80">
        <v>317</v>
      </c>
      <c r="J59" s="80">
        <v>255</v>
      </c>
      <c r="K59" s="109"/>
      <c r="L59" s="110"/>
      <c r="M59" s="104"/>
      <c r="N59" s="105"/>
      <c r="O59" s="105"/>
      <c r="P59" s="14"/>
      <c r="S59" s="154"/>
      <c r="T59" s="79" t="s">
        <v>102</v>
      </c>
      <c r="U59" s="80" t="s">
        <v>102</v>
      </c>
      <c r="V59" s="80" t="s">
        <v>102</v>
      </c>
      <c r="W59" s="189" t="s">
        <v>91</v>
      </c>
      <c r="X59" s="173"/>
      <c r="Y59" s="79">
        <v>25113</v>
      </c>
      <c r="Z59" s="80">
        <v>11712</v>
      </c>
      <c r="AA59" s="80">
        <v>13401</v>
      </c>
      <c r="AB59" s="11"/>
      <c r="AC59" s="11"/>
      <c r="AD59" s="11"/>
      <c r="AE59" s="11"/>
      <c r="AF59" s="10"/>
    </row>
    <row r="60" spans="1:32" ht="18.75" customHeight="1">
      <c r="A60" s="174" t="s">
        <v>65</v>
      </c>
      <c r="B60" s="213"/>
      <c r="C60" s="79">
        <v>541</v>
      </c>
      <c r="D60" s="80">
        <v>282</v>
      </c>
      <c r="E60" s="86">
        <v>259</v>
      </c>
      <c r="F60" s="109"/>
      <c r="G60" s="110" t="s">
        <v>70</v>
      </c>
      <c r="H60" s="144">
        <v>373</v>
      </c>
      <c r="I60" s="145">
        <v>193</v>
      </c>
      <c r="J60" s="146">
        <v>180</v>
      </c>
      <c r="K60" s="11"/>
      <c r="L60" s="110"/>
      <c r="M60" s="104"/>
      <c r="N60" s="105"/>
      <c r="O60" s="105"/>
      <c r="P60" s="14"/>
      <c r="S60" s="112"/>
      <c r="T60" s="80"/>
      <c r="U60" s="80" t="s">
        <v>102</v>
      </c>
      <c r="V60" s="80"/>
      <c r="W60" s="113"/>
      <c r="X60" s="110" t="s">
        <v>16</v>
      </c>
      <c r="Y60" s="144">
        <v>8116</v>
      </c>
      <c r="Z60" s="145">
        <v>3825</v>
      </c>
      <c r="AA60" s="145">
        <v>4291</v>
      </c>
      <c r="AF60" s="10"/>
    </row>
    <row r="61" spans="1:32" ht="18.75" customHeight="1">
      <c r="A61" s="174" t="s">
        <v>66</v>
      </c>
      <c r="B61" s="213"/>
      <c r="C61" s="79">
        <v>436</v>
      </c>
      <c r="D61" s="80">
        <v>178</v>
      </c>
      <c r="E61" s="86">
        <v>258</v>
      </c>
      <c r="F61" s="111"/>
      <c r="G61" s="110" t="s">
        <v>73</v>
      </c>
      <c r="H61" s="144">
        <v>199</v>
      </c>
      <c r="I61" s="145">
        <v>124</v>
      </c>
      <c r="J61" s="146">
        <v>75</v>
      </c>
      <c r="K61" s="11"/>
      <c r="L61" s="30"/>
      <c r="M61" s="11"/>
      <c r="N61" s="11"/>
      <c r="O61" s="11"/>
      <c r="P61" s="14"/>
      <c r="R61" s="153"/>
      <c r="S61" s="133"/>
      <c r="T61" s="80"/>
      <c r="U61" s="80"/>
      <c r="V61" s="80"/>
      <c r="W61" s="102"/>
      <c r="X61" s="110" t="s">
        <v>90</v>
      </c>
      <c r="Y61" s="144">
        <v>16997</v>
      </c>
      <c r="Z61" s="145">
        <v>7887</v>
      </c>
      <c r="AA61" s="145">
        <v>9110</v>
      </c>
      <c r="AF61" s="10"/>
    </row>
    <row r="62" spans="1:32" ht="18.75" customHeight="1">
      <c r="A62" s="174" t="s">
        <v>64</v>
      </c>
      <c r="B62" s="213"/>
      <c r="C62" s="79">
        <v>927</v>
      </c>
      <c r="D62" s="80">
        <v>412</v>
      </c>
      <c r="E62" s="86">
        <v>515</v>
      </c>
      <c r="F62" s="189" t="s">
        <v>74</v>
      </c>
      <c r="G62" s="213"/>
      <c r="H62" s="79">
        <v>582</v>
      </c>
      <c r="I62" s="80">
        <v>340</v>
      </c>
      <c r="J62" s="86">
        <v>242</v>
      </c>
      <c r="K62" s="11"/>
      <c r="L62" s="30"/>
      <c r="M62" s="11"/>
      <c r="N62" s="11"/>
      <c r="O62" s="11"/>
      <c r="P62" s="14"/>
      <c r="Q62" s="158" t="s">
        <v>105</v>
      </c>
      <c r="R62" s="159"/>
      <c r="S62" s="119"/>
      <c r="T62" s="118"/>
      <c r="U62" s="118"/>
      <c r="V62" s="120"/>
      <c r="W62" s="239" t="s">
        <v>75</v>
      </c>
      <c r="X62" s="223"/>
      <c r="Y62" s="121">
        <v>257218</v>
      </c>
      <c r="Z62" s="122">
        <v>121151</v>
      </c>
      <c r="AA62" s="122">
        <v>136067</v>
      </c>
      <c r="AF62" s="10"/>
    </row>
    <row r="63" spans="1:32" ht="18.75" customHeight="1">
      <c r="A63" s="174" t="s">
        <v>67</v>
      </c>
      <c r="B63" s="213"/>
      <c r="C63" s="79">
        <v>173</v>
      </c>
      <c r="D63" s="80">
        <v>131</v>
      </c>
      <c r="E63" s="86">
        <v>42</v>
      </c>
      <c r="F63" s="109"/>
      <c r="G63" s="110" t="s">
        <v>83</v>
      </c>
      <c r="H63" s="144">
        <v>345</v>
      </c>
      <c r="I63" s="145">
        <v>218</v>
      </c>
      <c r="J63" s="146">
        <v>127</v>
      </c>
      <c r="K63" s="11"/>
      <c r="L63" s="30"/>
      <c r="M63" s="11"/>
      <c r="N63" s="11"/>
      <c r="O63" s="11"/>
      <c r="P63" s="14"/>
      <c r="Q63" s="23" t="s">
        <v>17</v>
      </c>
      <c r="R63" s="11"/>
      <c r="U63" s="11"/>
      <c r="V63" s="11"/>
      <c r="W63" s="11"/>
      <c r="X63" s="11"/>
      <c r="Y63" s="11"/>
      <c r="Z63" s="147" t="s">
        <v>102</v>
      </c>
      <c r="AA63" s="147" t="s">
        <v>102</v>
      </c>
      <c r="AF63" s="10"/>
    </row>
    <row r="64" spans="1:32" ht="18.75" customHeight="1">
      <c r="A64" s="174" t="s">
        <v>82</v>
      </c>
      <c r="B64" s="213"/>
      <c r="C64" s="79">
        <v>342</v>
      </c>
      <c r="D64" s="80">
        <v>228</v>
      </c>
      <c r="E64" s="86">
        <v>114</v>
      </c>
      <c r="F64" s="114"/>
      <c r="G64" s="115" t="s">
        <v>88</v>
      </c>
      <c r="H64" s="144">
        <v>237</v>
      </c>
      <c r="I64" s="145">
        <v>122</v>
      </c>
      <c r="J64" s="146">
        <v>115</v>
      </c>
      <c r="K64" s="55"/>
      <c r="L64" s="116"/>
      <c r="M64" s="55"/>
      <c r="N64" s="55"/>
      <c r="O64" s="55"/>
      <c r="P64" s="85"/>
      <c r="Q64" s="117"/>
      <c r="R64" s="88"/>
      <c r="AF64" s="11"/>
    </row>
    <row r="65" spans="1:32" ht="18.75" customHeight="1">
      <c r="A65" s="174" t="s">
        <v>86</v>
      </c>
      <c r="B65" s="213"/>
      <c r="C65" s="79">
        <v>876</v>
      </c>
      <c r="D65" s="80">
        <v>667</v>
      </c>
      <c r="E65" s="86">
        <v>209</v>
      </c>
      <c r="F65" s="189" t="s">
        <v>60</v>
      </c>
      <c r="G65" s="190"/>
      <c r="H65" s="79">
        <v>233</v>
      </c>
      <c r="I65" s="80">
        <v>178</v>
      </c>
      <c r="J65" s="86">
        <v>55</v>
      </c>
      <c r="K65" s="11"/>
      <c r="L65" s="30"/>
      <c r="M65" s="11"/>
      <c r="N65" s="11"/>
      <c r="O65" s="11"/>
      <c r="P65" s="14"/>
      <c r="Q65" s="87"/>
      <c r="R65" s="11"/>
      <c r="AF65" s="11"/>
    </row>
    <row r="66" spans="1:16" ht="18.75" customHeight="1">
      <c r="A66" s="174" t="s">
        <v>87</v>
      </c>
      <c r="B66" s="213"/>
      <c r="C66" s="79">
        <v>585</v>
      </c>
      <c r="D66" s="80">
        <v>342</v>
      </c>
      <c r="E66" s="86">
        <v>243</v>
      </c>
      <c r="F66" s="109"/>
      <c r="G66" s="110" t="s">
        <v>89</v>
      </c>
      <c r="H66" s="144">
        <v>233</v>
      </c>
      <c r="I66" s="145">
        <v>178</v>
      </c>
      <c r="J66" s="146">
        <v>55</v>
      </c>
      <c r="K66" s="11"/>
      <c r="L66" s="30"/>
      <c r="M66" s="11"/>
      <c r="N66" s="11"/>
      <c r="O66" s="11"/>
      <c r="P66" s="14"/>
    </row>
    <row r="67" spans="1:16" ht="18.75" customHeight="1">
      <c r="A67" s="123"/>
      <c r="B67" s="124"/>
      <c r="C67" s="125"/>
      <c r="D67" s="122" t="s">
        <v>6</v>
      </c>
      <c r="E67" s="126"/>
      <c r="F67" s="127"/>
      <c r="G67" s="128"/>
      <c r="H67" s="129"/>
      <c r="I67" s="130"/>
      <c r="J67" s="131"/>
      <c r="K67" s="118"/>
      <c r="L67" s="132"/>
      <c r="M67" s="118"/>
      <c r="N67" s="118"/>
      <c r="O67" s="118"/>
      <c r="P67" s="14"/>
    </row>
    <row r="68" spans="1:16" ht="18.75" customHeight="1">
      <c r="A68" s="163" t="s">
        <v>122</v>
      </c>
      <c r="P68" s="14"/>
    </row>
    <row r="69" ht="18.75" customHeight="1">
      <c r="P69" s="14"/>
    </row>
    <row r="70" spans="16:32" ht="18.75" customHeight="1">
      <c r="P70" s="14"/>
      <c r="AF70" s="6"/>
    </row>
    <row r="71" ht="18.75" customHeight="1">
      <c r="P71" s="14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mergeCells count="102">
    <mergeCell ref="B15:D15"/>
    <mergeCell ref="B18:D18"/>
    <mergeCell ref="B14:D14"/>
    <mergeCell ref="A9:D9"/>
    <mergeCell ref="A55:B55"/>
    <mergeCell ref="A25:D25"/>
    <mergeCell ref="B20:D20"/>
    <mergeCell ref="A23:D23"/>
    <mergeCell ref="A57:B57"/>
    <mergeCell ref="A59:B59"/>
    <mergeCell ref="A58:B58"/>
    <mergeCell ref="A28:D28"/>
    <mergeCell ref="A27:D27"/>
    <mergeCell ref="B22:D22"/>
    <mergeCell ref="W62:X62"/>
    <mergeCell ref="W54:X54"/>
    <mergeCell ref="W57:X57"/>
    <mergeCell ref="W59:X59"/>
    <mergeCell ref="W8:X8"/>
    <mergeCell ref="F62:G62"/>
    <mergeCell ref="F59:G59"/>
    <mergeCell ref="F57:G57"/>
    <mergeCell ref="A51:O51"/>
    <mergeCell ref="F55:G55"/>
    <mergeCell ref="Q5:AE5"/>
    <mergeCell ref="T7:T8"/>
    <mergeCell ref="Q7:S8"/>
    <mergeCell ref="AB7:AE7"/>
    <mergeCell ref="AB8:AC8"/>
    <mergeCell ref="Y7:AA7"/>
    <mergeCell ref="Q4:AE4"/>
    <mergeCell ref="B17:D17"/>
    <mergeCell ref="U7:X7"/>
    <mergeCell ref="A5:M5"/>
    <mergeCell ref="B12:D12"/>
    <mergeCell ref="B16:D16"/>
    <mergeCell ref="B13:D13"/>
    <mergeCell ref="A4:M4"/>
    <mergeCell ref="F7:H8"/>
    <mergeCell ref="K7:L8"/>
    <mergeCell ref="E7:E8"/>
    <mergeCell ref="I7:J7"/>
    <mergeCell ref="M7:M8"/>
    <mergeCell ref="A54:B54"/>
    <mergeCell ref="B21:D21"/>
    <mergeCell ref="A33:D33"/>
    <mergeCell ref="B19:D19"/>
    <mergeCell ref="A7:D8"/>
    <mergeCell ref="A24:D24"/>
    <mergeCell ref="A11:D11"/>
    <mergeCell ref="A66:B66"/>
    <mergeCell ref="A62:B62"/>
    <mergeCell ref="A63:B63"/>
    <mergeCell ref="A60:B60"/>
    <mergeCell ref="A61:B61"/>
    <mergeCell ref="A64:B64"/>
    <mergeCell ref="A65:B65"/>
    <mergeCell ref="W47:X47"/>
    <mergeCell ref="W48:X48"/>
    <mergeCell ref="W49:X49"/>
    <mergeCell ref="Q27:S28"/>
    <mergeCell ref="T27:T28"/>
    <mergeCell ref="U27:U28"/>
    <mergeCell ref="Q48:S48"/>
    <mergeCell ref="Q49:S49"/>
    <mergeCell ref="W50:X50"/>
    <mergeCell ref="AD27:AD28"/>
    <mergeCell ref="A52:O52"/>
    <mergeCell ref="K55:L55"/>
    <mergeCell ref="A29:D29"/>
    <mergeCell ref="A30:D30"/>
    <mergeCell ref="A32:D32"/>
    <mergeCell ref="W27:X28"/>
    <mergeCell ref="Y27:Y28"/>
    <mergeCell ref="Z27:Z28"/>
    <mergeCell ref="W51:X51"/>
    <mergeCell ref="F65:G65"/>
    <mergeCell ref="F56:G56"/>
    <mergeCell ref="K56:L56"/>
    <mergeCell ref="A26:D26"/>
    <mergeCell ref="AB42:AC42"/>
    <mergeCell ref="W45:X45"/>
    <mergeCell ref="AB27:AC28"/>
    <mergeCell ref="AA27:AA28"/>
    <mergeCell ref="A31:D31"/>
    <mergeCell ref="Q25:AE25"/>
    <mergeCell ref="V27:V28"/>
    <mergeCell ref="Q43:AA43"/>
    <mergeCell ref="Q45:S45"/>
    <mergeCell ref="Q46:S46"/>
    <mergeCell ref="AE27:AE28"/>
    <mergeCell ref="W46:X46"/>
    <mergeCell ref="A2:AE2"/>
    <mergeCell ref="R57:S57"/>
    <mergeCell ref="Q58:S58"/>
    <mergeCell ref="Q51:S51"/>
    <mergeCell ref="Q52:S52"/>
    <mergeCell ref="Q53:S53"/>
    <mergeCell ref="Q54:S54"/>
    <mergeCell ref="Q55:S55"/>
    <mergeCell ref="Q56:S56"/>
    <mergeCell ref="Q24:AE24"/>
  </mergeCells>
  <printOptions/>
  <pageMargins left="1.4960629921259843" right="0.31496062992125984" top="0.31496062992125984" bottom="0.31496062992125984" header="0.5118110236220472" footer="0.5118110236220472"/>
  <pageSetup fitToHeight="1" fitToWidth="1"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2014-09-30T02:31:54Z</cp:lastPrinted>
  <dcterms:created xsi:type="dcterms:W3CDTF">1998-01-17T13:25:31Z</dcterms:created>
  <dcterms:modified xsi:type="dcterms:W3CDTF">2014-11-11T01:44:51Z</dcterms:modified>
  <cp:category/>
  <cp:version/>
  <cp:contentType/>
  <cp:contentStatus/>
</cp:coreProperties>
</file>