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4215" activeTab="0"/>
  </bookViews>
  <sheets>
    <sheet name="雇用の動き" sheetId="1" r:id="rId1"/>
    <sheet name="雇用指数" sheetId="2" r:id="rId2"/>
  </sheets>
  <externalReferences>
    <externalReference r:id="rId5"/>
  </externalReferences>
  <definedNames>
    <definedName name="_xlnm.Print_Area" localSheetId="0">'雇用の動き'!$B$2:$H$21</definedName>
  </definedNames>
  <calcPr calcMode="manual" fullCalcOnLoad="1"/>
</workbook>
</file>

<file path=xl/sharedStrings.xml><?xml version="1.0" encoding="utf-8"?>
<sst xmlns="http://schemas.openxmlformats.org/spreadsheetml/2006/main" count="69" uniqueCount="52">
  <si>
    <t>調査産業計</t>
  </si>
  <si>
    <t>建設業</t>
  </si>
  <si>
    <t>製造業</t>
  </si>
  <si>
    <t>サービス業</t>
  </si>
  <si>
    <t>産　業　別</t>
  </si>
  <si>
    <t>推計常用労働者</t>
  </si>
  <si>
    <t>労働異動率</t>
  </si>
  <si>
    <t>本月末常用労働者数</t>
  </si>
  <si>
    <t>入職率</t>
  </si>
  <si>
    <t>離職率</t>
  </si>
  <si>
    <t>電気・ガス・
熱供給・水道業</t>
  </si>
  <si>
    <t>金融・保険業</t>
  </si>
  <si>
    <t>構成比</t>
  </si>
  <si>
    <t>情報通信業</t>
  </si>
  <si>
    <t>運輸業</t>
  </si>
  <si>
    <t>不動産業</t>
  </si>
  <si>
    <t>卸売・小売業</t>
  </si>
  <si>
    <t>飲食店，宿泊業</t>
  </si>
  <si>
    <t>医療，福祉</t>
  </si>
  <si>
    <t>教育，学習支援業</t>
  </si>
  <si>
    <t>複合サービス事業</t>
  </si>
  <si>
    <t>　(注)　１　調査産業計の中には鉱業を含む。</t>
  </si>
  <si>
    <t>　        ２　入（離）職率　＝　入（離）職者数　÷　常用雇用者数　×　１００</t>
  </si>
  <si>
    <t>調査産業計</t>
  </si>
  <si>
    <t>電気・ガス・熱供給・水道業</t>
  </si>
  <si>
    <t>情報通信業</t>
  </si>
  <si>
    <t>運輸業</t>
  </si>
  <si>
    <t>卸売・小売業</t>
  </si>
  <si>
    <t>不動産業</t>
  </si>
  <si>
    <t>飲食店，宿泊業</t>
  </si>
  <si>
    <t>教育学習
支 援 業</t>
  </si>
  <si>
    <t>サービス業</t>
  </si>
  <si>
    <t>（注）　　第１表（注）参照</t>
  </si>
  <si>
    <t>　産業別常用雇用指数</t>
  </si>
  <si>
    <t>平成17年＝100</t>
  </si>
  <si>
    <t>X</t>
  </si>
  <si>
    <t>Ｘ</t>
  </si>
  <si>
    <t>前年同月比（％）</t>
  </si>
  <si>
    <t>前月比</t>
  </si>
  <si>
    <t>前年同月比</t>
  </si>
  <si>
    <t>（単位：人、％）</t>
  </si>
  <si>
    <t>推計常用労働者数及び労働異動率     (規模30人以上）</t>
  </si>
  <si>
    <t>平成19年平均</t>
  </si>
  <si>
    <t>平成20年平均</t>
  </si>
  <si>
    <t xml:space="preserve">  前月比（％）</t>
  </si>
  <si>
    <t>Ｘ</t>
  </si>
  <si>
    <t>平成20年11月</t>
  </si>
  <si>
    <t xml:space="preserve">     　12月</t>
  </si>
  <si>
    <t>平成21年  1月</t>
  </si>
  <si>
    <t xml:space="preserve">                2月</t>
  </si>
  <si>
    <t xml:space="preserve">                3月</t>
  </si>
  <si>
    <t xml:space="preserve">                4月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</si>
</sst>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△&quot;#,##0.0_ "/>
    <numFmt numFmtId="177" formatCode="0.0;&quot;△ &quot;0.0"/>
    <numFmt numFmtId="178" formatCode="_ * #,##0_ ;_ * \-#,##0_ "/>
    <numFmt numFmtId="179" formatCode="_ * #,##0.00_ ;_ * &quot;△&quot;#,##0.00_ "/>
    <numFmt numFmtId="180" formatCode="0.0_ "/>
    <numFmt numFmtId="181" formatCode="#,##0.0\ ;&quot;△ &quot;#,##0.0\ "/>
    <numFmt numFmtId="182" formatCode="0.0_);[Red]\(0.0\)"/>
  </numFmts>
  <fonts count="14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9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2" xfId="0" applyNumberFormat="1" applyFont="1" applyBorder="1" applyAlignment="1" applyProtection="1">
      <alignment vertical="center"/>
      <protection/>
    </xf>
    <xf numFmtId="176" fontId="4" fillId="0" borderId="3" xfId="0" applyNumberFormat="1" applyFont="1" applyBorder="1" applyAlignment="1" applyProtection="1">
      <alignment vertical="center"/>
      <protection/>
    </xf>
    <xf numFmtId="178" fontId="4" fillId="0" borderId="4" xfId="0" applyNumberFormat="1" applyFont="1" applyBorder="1" applyAlignment="1" applyProtection="1">
      <alignment vertical="center"/>
      <protection/>
    </xf>
    <xf numFmtId="179" fontId="4" fillId="0" borderId="5" xfId="0" applyNumberFormat="1" applyFont="1" applyBorder="1" applyAlignment="1" applyProtection="1">
      <alignment vertical="center"/>
      <protection/>
    </xf>
    <xf numFmtId="179" fontId="4" fillId="0" borderId="6" xfId="0" applyNumberFormat="1" applyFont="1" applyBorder="1" applyAlignment="1" applyProtection="1">
      <alignment vertical="center"/>
      <protection/>
    </xf>
    <xf numFmtId="178" fontId="4" fillId="0" borderId="7" xfId="0" applyNumberFormat="1" applyFont="1" applyBorder="1" applyAlignment="1" applyProtection="1">
      <alignment vertical="center"/>
      <protection/>
    </xf>
    <xf numFmtId="179" fontId="4" fillId="0" borderId="8" xfId="0" applyNumberFormat="1" applyFont="1" applyBorder="1" applyAlignment="1" applyProtection="1">
      <alignment vertical="center"/>
      <protection/>
    </xf>
    <xf numFmtId="179" fontId="4" fillId="0" borderId="9" xfId="0" applyNumberFormat="1" applyFont="1" applyBorder="1" applyAlignment="1" applyProtection="1">
      <alignment vertical="center"/>
      <protection/>
    </xf>
    <xf numFmtId="178" fontId="4" fillId="0" borderId="10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9" fontId="4" fillId="0" borderId="12" xfId="0" applyNumberFormat="1" applyFont="1" applyBorder="1" applyAlignment="1" applyProtection="1">
      <alignment vertical="center"/>
      <protection/>
    </xf>
    <xf numFmtId="179" fontId="4" fillId="0" borderId="13" xfId="0" applyNumberFormat="1" applyFont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distributed" vertical="center"/>
      <protection locked="0"/>
    </xf>
    <xf numFmtId="0" fontId="1" fillId="2" borderId="15" xfId="0" applyFont="1" applyFill="1" applyBorder="1" applyAlignment="1" applyProtection="1">
      <alignment horizontal="distributed" vertical="center" wrapText="1"/>
      <protection locked="0"/>
    </xf>
    <xf numFmtId="0" fontId="1" fillId="2" borderId="15" xfId="0" applyFont="1" applyFill="1" applyBorder="1" applyAlignment="1" applyProtection="1">
      <alignment horizontal="distributed" vertical="center"/>
      <protection locked="0"/>
    </xf>
    <xf numFmtId="0" fontId="1" fillId="2" borderId="16" xfId="0" applyFont="1" applyFill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17" xfId="0" applyNumberFormat="1" applyFont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180" fontId="0" fillId="0" borderId="18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177" fontId="0" fillId="0" borderId="16" xfId="0" applyNumberFormat="1" applyBorder="1" applyAlignment="1">
      <alignment/>
    </xf>
    <xf numFmtId="0" fontId="0" fillId="3" borderId="19" xfId="0" applyFill="1" applyBorder="1" applyAlignment="1">
      <alignment/>
    </xf>
    <xf numFmtId="0" fontId="0" fillId="3" borderId="16" xfId="0" applyFill="1" applyBorder="1" applyAlignment="1">
      <alignment/>
    </xf>
    <xf numFmtId="0" fontId="12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righ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right"/>
    </xf>
    <xf numFmtId="178" fontId="4" fillId="0" borderId="7" xfId="0" applyNumberFormat="1" applyFont="1" applyBorder="1" applyAlignment="1" applyProtection="1">
      <alignment horizontal="right" vertical="center"/>
      <protection/>
    </xf>
    <xf numFmtId="176" fontId="4" fillId="0" borderId="3" xfId="0" applyNumberFormat="1" applyFont="1" applyBorder="1" applyAlignment="1" applyProtection="1">
      <alignment horizontal="right" vertical="center"/>
      <protection/>
    </xf>
    <xf numFmtId="176" fontId="4" fillId="0" borderId="2" xfId="0" applyNumberFormat="1" applyFont="1" applyBorder="1" applyAlignment="1" applyProtection="1">
      <alignment horizontal="right" vertical="center"/>
      <protection/>
    </xf>
    <xf numFmtId="179" fontId="4" fillId="0" borderId="8" xfId="0" applyNumberFormat="1" applyFont="1" applyBorder="1" applyAlignment="1" applyProtection="1">
      <alignment horizontal="right" vertical="center"/>
      <protection/>
    </xf>
    <xf numFmtId="179" fontId="4" fillId="0" borderId="9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182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数"/>
    </sheetNames>
    <sheetDataSet>
      <sheetData sheetId="0">
        <row r="861">
          <cell r="O861">
            <v>110</v>
          </cell>
          <cell r="P861">
            <v>-3.5</v>
          </cell>
        </row>
        <row r="863">
          <cell r="O863">
            <v>25.3</v>
          </cell>
          <cell r="P863">
            <v>-72.4</v>
          </cell>
        </row>
        <row r="864">
          <cell r="O864">
            <v>134.5</v>
          </cell>
          <cell r="P864">
            <v>1.9</v>
          </cell>
        </row>
        <row r="865">
          <cell r="O865">
            <v>35.5</v>
          </cell>
          <cell r="P865">
            <v>-66.5</v>
          </cell>
        </row>
        <row r="866">
          <cell r="O866">
            <v>108.6</v>
          </cell>
          <cell r="P866">
            <v>3.5</v>
          </cell>
        </row>
        <row r="867">
          <cell r="O867">
            <v>117.5</v>
          </cell>
          <cell r="P867">
            <v>1.5</v>
          </cell>
        </row>
        <row r="868">
          <cell r="O868">
            <v>97.2</v>
          </cell>
          <cell r="P868">
            <v>-0.6</v>
          </cell>
        </row>
        <row r="869">
          <cell r="O869">
            <v>64.4</v>
          </cell>
          <cell r="P869">
            <v>-27.2</v>
          </cell>
        </row>
        <row r="871">
          <cell r="O871">
            <v>91.5</v>
          </cell>
          <cell r="P871">
            <v>0.1</v>
          </cell>
        </row>
        <row r="872">
          <cell r="O872">
            <v>125.4</v>
          </cell>
          <cell r="P872">
            <v>7.1</v>
          </cell>
        </row>
        <row r="873">
          <cell r="O873">
            <v>100.5</v>
          </cell>
          <cell r="P873">
            <v>-4.7</v>
          </cell>
        </row>
        <row r="874">
          <cell r="O874">
            <v>58.3</v>
          </cell>
          <cell r="P874">
            <v>-52.6</v>
          </cell>
        </row>
        <row r="875">
          <cell r="O875">
            <v>118.7</v>
          </cell>
          <cell r="P875">
            <v>-5.9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showGridLines="0" tabSelected="1" workbookViewId="0" topLeftCell="A1">
      <selection activeCell="J14" sqref="J14"/>
    </sheetView>
  </sheetViews>
  <sheetFormatPr defaultColWidth="9.00390625" defaultRowHeight="13.5"/>
  <cols>
    <col min="1" max="1" width="3.00390625" style="0" customWidth="1"/>
    <col min="2" max="2" width="15.25390625" style="0" customWidth="1"/>
    <col min="3" max="8" width="14.50390625" style="0" customWidth="1"/>
  </cols>
  <sheetData>
    <row r="2" spans="2:8" ht="27" customHeight="1">
      <c r="B2" s="52" t="s">
        <v>41</v>
      </c>
      <c r="C2" s="53"/>
      <c r="D2" s="53"/>
      <c r="E2" s="53"/>
      <c r="F2" s="53"/>
      <c r="G2" s="53"/>
      <c r="H2" s="53"/>
    </row>
    <row r="3" spans="2:8" ht="13.5">
      <c r="B3" s="54" t="s">
        <v>40</v>
      </c>
      <c r="C3" s="54"/>
      <c r="D3" s="54"/>
      <c r="E3" s="54"/>
      <c r="F3" s="54"/>
      <c r="G3" s="54"/>
      <c r="H3" s="54"/>
    </row>
    <row r="4" spans="2:8" ht="13.5">
      <c r="B4" s="55" t="s">
        <v>4</v>
      </c>
      <c r="C4" s="57" t="s">
        <v>5</v>
      </c>
      <c r="D4" s="58"/>
      <c r="E4" s="58"/>
      <c r="F4" s="43"/>
      <c r="G4" s="59" t="s">
        <v>6</v>
      </c>
      <c r="H4" s="60"/>
    </row>
    <row r="5" spans="2:8" ht="13.5">
      <c r="B5" s="56"/>
      <c r="C5" s="44" t="s">
        <v>7</v>
      </c>
      <c r="D5" s="45" t="s">
        <v>38</v>
      </c>
      <c r="E5" s="45" t="s">
        <v>39</v>
      </c>
      <c r="F5" s="46" t="s">
        <v>12</v>
      </c>
      <c r="G5" s="47" t="s">
        <v>8</v>
      </c>
      <c r="H5" s="44" t="s">
        <v>9</v>
      </c>
    </row>
    <row r="6" spans="2:8" ht="22.5" customHeight="1">
      <c r="B6" s="15" t="s">
        <v>0</v>
      </c>
      <c r="C6" s="5">
        <v>246377</v>
      </c>
      <c r="D6" s="2">
        <v>1.4</v>
      </c>
      <c r="E6" s="2">
        <v>-3.5</v>
      </c>
      <c r="F6" s="19">
        <v>100</v>
      </c>
      <c r="G6" s="6">
        <v>5.96</v>
      </c>
      <c r="H6" s="7">
        <v>4.55</v>
      </c>
    </row>
    <row r="7" spans="2:8" ht="22.5" customHeight="1">
      <c r="B7" s="17" t="s">
        <v>1</v>
      </c>
      <c r="C7" s="8">
        <v>2550</v>
      </c>
      <c r="D7" s="4">
        <v>-3.4</v>
      </c>
      <c r="E7" s="4">
        <v>-72.4</v>
      </c>
      <c r="F7" s="3">
        <v>1.034999208530017</v>
      </c>
      <c r="G7" s="9">
        <v>1.59</v>
      </c>
      <c r="H7" s="10">
        <v>4.82</v>
      </c>
    </row>
    <row r="8" spans="2:8" ht="22.5" customHeight="1">
      <c r="B8" s="17" t="s">
        <v>2</v>
      </c>
      <c r="C8" s="8">
        <v>79694</v>
      </c>
      <c r="D8" s="4">
        <v>2.2</v>
      </c>
      <c r="E8" s="4">
        <v>1.9</v>
      </c>
      <c r="F8" s="3">
        <v>32.346363499839676</v>
      </c>
      <c r="G8" s="9">
        <v>3.63</v>
      </c>
      <c r="H8" s="10">
        <v>1.48</v>
      </c>
    </row>
    <row r="9" spans="2:8" ht="22.5" customHeight="1">
      <c r="B9" s="16" t="s">
        <v>10</v>
      </c>
      <c r="C9" s="8">
        <v>664</v>
      </c>
      <c r="D9" s="4">
        <v>0.9</v>
      </c>
      <c r="E9" s="4">
        <v>-66.5</v>
      </c>
      <c r="F9" s="3">
        <v>0.2695056762603652</v>
      </c>
      <c r="G9" s="9">
        <v>1.21</v>
      </c>
      <c r="H9" s="10">
        <v>0.46</v>
      </c>
    </row>
    <row r="10" spans="2:8" ht="22.5" customHeight="1">
      <c r="B10" s="16" t="s">
        <v>13</v>
      </c>
      <c r="C10" s="8">
        <v>9733</v>
      </c>
      <c r="D10" s="4">
        <v>-0.5</v>
      </c>
      <c r="E10" s="4">
        <v>3.5</v>
      </c>
      <c r="F10" s="3">
        <v>3.9504499202441785</v>
      </c>
      <c r="G10" s="9">
        <v>3.49</v>
      </c>
      <c r="H10" s="10">
        <v>3.92</v>
      </c>
    </row>
    <row r="11" spans="2:8" ht="22.5" customHeight="1">
      <c r="B11" s="17" t="s">
        <v>14</v>
      </c>
      <c r="C11" s="8">
        <v>17104</v>
      </c>
      <c r="D11" s="4">
        <v>-0.6</v>
      </c>
      <c r="E11" s="4">
        <v>1.5</v>
      </c>
      <c r="F11" s="3">
        <v>6.942206455959769</v>
      </c>
      <c r="G11" s="9">
        <v>1.56</v>
      </c>
      <c r="H11" s="10">
        <v>2.18</v>
      </c>
    </row>
    <row r="12" spans="2:8" ht="22.5" customHeight="1">
      <c r="B12" s="17" t="s">
        <v>16</v>
      </c>
      <c r="C12" s="8">
        <v>32640</v>
      </c>
      <c r="D12" s="4">
        <v>2.1</v>
      </c>
      <c r="E12" s="4">
        <v>-0.6</v>
      </c>
      <c r="F12" s="3">
        <v>13.247989869184218</v>
      </c>
      <c r="G12" s="9">
        <v>5.15</v>
      </c>
      <c r="H12" s="10">
        <v>3.07</v>
      </c>
    </row>
    <row r="13" spans="2:8" ht="22.5" customHeight="1">
      <c r="B13" s="17" t="s">
        <v>11</v>
      </c>
      <c r="C13" s="8">
        <v>3871</v>
      </c>
      <c r="D13" s="4">
        <v>1.4</v>
      </c>
      <c r="E13" s="4">
        <v>-27.2</v>
      </c>
      <c r="F13" s="3">
        <v>1.5711693867528218</v>
      </c>
      <c r="G13" s="9">
        <v>4.66</v>
      </c>
      <c r="H13" s="10">
        <v>3.3</v>
      </c>
    </row>
    <row r="14" spans="2:8" ht="22.5" customHeight="1">
      <c r="B14" s="17" t="s">
        <v>15</v>
      </c>
      <c r="C14" s="37" t="s">
        <v>35</v>
      </c>
      <c r="D14" s="38" t="s">
        <v>35</v>
      </c>
      <c r="E14" s="38" t="s">
        <v>35</v>
      </c>
      <c r="F14" s="39" t="s">
        <v>35</v>
      </c>
      <c r="G14" s="40" t="s">
        <v>35</v>
      </c>
      <c r="H14" s="41" t="s">
        <v>35</v>
      </c>
    </row>
    <row r="15" spans="2:8" ht="22.5" customHeight="1">
      <c r="B15" s="17" t="s">
        <v>17</v>
      </c>
      <c r="C15" s="8">
        <v>12282</v>
      </c>
      <c r="D15" s="4">
        <v>-1.4</v>
      </c>
      <c r="E15" s="4">
        <v>0.1</v>
      </c>
      <c r="F15" s="3">
        <v>4.985043246731634</v>
      </c>
      <c r="G15" s="9">
        <v>3.56</v>
      </c>
      <c r="H15" s="10">
        <v>4.98</v>
      </c>
    </row>
    <row r="16" spans="2:8" ht="22.5" customHeight="1">
      <c r="B16" s="17" t="s">
        <v>18</v>
      </c>
      <c r="C16" s="8">
        <v>39865</v>
      </c>
      <c r="D16" s="4">
        <v>4.4</v>
      </c>
      <c r="E16" s="4">
        <v>7.1</v>
      </c>
      <c r="F16" s="3">
        <v>16.18048762668593</v>
      </c>
      <c r="G16" s="9">
        <v>11.93</v>
      </c>
      <c r="H16" s="10">
        <v>7.54</v>
      </c>
    </row>
    <row r="17" spans="2:8" ht="22.5" customHeight="1">
      <c r="B17" s="17" t="s">
        <v>19</v>
      </c>
      <c r="C17" s="8">
        <v>16318</v>
      </c>
      <c r="D17" s="4">
        <v>-4</v>
      </c>
      <c r="E17" s="4">
        <v>-4.7</v>
      </c>
      <c r="F17" s="3">
        <v>6.623183170506987</v>
      </c>
      <c r="G17" s="9">
        <v>10.35</v>
      </c>
      <c r="H17" s="10">
        <v>14.32</v>
      </c>
    </row>
    <row r="18" spans="2:8" ht="22.5" customHeight="1">
      <c r="B18" s="17" t="s">
        <v>20</v>
      </c>
      <c r="C18" s="8">
        <v>1945</v>
      </c>
      <c r="D18" s="4">
        <v>1.6</v>
      </c>
      <c r="E18" s="4">
        <v>-52.6</v>
      </c>
      <c r="F18" s="3">
        <v>0.7894405727807384</v>
      </c>
      <c r="G18" s="9">
        <v>11.84</v>
      </c>
      <c r="H18" s="10">
        <v>10.38</v>
      </c>
    </row>
    <row r="19" spans="2:8" ht="22.5" customHeight="1">
      <c r="B19" s="18" t="s">
        <v>3</v>
      </c>
      <c r="C19" s="11">
        <v>28564</v>
      </c>
      <c r="D19" s="12">
        <v>1.4</v>
      </c>
      <c r="E19" s="12">
        <v>-5.9</v>
      </c>
      <c r="F19" s="20">
        <v>11.593614663706434</v>
      </c>
      <c r="G19" s="13">
        <v>7.61</v>
      </c>
      <c r="H19" s="14">
        <v>6.27</v>
      </c>
    </row>
    <row r="20" spans="2:7" ht="13.5">
      <c r="B20" s="51" t="s">
        <v>21</v>
      </c>
      <c r="C20" s="51"/>
      <c r="D20" s="51"/>
      <c r="E20" s="51"/>
      <c r="F20" s="51"/>
      <c r="G20" s="51"/>
    </row>
    <row r="21" spans="2:7" ht="13.5">
      <c r="B21" s="51" t="s">
        <v>22</v>
      </c>
      <c r="C21" s="51"/>
      <c r="D21" s="51"/>
      <c r="E21" s="51"/>
      <c r="F21" s="51"/>
      <c r="G21" s="51"/>
    </row>
  </sheetData>
  <mergeCells count="7">
    <mergeCell ref="B21:G21"/>
    <mergeCell ref="B2:H2"/>
    <mergeCell ref="B3:H3"/>
    <mergeCell ref="B4:B5"/>
    <mergeCell ref="C4:E4"/>
    <mergeCell ref="G4:H4"/>
    <mergeCell ref="B20:G20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60" zoomScaleNormal="60" workbookViewId="0" topLeftCell="A1">
      <selection activeCell="J14" sqref="J14"/>
    </sheetView>
  </sheetViews>
  <sheetFormatPr defaultColWidth="9.00390625" defaultRowHeight="13.5"/>
  <cols>
    <col min="1" max="15" width="12.625" style="0" customWidth="1"/>
  </cols>
  <sheetData>
    <row r="1" ht="15.75" customHeight="1">
      <c r="A1" s="35"/>
    </row>
    <row r="2" spans="1:15" s="1" customFormat="1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/>
      <c r="L2"/>
      <c r="M2"/>
      <c r="N2"/>
      <c r="O2"/>
    </row>
    <row r="3" spans="1:15" s="1" customFormat="1" ht="15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s="1" customFormat="1" ht="21" customHeight="1">
      <c r="A4"/>
      <c r="B4"/>
      <c r="C4"/>
      <c r="D4" s="65" t="s">
        <v>33</v>
      </c>
      <c r="E4" s="66"/>
      <c r="F4" s="66"/>
      <c r="G4" s="66"/>
      <c r="H4" s="66"/>
      <c r="I4" s="66"/>
      <c r="J4" s="66"/>
      <c r="K4" s="66"/>
      <c r="L4"/>
      <c r="M4"/>
      <c r="N4"/>
      <c r="O4"/>
    </row>
    <row r="5" spans="1:15" s="1" customFormat="1" ht="15.75" customHeight="1">
      <c r="A5"/>
      <c r="B5"/>
      <c r="C5"/>
      <c r="D5" s="42"/>
      <c r="E5" s="42"/>
      <c r="F5"/>
      <c r="G5"/>
      <c r="H5"/>
      <c r="I5"/>
      <c r="J5"/>
      <c r="K5"/>
      <c r="L5"/>
      <c r="M5"/>
      <c r="N5"/>
      <c r="O5" s="36" t="s">
        <v>34</v>
      </c>
    </row>
    <row r="6" spans="1:15" s="1" customFormat="1" ht="18" customHeight="1">
      <c r="A6" s="28"/>
      <c r="B6" s="61" t="s">
        <v>23</v>
      </c>
      <c r="C6" s="61" t="s">
        <v>1</v>
      </c>
      <c r="D6" s="61" t="s">
        <v>2</v>
      </c>
      <c r="E6" s="63" t="s">
        <v>24</v>
      </c>
      <c r="F6" s="61" t="s">
        <v>25</v>
      </c>
      <c r="G6" s="61" t="s">
        <v>26</v>
      </c>
      <c r="H6" s="61" t="s">
        <v>27</v>
      </c>
      <c r="I6" s="61" t="s">
        <v>11</v>
      </c>
      <c r="J6" s="61" t="s">
        <v>28</v>
      </c>
      <c r="K6" s="68" t="s">
        <v>29</v>
      </c>
      <c r="L6" s="61" t="s">
        <v>18</v>
      </c>
      <c r="M6" s="63" t="s">
        <v>30</v>
      </c>
      <c r="N6" s="63" t="s">
        <v>20</v>
      </c>
      <c r="O6" s="61" t="s">
        <v>31</v>
      </c>
    </row>
    <row r="7" spans="1:15" s="1" customFormat="1" ht="18" customHeight="1">
      <c r="A7" s="29"/>
      <c r="B7" s="62"/>
      <c r="C7" s="62"/>
      <c r="D7" s="62"/>
      <c r="E7" s="64"/>
      <c r="F7" s="62"/>
      <c r="G7" s="62"/>
      <c r="H7" s="62"/>
      <c r="I7" s="62"/>
      <c r="J7" s="62"/>
      <c r="K7" s="69"/>
      <c r="L7" s="62"/>
      <c r="M7" s="64"/>
      <c r="N7" s="64"/>
      <c r="O7" s="62"/>
    </row>
    <row r="8" spans="1:15" s="1" customFormat="1" ht="18" customHeight="1">
      <c r="A8" s="30" t="s">
        <v>42</v>
      </c>
      <c r="B8" s="22">
        <v>109.8</v>
      </c>
      <c r="C8" s="22">
        <v>92.6</v>
      </c>
      <c r="D8" s="22">
        <v>123.4</v>
      </c>
      <c r="E8" s="22">
        <v>104.6</v>
      </c>
      <c r="F8" s="22">
        <v>105.9</v>
      </c>
      <c r="G8" s="22">
        <v>110</v>
      </c>
      <c r="H8" s="22">
        <v>99.1</v>
      </c>
      <c r="I8" s="22">
        <v>90.5</v>
      </c>
      <c r="J8" s="22">
        <v>130.5</v>
      </c>
      <c r="K8" s="22">
        <v>94.1</v>
      </c>
      <c r="L8" s="22">
        <v>109.2</v>
      </c>
      <c r="M8" s="22">
        <v>102.8</v>
      </c>
      <c r="N8" s="22">
        <v>116.7</v>
      </c>
      <c r="O8" s="23">
        <v>118.5</v>
      </c>
    </row>
    <row r="9" spans="1:15" s="1" customFormat="1" ht="18" customHeight="1">
      <c r="A9" s="30" t="s">
        <v>43</v>
      </c>
      <c r="B9" s="22">
        <v>113.9</v>
      </c>
      <c r="C9" s="22">
        <v>88.9</v>
      </c>
      <c r="D9" s="22">
        <v>131.7</v>
      </c>
      <c r="E9" s="22">
        <v>107.1</v>
      </c>
      <c r="F9" s="22">
        <v>106.3</v>
      </c>
      <c r="G9" s="22">
        <v>116.4</v>
      </c>
      <c r="H9" s="22">
        <v>97</v>
      </c>
      <c r="I9" s="22">
        <v>88</v>
      </c>
      <c r="J9" s="48" t="s">
        <v>45</v>
      </c>
      <c r="K9" s="22">
        <v>93.2</v>
      </c>
      <c r="L9" s="22">
        <v>116.2</v>
      </c>
      <c r="M9" s="22">
        <v>105.2</v>
      </c>
      <c r="N9" s="22">
        <v>122.7</v>
      </c>
      <c r="O9" s="23">
        <v>127.6</v>
      </c>
    </row>
    <row r="10" spans="1:15" s="1" customFormat="1" ht="18" customHeight="1">
      <c r="A10" s="3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5" s="1" customFormat="1" ht="18" customHeight="1">
      <c r="A11" s="32" t="s">
        <v>46</v>
      </c>
      <c r="B11" s="22">
        <v>115.2</v>
      </c>
      <c r="C11" s="22">
        <v>88.2</v>
      </c>
      <c r="D11" s="22">
        <v>134.2</v>
      </c>
      <c r="E11" s="22">
        <v>106.7</v>
      </c>
      <c r="F11" s="22">
        <v>109</v>
      </c>
      <c r="G11" s="22">
        <v>118.1</v>
      </c>
      <c r="H11" s="22">
        <v>94.8</v>
      </c>
      <c r="I11" s="22">
        <v>87.5</v>
      </c>
      <c r="J11" s="48" t="s">
        <v>36</v>
      </c>
      <c r="K11" s="22">
        <v>93.4</v>
      </c>
      <c r="L11" s="22">
        <v>118.7</v>
      </c>
      <c r="M11" s="22">
        <v>106.1</v>
      </c>
      <c r="N11" s="22">
        <v>121.7</v>
      </c>
      <c r="O11" s="23">
        <v>131.2</v>
      </c>
    </row>
    <row r="12" spans="1:15" s="1" customFormat="1" ht="18" customHeight="1">
      <c r="A12" s="32" t="s">
        <v>47</v>
      </c>
      <c r="B12" s="22">
        <v>115.2</v>
      </c>
      <c r="C12" s="22">
        <v>87.3</v>
      </c>
      <c r="D12" s="22">
        <v>134.1</v>
      </c>
      <c r="E12" s="22">
        <v>107</v>
      </c>
      <c r="F12" s="22">
        <v>108.3</v>
      </c>
      <c r="G12" s="22">
        <v>118.5</v>
      </c>
      <c r="H12" s="22">
        <v>95.3</v>
      </c>
      <c r="I12" s="22">
        <v>87.1</v>
      </c>
      <c r="J12" s="48" t="s">
        <v>36</v>
      </c>
      <c r="K12" s="22">
        <v>92.4</v>
      </c>
      <c r="L12" s="22">
        <v>118.8</v>
      </c>
      <c r="M12" s="22">
        <v>106.7</v>
      </c>
      <c r="N12" s="22">
        <v>122.6</v>
      </c>
      <c r="O12" s="23">
        <v>130.6</v>
      </c>
    </row>
    <row r="13" spans="1:15" s="1" customFormat="1" ht="18" customHeight="1">
      <c r="A13" s="32" t="s">
        <v>48</v>
      </c>
      <c r="B13" s="22">
        <v>110.1</v>
      </c>
      <c r="C13" s="22">
        <v>26.4</v>
      </c>
      <c r="D13" s="22">
        <v>134.2</v>
      </c>
      <c r="E13" s="22">
        <v>35.4</v>
      </c>
      <c r="F13" s="22">
        <v>108.9</v>
      </c>
      <c r="G13" s="22">
        <v>118.2</v>
      </c>
      <c r="H13" s="22">
        <v>94.6</v>
      </c>
      <c r="I13" s="22">
        <v>63.2</v>
      </c>
      <c r="J13" s="48" t="s">
        <v>36</v>
      </c>
      <c r="K13" s="22">
        <v>91.6</v>
      </c>
      <c r="L13" s="22">
        <v>119.2</v>
      </c>
      <c r="M13" s="22">
        <v>106.8</v>
      </c>
      <c r="N13" s="22">
        <v>57.7</v>
      </c>
      <c r="O13" s="23">
        <v>127</v>
      </c>
    </row>
    <row r="14" spans="1:15" s="1" customFormat="1" ht="18" customHeight="1">
      <c r="A14" s="32" t="s">
        <v>49</v>
      </c>
      <c r="B14" s="22">
        <v>108.8</v>
      </c>
      <c r="C14" s="22">
        <v>26.3</v>
      </c>
      <c r="D14" s="22">
        <v>132.2</v>
      </c>
      <c r="E14" s="22">
        <v>35.2</v>
      </c>
      <c r="F14" s="22">
        <v>109.3</v>
      </c>
      <c r="G14" s="22">
        <v>117</v>
      </c>
      <c r="H14" s="22">
        <v>94.1</v>
      </c>
      <c r="I14" s="22">
        <v>63.5</v>
      </c>
      <c r="J14" s="48" t="s">
        <v>36</v>
      </c>
      <c r="K14" s="22">
        <v>91.8</v>
      </c>
      <c r="L14" s="22">
        <v>119.9</v>
      </c>
      <c r="M14" s="22">
        <v>105.6</v>
      </c>
      <c r="N14" s="22">
        <v>57.7</v>
      </c>
      <c r="O14" s="23">
        <v>120.7</v>
      </c>
    </row>
    <row r="15" spans="1:15" s="1" customFormat="1" ht="18" customHeight="1">
      <c r="A15" s="32" t="s">
        <v>50</v>
      </c>
      <c r="B15" s="22">
        <v>108.5</v>
      </c>
      <c r="C15" s="22">
        <v>26.2</v>
      </c>
      <c r="D15" s="22">
        <v>131.6</v>
      </c>
      <c r="E15" s="22">
        <v>35.2</v>
      </c>
      <c r="F15" s="22">
        <v>109.1</v>
      </c>
      <c r="G15" s="22">
        <v>118.2</v>
      </c>
      <c r="H15" s="22">
        <v>95.2</v>
      </c>
      <c r="I15" s="22">
        <v>63.5</v>
      </c>
      <c r="J15" s="48" t="s">
        <v>36</v>
      </c>
      <c r="K15" s="22">
        <v>92.8</v>
      </c>
      <c r="L15" s="22">
        <v>120.1</v>
      </c>
      <c r="M15" s="22">
        <v>104.7</v>
      </c>
      <c r="N15" s="22">
        <v>57.4</v>
      </c>
      <c r="O15" s="23">
        <v>117.1</v>
      </c>
    </row>
    <row r="16" spans="1:15" s="1" customFormat="1" ht="18" customHeight="1">
      <c r="A16" s="32" t="s">
        <v>51</v>
      </c>
      <c r="B16" s="22">
        <f>'[1]指数'!$O$861</f>
        <v>110</v>
      </c>
      <c r="C16" s="22">
        <f>'[1]指数'!$O$863</f>
        <v>25.3</v>
      </c>
      <c r="D16" s="22">
        <f>'[1]指数'!$O$864</f>
        <v>134.5</v>
      </c>
      <c r="E16" s="22">
        <f>'[1]指数'!$O$865</f>
        <v>35.5</v>
      </c>
      <c r="F16" s="22">
        <f>'[1]指数'!$O$866</f>
        <v>108.6</v>
      </c>
      <c r="G16" s="22">
        <f>'[1]指数'!$O$867</f>
        <v>117.5</v>
      </c>
      <c r="H16" s="22">
        <f>'[1]指数'!$O$868</f>
        <v>97.2</v>
      </c>
      <c r="I16" s="22">
        <f>'[1]指数'!$O$869</f>
        <v>64.4</v>
      </c>
      <c r="J16" s="48" t="s">
        <v>45</v>
      </c>
      <c r="K16" s="22">
        <f>'[1]指数'!$O$871</f>
        <v>91.5</v>
      </c>
      <c r="L16" s="22">
        <f>'[1]指数'!$O$872</f>
        <v>125.4</v>
      </c>
      <c r="M16" s="22">
        <f>'[1]指数'!$O$873</f>
        <v>100.5</v>
      </c>
      <c r="N16" s="22">
        <f>'[1]指数'!$O$874</f>
        <v>58.3</v>
      </c>
      <c r="O16" s="23">
        <f>'[1]指数'!$O$875</f>
        <v>118.7</v>
      </c>
    </row>
    <row r="17" spans="1:15" ht="18" customHeight="1">
      <c r="A17" s="32"/>
      <c r="B17" s="24"/>
      <c r="C17" s="24"/>
      <c r="D17" s="24"/>
      <c r="E17" s="24"/>
      <c r="F17" s="24"/>
      <c r="G17" s="24"/>
      <c r="H17" s="24"/>
      <c r="I17" s="24"/>
      <c r="J17" s="49"/>
      <c r="K17" s="24"/>
      <c r="L17" s="24"/>
      <c r="M17" s="24"/>
      <c r="N17" s="24"/>
      <c r="O17" s="25"/>
    </row>
    <row r="18" spans="1:15" ht="18" customHeight="1">
      <c r="A18" s="33" t="s">
        <v>44</v>
      </c>
      <c r="B18" s="26">
        <f aca="true" t="shared" si="0" ref="B18:O18">ROUND(((B16-B15)/B15)*100,1)</f>
        <v>1.4</v>
      </c>
      <c r="C18" s="26">
        <f t="shared" si="0"/>
        <v>-3.4</v>
      </c>
      <c r="D18" s="26">
        <f t="shared" si="0"/>
        <v>2.2</v>
      </c>
      <c r="E18" s="26">
        <f t="shared" si="0"/>
        <v>0.9</v>
      </c>
      <c r="F18" s="26">
        <f t="shared" si="0"/>
        <v>-0.5</v>
      </c>
      <c r="G18" s="26">
        <f t="shared" si="0"/>
        <v>-0.6</v>
      </c>
      <c r="H18" s="26">
        <f t="shared" si="0"/>
        <v>2.1</v>
      </c>
      <c r="I18" s="26">
        <f t="shared" si="0"/>
        <v>1.4</v>
      </c>
      <c r="J18" s="48" t="s">
        <v>45</v>
      </c>
      <c r="K18" s="26">
        <f t="shared" si="0"/>
        <v>-1.4</v>
      </c>
      <c r="L18" s="26">
        <f t="shared" si="0"/>
        <v>4.4</v>
      </c>
      <c r="M18" s="26">
        <f t="shared" si="0"/>
        <v>-4</v>
      </c>
      <c r="N18" s="26">
        <f t="shared" si="0"/>
        <v>1.6</v>
      </c>
      <c r="O18" s="26">
        <f t="shared" si="0"/>
        <v>1.4</v>
      </c>
    </row>
    <row r="19" spans="1:15" ht="18" customHeight="1">
      <c r="A19" s="34" t="s">
        <v>37</v>
      </c>
      <c r="B19" s="27">
        <f>'[1]指数'!$P$861</f>
        <v>-3.5</v>
      </c>
      <c r="C19" s="27">
        <f>'[1]指数'!$P$863</f>
        <v>-72.4</v>
      </c>
      <c r="D19" s="27">
        <f>'[1]指数'!$P$864</f>
        <v>1.9</v>
      </c>
      <c r="E19" s="27">
        <f>'[1]指数'!$P$865</f>
        <v>-66.5</v>
      </c>
      <c r="F19" s="27">
        <f>'[1]指数'!$P$866</f>
        <v>3.5</v>
      </c>
      <c r="G19" s="27">
        <f>'[1]指数'!$P$867</f>
        <v>1.5</v>
      </c>
      <c r="H19" s="27">
        <f>'[1]指数'!$P$868</f>
        <v>-0.6</v>
      </c>
      <c r="I19" s="27">
        <f>'[1]指数'!$P$869</f>
        <v>-27.2</v>
      </c>
      <c r="J19" s="50" t="s">
        <v>45</v>
      </c>
      <c r="K19" s="27">
        <f>'[1]指数'!$P$871</f>
        <v>0.1</v>
      </c>
      <c r="L19" s="27">
        <f>'[1]指数'!$P$872</f>
        <v>7.1</v>
      </c>
      <c r="M19" s="27">
        <f>'[1]指数'!$P$873</f>
        <v>-4.7</v>
      </c>
      <c r="N19" s="27">
        <f>'[1]指数'!$P$874</f>
        <v>-52.6</v>
      </c>
      <c r="O19" s="27">
        <f>'[1]指数'!$P$875</f>
        <v>-5.9</v>
      </c>
    </row>
    <row r="20" spans="1:2" ht="18" customHeight="1">
      <c r="A20" s="67" t="s">
        <v>32</v>
      </c>
      <c r="B20" s="67"/>
    </row>
    <row r="21" ht="15.75" customHeight="1"/>
  </sheetData>
  <mergeCells count="16">
    <mergeCell ref="D4:K4"/>
    <mergeCell ref="O6:O7"/>
    <mergeCell ref="A20:B20"/>
    <mergeCell ref="K6:K7"/>
    <mergeCell ref="L6:L7"/>
    <mergeCell ref="M6:M7"/>
    <mergeCell ref="N6:N7"/>
    <mergeCell ref="G6:G7"/>
    <mergeCell ref="H6:H7"/>
    <mergeCell ref="I6:I7"/>
    <mergeCell ref="J6:J7"/>
    <mergeCell ref="F6:F7"/>
    <mergeCell ref="B6:B7"/>
    <mergeCell ref="C6:C7"/>
    <mergeCell ref="D6:D7"/>
    <mergeCell ref="E6:E7"/>
  </mergeCells>
  <printOptions/>
  <pageMargins left="0.5905511811023623" right="0.36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石川県企画開発部統計課</dc:creator>
  <cp:keywords/>
  <dc:description/>
  <cp:lastModifiedBy>sayuri-o</cp:lastModifiedBy>
  <cp:lastPrinted>2008-05-29T00:50:47Z</cp:lastPrinted>
  <dcterms:created xsi:type="dcterms:W3CDTF">2000-05-12T02:36:16Z</dcterms:created>
  <dcterms:modified xsi:type="dcterms:W3CDTF">2009-06-25T01:57:11Z</dcterms:modified>
  <cp:category/>
  <cp:version/>
  <cp:contentType/>
  <cp:contentStatus/>
</cp:coreProperties>
</file>