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4" yWindow="0" windowWidth="10404" windowHeight="5928" tabRatio="744" activeTab="14"/>
  </bookViews>
  <sheets>
    <sheet name="1－1" sheetId="1" r:id="rId1"/>
    <sheet name="1－2" sheetId="2" r:id="rId2"/>
    <sheet name="1－3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 " sheetId="15" r:id="rId15"/>
  </sheets>
  <definedNames>
    <definedName name="_xlnm.Print_Area" localSheetId="11">'10'!$A$1:$T$59</definedName>
    <definedName name="_xlnm.Print_Area" localSheetId="1">'1－2'!$A$1:$N$52</definedName>
    <definedName name="_xlnm.Print_Area" localSheetId="3">'2'!$A$1:$P$43</definedName>
    <definedName name="_xlnm.Print_Area" localSheetId="4">'3'!$A$1:$T$49</definedName>
  </definedNames>
  <calcPr fullCalcOnLoad="1"/>
</workbook>
</file>

<file path=xl/sharedStrings.xml><?xml version="1.0" encoding="utf-8"?>
<sst xmlns="http://schemas.openxmlformats.org/spreadsheetml/2006/main" count="2155" uniqueCount="349">
  <si>
    <t>産　　業</t>
  </si>
  <si>
    <t>増減数</t>
  </si>
  <si>
    <t>合計</t>
  </si>
  <si>
    <t>―</t>
  </si>
  <si>
    <t>30人以上</t>
  </si>
  <si>
    <t>個人</t>
  </si>
  <si>
    <t>第１表－１　事　　業　　所　　数　　（従業者４人以上の事業所）</t>
  </si>
  <si>
    <t>経営組織別、従業者規模別</t>
  </si>
  <si>
    <t>年次別
産業別
市町別</t>
  </si>
  <si>
    <t>事業所数</t>
  </si>
  <si>
    <t>経営組織</t>
  </si>
  <si>
    <t>従業者規模（人）</t>
  </si>
  <si>
    <t>会社（資本金別・円）</t>
  </si>
  <si>
    <t>1～3</t>
  </si>
  <si>
    <t>4～9</t>
  </si>
  <si>
    <t>10～19</t>
  </si>
  <si>
    <t>20～29</t>
  </si>
  <si>
    <t>30～49</t>
  </si>
  <si>
    <t>50～99</t>
  </si>
  <si>
    <t>100～199</t>
  </si>
  <si>
    <t>200～299</t>
  </si>
  <si>
    <t>300以上</t>
  </si>
  <si>
    <t>計</t>
  </si>
  <si>
    <t>500万未満</t>
  </si>
  <si>
    <t>10億以上</t>
  </si>
  <si>
    <t>09 食料品</t>
  </si>
  <si>
    <t>10 飲料・たばこ・飼料</t>
  </si>
  <si>
    <t>11 繊維工業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</si>
  <si>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</si>
  <si>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</si>
  <si>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</si>
  <si>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</si>
  <si>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</si>
  <si>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</si>
  <si>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</si>
  <si>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</si>
  <si>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</si>
  <si>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</si>
  <si>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</si>
  <si>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</si>
  <si>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</si>
  <si>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</si>
  <si>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</si>
  <si>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</si>
  <si>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</si>
  <si>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</si>
  <si>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第１表－２　事　　業　　所　　数　　（従業者４人以上の事業所）</t>
  </si>
  <si>
    <t>製造形態別、製造品出荷額等規模別</t>
  </si>
  <si>
    <t>産業別
市町別</t>
  </si>
  <si>
    <t>事業
所数</t>
  </si>
  <si>
    <t>製造形態</t>
  </si>
  <si>
    <t>製造品出荷額等規模</t>
  </si>
  <si>
    <t>第１表－３　事　　業　　所　　数　　（従業者４人以上の事業所）</t>
  </si>
  <si>
    <t>製造品出荷額等対前年増減階級別</t>
  </si>
  <si>
    <t>△50%
未満</t>
  </si>
  <si>
    <t>△50%
以上
～
△40%
未満</t>
  </si>
  <si>
    <t>△40%
以上
～
△30%
未満</t>
  </si>
  <si>
    <t>△30%
以上
～
△20%
未満</t>
  </si>
  <si>
    <t>△20%
以上
～
△10%
未満</t>
  </si>
  <si>
    <t>△10%
以上
～
0%
未満</t>
  </si>
  <si>
    <t>0%
以上
～
10%
未満</t>
  </si>
  <si>
    <t>10%
以上
～
20%
未満</t>
  </si>
  <si>
    <t>20%
以上
～
30%
未満</t>
  </si>
  <si>
    <t>30%
以上
～
40%
未満</t>
  </si>
  <si>
    <t>40%
以上
～
50%
未満</t>
  </si>
  <si>
    <t>50%
以上</t>
  </si>
  <si>
    <t>（注）事業所数は、前年、操業準備中・休業等で比較不能な事業所を除いてある。</t>
  </si>
  <si>
    <t>第２表　　原材料率、付加価値率、現金給与率　（従業者４人以上の事業所）</t>
  </si>
  <si>
    <t>産業別
従業者規模別</t>
  </si>
  <si>
    <t>生産額（万円）</t>
  </si>
  <si>
    <t>原材料使用額等（万円）</t>
  </si>
  <si>
    <t>原材料率（％）</t>
  </si>
  <si>
    <t>付加価値額（万円）</t>
  </si>
  <si>
    <t>付加価値率（％）</t>
  </si>
  <si>
    <t>現金給与総額（万円）</t>
  </si>
  <si>
    <t>現金給与率（％）</t>
  </si>
  <si>
    <t>合      計</t>
  </si>
  <si>
    <t xml:space="preserve"> 4人～9人</t>
  </si>
  <si>
    <t>10人～19人</t>
  </si>
  <si>
    <t>20人～29人</t>
  </si>
  <si>
    <t xml:space="preserve">  30人～49人</t>
  </si>
  <si>
    <t xml:space="preserve">  50人～99人</t>
  </si>
  <si>
    <t xml:space="preserve"> 100人～199人</t>
  </si>
  <si>
    <t xml:space="preserve"> 200人～299人</t>
  </si>
  <si>
    <t xml:space="preserve"> 300人以上</t>
  </si>
  <si>
    <t>第３表　　従業者規模別１事業所当たりの付加価値額　（従業者４人以上の事業所）</t>
  </si>
  <si>
    <t>単位＝万円</t>
  </si>
  <si>
    <t>4人から9人</t>
  </si>
  <si>
    <t>10人から19人</t>
  </si>
  <si>
    <t>20人から29人</t>
  </si>
  <si>
    <t>30人から49人</t>
  </si>
  <si>
    <t>50人から99人</t>
  </si>
  <si>
    <t>100人から199人</t>
  </si>
  <si>
    <t>200人から299人</t>
  </si>
  <si>
    <t>300人以上</t>
  </si>
  <si>
    <t>付加価値額</t>
  </si>
  <si>
    <t>１事業所当たり</t>
  </si>
  <si>
    <t>第４表　　従業者１人１か月当たりの製造品出荷額等、付加価値額、現金給与額　（従業者30人以上の事業所）</t>
  </si>
  <si>
    <t>毎月末常用労働者計
（1月～12月）</t>
  </si>
  <si>
    <t>前年比(%)</t>
  </si>
  <si>
    <t>合　計／平　均</t>
  </si>
  <si>
    <t>30人～49人</t>
  </si>
  <si>
    <t>50人～99人</t>
  </si>
  <si>
    <t>100人～199人</t>
  </si>
  <si>
    <t>200人～299人</t>
  </si>
  <si>
    <t>能美郡</t>
  </si>
  <si>
    <t>河北郡</t>
  </si>
  <si>
    <t>羽咋郡</t>
  </si>
  <si>
    <t>鹿島郡</t>
  </si>
  <si>
    <t>鳳珠郡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</si>
  <si>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</si>
  <si>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</si>
  <si>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</si>
  <si>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</si>
  <si>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</si>
  <si>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</si>
  <si>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</si>
  <si>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</si>
  <si>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 xml:space="preserve"> 4人～ 9人                       </t>
  </si>
  <si>
    <t xml:space="preserve">10人～19人                       </t>
  </si>
  <si>
    <t xml:space="preserve">20人～29人                       </t>
  </si>
  <si>
    <t xml:space="preserve">30人以上                         </t>
  </si>
  <si>
    <t xml:space="preserve">  30人～49人                     </t>
  </si>
  <si>
    <t xml:space="preserve">  50人～99人                     </t>
  </si>
  <si>
    <t xml:space="preserve"> 100人～199人                    </t>
  </si>
  <si>
    <t xml:space="preserve"> 200人～299人                    </t>
  </si>
  <si>
    <t xml:space="preserve"> 300人以上                       </t>
  </si>
  <si>
    <t>第６表　　在　　　庫　　　額　　　（従業者30人以上の事業所）</t>
  </si>
  <si>
    <t>合　　計（Ｃ＋Ｄ）</t>
  </si>
  <si>
    <t>Ｂ</t>
  </si>
  <si>
    <t>製造品（Ｃ）</t>
  </si>
  <si>
    <t>半製品＋仕掛品（Ｄ）</t>
  </si>
  <si>
    <t>原材料＋燃料</t>
  </si>
  <si>
    <t>Ｆ</t>
  </si>
  <si>
    <t>年初額（Ａ）</t>
  </si>
  <si>
    <t>年末額（Ｂ）</t>
  </si>
  <si>
    <t>Ａ</t>
  </si>
  <si>
    <t>(%)</t>
  </si>
  <si>
    <t>年初額</t>
  </si>
  <si>
    <t>年末額</t>
  </si>
  <si>
    <t>年初額（Ｅ）</t>
  </si>
  <si>
    <t>年末額（Ｆ）</t>
  </si>
  <si>
    <t>Ｅ</t>
  </si>
  <si>
    <t xml:space="preserve"> 30人～ 49人</t>
  </si>
  <si>
    <t xml:space="preserve"> 50人～ 99人</t>
  </si>
  <si>
    <t>製造品出荷額（Ａ）</t>
  </si>
  <si>
    <t>製造品在庫額（Ｂ）・在庫率（Ｂ）/（Ａ）</t>
  </si>
  <si>
    <t>在庫率(%)</t>
  </si>
  <si>
    <t>取　得　額</t>
  </si>
  <si>
    <t>建設仮勘定</t>
  </si>
  <si>
    <t>除却額(6)</t>
  </si>
  <si>
    <t>有形固定資産の増加額</t>
  </si>
  <si>
    <t>有形固定資産(1)</t>
  </si>
  <si>
    <t>土地(2)</t>
  </si>
  <si>
    <t>増(3)</t>
  </si>
  <si>
    <t>減(4)</t>
  </si>
  <si>
    <t>(5)=(1)+(2)+(3)-(4)</t>
  </si>
  <si>
    <t>構成比(％)</t>
  </si>
  <si>
    <t>(7)=(5)-(6)</t>
  </si>
  <si>
    <t>総　額</t>
  </si>
  <si>
    <t xml:space="preserve"> 30人～49人</t>
  </si>
  <si>
    <t xml:space="preserve"> 50人～99人</t>
  </si>
  <si>
    <t>年初現在高</t>
  </si>
  <si>
    <t>取得額</t>
  </si>
  <si>
    <t>除却額</t>
  </si>
  <si>
    <t>資産</t>
  </si>
  <si>
    <t>土地</t>
  </si>
  <si>
    <t>建物構築物</t>
  </si>
  <si>
    <t>機械装置</t>
  </si>
  <si>
    <t>備品</t>
  </si>
  <si>
    <t>増</t>
  </si>
  <si>
    <t>減</t>
  </si>
  <si>
    <t>第10表　　主　　　要　　　項　　　目　　　表　　　（従業者４人以上の事業所）</t>
  </si>
  <si>
    <t>産業別
従業者規模別
市町別</t>
  </si>
  <si>
    <t>従業者数（人）</t>
  </si>
  <si>
    <t>製造品出荷額等（万円）</t>
  </si>
  <si>
    <t>生　産　額（万円）</t>
  </si>
  <si>
    <t>市 郡 町</t>
  </si>
  <si>
    <t>事　業　所　数</t>
  </si>
  <si>
    <t>製 造 品 出 荷 額 等（万円）</t>
  </si>
  <si>
    <t>付 加 価 値 額（万円）</t>
  </si>
  <si>
    <t>増減率(%)</t>
  </si>
  <si>
    <t>加賀地区計</t>
  </si>
  <si>
    <t>能登地区計</t>
  </si>
  <si>
    <t>16 化学工業</t>
  </si>
  <si>
    <t>22 鉄鋼業</t>
  </si>
  <si>
    <t>産業部門別</t>
  </si>
  <si>
    <t>繊維</t>
  </si>
  <si>
    <t>機械</t>
  </si>
  <si>
    <t>食料品</t>
  </si>
  <si>
    <t>窯業・土石</t>
  </si>
  <si>
    <t>木材・木製品</t>
  </si>
  <si>
    <t>その他</t>
  </si>
  <si>
    <t>　(注)　産業部門を構成する産業は以下のとおりである。</t>
  </si>
  <si>
    <t>　　　　　・食　 料 　品　 09－食料品､10－飲料・たばこ・飼料</t>
  </si>
  <si>
    <t>　　　　　・繊　　　　維 　11－繊維工業</t>
  </si>
  <si>
    <t>　　　　　・窯 業・土 石　 21－窯業・土石</t>
  </si>
  <si>
    <t>　　　　　・木材・木製品　 12－木材・木製品</t>
  </si>
  <si>
    <t>　　　　　・そ 　の　 他　 13－家具・装備品､14－パルプ・紙､15－印刷、16－化学工業、17－石油・石炭、
                           18－プラスチック製品､19－ゴム製品、20－皮革、32－その他の製品</t>
  </si>
  <si>
    <t>09 食料品</t>
  </si>
  <si>
    <t>10 飲料・たばこ・飼料</t>
  </si>
  <si>
    <t>12 木材・木製品</t>
  </si>
  <si>
    <t>12 木材・木製品</t>
  </si>
  <si>
    <t>13 家具・装備品</t>
  </si>
  <si>
    <t>13 家具・装備品</t>
  </si>
  <si>
    <t>14 パルプ・紙</t>
  </si>
  <si>
    <t>14 パルプ・紙</t>
  </si>
  <si>
    <t>15 印刷</t>
  </si>
  <si>
    <t>15 印刷</t>
  </si>
  <si>
    <t>16 化学工業</t>
  </si>
  <si>
    <t>17 石油・石炭</t>
  </si>
  <si>
    <t>17 石油・石炭</t>
  </si>
  <si>
    <t>18 プラスチック製品</t>
  </si>
  <si>
    <t>18 プラスチック製品</t>
  </si>
  <si>
    <t>19 ゴム製品</t>
  </si>
  <si>
    <t>19 ゴム製品</t>
  </si>
  <si>
    <t>20 皮革</t>
  </si>
  <si>
    <t>21 窯業・土石</t>
  </si>
  <si>
    <t>21 窯業・土石</t>
  </si>
  <si>
    <t>23 非鉄金属</t>
  </si>
  <si>
    <t>23 非鉄金属</t>
  </si>
  <si>
    <t>24 金属製品</t>
  </si>
  <si>
    <t>24 金属製品</t>
  </si>
  <si>
    <t>25 はん用機械</t>
  </si>
  <si>
    <t>25 はん用機械</t>
  </si>
  <si>
    <t>26 生産用機械</t>
  </si>
  <si>
    <t>26 生産用機械</t>
  </si>
  <si>
    <t>27 業務用機械</t>
  </si>
  <si>
    <t>27 業務用機械</t>
  </si>
  <si>
    <t>28 電子部品</t>
  </si>
  <si>
    <t>28 電子部品</t>
  </si>
  <si>
    <t>29 電気機械</t>
  </si>
  <si>
    <t>29 電気機械</t>
  </si>
  <si>
    <t>30 情報通信</t>
  </si>
  <si>
    <t>30 情報通信</t>
  </si>
  <si>
    <t>32 その他製品</t>
  </si>
  <si>
    <t>31 輸送機械</t>
  </si>
  <si>
    <t>31 輸送機械</t>
  </si>
  <si>
    <t>従　業　者　数（人）</t>
  </si>
  <si>
    <t>従　業　者　数（人）</t>
  </si>
  <si>
    <t>組合、
その他の
法人</t>
  </si>
  <si>
    <t>投資　　　総額</t>
  </si>
  <si>
    <t>第12表　　産　　業　　別　　統　　計　　表　　（従業者４人以上の事業所）</t>
  </si>
  <si>
    <t>第11表　　市　　郡　　町　　別　　統　　計　　表　　（従業者４人以上の事業所）</t>
  </si>
  <si>
    <t>第９表　　有　形　固　定　資　産　（従業者30人以上の事業所）</t>
  </si>
  <si>
    <t>500～1千万
未満</t>
  </si>
  <si>
    <t>1千万～1億
未満</t>
  </si>
  <si>
    <t>1億～10億
未満</t>
  </si>
  <si>
    <t>1千万円
未満</t>
  </si>
  <si>
    <t>1千万円～
5千万円未満</t>
  </si>
  <si>
    <t>1億円
～
5億円
未満</t>
  </si>
  <si>
    <t>5億円
～
10億円
未満</t>
  </si>
  <si>
    <t>10億円
～
50億円
未満</t>
  </si>
  <si>
    <t>50億円
以上</t>
  </si>
  <si>
    <t>(A)の事業所数</t>
  </si>
  <si>
    <t>構成比
(%)</t>
  </si>
  <si>
    <t>(B)の事業所数</t>
  </si>
  <si>
    <t>5千万円～
1億未満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</si>
  <si>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</si>
  <si>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</si>
  <si>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</si>
  <si>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</si>
  <si>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</si>
  <si>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</si>
  <si>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</si>
  <si>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</si>
  <si>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</si>
  <si>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</si>
  <si>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16 化学工業</t>
  </si>
  <si>
    <t>09 食料品</t>
  </si>
  <si>
    <t>10 飲料・たばこ・飼料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</si>
  <si>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</si>
  <si>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</si>
  <si>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</si>
  <si>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</si>
  <si>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</si>
  <si>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</si>
  <si>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</si>
  <si>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</si>
  <si>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 xml:space="preserve">                                                   第13表　　加　賀　・　能　登　地　区　別　　</t>
  </si>
  <si>
    <t>統　計　表　（従業者4人以上の事業所）</t>
  </si>
  <si>
    <t>第５表　　市　　町　　別　　生　　産　　額　　（従業者４人以上の事業所）</t>
  </si>
  <si>
    <t>　　　　第７表　　　在　　　　　庫　　　　　率　　　　（従業者30人以上の事業所）</t>
  </si>
  <si>
    <t>　　　　　・機　  　　械　 22－鉄鋼業、23－非鉄金属、24－金属製品、25－はん用機械、26－生産用機械、
                           27－業務用機械、28－電子部品、29－電気機械､30－情報通信、31-輸送機械</t>
  </si>
  <si>
    <t>第８表　　有形固定資産の増加額　（従業者30人以上の事業所）</t>
  </si>
  <si>
    <t>（注）資産欄は土地を除く有形固定資産</t>
  </si>
  <si>
    <t>（注）　(A)は製造品出荷額＞加工賃収入額　　(B)は製造品出荷額＜加工賃収入額</t>
  </si>
  <si>
    <t>製造品出荷額等（百円）</t>
  </si>
  <si>
    <t>付加価値額（百円）</t>
  </si>
  <si>
    <t>現金給与額（百円）</t>
  </si>
  <si>
    <t>平成24年</t>
  </si>
  <si>
    <t>野々市市</t>
  </si>
  <si>
    <t xml:space="preserve"> 加</t>
  </si>
  <si>
    <t>能登</t>
  </si>
  <si>
    <t>現金給与総額</t>
  </si>
  <si>
    <t xml:space="preserve"> 加賀</t>
  </si>
  <si>
    <t>川北町</t>
  </si>
  <si>
    <t>平成25年</t>
  </si>
  <si>
    <t>　　　ただし、市群別統計では、産業格付変更となった52事業所も含んである。</t>
  </si>
  <si>
    <t>平成24年有形固定資産増加額</t>
  </si>
  <si>
    <t>増減比(%)</t>
  </si>
  <si>
    <t>増減額</t>
  </si>
  <si>
    <t>Ｘ</t>
  </si>
  <si>
    <t>Ｘ</t>
  </si>
  <si>
    <t>09 食料品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</si>
  <si>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</si>
  <si>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</si>
  <si>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</si>
  <si>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</si>
  <si>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</si>
  <si>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</si>
  <si>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</si>
  <si>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</si>
  <si>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</si>
  <si>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</si>
  <si>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</si>
  <si>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</si>
  <si>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</si>
  <si>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</si>
  <si>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</si>
  <si>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</si>
  <si>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</si>
  <si>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</si>
  <si>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r>
      <rPr>
        <sz val="10"/>
        <color indexed="8"/>
        <rFont val="ＭＳ 明朝"/>
        <family val="1"/>
      </rPr>
      <t>10</t>
    </r>
    <r>
      <rPr>
        <sz val="9"/>
        <color indexed="8"/>
        <rFont val="ＭＳ 明朝"/>
        <family val="1"/>
      </rPr>
      <t xml:space="preserve"> 飲料・たばこ・飼料</t>
    </r>
  </si>
  <si>
    <t>Ｘ</t>
  </si>
  <si>
    <t>09 食料品</t>
  </si>
  <si>
    <t>10 飲料・たばこ・飼料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</si>
  <si>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</si>
  <si>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</si>
  <si>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</si>
  <si>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</si>
  <si>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</si>
  <si>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</si>
  <si>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</si>
  <si>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</si>
  <si>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</si>
  <si>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</si>
  <si>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</si>
  <si>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</si>
  <si>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</si>
  <si>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</si>
  <si>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</si>
  <si>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</si>
  <si>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</si>
  <si>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</si>
  <si>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Ｘ</t>
  </si>
  <si>
    <t>平成24年</t>
  </si>
  <si>
    <t>平成25年</t>
  </si>
  <si>
    <t>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</si>
</sst>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.0"/>
    <numFmt numFmtId="178" formatCode="#,##0.0;&quot;△&quot;\ #,##0.0"/>
    <numFmt numFmtId="179" formatCode="#,##0;&quot;△&quot;#,##0"/>
    <numFmt numFmtId="180" formatCode="#,##0.0;&quot;△&quot;#,##0.0"/>
    <numFmt numFmtId="181" formatCode="#,##0.00000000000000;&quot;△ &quot;#,##0.00000000000000"/>
    <numFmt numFmtId="182" formatCode="0.00000000000000;&quot;△ &quot;0.00000000000000"/>
    <numFmt numFmtId="183" formatCode="0.0;&quot;△ &quot;0.0"/>
    <numFmt numFmtId="184" formatCode="#,##0.0;&quot;△ &quot;#,##0.0"/>
    <numFmt numFmtId="185" formatCode="0;&quot;△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[$-411]g/&quot;標&quot;&quot;準&quot;"/>
    <numFmt numFmtId="200" formatCode="#,##0;&quot;△ &quot;#,##0"/>
    <numFmt numFmtId="201" formatCode="#,##0.0_ "/>
    <numFmt numFmtId="202" formatCode="#,##0.0;\△\ #,##0.0"/>
    <numFmt numFmtId="203" formatCode="#,##0;\△#,##0"/>
    <numFmt numFmtId="204" formatCode="#,##0.0;\△#,##0.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theme="1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9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thin"/>
      <bottom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0" fontId="13" fillId="0" borderId="0" xfId="61" applyFill="1">
      <alignment vertical="center"/>
      <protection/>
    </xf>
    <xf numFmtId="3" fontId="14" fillId="0" borderId="0" xfId="61" applyNumberFormat="1" applyFont="1" applyFill="1">
      <alignment vertical="center"/>
      <protection/>
    </xf>
    <xf numFmtId="0" fontId="14" fillId="0" borderId="0" xfId="61" applyFont="1" applyFill="1">
      <alignment vertical="center"/>
      <protection/>
    </xf>
    <xf numFmtId="3" fontId="13" fillId="0" borderId="0" xfId="61" applyNumberFormat="1" applyFill="1">
      <alignment vertical="center"/>
      <protection/>
    </xf>
    <xf numFmtId="0" fontId="15" fillId="0" borderId="0" xfId="61" applyFont="1" applyFill="1" applyAlignment="1">
      <alignment horizontal="right" vertical="center"/>
      <protection/>
    </xf>
    <xf numFmtId="0" fontId="13" fillId="0" borderId="10" xfId="61" applyFill="1" applyBorder="1">
      <alignment vertical="center"/>
      <protection/>
    </xf>
    <xf numFmtId="3" fontId="15" fillId="0" borderId="11" xfId="61" applyNumberFormat="1" applyFont="1" applyFill="1" applyBorder="1" applyAlignment="1">
      <alignment horizontal="center" vertical="distributed"/>
      <protection/>
    </xf>
    <xf numFmtId="0" fontId="15" fillId="0" borderId="11" xfId="61" applyFont="1" applyFill="1" applyBorder="1" applyAlignment="1">
      <alignment horizontal="center" vertical="distributed"/>
      <protection/>
    </xf>
    <xf numFmtId="0" fontId="15" fillId="0" borderId="12" xfId="61" applyFont="1" applyFill="1" applyBorder="1" applyAlignment="1">
      <alignment horizontal="center" vertical="distributed"/>
      <protection/>
    </xf>
    <xf numFmtId="0" fontId="13" fillId="0" borderId="0" xfId="61" applyFill="1" applyBorder="1">
      <alignment vertical="center"/>
      <protection/>
    </xf>
    <xf numFmtId="0" fontId="9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21" fillId="0" borderId="15" xfId="0" applyNumberFormat="1" applyFont="1" applyBorder="1" applyAlignment="1">
      <alignment horizontal="center" vertical="distributed"/>
    </xf>
    <xf numFmtId="3" fontId="21" fillId="0" borderId="15" xfId="0" applyNumberFormat="1" applyFont="1" applyBorder="1" applyAlignment="1">
      <alignment horizontal="center"/>
    </xf>
    <xf numFmtId="178" fontId="21" fillId="0" borderId="16" xfId="0" applyNumberFormat="1" applyFont="1" applyBorder="1" applyAlignment="1">
      <alignment horizontal="center" vertical="distributed"/>
    </xf>
    <xf numFmtId="178" fontId="21" fillId="0" borderId="17" xfId="0" applyNumberFormat="1" applyFont="1" applyBorder="1" applyAlignment="1">
      <alignment horizontal="center" vertical="distributed"/>
    </xf>
    <xf numFmtId="0" fontId="22" fillId="0" borderId="13" xfId="0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distributed"/>
    </xf>
    <xf numFmtId="3" fontId="21" fillId="0" borderId="0" xfId="0" applyNumberFormat="1" applyFont="1" applyAlignment="1">
      <alignment horizontal="center" vertical="distributed"/>
    </xf>
    <xf numFmtId="3" fontId="21" fillId="0" borderId="18" xfId="0" applyNumberFormat="1" applyFont="1" applyBorder="1" applyAlignment="1">
      <alignment horizontal="center" vertical="top"/>
    </xf>
    <xf numFmtId="178" fontId="21" fillId="0" borderId="13" xfId="0" applyNumberFormat="1" applyFont="1" applyBorder="1" applyAlignment="1">
      <alignment horizontal="right" vertical="distributed"/>
    </xf>
    <xf numFmtId="178" fontId="21" fillId="0" borderId="10" xfId="0" applyNumberFormat="1" applyFont="1" applyBorder="1" applyAlignment="1">
      <alignment horizontal="right" vertical="distributed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8" fontId="22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0" fillId="0" borderId="13" xfId="0" applyNumberFormat="1" applyFont="1" applyBorder="1" applyAlignment="1">
      <alignment horizontal="right" vertical="center"/>
    </xf>
    <xf numFmtId="3" fontId="65" fillId="0" borderId="13" xfId="0" applyNumberFormat="1" applyFont="1" applyBorder="1" applyAlignment="1">
      <alignment horizontal="right" vertical="center"/>
    </xf>
    <xf numFmtId="3" fontId="65" fillId="0" borderId="14" xfId="0" applyNumberFormat="1" applyFont="1" applyBorder="1" applyAlignment="1">
      <alignment horizontal="right" vertical="center"/>
    </xf>
    <xf numFmtId="0" fontId="16" fillId="0" borderId="20" xfId="61" applyFont="1" applyFill="1" applyBorder="1">
      <alignment vertical="center"/>
      <protection/>
    </xf>
    <xf numFmtId="0" fontId="16" fillId="0" borderId="21" xfId="61" applyFont="1" applyFill="1" applyBorder="1">
      <alignment vertical="center"/>
      <protection/>
    </xf>
    <xf numFmtId="0" fontId="15" fillId="0" borderId="21" xfId="61" applyFont="1" applyFill="1" applyBorder="1">
      <alignment vertical="center"/>
      <protection/>
    </xf>
    <xf numFmtId="3" fontId="66" fillId="0" borderId="13" xfId="0" applyNumberFormat="1" applyFont="1" applyFill="1" applyBorder="1" applyAlignment="1">
      <alignment horizontal="right" vertical="center"/>
    </xf>
    <xf numFmtId="0" fontId="15" fillId="0" borderId="22" xfId="61" applyFont="1" applyFill="1" applyBorder="1">
      <alignment vertical="center"/>
      <protection/>
    </xf>
    <xf numFmtId="3" fontId="13" fillId="0" borderId="0" xfId="61" applyNumberFormat="1" applyFill="1" applyBorder="1">
      <alignment vertical="center"/>
      <protection/>
    </xf>
    <xf numFmtId="3" fontId="14" fillId="0" borderId="0" xfId="61" applyNumberFormat="1" applyFont="1" applyFill="1" applyAlignment="1">
      <alignment horizontal="left" vertical="center"/>
      <protection/>
    </xf>
    <xf numFmtId="3" fontId="67" fillId="0" borderId="11" xfId="0" applyNumberFormat="1" applyFont="1" applyFill="1" applyBorder="1" applyAlignment="1">
      <alignment horizontal="right" vertical="center"/>
    </xf>
    <xf numFmtId="202" fontId="67" fillId="0" borderId="11" xfId="0" applyNumberFormat="1" applyFont="1" applyFill="1" applyBorder="1" applyAlignment="1">
      <alignment horizontal="right" vertical="center"/>
    </xf>
    <xf numFmtId="202" fontId="67" fillId="0" borderId="12" xfId="0" applyNumberFormat="1" applyFont="1" applyFill="1" applyBorder="1" applyAlignment="1">
      <alignment horizontal="right" vertical="center"/>
    </xf>
    <xf numFmtId="3" fontId="27" fillId="0" borderId="13" xfId="61" applyNumberFormat="1" applyFont="1" applyFill="1" applyBorder="1" applyAlignment="1">
      <alignment horizontal="right" vertical="center"/>
      <protection/>
    </xf>
    <xf numFmtId="178" fontId="27" fillId="0" borderId="13" xfId="61" applyNumberFormat="1" applyFont="1" applyFill="1" applyBorder="1" applyAlignment="1">
      <alignment horizontal="right" vertical="center"/>
      <protection/>
    </xf>
    <xf numFmtId="178" fontId="27" fillId="0" borderId="10" xfId="61" applyNumberFormat="1" applyFont="1" applyFill="1" applyBorder="1" applyAlignment="1">
      <alignment horizontal="right" vertical="center"/>
      <protection/>
    </xf>
    <xf numFmtId="3" fontId="68" fillId="0" borderId="13" xfId="0" applyNumberFormat="1" applyFont="1" applyFill="1" applyBorder="1" applyAlignment="1">
      <alignment horizontal="right" vertical="center"/>
    </xf>
    <xf numFmtId="202" fontId="68" fillId="0" borderId="13" xfId="0" applyNumberFormat="1" applyFont="1" applyFill="1" applyBorder="1" applyAlignment="1">
      <alignment horizontal="right" vertical="center"/>
    </xf>
    <xf numFmtId="202" fontId="68" fillId="0" borderId="10" xfId="0" applyNumberFormat="1" applyFont="1" applyFill="1" applyBorder="1" applyAlignment="1">
      <alignment horizontal="right" vertical="center"/>
    </xf>
    <xf numFmtId="3" fontId="69" fillId="0" borderId="13" xfId="0" applyNumberFormat="1" applyFont="1" applyFill="1" applyBorder="1" applyAlignment="1">
      <alignment horizontal="right" vertical="center"/>
    </xf>
    <xf numFmtId="202" fontId="69" fillId="0" borderId="13" xfId="0" applyNumberFormat="1" applyFont="1" applyFill="1" applyBorder="1" applyAlignment="1">
      <alignment horizontal="right" vertical="center"/>
    </xf>
    <xf numFmtId="202" fontId="69" fillId="0" borderId="10" xfId="0" applyNumberFormat="1" applyFont="1" applyFill="1" applyBorder="1" applyAlignment="1">
      <alignment horizontal="right" vertical="center"/>
    </xf>
    <xf numFmtId="3" fontId="28" fillId="0" borderId="13" xfId="61" applyNumberFormat="1" applyFont="1" applyFill="1" applyBorder="1" applyAlignment="1">
      <alignment horizontal="right" vertical="center"/>
      <protection/>
    </xf>
    <xf numFmtId="178" fontId="28" fillId="0" borderId="13" xfId="61" applyNumberFormat="1" applyFont="1" applyFill="1" applyBorder="1" applyAlignment="1">
      <alignment horizontal="right" vertical="center"/>
      <protection/>
    </xf>
    <xf numFmtId="178" fontId="28" fillId="0" borderId="10" xfId="61" applyNumberFormat="1" applyFont="1" applyFill="1" applyBorder="1" applyAlignment="1">
      <alignment horizontal="right" vertical="center"/>
      <protection/>
    </xf>
    <xf numFmtId="3" fontId="28" fillId="0" borderId="23" xfId="61" applyNumberFormat="1" applyFont="1" applyFill="1" applyBorder="1" applyAlignment="1">
      <alignment horizontal="right" vertical="center"/>
      <protection/>
    </xf>
    <xf numFmtId="0" fontId="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3" fontId="65" fillId="0" borderId="13" xfId="0" applyNumberFormat="1" applyFont="1" applyFill="1" applyBorder="1" applyAlignment="1">
      <alignment horizontal="right" vertical="center"/>
    </xf>
    <xf numFmtId="3" fontId="60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3" fontId="65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202" fontId="60" fillId="0" borderId="13" xfId="0" applyNumberFormat="1" applyFont="1" applyBorder="1" applyAlignment="1">
      <alignment horizontal="right" vertical="center"/>
    </xf>
    <xf numFmtId="202" fontId="60" fillId="0" borderId="10" xfId="0" applyNumberFormat="1" applyFont="1" applyBorder="1" applyAlignment="1">
      <alignment horizontal="right" vertical="center"/>
    </xf>
    <xf numFmtId="202" fontId="65" fillId="0" borderId="13" xfId="0" applyNumberFormat="1" applyFont="1" applyBorder="1" applyAlignment="1">
      <alignment horizontal="right" vertical="center"/>
    </xf>
    <xf numFmtId="202" fontId="65" fillId="0" borderId="10" xfId="0" applyNumberFormat="1" applyFont="1" applyBorder="1" applyAlignment="1">
      <alignment horizontal="right" vertical="center"/>
    </xf>
    <xf numFmtId="200" fontId="65" fillId="0" borderId="13" xfId="0" applyNumberFormat="1" applyFont="1" applyBorder="1" applyAlignment="1">
      <alignment horizontal="right" vertical="center"/>
    </xf>
    <xf numFmtId="202" fontId="65" fillId="0" borderId="14" xfId="0" applyNumberFormat="1" applyFont="1" applyBorder="1" applyAlignment="1">
      <alignment horizontal="right" vertical="center"/>
    </xf>
    <xf numFmtId="202" fontId="65" fillId="0" borderId="24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3" fontId="65" fillId="0" borderId="14" xfId="0" applyNumberFormat="1" applyFont="1" applyFill="1" applyBorder="1" applyAlignment="1">
      <alignment horizontal="right" vertical="center"/>
    </xf>
    <xf numFmtId="3" fontId="65" fillId="0" borderId="24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3" fontId="65" fillId="0" borderId="13" xfId="0" applyNumberFormat="1" applyFont="1" applyFill="1" applyBorder="1" applyAlignment="1">
      <alignment horizontal="center" vertical="distributed"/>
    </xf>
    <xf numFmtId="3" fontId="23" fillId="0" borderId="13" xfId="0" applyNumberFormat="1" applyFont="1" applyFill="1" applyBorder="1" applyAlignment="1">
      <alignment horizontal="right" vertical="center"/>
    </xf>
    <xf numFmtId="184" fontId="23" fillId="0" borderId="13" xfId="0" applyNumberFormat="1" applyFont="1" applyFill="1" applyBorder="1" applyAlignment="1">
      <alignment horizontal="right" vertical="center"/>
    </xf>
    <xf numFmtId="184" fontId="23" fillId="0" borderId="10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right" vertical="center"/>
    </xf>
    <xf numFmtId="183" fontId="23" fillId="0" borderId="14" xfId="0" applyNumberFormat="1" applyFont="1" applyFill="1" applyBorder="1" applyAlignment="1">
      <alignment horizontal="right" vertical="center"/>
    </xf>
    <xf numFmtId="183" fontId="23" fillId="0" borderId="24" xfId="0" applyNumberFormat="1" applyFont="1" applyFill="1" applyBorder="1" applyAlignment="1">
      <alignment horizontal="right" vertical="center"/>
    </xf>
    <xf numFmtId="183" fontId="23" fillId="0" borderId="13" xfId="0" applyNumberFormat="1" applyFont="1" applyFill="1" applyBorder="1" applyAlignment="1">
      <alignment horizontal="right" vertical="center"/>
    </xf>
    <xf numFmtId="183" fontId="23" fillId="0" borderId="10" xfId="0" applyNumberFormat="1" applyFont="1" applyFill="1" applyBorder="1" applyAlignment="1">
      <alignment horizontal="right" vertical="center"/>
    </xf>
    <xf numFmtId="202" fontId="66" fillId="0" borderId="13" xfId="0" applyNumberFormat="1" applyFont="1" applyFill="1" applyBorder="1" applyAlignment="1">
      <alignment horizontal="right" vertical="center"/>
    </xf>
    <xf numFmtId="202" fontId="66" fillId="0" borderId="10" xfId="0" applyNumberFormat="1" applyFont="1" applyFill="1" applyBorder="1" applyAlignment="1">
      <alignment horizontal="right" vertical="center"/>
    </xf>
    <xf numFmtId="3" fontId="65" fillId="0" borderId="11" xfId="0" applyNumberFormat="1" applyFont="1" applyFill="1" applyBorder="1" applyAlignment="1">
      <alignment horizontal="right" vertical="center"/>
    </xf>
    <xf numFmtId="3" fontId="65" fillId="0" borderId="12" xfId="0" applyNumberFormat="1" applyFont="1" applyFill="1" applyBorder="1" applyAlignment="1">
      <alignment horizontal="right" vertical="center"/>
    </xf>
    <xf numFmtId="3" fontId="65" fillId="0" borderId="11" xfId="0" applyNumberFormat="1" applyFont="1" applyBorder="1" applyAlignment="1">
      <alignment horizontal="center" vertical="distributed"/>
    </xf>
    <xf numFmtId="200" fontId="65" fillId="0" borderId="11" xfId="0" applyNumberFormat="1" applyFont="1" applyBorder="1" applyAlignment="1">
      <alignment horizontal="center" vertical="distributed"/>
    </xf>
    <xf numFmtId="202" fontId="65" fillId="0" borderId="25" xfId="0" applyNumberFormat="1" applyFont="1" applyBorder="1" applyAlignment="1">
      <alignment horizontal="center" vertical="distributed"/>
    </xf>
    <xf numFmtId="202" fontId="65" fillId="0" borderId="26" xfId="0" applyNumberFormat="1" applyFont="1" applyBorder="1" applyAlignment="1">
      <alignment horizontal="center" vertical="distributed"/>
    </xf>
    <xf numFmtId="3" fontId="60" fillId="0" borderId="11" xfId="0" applyNumberFormat="1" applyFont="1" applyBorder="1" applyAlignment="1">
      <alignment horizontal="right" vertical="center"/>
    </xf>
    <xf numFmtId="200" fontId="60" fillId="0" borderId="11" xfId="0" applyNumberFormat="1" applyFont="1" applyBorder="1" applyAlignment="1">
      <alignment horizontal="right" vertical="center"/>
    </xf>
    <xf numFmtId="202" fontId="60" fillId="0" borderId="11" xfId="0" applyNumberFormat="1" applyFont="1" applyBorder="1" applyAlignment="1">
      <alignment horizontal="right" vertical="center"/>
    </xf>
    <xf numFmtId="202" fontId="60" fillId="0" borderId="12" xfId="0" applyNumberFormat="1" applyFont="1" applyBorder="1" applyAlignment="1">
      <alignment horizontal="right" vertical="center"/>
    </xf>
    <xf numFmtId="200" fontId="60" fillId="0" borderId="13" xfId="0" applyNumberFormat="1" applyFont="1" applyBorder="1" applyAlignment="1">
      <alignment horizontal="right" vertical="center"/>
    </xf>
    <xf numFmtId="200" fontId="65" fillId="0" borderId="14" xfId="0" applyNumberFormat="1" applyFont="1" applyBorder="1" applyAlignment="1">
      <alignment horizontal="right" vertical="center"/>
    </xf>
    <xf numFmtId="3" fontId="70" fillId="0" borderId="13" xfId="0" applyNumberFormat="1" applyFont="1" applyFill="1" applyBorder="1" applyAlignment="1">
      <alignment horizontal="right" vertical="center"/>
    </xf>
    <xf numFmtId="3" fontId="65" fillId="0" borderId="19" xfId="0" applyNumberFormat="1" applyFont="1" applyFill="1" applyBorder="1" applyAlignment="1">
      <alignment horizontal="right" vertical="center"/>
    </xf>
    <xf numFmtId="3" fontId="69" fillId="0" borderId="10" xfId="0" applyNumberFormat="1" applyFont="1" applyFill="1" applyBorder="1" applyAlignment="1">
      <alignment horizontal="right" vertical="center"/>
    </xf>
    <xf numFmtId="3" fontId="69" fillId="0" borderId="1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center" vertical="distributed"/>
    </xf>
    <xf numFmtId="177" fontId="10" fillId="0" borderId="0" xfId="0" applyNumberFormat="1" applyFont="1" applyFill="1" applyAlignment="1">
      <alignment vertical="center"/>
    </xf>
    <xf numFmtId="3" fontId="9" fillId="0" borderId="16" xfId="0" applyNumberFormat="1" applyFont="1" applyFill="1" applyBorder="1" applyAlignment="1">
      <alignment horizontal="center" vertical="distributed"/>
    </xf>
    <xf numFmtId="3" fontId="6" fillId="0" borderId="11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right" vertical="center"/>
    </xf>
    <xf numFmtId="177" fontId="70" fillId="0" borderId="11" xfId="0" applyNumberFormat="1" applyFont="1" applyFill="1" applyBorder="1" applyAlignment="1">
      <alignment horizontal="right" vertical="center"/>
    </xf>
    <xf numFmtId="3" fontId="70" fillId="0" borderId="12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66" fillId="0" borderId="13" xfId="0" applyNumberFormat="1" applyFont="1" applyFill="1" applyBorder="1" applyAlignment="1">
      <alignment horizontal="right" vertical="center"/>
    </xf>
    <xf numFmtId="3" fontId="66" fillId="0" borderId="1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3" fontId="66" fillId="0" borderId="14" xfId="0" applyNumberFormat="1" applyFont="1" applyFill="1" applyBorder="1" applyAlignment="1">
      <alignment horizontal="right" vertical="center"/>
    </xf>
    <xf numFmtId="177" fontId="66" fillId="0" borderId="14" xfId="0" applyNumberFormat="1" applyFont="1" applyFill="1" applyBorder="1" applyAlignment="1">
      <alignment horizontal="right" vertical="center"/>
    </xf>
    <xf numFmtId="3" fontId="66" fillId="0" borderId="24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3" fontId="6" fillId="0" borderId="11" xfId="0" applyNumberFormat="1" applyFont="1" applyFill="1" applyBorder="1" applyAlignment="1">
      <alignment horizontal="center" vertical="distributed" wrapText="1"/>
    </xf>
    <xf numFmtId="0" fontId="24" fillId="0" borderId="11" xfId="0" applyFont="1" applyFill="1" applyBorder="1" applyAlignment="1">
      <alignment vertical="center"/>
    </xf>
    <xf numFmtId="3" fontId="71" fillId="0" borderId="11" xfId="0" applyNumberFormat="1" applyFont="1" applyFill="1" applyBorder="1" applyAlignment="1">
      <alignment horizontal="right" vertical="center"/>
    </xf>
    <xf numFmtId="3" fontId="71" fillId="0" borderId="12" xfId="0" applyNumberFormat="1" applyFont="1" applyFill="1" applyBorder="1" applyAlignment="1">
      <alignment horizontal="right" vertical="center"/>
    </xf>
    <xf numFmtId="0" fontId="67" fillId="0" borderId="13" xfId="0" applyFont="1" applyFill="1" applyBorder="1" applyAlignment="1">
      <alignment vertical="center"/>
    </xf>
    <xf numFmtId="3" fontId="67" fillId="0" borderId="13" xfId="0" applyNumberFormat="1" applyFont="1" applyFill="1" applyBorder="1" applyAlignment="1">
      <alignment horizontal="right" vertical="center"/>
    </xf>
    <xf numFmtId="3" fontId="67" fillId="0" borderId="10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3" fontId="71" fillId="0" borderId="13" xfId="0" applyNumberFormat="1" applyFont="1" applyFill="1" applyBorder="1" applyAlignment="1">
      <alignment horizontal="right" vertical="center"/>
    </xf>
    <xf numFmtId="3" fontId="71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3" fontId="69" fillId="0" borderId="11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3" fontId="69" fillId="0" borderId="14" xfId="0" applyNumberFormat="1" applyFont="1" applyFill="1" applyBorder="1" applyAlignment="1">
      <alignment horizontal="right" vertical="center"/>
    </xf>
    <xf numFmtId="3" fontId="69" fillId="0" borderId="24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distributed"/>
    </xf>
    <xf numFmtId="3" fontId="9" fillId="0" borderId="30" xfId="0" applyNumberFormat="1" applyFont="1" applyFill="1" applyBorder="1" applyAlignment="1">
      <alignment horizontal="center" vertical="distributed"/>
    </xf>
    <xf numFmtId="202" fontId="70" fillId="0" borderId="13" xfId="0" applyNumberFormat="1" applyFont="1" applyFill="1" applyBorder="1" applyAlignment="1">
      <alignment horizontal="right" vertical="center"/>
    </xf>
    <xf numFmtId="202" fontId="70" fillId="0" borderId="10" xfId="0" applyNumberFormat="1" applyFont="1" applyFill="1" applyBorder="1" applyAlignment="1">
      <alignment horizontal="right" vertical="center"/>
    </xf>
    <xf numFmtId="3" fontId="72" fillId="0" borderId="13" xfId="0" applyNumberFormat="1" applyFont="1" applyFill="1" applyBorder="1" applyAlignment="1">
      <alignment horizontal="right" vertical="center"/>
    </xf>
    <xf numFmtId="202" fontId="72" fillId="0" borderId="13" xfId="0" applyNumberFormat="1" applyFont="1" applyFill="1" applyBorder="1" applyAlignment="1">
      <alignment horizontal="right" vertical="center"/>
    </xf>
    <xf numFmtId="202" fontId="72" fillId="0" borderId="10" xfId="0" applyNumberFormat="1" applyFont="1" applyFill="1" applyBorder="1" applyAlignment="1">
      <alignment horizontal="right" vertical="center"/>
    </xf>
    <xf numFmtId="202" fontId="66" fillId="0" borderId="14" xfId="0" applyNumberFormat="1" applyFont="1" applyFill="1" applyBorder="1" applyAlignment="1">
      <alignment horizontal="right" vertical="center"/>
    </xf>
    <xf numFmtId="202" fontId="66" fillId="0" borderId="24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center" vertical="distributed"/>
    </xf>
    <xf numFmtId="3" fontId="9" fillId="0" borderId="32" xfId="0" applyNumberFormat="1" applyFont="1" applyFill="1" applyBorder="1" applyAlignment="1">
      <alignment horizontal="center" vertical="distributed"/>
    </xf>
    <xf numFmtId="3" fontId="70" fillId="0" borderId="10" xfId="0" applyNumberFormat="1" applyFont="1" applyFill="1" applyBorder="1" applyAlignment="1">
      <alignment horizontal="right" vertical="center"/>
    </xf>
    <xf numFmtId="3" fontId="72" fillId="0" borderId="23" xfId="0" applyNumberFormat="1" applyFont="1" applyFill="1" applyBorder="1" applyAlignment="1">
      <alignment horizontal="right" vertical="center"/>
    </xf>
    <xf numFmtId="3" fontId="66" fillId="0" borderId="11" xfId="0" applyNumberFormat="1" applyFont="1" applyFill="1" applyBorder="1" applyAlignment="1">
      <alignment horizontal="right" vertical="center"/>
    </xf>
    <xf numFmtId="3" fontId="72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distributed"/>
    </xf>
    <xf numFmtId="178" fontId="9" fillId="0" borderId="11" xfId="0" applyNumberFormat="1" applyFont="1" applyFill="1" applyBorder="1" applyAlignment="1">
      <alignment horizontal="center" vertical="distributed"/>
    </xf>
    <xf numFmtId="178" fontId="9" fillId="0" borderId="12" xfId="0" applyNumberFormat="1" applyFont="1" applyFill="1" applyBorder="1" applyAlignment="1">
      <alignment horizontal="center" vertical="distributed"/>
    </xf>
    <xf numFmtId="3" fontId="7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202" fontId="66" fillId="0" borderId="11" xfId="0" applyNumberFormat="1" applyFont="1" applyFill="1" applyBorder="1" applyAlignment="1">
      <alignment horizontal="right" vertical="center"/>
    </xf>
    <xf numFmtId="202" fontId="66" fillId="0" borderId="12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3" fillId="0" borderId="13" xfId="0" applyNumberFormat="1" applyFont="1" applyFill="1" applyBorder="1" applyAlignment="1">
      <alignment horizontal="center" vertical="distributed"/>
    </xf>
    <xf numFmtId="3" fontId="3" fillId="0" borderId="10" xfId="0" applyNumberFormat="1" applyFont="1" applyFill="1" applyBorder="1" applyAlignment="1">
      <alignment horizontal="center" vertical="distributed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6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60" fillId="0" borderId="0" xfId="0" applyNumberFormat="1" applyFont="1" applyFill="1" applyAlignment="1">
      <alignment horizontal="right" vertical="center"/>
    </xf>
    <xf numFmtId="202" fontId="60" fillId="0" borderId="13" xfId="0" applyNumberFormat="1" applyFont="1" applyFill="1" applyBorder="1" applyAlignment="1">
      <alignment horizontal="right" vertical="center"/>
    </xf>
    <xf numFmtId="202" fontId="6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202" fontId="0" fillId="0" borderId="13" xfId="0" applyNumberFormat="1" applyFont="1" applyFill="1" applyBorder="1" applyAlignment="1">
      <alignment horizontal="right" vertical="center"/>
    </xf>
    <xf numFmtId="202" fontId="0" fillId="0" borderId="10" xfId="0" applyNumberFormat="1" applyFont="1" applyFill="1" applyBorder="1" applyAlignment="1">
      <alignment horizontal="right" vertical="center"/>
    </xf>
    <xf numFmtId="3" fontId="65" fillId="0" borderId="0" xfId="0" applyNumberFormat="1" applyFont="1" applyFill="1" applyAlignment="1">
      <alignment horizontal="right" vertical="center"/>
    </xf>
    <xf numFmtId="202" fontId="65" fillId="0" borderId="13" xfId="0" applyNumberFormat="1" applyFont="1" applyFill="1" applyBorder="1" applyAlignment="1">
      <alignment horizontal="right" vertical="center"/>
    </xf>
    <xf numFmtId="202" fontId="65" fillId="0" borderId="10" xfId="0" applyNumberFormat="1" applyFont="1" applyFill="1" applyBorder="1" applyAlignment="1">
      <alignment horizontal="right" vertical="center"/>
    </xf>
    <xf numFmtId="3" fontId="65" fillId="0" borderId="13" xfId="0" applyNumberFormat="1" applyFont="1" applyFill="1" applyBorder="1" applyAlignment="1">
      <alignment horizontal="right" vertical="center"/>
    </xf>
    <xf numFmtId="3" fontId="65" fillId="0" borderId="33" xfId="0" applyNumberFormat="1" applyFont="1" applyFill="1" applyBorder="1" applyAlignment="1">
      <alignment horizontal="right" vertical="center"/>
    </xf>
    <xf numFmtId="202" fontId="65" fillId="0" borderId="19" xfId="0" applyNumberFormat="1" applyFont="1" applyFill="1" applyBorder="1" applyAlignment="1">
      <alignment horizontal="right" vertical="center"/>
    </xf>
    <xf numFmtId="202" fontId="65" fillId="0" borderId="34" xfId="0" applyNumberFormat="1" applyFont="1" applyFill="1" applyBorder="1" applyAlignment="1">
      <alignment horizontal="right" vertical="center"/>
    </xf>
    <xf numFmtId="3" fontId="65" fillId="0" borderId="35" xfId="0" applyNumberFormat="1" applyFont="1" applyFill="1" applyBorder="1" applyAlignment="1">
      <alignment horizontal="right" vertical="center"/>
    </xf>
    <xf numFmtId="202" fontId="65" fillId="0" borderId="14" xfId="0" applyNumberFormat="1" applyFont="1" applyFill="1" applyBorder="1" applyAlignment="1">
      <alignment horizontal="right" vertical="center"/>
    </xf>
    <xf numFmtId="202" fontId="65" fillId="0" borderId="24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vertical="center"/>
    </xf>
    <xf numFmtId="3" fontId="73" fillId="0" borderId="13" xfId="0" applyNumberFormat="1" applyFont="1" applyFill="1" applyBorder="1" applyAlignment="1">
      <alignment horizontal="right" vertical="center"/>
    </xf>
    <xf numFmtId="202" fontId="73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22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3" fontId="21" fillId="0" borderId="29" xfId="0" applyNumberFormat="1" applyFont="1" applyFill="1" applyBorder="1" applyAlignment="1">
      <alignment horizontal="center" vertical="distributed"/>
    </xf>
    <xf numFmtId="3" fontId="3" fillId="0" borderId="31" xfId="0" applyNumberFormat="1" applyFont="1" applyFill="1" applyBorder="1" applyAlignment="1">
      <alignment horizontal="center" vertical="distributed"/>
    </xf>
    <xf numFmtId="178" fontId="3" fillId="0" borderId="29" xfId="0" applyNumberFormat="1" applyFont="1" applyFill="1" applyBorder="1" applyAlignment="1">
      <alignment horizontal="center" vertical="distributed"/>
    </xf>
    <xf numFmtId="3" fontId="3" fillId="0" borderId="29" xfId="0" applyNumberFormat="1" applyFont="1" applyFill="1" applyBorder="1" applyAlignment="1">
      <alignment horizontal="center" vertical="distributed"/>
    </xf>
    <xf numFmtId="178" fontId="3" fillId="0" borderId="32" xfId="0" applyNumberFormat="1" applyFont="1" applyFill="1" applyBorder="1" applyAlignment="1">
      <alignment horizontal="center" vertical="distributed"/>
    </xf>
    <xf numFmtId="0" fontId="10" fillId="0" borderId="13" xfId="0" applyFont="1" applyFill="1" applyBorder="1" applyAlignment="1">
      <alignment vertical="center"/>
    </xf>
    <xf numFmtId="3" fontId="74" fillId="0" borderId="13" xfId="0" applyNumberFormat="1" applyFont="1" applyFill="1" applyBorder="1" applyAlignment="1">
      <alignment horizontal="right" vertical="center"/>
    </xf>
    <xf numFmtId="3" fontId="74" fillId="0" borderId="23" xfId="0" applyNumberFormat="1" applyFont="1" applyFill="1" applyBorder="1" applyAlignment="1">
      <alignment horizontal="right" vertical="center"/>
    </xf>
    <xf numFmtId="202" fontId="74" fillId="0" borderId="13" xfId="0" applyNumberFormat="1" applyFont="1" applyFill="1" applyBorder="1" applyAlignment="1">
      <alignment horizontal="right" vertical="center"/>
    </xf>
    <xf numFmtId="202" fontId="74" fillId="0" borderId="10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vertical="center"/>
    </xf>
    <xf numFmtId="3" fontId="75" fillId="0" borderId="13" xfId="0" applyNumberFormat="1" applyFont="1" applyFill="1" applyBorder="1" applyAlignment="1">
      <alignment horizontal="right" vertical="center"/>
    </xf>
    <xf numFmtId="3" fontId="75" fillId="0" borderId="23" xfId="0" applyNumberFormat="1" applyFont="1" applyFill="1" applyBorder="1" applyAlignment="1">
      <alignment horizontal="right" vertical="center"/>
    </xf>
    <xf numFmtId="202" fontId="75" fillId="0" borderId="13" xfId="0" applyNumberFormat="1" applyFont="1" applyFill="1" applyBorder="1" applyAlignment="1">
      <alignment horizontal="right" vertical="center"/>
    </xf>
    <xf numFmtId="202" fontId="75" fillId="0" borderId="10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202" fontId="73" fillId="0" borderId="13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vertical="center"/>
    </xf>
    <xf numFmtId="3" fontId="73" fillId="0" borderId="19" xfId="0" applyNumberFormat="1" applyFont="1" applyFill="1" applyBorder="1" applyAlignment="1">
      <alignment horizontal="right" vertical="center"/>
    </xf>
    <xf numFmtId="202" fontId="73" fillId="0" borderId="19" xfId="0" applyNumberFormat="1" applyFont="1" applyFill="1" applyBorder="1" applyAlignment="1">
      <alignment horizontal="right" vertical="center"/>
    </xf>
    <xf numFmtId="202" fontId="73" fillId="0" borderId="34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3" fontId="73" fillId="0" borderId="14" xfId="0" applyNumberFormat="1" applyFont="1" applyFill="1" applyBorder="1" applyAlignment="1">
      <alignment horizontal="right" vertical="center"/>
    </xf>
    <xf numFmtId="202" fontId="73" fillId="0" borderId="14" xfId="0" applyNumberFormat="1" applyFont="1" applyFill="1" applyBorder="1" applyAlignment="1">
      <alignment horizontal="right" vertical="center"/>
    </xf>
    <xf numFmtId="202" fontId="73" fillId="0" borderId="24" xfId="0" applyNumberFormat="1" applyFont="1" applyFill="1" applyBorder="1" applyAlignment="1">
      <alignment horizontal="right" vertical="center"/>
    </xf>
    <xf numFmtId="200" fontId="0" fillId="0" borderId="0" xfId="0" applyNumberFormat="1" applyFill="1" applyAlignment="1">
      <alignment vertical="center"/>
    </xf>
    <xf numFmtId="3" fontId="23" fillId="0" borderId="29" xfId="0" applyNumberFormat="1" applyFont="1" applyFill="1" applyBorder="1" applyAlignment="1">
      <alignment horizontal="center" vertical="distributed"/>
    </xf>
    <xf numFmtId="3" fontId="6" fillId="0" borderId="29" xfId="0" applyNumberFormat="1" applyFont="1" applyFill="1" applyBorder="1" applyAlignment="1">
      <alignment horizontal="center" vertical="distributed"/>
    </xf>
    <xf numFmtId="200" fontId="3" fillId="0" borderId="29" xfId="0" applyNumberFormat="1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vertical="center"/>
    </xf>
    <xf numFmtId="202" fontId="65" fillId="0" borderId="11" xfId="0" applyNumberFormat="1" applyFont="1" applyFill="1" applyBorder="1" applyAlignment="1">
      <alignment horizontal="right" vertical="center"/>
    </xf>
    <xf numFmtId="202" fontId="65" fillId="0" borderId="12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center" vertical="distributed"/>
    </xf>
    <xf numFmtId="3" fontId="67" fillId="0" borderId="23" xfId="0" applyNumberFormat="1" applyFont="1" applyFill="1" applyBorder="1" applyAlignment="1">
      <alignment horizontal="right" vertical="center"/>
    </xf>
    <xf numFmtId="3" fontId="71" fillId="0" borderId="23" xfId="0" applyNumberFormat="1" applyFont="1" applyFill="1" applyBorder="1" applyAlignment="1">
      <alignment horizontal="right" vertical="center"/>
    </xf>
    <xf numFmtId="3" fontId="69" fillId="0" borderId="23" xfId="0" applyNumberFormat="1" applyFont="1" applyFill="1" applyBorder="1" applyAlignment="1">
      <alignment horizontal="right" vertical="center"/>
    </xf>
    <xf numFmtId="3" fontId="69" fillId="0" borderId="36" xfId="0" applyNumberFormat="1" applyFont="1" applyFill="1" applyBorder="1" applyAlignment="1">
      <alignment horizontal="right" vertical="center"/>
    </xf>
    <xf numFmtId="3" fontId="69" fillId="0" borderId="37" xfId="0" applyNumberFormat="1" applyFont="1" applyFill="1" applyBorder="1" applyAlignment="1">
      <alignment horizontal="right" vertical="center"/>
    </xf>
    <xf numFmtId="3" fontId="66" fillId="0" borderId="11" xfId="0" applyNumberFormat="1" applyFont="1" applyFill="1" applyBorder="1" applyAlignment="1">
      <alignment horizontal="center" vertical="distributed"/>
    </xf>
    <xf numFmtId="202" fontId="66" fillId="0" borderId="11" xfId="0" applyNumberFormat="1" applyFont="1" applyFill="1" applyBorder="1" applyAlignment="1">
      <alignment horizontal="center" vertical="distributed"/>
    </xf>
    <xf numFmtId="3" fontId="66" fillId="0" borderId="36" xfId="0" applyNumberFormat="1" applyFont="1" applyFill="1" applyBorder="1" applyAlignment="1">
      <alignment horizontal="center" vertical="distributed"/>
    </xf>
    <xf numFmtId="202" fontId="66" fillId="0" borderId="12" xfId="0" applyNumberFormat="1" applyFont="1" applyFill="1" applyBorder="1" applyAlignment="1">
      <alignment horizontal="center" vertical="distributed"/>
    </xf>
    <xf numFmtId="3" fontId="72" fillId="0" borderId="11" xfId="0" applyNumberFormat="1" applyFont="1" applyFill="1" applyBorder="1" applyAlignment="1">
      <alignment horizontal="right" vertical="center"/>
    </xf>
    <xf numFmtId="202" fontId="72" fillId="0" borderId="11" xfId="0" applyNumberFormat="1" applyFont="1" applyFill="1" applyBorder="1" applyAlignment="1">
      <alignment horizontal="right" vertical="center"/>
    </xf>
    <xf numFmtId="3" fontId="72" fillId="0" borderId="36" xfId="0" applyNumberFormat="1" applyFont="1" applyFill="1" applyBorder="1" applyAlignment="1">
      <alignment horizontal="right" vertical="center"/>
    </xf>
    <xf numFmtId="202" fontId="72" fillId="0" borderId="12" xfId="0" applyNumberFormat="1" applyFont="1" applyFill="1" applyBorder="1" applyAlignment="1">
      <alignment horizontal="right" vertical="center"/>
    </xf>
    <xf numFmtId="3" fontId="70" fillId="0" borderId="23" xfId="0" applyNumberFormat="1" applyFont="1" applyFill="1" applyBorder="1" applyAlignment="1">
      <alignment horizontal="right" vertical="center"/>
    </xf>
    <xf numFmtId="3" fontId="66" fillId="0" borderId="23" xfId="0" applyNumberFormat="1" applyFont="1" applyFill="1" applyBorder="1" applyAlignment="1">
      <alignment horizontal="right" vertical="center"/>
    </xf>
    <xf numFmtId="3" fontId="66" fillId="0" borderId="36" xfId="0" applyNumberFormat="1" applyFont="1" applyFill="1" applyBorder="1" applyAlignment="1">
      <alignment horizontal="right" vertical="center"/>
    </xf>
    <xf numFmtId="3" fontId="66" fillId="0" borderId="37" xfId="0" applyNumberFormat="1" applyFont="1" applyFill="1" applyBorder="1" applyAlignment="1">
      <alignment horizontal="right" vertical="center"/>
    </xf>
    <xf numFmtId="203" fontId="65" fillId="0" borderId="13" xfId="0" applyNumberFormat="1" applyFont="1" applyFill="1" applyBorder="1" applyAlignment="1">
      <alignment horizontal="right" vertical="center"/>
    </xf>
    <xf numFmtId="204" fontId="65" fillId="0" borderId="13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203" fontId="66" fillId="0" borderId="11" xfId="0" applyNumberFormat="1" applyFont="1" applyFill="1" applyBorder="1" applyAlignment="1">
      <alignment horizontal="center" vertical="distributed"/>
    </xf>
    <xf numFmtId="204" fontId="66" fillId="0" borderId="25" xfId="0" applyNumberFormat="1" applyFont="1" applyFill="1" applyBorder="1" applyAlignment="1">
      <alignment horizontal="center" vertical="distributed"/>
    </xf>
    <xf numFmtId="204" fontId="66" fillId="0" borderId="12" xfId="0" applyNumberFormat="1" applyFont="1" applyFill="1" applyBorder="1" applyAlignment="1">
      <alignment horizontal="center" vertical="distributed"/>
    </xf>
    <xf numFmtId="3" fontId="60" fillId="0" borderId="11" xfId="0" applyNumberFormat="1" applyFont="1" applyFill="1" applyBorder="1" applyAlignment="1">
      <alignment horizontal="right" vertical="center"/>
    </xf>
    <xf numFmtId="203" fontId="60" fillId="0" borderId="11" xfId="0" applyNumberFormat="1" applyFont="1" applyFill="1" applyBorder="1" applyAlignment="1">
      <alignment horizontal="right" vertical="center"/>
    </xf>
    <xf numFmtId="204" fontId="60" fillId="0" borderId="11" xfId="0" applyNumberFormat="1" applyFont="1" applyFill="1" applyBorder="1" applyAlignment="1">
      <alignment horizontal="right" vertical="center"/>
    </xf>
    <xf numFmtId="204" fontId="60" fillId="0" borderId="12" xfId="0" applyNumberFormat="1" applyFont="1" applyFill="1" applyBorder="1" applyAlignment="1">
      <alignment horizontal="right" vertical="center"/>
    </xf>
    <xf numFmtId="204" fontId="65" fillId="0" borderId="10" xfId="0" applyNumberFormat="1" applyFont="1" applyFill="1" applyBorder="1" applyAlignment="1">
      <alignment horizontal="right" vertical="center"/>
    </xf>
    <xf numFmtId="203" fontId="65" fillId="0" borderId="14" xfId="0" applyNumberFormat="1" applyFont="1" applyFill="1" applyBorder="1" applyAlignment="1">
      <alignment horizontal="right" vertical="center"/>
    </xf>
    <xf numFmtId="204" fontId="65" fillId="0" borderId="14" xfId="0" applyNumberFormat="1" applyFont="1" applyFill="1" applyBorder="1" applyAlignment="1">
      <alignment horizontal="right" vertical="center"/>
    </xf>
    <xf numFmtId="204" fontId="65" fillId="0" borderId="24" xfId="0" applyNumberFormat="1" applyFont="1" applyFill="1" applyBorder="1" applyAlignment="1">
      <alignment horizontal="right" vertical="center"/>
    </xf>
    <xf numFmtId="3" fontId="65" fillId="0" borderId="16" xfId="0" applyNumberFormat="1" applyFont="1" applyFill="1" applyBorder="1" applyAlignment="1">
      <alignment horizontal="center" vertical="distributed"/>
    </xf>
    <xf numFmtId="3" fontId="65" fillId="0" borderId="38" xfId="0" applyNumberFormat="1" applyFont="1" applyFill="1" applyBorder="1" applyAlignment="1">
      <alignment horizontal="right" vertical="center"/>
    </xf>
    <xf numFmtId="3" fontId="65" fillId="0" borderId="0" xfId="0" applyNumberFormat="1" applyFont="1" applyFill="1" applyBorder="1" applyAlignment="1">
      <alignment horizontal="right" vertical="center"/>
    </xf>
    <xf numFmtId="3" fontId="65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65" fillId="0" borderId="39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center" vertical="center" wrapText="1"/>
    </xf>
    <xf numFmtId="3" fontId="70" fillId="0" borderId="41" xfId="0" applyNumberFormat="1" applyFont="1" applyFill="1" applyBorder="1" applyAlignment="1">
      <alignment horizontal="right" vertical="center"/>
    </xf>
    <xf numFmtId="3" fontId="8" fillId="0" borderId="39" xfId="0" applyNumberFormat="1" applyFont="1" applyFill="1" applyBorder="1" applyAlignment="1">
      <alignment horizontal="right" vertical="center"/>
    </xf>
    <xf numFmtId="3" fontId="66" fillId="0" borderId="39" xfId="0" applyNumberFormat="1" applyFont="1" applyFill="1" applyBorder="1" applyAlignment="1">
      <alignment horizontal="right" vertical="center"/>
    </xf>
    <xf numFmtId="3" fontId="66" fillId="0" borderId="42" xfId="0" applyNumberFormat="1" applyFont="1" applyFill="1" applyBorder="1" applyAlignment="1">
      <alignment horizontal="right" vertical="center"/>
    </xf>
    <xf numFmtId="0" fontId="76" fillId="0" borderId="0" xfId="0" applyFont="1" applyAlignment="1">
      <alignment horizontal="left" vertical="center" readingOrder="1"/>
    </xf>
    <xf numFmtId="202" fontId="65" fillId="0" borderId="3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3" fontId="21" fillId="0" borderId="43" xfId="0" applyNumberFormat="1" applyFont="1" applyBorder="1" applyAlignment="1">
      <alignment horizontal="center" vertical="distributed"/>
    </xf>
    <xf numFmtId="3" fontId="21" fillId="0" borderId="38" xfId="0" applyNumberFormat="1" applyFont="1" applyBorder="1" applyAlignment="1">
      <alignment horizontal="center" vertical="distributed"/>
    </xf>
    <xf numFmtId="3" fontId="22" fillId="0" borderId="44" xfId="0" applyNumberFormat="1" applyFont="1" applyBorder="1" applyAlignment="1">
      <alignment horizontal="right" vertical="center"/>
    </xf>
    <xf numFmtId="3" fontId="60" fillId="0" borderId="38" xfId="0" applyNumberFormat="1" applyFont="1" applyFill="1" applyBorder="1" applyAlignment="1">
      <alignment horizontal="right" vertical="center"/>
    </xf>
    <xf numFmtId="3" fontId="60" fillId="0" borderId="0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65" fillId="0" borderId="45" xfId="0" applyNumberFormat="1" applyFont="1" applyFill="1" applyBorder="1" applyAlignment="1">
      <alignment horizontal="right" vertical="center"/>
    </xf>
    <xf numFmtId="3" fontId="65" fillId="0" borderId="46" xfId="0" applyNumberFormat="1" applyFont="1" applyFill="1" applyBorder="1" applyAlignment="1">
      <alignment horizontal="right" vertical="center"/>
    </xf>
    <xf numFmtId="3" fontId="73" fillId="0" borderId="23" xfId="0" applyNumberFormat="1" applyFont="1" applyFill="1" applyBorder="1" applyAlignment="1">
      <alignment horizontal="right" vertical="center"/>
    </xf>
    <xf numFmtId="3" fontId="73" fillId="0" borderId="10" xfId="0" applyNumberFormat="1" applyFont="1" applyFill="1" applyBorder="1" applyAlignment="1">
      <alignment horizontal="right" vertical="center"/>
    </xf>
    <xf numFmtId="3" fontId="73" fillId="0" borderId="47" xfId="0" applyNumberFormat="1" applyFont="1" applyFill="1" applyBorder="1" applyAlignment="1">
      <alignment horizontal="right" vertical="center"/>
    </xf>
    <xf numFmtId="3" fontId="73" fillId="0" borderId="37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vertical="center"/>
    </xf>
    <xf numFmtId="3" fontId="66" fillId="0" borderId="19" xfId="0" applyNumberFormat="1" applyFont="1" applyFill="1" applyBorder="1" applyAlignment="1">
      <alignment horizontal="right" vertical="center"/>
    </xf>
    <xf numFmtId="202" fontId="66" fillId="0" borderId="19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left" vertical="center" readingOrder="1"/>
    </xf>
    <xf numFmtId="202" fontId="70" fillId="0" borderId="41" xfId="0" applyNumberFormat="1" applyFont="1" applyFill="1" applyBorder="1" applyAlignment="1">
      <alignment horizontal="right" vertical="center"/>
    </xf>
    <xf numFmtId="202" fontId="72" fillId="0" borderId="39" xfId="0" applyNumberFormat="1" applyFont="1" applyFill="1" applyBorder="1" applyAlignment="1">
      <alignment horizontal="right" vertical="center"/>
    </xf>
    <xf numFmtId="202" fontId="66" fillId="0" borderId="39" xfId="0" applyNumberFormat="1" applyFont="1" applyFill="1" applyBorder="1" applyAlignment="1">
      <alignment horizontal="right" vertical="center"/>
    </xf>
    <xf numFmtId="202" fontId="66" fillId="0" borderId="49" xfId="0" applyNumberFormat="1" applyFont="1" applyFill="1" applyBorder="1" applyAlignment="1">
      <alignment horizontal="right" vertical="center"/>
    </xf>
    <xf numFmtId="202" fontId="66" fillId="0" borderId="42" xfId="0" applyNumberFormat="1" applyFont="1" applyFill="1" applyBorder="1" applyAlignment="1">
      <alignment horizontal="right" vertical="center"/>
    </xf>
    <xf numFmtId="200" fontId="60" fillId="0" borderId="13" xfId="0" applyNumberFormat="1" applyFont="1" applyFill="1" applyBorder="1" applyAlignment="1">
      <alignment horizontal="right" vertical="center"/>
    </xf>
    <xf numFmtId="200" fontId="0" fillId="0" borderId="13" xfId="0" applyNumberFormat="1" applyFont="1" applyFill="1" applyBorder="1" applyAlignment="1">
      <alignment horizontal="right" vertical="center"/>
    </xf>
    <xf numFmtId="200" fontId="65" fillId="0" borderId="13" xfId="0" applyNumberFormat="1" applyFont="1" applyFill="1" applyBorder="1" applyAlignment="1">
      <alignment horizontal="right" vertical="center"/>
    </xf>
    <xf numFmtId="200" fontId="65" fillId="0" borderId="11" xfId="0" applyNumberFormat="1" applyFont="1" applyFill="1" applyBorder="1" applyAlignment="1">
      <alignment horizontal="right" vertical="center"/>
    </xf>
    <xf numFmtId="200" fontId="65" fillId="0" borderId="14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distributed"/>
    </xf>
    <xf numFmtId="3" fontId="9" fillId="0" borderId="17" xfId="0" applyNumberFormat="1" applyFont="1" applyFill="1" applyBorder="1" applyAlignment="1">
      <alignment horizontal="center" vertical="distributed"/>
    </xf>
    <xf numFmtId="3" fontId="6" fillId="0" borderId="11" xfId="0" applyNumberFormat="1" applyFont="1" applyFill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12" fillId="0" borderId="29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distributed"/>
    </xf>
    <xf numFmtId="3" fontId="0" fillId="0" borderId="17" xfId="0" applyNumberFormat="1" applyFill="1" applyBorder="1" applyAlignment="1">
      <alignment vertical="center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horizontal="right" vertical="center" readingOrder="1"/>
    </xf>
    <xf numFmtId="3" fontId="4" fillId="0" borderId="0" xfId="0" applyNumberFormat="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3" fontId="3" fillId="0" borderId="52" xfId="0" applyNumberFormat="1" applyFont="1" applyFill="1" applyBorder="1" applyAlignment="1">
      <alignment horizontal="center" vertical="distributed"/>
    </xf>
    <xf numFmtId="3" fontId="3" fillId="0" borderId="28" xfId="0" applyNumberFormat="1" applyFont="1" applyFill="1" applyBorder="1" applyAlignment="1">
      <alignment horizontal="center" vertical="distributed"/>
    </xf>
    <xf numFmtId="3" fontId="3" fillId="0" borderId="53" xfId="0" applyNumberFormat="1" applyFont="1" applyFill="1" applyBorder="1" applyAlignment="1">
      <alignment horizontal="center" vertical="distributed"/>
    </xf>
    <xf numFmtId="3" fontId="3" fillId="0" borderId="17" xfId="0" applyNumberFormat="1" applyFont="1" applyFill="1" applyBorder="1" applyAlignment="1">
      <alignment horizontal="center" vertical="distributed"/>
    </xf>
    <xf numFmtId="3" fontId="9" fillId="0" borderId="54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Fill="1" applyBorder="1" applyAlignment="1">
      <alignment horizontal="center" vertical="center"/>
    </xf>
    <xf numFmtId="3" fontId="65" fillId="0" borderId="16" xfId="0" applyNumberFormat="1" applyFont="1" applyFill="1" applyBorder="1" applyAlignment="1">
      <alignment horizontal="center" vertical="distributed"/>
    </xf>
    <xf numFmtId="3" fontId="0" fillId="0" borderId="13" xfId="0" applyNumberFormat="1" applyFill="1" applyBorder="1" applyAlignment="1">
      <alignment horizontal="center" vertical="distributed"/>
    </xf>
    <xf numFmtId="0" fontId="3" fillId="0" borderId="5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3" fontId="65" fillId="0" borderId="38" xfId="0" applyNumberFormat="1" applyFont="1" applyFill="1" applyBorder="1" applyAlignment="1">
      <alignment horizontal="right" vertical="center"/>
    </xf>
    <xf numFmtId="3" fontId="65" fillId="0" borderId="0" xfId="0" applyNumberFormat="1" applyFont="1" applyFill="1" applyBorder="1" applyAlignment="1">
      <alignment horizontal="right" vertical="center"/>
    </xf>
    <xf numFmtId="3" fontId="65" fillId="0" borderId="10" xfId="0" applyNumberFormat="1" applyFont="1" applyFill="1" applyBorder="1" applyAlignment="1">
      <alignment horizontal="right" vertical="center"/>
    </xf>
    <xf numFmtId="3" fontId="65" fillId="0" borderId="13" xfId="0" applyNumberFormat="1" applyFont="1" applyFill="1" applyBorder="1" applyAlignment="1">
      <alignment horizontal="right" vertical="center"/>
    </xf>
    <xf numFmtId="3" fontId="21" fillId="0" borderId="16" xfId="0" applyNumberFormat="1" applyFont="1" applyBorder="1" applyAlignment="1">
      <alignment horizontal="center" vertical="distributed"/>
    </xf>
    <xf numFmtId="0" fontId="21" fillId="0" borderId="16" xfId="0" applyFont="1" applyBorder="1" applyAlignment="1">
      <alignment horizontal="center" vertical="distributed" wrapText="1"/>
    </xf>
    <xf numFmtId="0" fontId="22" fillId="0" borderId="13" xfId="0" applyFont="1" applyBorder="1" applyAlignment="1">
      <alignment vertical="center"/>
    </xf>
    <xf numFmtId="0" fontId="21" fillId="0" borderId="50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horizontal="center" vertical="distributed"/>
    </xf>
    <xf numFmtId="3" fontId="21" fillId="0" borderId="54" xfId="0" applyNumberFormat="1" applyFont="1" applyFill="1" applyBorder="1" applyAlignment="1">
      <alignment horizontal="center" vertical="distributed"/>
    </xf>
    <xf numFmtId="3" fontId="21" fillId="0" borderId="17" xfId="0" applyNumberFormat="1" applyFont="1" applyFill="1" applyBorder="1" applyAlignment="1">
      <alignment horizontal="center" vertical="distributed"/>
    </xf>
    <xf numFmtId="0" fontId="1" fillId="0" borderId="48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distributed"/>
    </xf>
    <xf numFmtId="3" fontId="9" fillId="0" borderId="54" xfId="0" applyNumberFormat="1" applyFont="1" applyFill="1" applyBorder="1" applyAlignment="1">
      <alignment horizontal="center" vertical="distributed"/>
    </xf>
    <xf numFmtId="0" fontId="7" fillId="0" borderId="48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distributed"/>
    </xf>
    <xf numFmtId="3" fontId="9" fillId="0" borderId="19" xfId="0" applyNumberFormat="1" applyFont="1" applyFill="1" applyBorder="1" applyAlignment="1">
      <alignment horizontal="center" vertical="distributed"/>
    </xf>
    <xf numFmtId="3" fontId="3" fillId="0" borderId="54" xfId="0" applyNumberFormat="1" applyFont="1" applyFill="1" applyBorder="1" applyAlignment="1">
      <alignment horizontal="center" vertical="distributed"/>
    </xf>
    <xf numFmtId="0" fontId="9" fillId="0" borderId="16" xfId="0" applyFont="1" applyFill="1" applyBorder="1" applyAlignment="1">
      <alignment horizontal="center" vertical="distributed" wrapText="1"/>
    </xf>
    <xf numFmtId="0" fontId="0" fillId="0" borderId="13" xfId="0" applyFill="1" applyBorder="1" applyAlignment="1">
      <alignment vertical="center"/>
    </xf>
    <xf numFmtId="3" fontId="3" fillId="0" borderId="15" xfId="0" applyNumberFormat="1" applyFont="1" applyBorder="1" applyAlignment="1">
      <alignment horizontal="center" vertical="distributed"/>
    </xf>
    <xf numFmtId="3" fontId="0" fillId="0" borderId="1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3" fillId="0" borderId="16" xfId="0" applyFont="1" applyBorder="1" applyAlignment="1">
      <alignment horizontal="center" vertical="distributed"/>
    </xf>
    <xf numFmtId="0" fontId="0" fillId="0" borderId="11" xfId="0" applyBorder="1" applyAlignment="1">
      <alignment vertical="center"/>
    </xf>
    <xf numFmtId="3" fontId="3" fillId="0" borderId="16" xfId="0" applyNumberFormat="1" applyFont="1" applyBorder="1" applyAlignment="1">
      <alignment horizontal="center" vertical="distributed"/>
    </xf>
    <xf numFmtId="3" fontId="3" fillId="0" borderId="15" xfId="0" applyNumberFormat="1" applyFont="1" applyFill="1" applyBorder="1" applyAlignment="1">
      <alignment horizontal="center" vertical="distributed"/>
    </xf>
    <xf numFmtId="3" fontId="0" fillId="0" borderId="15" xfId="0" applyNumberForma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distributed"/>
    </xf>
    <xf numFmtId="0" fontId="0" fillId="0" borderId="20" xfId="0" applyFill="1" applyBorder="1" applyAlignment="1">
      <alignment vertical="center"/>
    </xf>
    <xf numFmtId="0" fontId="17" fillId="0" borderId="0" xfId="61" applyFont="1" applyFill="1" applyBorder="1" applyAlignment="1">
      <alignment horizontal="left" vertical="center" wrapText="1"/>
      <protection/>
    </xf>
    <xf numFmtId="0" fontId="17" fillId="0" borderId="0" xfId="61" applyFont="1" applyFill="1" applyBorder="1" applyAlignment="1">
      <alignment horizontal="left" vertical="center"/>
      <protection/>
    </xf>
    <xf numFmtId="3" fontId="14" fillId="0" borderId="0" xfId="61" applyNumberFormat="1" applyFont="1" applyFill="1" applyAlignment="1">
      <alignment horizontal="left" vertical="center"/>
      <protection/>
    </xf>
    <xf numFmtId="0" fontId="15" fillId="0" borderId="50" xfId="61" applyFont="1" applyFill="1" applyBorder="1" applyAlignment="1">
      <alignment horizontal="center" vertical="distributed"/>
      <protection/>
    </xf>
    <xf numFmtId="0" fontId="13" fillId="0" borderId="21" xfId="61" applyFont="1" applyFill="1" applyBorder="1">
      <alignment vertical="center"/>
      <protection/>
    </xf>
    <xf numFmtId="3" fontId="15" fillId="0" borderId="16" xfId="61" applyNumberFormat="1" applyFont="1" applyFill="1" applyBorder="1" applyAlignment="1">
      <alignment horizontal="center" vertical="distributed"/>
      <protection/>
    </xf>
    <xf numFmtId="3" fontId="15" fillId="0" borderId="54" xfId="61" applyNumberFormat="1" applyFont="1" applyFill="1" applyBorder="1" applyAlignment="1">
      <alignment horizontal="center" vertical="distributed"/>
      <protection/>
    </xf>
    <xf numFmtId="3" fontId="15" fillId="0" borderId="17" xfId="61" applyNumberFormat="1" applyFont="1" applyFill="1" applyBorder="1" applyAlignment="1">
      <alignment horizontal="center" vertic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39</xdr:row>
      <xdr:rowOff>38100</xdr:rowOff>
    </xdr:from>
    <xdr:to>
      <xdr:col>13</xdr:col>
      <xdr:colOff>142875</xdr:colOff>
      <xdr:row>42</xdr:row>
      <xdr:rowOff>114300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7019925" y="9544050"/>
          <a:ext cx="4057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</xdr:colOff>
      <xdr:row>39</xdr:row>
      <xdr:rowOff>123825</xdr:rowOff>
    </xdr:from>
    <xdr:ext cx="3400425" cy="619125"/>
    <xdr:sp>
      <xdr:nvSpPr>
        <xdr:cNvPr id="2" name="テキスト ボックス 10"/>
        <xdr:cNvSpPr txBox="1">
          <a:spLocks noChangeArrowheads="1"/>
        </xdr:cNvSpPr>
      </xdr:nvSpPr>
      <xdr:spPr>
        <a:xfrm>
          <a:off x="19050" y="9629775"/>
          <a:ext cx="3400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原材料使用額等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原材料率＝　　　　　　　　　　　　　　　　　　　　　　　　　　　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 　生産額－（内国消費税＋推計消費税）</a:t>
          </a:r>
        </a:p>
      </xdr:txBody>
    </xdr:sp>
    <xdr:clientData/>
  </xdr:oneCellAnchor>
  <xdr:twoCellAnchor>
    <xdr:from>
      <xdr:col>4</xdr:col>
      <xdr:colOff>152400</xdr:colOff>
      <xdr:row>39</xdr:row>
      <xdr:rowOff>133350</xdr:rowOff>
    </xdr:from>
    <xdr:to>
      <xdr:col>7</xdr:col>
      <xdr:colOff>609600</xdr:colOff>
      <xdr:row>42</xdr:row>
      <xdr:rowOff>190500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3381375" y="9639300"/>
          <a:ext cx="3133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付加価値率＝　　　　　　　　　　　　　　　　　　　　　　　　　　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生産額－（内国消費税＋推計消費税）</a:t>
          </a:r>
        </a:p>
      </xdr:txBody>
    </xdr:sp>
    <xdr:clientData/>
  </xdr:twoCellAnchor>
  <xdr:twoCellAnchor>
    <xdr:from>
      <xdr:col>8</xdr:col>
      <xdr:colOff>762000</xdr:colOff>
      <xdr:row>39</xdr:row>
      <xdr:rowOff>142875</xdr:rowOff>
    </xdr:from>
    <xdr:to>
      <xdr:col>12</xdr:col>
      <xdr:colOff>657225</xdr:colOff>
      <xdr:row>42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362825" y="9648825"/>
          <a:ext cx="3248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現金給与総額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現金給与率＝　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生産額－（内国消費税＋推計消費税）</a:t>
          </a:r>
        </a:p>
      </xdr:txBody>
    </xdr:sp>
    <xdr:clientData/>
  </xdr:twoCellAnchor>
  <xdr:twoCellAnchor>
    <xdr:from>
      <xdr:col>1</xdr:col>
      <xdr:colOff>904875</xdr:colOff>
      <xdr:row>41</xdr:row>
      <xdr:rowOff>133350</xdr:rowOff>
    </xdr:from>
    <xdr:to>
      <xdr:col>3</xdr:col>
      <xdr:colOff>257175</xdr:colOff>
      <xdr:row>41</xdr:row>
      <xdr:rowOff>133350</xdr:rowOff>
    </xdr:to>
    <xdr:sp>
      <xdr:nvSpPr>
        <xdr:cNvPr id="5" name="直線コネクタ 5"/>
        <xdr:cNvSpPr>
          <a:spLocks/>
        </xdr:cNvSpPr>
      </xdr:nvSpPr>
      <xdr:spPr>
        <a:xfrm>
          <a:off x="923925" y="10020300"/>
          <a:ext cx="1581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41</xdr:row>
      <xdr:rowOff>142875</xdr:rowOff>
    </xdr:from>
    <xdr:to>
      <xdr:col>7</xdr:col>
      <xdr:colOff>104775</xdr:colOff>
      <xdr:row>41</xdr:row>
      <xdr:rowOff>142875</xdr:rowOff>
    </xdr:to>
    <xdr:sp>
      <xdr:nvSpPr>
        <xdr:cNvPr id="6" name="直線コネクタ 6"/>
        <xdr:cNvSpPr>
          <a:spLocks/>
        </xdr:cNvSpPr>
      </xdr:nvSpPr>
      <xdr:spPr>
        <a:xfrm>
          <a:off x="4286250" y="100298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781050</xdr:colOff>
      <xdr:row>41</xdr:row>
      <xdr:rowOff>133350</xdr:rowOff>
    </xdr:from>
    <xdr:to>
      <xdr:col>11</xdr:col>
      <xdr:colOff>676275</xdr:colOff>
      <xdr:row>41</xdr:row>
      <xdr:rowOff>133350</xdr:rowOff>
    </xdr:to>
    <xdr:sp>
      <xdr:nvSpPr>
        <xdr:cNvPr id="7" name="直線コネクタ 7"/>
        <xdr:cNvSpPr>
          <a:spLocks/>
        </xdr:cNvSpPr>
      </xdr:nvSpPr>
      <xdr:spPr>
        <a:xfrm>
          <a:off x="8362950" y="100203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36</xdr:row>
      <xdr:rowOff>247650</xdr:rowOff>
    </xdr:from>
    <xdr:to>
      <xdr:col>3</xdr:col>
      <xdr:colOff>409575</xdr:colOff>
      <xdr:row>40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2425" y="9058275"/>
          <a:ext cx="27241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か月当たり製造品出荷額等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製造品出荷額等　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内国消費税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推計消費税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個人事業主及び家族従業者数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＋　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619125</xdr:colOff>
      <xdr:row>39</xdr:row>
      <xdr:rowOff>95250</xdr:rowOff>
    </xdr:from>
    <xdr:to>
      <xdr:col>3</xdr:col>
      <xdr:colOff>295275</xdr:colOff>
      <xdr:row>39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38175" y="9705975"/>
          <a:ext cx="2324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628650</xdr:colOff>
      <xdr:row>36</xdr:row>
      <xdr:rowOff>257175</xdr:rowOff>
    </xdr:from>
    <xdr:to>
      <xdr:col>5</xdr:col>
      <xdr:colOff>847725</xdr:colOff>
      <xdr:row>40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295650" y="9067800"/>
          <a:ext cx="27146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個人事業主及び家族従業者数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＋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952500</xdr:colOff>
      <xdr:row>39</xdr:row>
      <xdr:rowOff>76200</xdr:rowOff>
    </xdr:from>
    <xdr:to>
      <xdr:col>5</xdr:col>
      <xdr:colOff>514350</xdr:colOff>
      <xdr:row>39</xdr:row>
      <xdr:rowOff>85725</xdr:rowOff>
    </xdr:to>
    <xdr:sp>
      <xdr:nvSpPr>
        <xdr:cNvPr id="4" name="Line 6"/>
        <xdr:cNvSpPr>
          <a:spLocks/>
        </xdr:cNvSpPr>
      </xdr:nvSpPr>
      <xdr:spPr>
        <a:xfrm>
          <a:off x="3619500" y="9686925"/>
          <a:ext cx="205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37</xdr:row>
      <xdr:rowOff>38100</xdr:rowOff>
    </xdr:from>
    <xdr:to>
      <xdr:col>8</xdr:col>
      <xdr:colOff>552450</xdr:colOff>
      <xdr:row>40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553200" y="9115425"/>
          <a:ext cx="26384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か月当たり現金給与額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現金給与総額　－　その他の給与額　　　　　　　　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月別常用労働者の計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428625</xdr:colOff>
      <xdr:row>39</xdr:row>
      <xdr:rowOff>85725</xdr:rowOff>
    </xdr:from>
    <xdr:to>
      <xdr:col>8</xdr:col>
      <xdr:colOff>133350</xdr:colOff>
      <xdr:row>39</xdr:row>
      <xdr:rowOff>85725</xdr:rowOff>
    </xdr:to>
    <xdr:sp>
      <xdr:nvSpPr>
        <xdr:cNvPr id="6" name="Line 9"/>
        <xdr:cNvSpPr>
          <a:spLocks/>
        </xdr:cNvSpPr>
      </xdr:nvSpPr>
      <xdr:spPr>
        <a:xfrm>
          <a:off x="6838950" y="9696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L4" sqref="L4:L5"/>
    </sheetView>
  </sheetViews>
  <sheetFormatPr defaultColWidth="9.140625" defaultRowHeight="15" customHeight="1"/>
  <cols>
    <col min="1" max="1" width="0.2890625" style="18" customWidth="1"/>
    <col min="2" max="2" width="19.57421875" style="18" customWidth="1"/>
    <col min="3" max="3" width="10.00390625" style="21" customWidth="1"/>
    <col min="4" max="9" width="10.7109375" style="21" customWidth="1"/>
    <col min="10" max="20" width="9.7109375" style="21" customWidth="1"/>
    <col min="21" max="16384" width="8.8515625" style="18" customWidth="1"/>
  </cols>
  <sheetData>
    <row r="1" spans="7:11" ht="22.5" customHeight="1">
      <c r="G1" s="23" t="s">
        <v>6</v>
      </c>
      <c r="H1" s="23"/>
      <c r="I1" s="23"/>
      <c r="J1" s="23"/>
      <c r="K1" s="23"/>
    </row>
    <row r="2" spans="7:20" ht="22.5" customHeight="1" thickBot="1">
      <c r="G2" s="23"/>
      <c r="H2" s="23" t="s">
        <v>7</v>
      </c>
      <c r="I2" s="23"/>
      <c r="J2" s="23"/>
      <c r="K2" s="23"/>
      <c r="T2" s="64"/>
    </row>
    <row r="3" spans="1:20" ht="15" customHeight="1">
      <c r="A3" s="43"/>
      <c r="B3" s="346" t="s">
        <v>8</v>
      </c>
      <c r="C3" s="349" t="s">
        <v>9</v>
      </c>
      <c r="D3" s="349" t="s">
        <v>10</v>
      </c>
      <c r="E3" s="349"/>
      <c r="F3" s="349"/>
      <c r="G3" s="349"/>
      <c r="H3" s="349"/>
      <c r="I3" s="349"/>
      <c r="J3" s="349"/>
      <c r="K3" s="349"/>
      <c r="L3" s="349" t="s">
        <v>11</v>
      </c>
      <c r="M3" s="349"/>
      <c r="N3" s="349"/>
      <c r="O3" s="349"/>
      <c r="P3" s="349"/>
      <c r="Q3" s="349"/>
      <c r="R3" s="349"/>
      <c r="S3" s="349"/>
      <c r="T3" s="351"/>
    </row>
    <row r="4" spans="1:20" ht="15" customHeight="1">
      <c r="A4" s="43"/>
      <c r="B4" s="347"/>
      <c r="C4" s="350"/>
      <c r="D4" s="342" t="s">
        <v>12</v>
      </c>
      <c r="E4" s="342"/>
      <c r="F4" s="342"/>
      <c r="G4" s="342"/>
      <c r="H4" s="342"/>
      <c r="I4" s="342"/>
      <c r="J4" s="342" t="s">
        <v>240</v>
      </c>
      <c r="K4" s="342" t="s">
        <v>5</v>
      </c>
      <c r="L4" s="342" t="s">
        <v>13</v>
      </c>
      <c r="M4" s="342" t="s">
        <v>14</v>
      </c>
      <c r="N4" s="342" t="s">
        <v>15</v>
      </c>
      <c r="O4" s="342" t="s">
        <v>16</v>
      </c>
      <c r="P4" s="342" t="s">
        <v>17</v>
      </c>
      <c r="Q4" s="342" t="s">
        <v>18</v>
      </c>
      <c r="R4" s="342" t="s">
        <v>19</v>
      </c>
      <c r="S4" s="342" t="s">
        <v>20</v>
      </c>
      <c r="T4" s="344" t="s">
        <v>21</v>
      </c>
    </row>
    <row r="5" spans="1:20" ht="29.25" customHeight="1">
      <c r="A5" s="43"/>
      <c r="B5" s="348"/>
      <c r="C5" s="350"/>
      <c r="D5" s="156" t="s">
        <v>22</v>
      </c>
      <c r="E5" s="156" t="s">
        <v>23</v>
      </c>
      <c r="F5" s="144" t="s">
        <v>245</v>
      </c>
      <c r="G5" s="144" t="s">
        <v>246</v>
      </c>
      <c r="H5" s="144" t="s">
        <v>247</v>
      </c>
      <c r="I5" s="156" t="s">
        <v>24</v>
      </c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5"/>
    </row>
    <row r="6" spans="1:20" ht="15" customHeight="1">
      <c r="A6" s="43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</row>
    <row r="7" spans="1:20" ht="15" customHeight="1">
      <c r="A7" s="43"/>
      <c r="B7" s="160" t="s">
        <v>290</v>
      </c>
      <c r="C7" s="161">
        <v>3110</v>
      </c>
      <c r="D7" s="161">
        <v>2685</v>
      </c>
      <c r="E7" s="161">
        <v>458</v>
      </c>
      <c r="F7" s="161">
        <v>256</v>
      </c>
      <c r="G7" s="161">
        <v>1801</v>
      </c>
      <c r="H7" s="161">
        <v>109</v>
      </c>
      <c r="I7" s="161">
        <v>61</v>
      </c>
      <c r="J7" s="161">
        <v>21</v>
      </c>
      <c r="K7" s="161">
        <v>404</v>
      </c>
      <c r="L7" s="161" t="s">
        <v>3</v>
      </c>
      <c r="M7" s="161">
        <v>1494</v>
      </c>
      <c r="N7" s="161">
        <v>701</v>
      </c>
      <c r="O7" s="161">
        <v>345</v>
      </c>
      <c r="P7" s="161">
        <v>206</v>
      </c>
      <c r="Q7" s="161">
        <v>200</v>
      </c>
      <c r="R7" s="161">
        <v>97</v>
      </c>
      <c r="S7" s="161">
        <v>27</v>
      </c>
      <c r="T7" s="162">
        <v>40</v>
      </c>
    </row>
    <row r="8" spans="1:20" ht="15" customHeight="1">
      <c r="A8" s="43"/>
      <c r="B8" s="160" t="s">
        <v>297</v>
      </c>
      <c r="C8" s="161">
        <v>3017</v>
      </c>
      <c r="D8" s="161">
        <v>2638</v>
      </c>
      <c r="E8" s="161">
        <v>438</v>
      </c>
      <c r="F8" s="161">
        <v>245</v>
      </c>
      <c r="G8" s="161">
        <v>1785</v>
      </c>
      <c r="H8" s="161">
        <v>109</v>
      </c>
      <c r="I8" s="161">
        <v>61</v>
      </c>
      <c r="J8" s="161">
        <v>19</v>
      </c>
      <c r="K8" s="161">
        <v>360</v>
      </c>
      <c r="L8" s="161" t="s">
        <v>3</v>
      </c>
      <c r="M8" s="161">
        <v>1400</v>
      </c>
      <c r="N8" s="161">
        <v>710</v>
      </c>
      <c r="O8" s="161">
        <v>343</v>
      </c>
      <c r="P8" s="161">
        <v>194</v>
      </c>
      <c r="Q8" s="161">
        <v>207</v>
      </c>
      <c r="R8" s="161">
        <v>91</v>
      </c>
      <c r="S8" s="161">
        <v>35</v>
      </c>
      <c r="T8" s="162">
        <v>37</v>
      </c>
    </row>
    <row r="9" spans="1:20" ht="15" customHeight="1">
      <c r="A9" s="43"/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</row>
    <row r="10" spans="1:20" ht="15" customHeight="1">
      <c r="A10" s="43"/>
      <c r="B10" s="63" t="s">
        <v>304</v>
      </c>
      <c r="C10" s="84">
        <v>411</v>
      </c>
      <c r="D10" s="84">
        <v>331</v>
      </c>
      <c r="E10" s="84">
        <v>62</v>
      </c>
      <c r="F10" s="84">
        <v>40</v>
      </c>
      <c r="G10" s="84">
        <v>215</v>
      </c>
      <c r="H10" s="84">
        <v>10</v>
      </c>
      <c r="I10" s="84">
        <v>4</v>
      </c>
      <c r="J10" s="84">
        <v>6</v>
      </c>
      <c r="K10" s="84">
        <v>74</v>
      </c>
      <c r="L10" s="84" t="s">
        <v>3</v>
      </c>
      <c r="M10" s="84">
        <v>176</v>
      </c>
      <c r="N10" s="84">
        <v>99</v>
      </c>
      <c r="O10" s="84">
        <v>59</v>
      </c>
      <c r="P10" s="84">
        <v>21</v>
      </c>
      <c r="Q10" s="84">
        <v>36</v>
      </c>
      <c r="R10" s="84">
        <v>12</v>
      </c>
      <c r="S10" s="84">
        <v>5</v>
      </c>
      <c r="T10" s="139">
        <v>3</v>
      </c>
    </row>
    <row r="11" spans="1:20" ht="15" customHeight="1">
      <c r="A11" s="43"/>
      <c r="B11" s="17" t="s">
        <v>323</v>
      </c>
      <c r="C11" s="84">
        <v>39</v>
      </c>
      <c r="D11" s="84">
        <v>36</v>
      </c>
      <c r="E11" s="84">
        <v>5</v>
      </c>
      <c r="F11" s="84" t="s">
        <v>3</v>
      </c>
      <c r="G11" s="84">
        <v>31</v>
      </c>
      <c r="H11" s="84" t="s">
        <v>3</v>
      </c>
      <c r="I11" s="84" t="s">
        <v>3</v>
      </c>
      <c r="J11" s="84">
        <v>1</v>
      </c>
      <c r="K11" s="84">
        <v>2</v>
      </c>
      <c r="L11" s="84" t="s">
        <v>3</v>
      </c>
      <c r="M11" s="84">
        <v>23</v>
      </c>
      <c r="N11" s="84">
        <v>8</v>
      </c>
      <c r="O11" s="84">
        <v>3</v>
      </c>
      <c r="P11" s="84">
        <v>4</v>
      </c>
      <c r="Q11" s="84">
        <v>1</v>
      </c>
      <c r="R11" s="84" t="s">
        <v>3</v>
      </c>
      <c r="S11" s="84" t="s">
        <v>3</v>
      </c>
      <c r="T11" s="139" t="s">
        <v>3</v>
      </c>
    </row>
    <row r="12" spans="1:20" ht="15" customHeight="1">
      <c r="A12" s="43"/>
      <c r="B12" s="63" t="s">
        <v>27</v>
      </c>
      <c r="C12" s="84">
        <v>528</v>
      </c>
      <c r="D12" s="84">
        <v>448</v>
      </c>
      <c r="E12" s="84">
        <v>83</v>
      </c>
      <c r="F12" s="84">
        <v>38</v>
      </c>
      <c r="G12" s="84">
        <v>310</v>
      </c>
      <c r="H12" s="84">
        <v>13</v>
      </c>
      <c r="I12" s="84">
        <v>4</v>
      </c>
      <c r="J12" s="84">
        <v>3</v>
      </c>
      <c r="K12" s="84">
        <v>77</v>
      </c>
      <c r="L12" s="84" t="s">
        <v>3</v>
      </c>
      <c r="M12" s="84">
        <v>285</v>
      </c>
      <c r="N12" s="84">
        <v>111</v>
      </c>
      <c r="O12" s="84">
        <v>58</v>
      </c>
      <c r="P12" s="84">
        <v>27</v>
      </c>
      <c r="Q12" s="84">
        <v>32</v>
      </c>
      <c r="R12" s="84">
        <v>13</v>
      </c>
      <c r="S12" s="84">
        <v>1</v>
      </c>
      <c r="T12" s="139">
        <v>1</v>
      </c>
    </row>
    <row r="13" spans="1:20" ht="15" customHeight="1">
      <c r="A13" s="43"/>
      <c r="B13" s="63" t="s">
        <v>305</v>
      </c>
      <c r="C13" s="84">
        <v>69</v>
      </c>
      <c r="D13" s="84">
        <v>56</v>
      </c>
      <c r="E13" s="84">
        <v>4</v>
      </c>
      <c r="F13" s="84">
        <v>8</v>
      </c>
      <c r="G13" s="84">
        <v>42</v>
      </c>
      <c r="H13" s="84">
        <v>2</v>
      </c>
      <c r="I13" s="84" t="s">
        <v>3</v>
      </c>
      <c r="J13" s="84">
        <v>3</v>
      </c>
      <c r="K13" s="84">
        <v>10</v>
      </c>
      <c r="L13" s="84" t="s">
        <v>3</v>
      </c>
      <c r="M13" s="84">
        <v>41</v>
      </c>
      <c r="N13" s="84">
        <v>15</v>
      </c>
      <c r="O13" s="84">
        <v>8</v>
      </c>
      <c r="P13" s="84">
        <v>3</v>
      </c>
      <c r="Q13" s="84">
        <v>1</v>
      </c>
      <c r="R13" s="84">
        <v>1</v>
      </c>
      <c r="S13" s="84" t="s">
        <v>3</v>
      </c>
      <c r="T13" s="139" t="s">
        <v>3</v>
      </c>
    </row>
    <row r="14" spans="1:20" ht="15" customHeight="1">
      <c r="A14" s="43"/>
      <c r="B14" s="63" t="s">
        <v>306</v>
      </c>
      <c r="C14" s="84">
        <v>66</v>
      </c>
      <c r="D14" s="84">
        <v>49</v>
      </c>
      <c r="E14" s="84">
        <v>11</v>
      </c>
      <c r="F14" s="84">
        <v>11</v>
      </c>
      <c r="G14" s="84">
        <v>24</v>
      </c>
      <c r="H14" s="84">
        <v>1</v>
      </c>
      <c r="I14" s="84">
        <v>2</v>
      </c>
      <c r="J14" s="84">
        <v>2</v>
      </c>
      <c r="K14" s="84">
        <v>15</v>
      </c>
      <c r="L14" s="84" t="s">
        <v>3</v>
      </c>
      <c r="M14" s="84">
        <v>44</v>
      </c>
      <c r="N14" s="84">
        <v>12</v>
      </c>
      <c r="O14" s="84">
        <v>3</v>
      </c>
      <c r="P14" s="84">
        <v>2</v>
      </c>
      <c r="Q14" s="84">
        <v>3</v>
      </c>
      <c r="R14" s="84" t="s">
        <v>3</v>
      </c>
      <c r="S14" s="84" t="s">
        <v>3</v>
      </c>
      <c r="T14" s="139">
        <v>2</v>
      </c>
    </row>
    <row r="15" spans="1:20" ht="15" customHeight="1">
      <c r="A15" s="43"/>
      <c r="B15" s="63" t="s">
        <v>307</v>
      </c>
      <c r="C15" s="84">
        <v>72</v>
      </c>
      <c r="D15" s="84">
        <v>59</v>
      </c>
      <c r="E15" s="84">
        <v>7</v>
      </c>
      <c r="F15" s="84">
        <v>6</v>
      </c>
      <c r="G15" s="84">
        <v>41</v>
      </c>
      <c r="H15" s="84">
        <v>4</v>
      </c>
      <c r="I15" s="84">
        <v>1</v>
      </c>
      <c r="J15" s="84" t="s">
        <v>3</v>
      </c>
      <c r="K15" s="84">
        <v>13</v>
      </c>
      <c r="L15" s="84" t="s">
        <v>3</v>
      </c>
      <c r="M15" s="84">
        <v>36</v>
      </c>
      <c r="N15" s="84">
        <v>16</v>
      </c>
      <c r="O15" s="84">
        <v>11</v>
      </c>
      <c r="P15" s="84">
        <v>3</v>
      </c>
      <c r="Q15" s="84">
        <v>5</v>
      </c>
      <c r="R15" s="84">
        <v>1</v>
      </c>
      <c r="S15" s="84" t="s">
        <v>3</v>
      </c>
      <c r="T15" s="139" t="s">
        <v>3</v>
      </c>
    </row>
    <row r="16" spans="1:20" ht="15" customHeight="1">
      <c r="A16" s="43"/>
      <c r="B16" s="63" t="s">
        <v>308</v>
      </c>
      <c r="C16" s="84">
        <v>142</v>
      </c>
      <c r="D16" s="84">
        <v>126</v>
      </c>
      <c r="E16" s="84">
        <v>20</v>
      </c>
      <c r="F16" s="84">
        <v>11</v>
      </c>
      <c r="G16" s="84">
        <v>90</v>
      </c>
      <c r="H16" s="84">
        <v>5</v>
      </c>
      <c r="I16" s="84" t="s">
        <v>3</v>
      </c>
      <c r="J16" s="84">
        <v>1</v>
      </c>
      <c r="K16" s="84">
        <v>15</v>
      </c>
      <c r="L16" s="84" t="s">
        <v>3</v>
      </c>
      <c r="M16" s="84">
        <v>64</v>
      </c>
      <c r="N16" s="84">
        <v>37</v>
      </c>
      <c r="O16" s="84">
        <v>12</v>
      </c>
      <c r="P16" s="84">
        <v>12</v>
      </c>
      <c r="Q16" s="84">
        <v>10</v>
      </c>
      <c r="R16" s="84">
        <v>5</v>
      </c>
      <c r="S16" s="84" t="s">
        <v>3</v>
      </c>
      <c r="T16" s="139">
        <v>2</v>
      </c>
    </row>
    <row r="17" spans="1:20" ht="15" customHeight="1">
      <c r="A17" s="43"/>
      <c r="B17" s="63" t="s">
        <v>309</v>
      </c>
      <c r="C17" s="84">
        <v>26</v>
      </c>
      <c r="D17" s="84">
        <v>24</v>
      </c>
      <c r="E17" s="84">
        <v>3</v>
      </c>
      <c r="F17" s="84" t="s">
        <v>3</v>
      </c>
      <c r="G17" s="84">
        <v>12</v>
      </c>
      <c r="H17" s="84">
        <v>5</v>
      </c>
      <c r="I17" s="84">
        <v>4</v>
      </c>
      <c r="J17" s="84">
        <v>1</v>
      </c>
      <c r="K17" s="84">
        <v>1</v>
      </c>
      <c r="L17" s="84" t="s">
        <v>3</v>
      </c>
      <c r="M17" s="84">
        <v>8</v>
      </c>
      <c r="N17" s="84">
        <v>6</v>
      </c>
      <c r="O17" s="84">
        <v>1</v>
      </c>
      <c r="P17" s="84">
        <v>2</v>
      </c>
      <c r="Q17" s="84">
        <v>2</v>
      </c>
      <c r="R17" s="84">
        <v>4</v>
      </c>
      <c r="S17" s="84">
        <v>3</v>
      </c>
      <c r="T17" s="139" t="s">
        <v>3</v>
      </c>
    </row>
    <row r="18" spans="1:20" ht="15" customHeight="1">
      <c r="A18" s="43"/>
      <c r="B18" s="63" t="s">
        <v>310</v>
      </c>
      <c r="C18" s="84">
        <v>9</v>
      </c>
      <c r="D18" s="84" t="s">
        <v>303</v>
      </c>
      <c r="E18" s="84" t="s">
        <v>303</v>
      </c>
      <c r="F18" s="84" t="s">
        <v>303</v>
      </c>
      <c r="G18" s="84" t="s">
        <v>303</v>
      </c>
      <c r="H18" s="84" t="s">
        <v>303</v>
      </c>
      <c r="I18" s="84" t="s">
        <v>303</v>
      </c>
      <c r="J18" s="84" t="s">
        <v>303</v>
      </c>
      <c r="K18" s="84" t="s">
        <v>303</v>
      </c>
      <c r="L18" s="84" t="s">
        <v>3</v>
      </c>
      <c r="M18" s="84">
        <v>6</v>
      </c>
      <c r="N18" s="84">
        <v>1</v>
      </c>
      <c r="O18" s="84">
        <v>1</v>
      </c>
      <c r="P18" s="84">
        <v>1</v>
      </c>
      <c r="Q18" s="84" t="s">
        <v>3</v>
      </c>
      <c r="R18" s="84" t="s">
        <v>3</v>
      </c>
      <c r="S18" s="84" t="s">
        <v>3</v>
      </c>
      <c r="T18" s="139" t="s">
        <v>3</v>
      </c>
    </row>
    <row r="19" spans="1:20" ht="15" customHeight="1">
      <c r="A19" s="43"/>
      <c r="B19" s="63" t="s">
        <v>311</v>
      </c>
      <c r="C19" s="84">
        <v>112</v>
      </c>
      <c r="D19" s="84">
        <v>103</v>
      </c>
      <c r="E19" s="84">
        <v>21</v>
      </c>
      <c r="F19" s="84">
        <v>9</v>
      </c>
      <c r="G19" s="84">
        <v>66</v>
      </c>
      <c r="H19" s="84">
        <v>5</v>
      </c>
      <c r="I19" s="84">
        <v>2</v>
      </c>
      <c r="J19" s="84" t="s">
        <v>3</v>
      </c>
      <c r="K19" s="84">
        <v>9</v>
      </c>
      <c r="L19" s="84" t="s">
        <v>3</v>
      </c>
      <c r="M19" s="84">
        <v>50</v>
      </c>
      <c r="N19" s="84">
        <v>21</v>
      </c>
      <c r="O19" s="84">
        <v>18</v>
      </c>
      <c r="P19" s="84">
        <v>9</v>
      </c>
      <c r="Q19" s="84">
        <v>9</v>
      </c>
      <c r="R19" s="84">
        <v>4</v>
      </c>
      <c r="S19" s="84" t="s">
        <v>3</v>
      </c>
      <c r="T19" s="139">
        <v>1</v>
      </c>
    </row>
    <row r="20" spans="1:20" ht="15" customHeight="1">
      <c r="A20" s="43"/>
      <c r="B20" s="63" t="s">
        <v>312</v>
      </c>
      <c r="C20" s="84">
        <v>15</v>
      </c>
      <c r="D20" s="84">
        <v>15</v>
      </c>
      <c r="E20" s="84">
        <v>4</v>
      </c>
      <c r="F20" s="84" t="s">
        <v>3</v>
      </c>
      <c r="G20" s="84">
        <v>10</v>
      </c>
      <c r="H20" s="84">
        <v>1</v>
      </c>
      <c r="I20" s="84" t="s">
        <v>3</v>
      </c>
      <c r="J20" s="84" t="s">
        <v>3</v>
      </c>
      <c r="K20" s="84" t="s">
        <v>3</v>
      </c>
      <c r="L20" s="84" t="s">
        <v>3</v>
      </c>
      <c r="M20" s="84">
        <v>8</v>
      </c>
      <c r="N20" s="84">
        <v>3</v>
      </c>
      <c r="O20" s="84">
        <v>2</v>
      </c>
      <c r="P20" s="84">
        <v>1</v>
      </c>
      <c r="Q20" s="84">
        <v>1</v>
      </c>
      <c r="R20" s="84" t="s">
        <v>3</v>
      </c>
      <c r="S20" s="84" t="s">
        <v>3</v>
      </c>
      <c r="T20" s="139" t="s">
        <v>3</v>
      </c>
    </row>
    <row r="21" spans="1:20" ht="15" customHeight="1">
      <c r="A21" s="43"/>
      <c r="B21" s="63" t="s">
        <v>216</v>
      </c>
      <c r="C21" s="84">
        <v>1</v>
      </c>
      <c r="D21" s="84" t="s">
        <v>303</v>
      </c>
      <c r="E21" s="84" t="s">
        <v>303</v>
      </c>
      <c r="F21" s="84" t="s">
        <v>303</v>
      </c>
      <c r="G21" s="84" t="s">
        <v>303</v>
      </c>
      <c r="H21" s="84" t="s">
        <v>303</v>
      </c>
      <c r="I21" s="84" t="s">
        <v>303</v>
      </c>
      <c r="J21" s="84" t="s">
        <v>303</v>
      </c>
      <c r="K21" s="84" t="s">
        <v>303</v>
      </c>
      <c r="L21" s="84" t="s">
        <v>3</v>
      </c>
      <c r="M21" s="84" t="s">
        <v>3</v>
      </c>
      <c r="N21" s="84">
        <v>1</v>
      </c>
      <c r="O21" s="84" t="s">
        <v>3</v>
      </c>
      <c r="P21" s="84" t="s">
        <v>3</v>
      </c>
      <c r="Q21" s="84" t="s">
        <v>3</v>
      </c>
      <c r="R21" s="84" t="s">
        <v>3</v>
      </c>
      <c r="S21" s="84" t="s">
        <v>3</v>
      </c>
      <c r="T21" s="139" t="s">
        <v>3</v>
      </c>
    </row>
    <row r="22" spans="1:20" ht="15" customHeight="1">
      <c r="A22" s="43"/>
      <c r="B22" s="63" t="s">
        <v>313</v>
      </c>
      <c r="C22" s="84">
        <v>167</v>
      </c>
      <c r="D22" s="84">
        <v>141</v>
      </c>
      <c r="E22" s="84">
        <v>12</v>
      </c>
      <c r="F22" s="84">
        <v>14</v>
      </c>
      <c r="G22" s="84">
        <v>108</v>
      </c>
      <c r="H22" s="84">
        <v>4</v>
      </c>
      <c r="I22" s="84">
        <v>3</v>
      </c>
      <c r="J22" s="84">
        <v>2</v>
      </c>
      <c r="K22" s="84">
        <v>24</v>
      </c>
      <c r="L22" s="84" t="s">
        <v>3</v>
      </c>
      <c r="M22" s="84">
        <v>76</v>
      </c>
      <c r="N22" s="84">
        <v>70</v>
      </c>
      <c r="O22" s="84">
        <v>12</v>
      </c>
      <c r="P22" s="84">
        <v>4</v>
      </c>
      <c r="Q22" s="84">
        <v>2</v>
      </c>
      <c r="R22" s="84">
        <v>2</v>
      </c>
      <c r="S22" s="84" t="s">
        <v>3</v>
      </c>
      <c r="T22" s="139">
        <v>1</v>
      </c>
    </row>
    <row r="23" spans="1:20" ht="15" customHeight="1">
      <c r="A23" s="43"/>
      <c r="B23" s="63" t="s">
        <v>185</v>
      </c>
      <c r="C23" s="84">
        <v>53</v>
      </c>
      <c r="D23" s="84">
        <v>51</v>
      </c>
      <c r="E23" s="84">
        <v>7</v>
      </c>
      <c r="F23" s="84">
        <v>2</v>
      </c>
      <c r="G23" s="84">
        <v>35</v>
      </c>
      <c r="H23" s="84">
        <v>6</v>
      </c>
      <c r="I23" s="84">
        <v>1</v>
      </c>
      <c r="J23" s="84" t="s">
        <v>3</v>
      </c>
      <c r="K23" s="84">
        <v>2</v>
      </c>
      <c r="L23" s="84" t="s">
        <v>3</v>
      </c>
      <c r="M23" s="84">
        <v>19</v>
      </c>
      <c r="N23" s="84">
        <v>12</v>
      </c>
      <c r="O23" s="84">
        <v>9</v>
      </c>
      <c r="P23" s="84">
        <v>6</v>
      </c>
      <c r="Q23" s="84">
        <v>5</v>
      </c>
      <c r="R23" s="84">
        <v>2</v>
      </c>
      <c r="S23" s="84" t="s">
        <v>3</v>
      </c>
      <c r="T23" s="139" t="s">
        <v>3</v>
      </c>
    </row>
    <row r="24" spans="1:20" ht="15" customHeight="1">
      <c r="A24" s="43"/>
      <c r="B24" s="63" t="s">
        <v>314</v>
      </c>
      <c r="C24" s="84">
        <v>26</v>
      </c>
      <c r="D24" s="84">
        <v>25</v>
      </c>
      <c r="E24" s="84">
        <v>1</v>
      </c>
      <c r="F24" s="84">
        <v>3</v>
      </c>
      <c r="G24" s="84">
        <v>18</v>
      </c>
      <c r="H24" s="84">
        <v>2</v>
      </c>
      <c r="I24" s="84">
        <v>1</v>
      </c>
      <c r="J24" s="84" t="s">
        <v>3</v>
      </c>
      <c r="K24" s="84">
        <v>1</v>
      </c>
      <c r="L24" s="84" t="s">
        <v>3</v>
      </c>
      <c r="M24" s="84">
        <v>13</v>
      </c>
      <c r="N24" s="84">
        <v>5</v>
      </c>
      <c r="O24" s="84">
        <v>4</v>
      </c>
      <c r="P24" s="84">
        <v>1</v>
      </c>
      <c r="Q24" s="84" t="s">
        <v>3</v>
      </c>
      <c r="R24" s="84" t="s">
        <v>3</v>
      </c>
      <c r="S24" s="84">
        <v>3</v>
      </c>
      <c r="T24" s="139" t="s">
        <v>3</v>
      </c>
    </row>
    <row r="25" spans="1:20" ht="15" customHeight="1">
      <c r="A25" s="43"/>
      <c r="B25" s="63" t="s">
        <v>315</v>
      </c>
      <c r="C25" s="84">
        <v>317</v>
      </c>
      <c r="D25" s="84">
        <v>287</v>
      </c>
      <c r="E25" s="84">
        <v>50</v>
      </c>
      <c r="F25" s="84">
        <v>36</v>
      </c>
      <c r="G25" s="84">
        <v>187</v>
      </c>
      <c r="H25" s="84">
        <v>12</v>
      </c>
      <c r="I25" s="84">
        <v>2</v>
      </c>
      <c r="J25" s="84" t="s">
        <v>3</v>
      </c>
      <c r="K25" s="84">
        <v>30</v>
      </c>
      <c r="L25" s="84" t="s">
        <v>3</v>
      </c>
      <c r="M25" s="84">
        <v>151</v>
      </c>
      <c r="N25" s="84">
        <v>78</v>
      </c>
      <c r="O25" s="84">
        <v>38</v>
      </c>
      <c r="P25" s="84">
        <v>23</v>
      </c>
      <c r="Q25" s="84">
        <v>18</v>
      </c>
      <c r="R25" s="84">
        <v>6</v>
      </c>
      <c r="S25" s="84">
        <v>3</v>
      </c>
      <c r="T25" s="139" t="s">
        <v>3</v>
      </c>
    </row>
    <row r="26" spans="1:20" ht="15" customHeight="1">
      <c r="A26" s="43"/>
      <c r="B26" s="63" t="s">
        <v>316</v>
      </c>
      <c r="C26" s="84">
        <v>108</v>
      </c>
      <c r="D26" s="84">
        <v>104</v>
      </c>
      <c r="E26" s="84">
        <v>14</v>
      </c>
      <c r="F26" s="84">
        <v>10</v>
      </c>
      <c r="G26" s="84">
        <v>72</v>
      </c>
      <c r="H26" s="84">
        <v>5</v>
      </c>
      <c r="I26" s="84">
        <v>3</v>
      </c>
      <c r="J26" s="84" t="s">
        <v>3</v>
      </c>
      <c r="K26" s="84">
        <v>4</v>
      </c>
      <c r="L26" s="84" t="s">
        <v>3</v>
      </c>
      <c r="M26" s="84">
        <v>43</v>
      </c>
      <c r="N26" s="84">
        <v>26</v>
      </c>
      <c r="O26" s="84">
        <v>10</v>
      </c>
      <c r="P26" s="84">
        <v>10</v>
      </c>
      <c r="Q26" s="84">
        <v>8</v>
      </c>
      <c r="R26" s="84">
        <v>9</v>
      </c>
      <c r="S26" s="84">
        <v>1</v>
      </c>
      <c r="T26" s="139">
        <v>1</v>
      </c>
    </row>
    <row r="27" spans="1:20" ht="15" customHeight="1">
      <c r="A27" s="43"/>
      <c r="B27" s="63" t="s">
        <v>317</v>
      </c>
      <c r="C27" s="84">
        <v>447</v>
      </c>
      <c r="D27" s="84">
        <v>425</v>
      </c>
      <c r="E27" s="84">
        <v>75</v>
      </c>
      <c r="F27" s="84">
        <v>37</v>
      </c>
      <c r="G27" s="84">
        <v>284</v>
      </c>
      <c r="H27" s="84">
        <v>13</v>
      </c>
      <c r="I27" s="84">
        <v>16</v>
      </c>
      <c r="J27" s="84" t="s">
        <v>3</v>
      </c>
      <c r="K27" s="84">
        <v>22</v>
      </c>
      <c r="L27" s="84" t="s">
        <v>3</v>
      </c>
      <c r="M27" s="84">
        <v>185</v>
      </c>
      <c r="N27" s="84">
        <v>106</v>
      </c>
      <c r="O27" s="84">
        <v>44</v>
      </c>
      <c r="P27" s="84">
        <v>40</v>
      </c>
      <c r="Q27" s="84">
        <v>45</v>
      </c>
      <c r="R27" s="84">
        <v>10</v>
      </c>
      <c r="S27" s="84">
        <v>9</v>
      </c>
      <c r="T27" s="139">
        <v>8</v>
      </c>
    </row>
    <row r="28" spans="1:20" ht="15" customHeight="1">
      <c r="A28" s="43"/>
      <c r="B28" s="63" t="s">
        <v>318</v>
      </c>
      <c r="C28" s="84">
        <v>22</v>
      </c>
      <c r="D28" s="84">
        <v>21</v>
      </c>
      <c r="E28" s="84">
        <v>2</v>
      </c>
      <c r="F28" s="84" t="s">
        <v>3</v>
      </c>
      <c r="G28" s="84">
        <v>16</v>
      </c>
      <c r="H28" s="84" t="s">
        <v>3</v>
      </c>
      <c r="I28" s="84">
        <v>3</v>
      </c>
      <c r="J28" s="84" t="s">
        <v>3</v>
      </c>
      <c r="K28" s="84">
        <v>1</v>
      </c>
      <c r="L28" s="84" t="s">
        <v>3</v>
      </c>
      <c r="M28" s="84">
        <v>9</v>
      </c>
      <c r="N28" s="84">
        <v>6</v>
      </c>
      <c r="O28" s="84" t="s">
        <v>3</v>
      </c>
      <c r="P28" s="84">
        <v>1</v>
      </c>
      <c r="Q28" s="84">
        <v>2</v>
      </c>
      <c r="R28" s="84">
        <v>2</v>
      </c>
      <c r="S28" s="84">
        <v>1</v>
      </c>
      <c r="T28" s="139">
        <v>1</v>
      </c>
    </row>
    <row r="29" spans="1:20" ht="15" customHeight="1">
      <c r="A29" s="43"/>
      <c r="B29" s="63" t="s">
        <v>319</v>
      </c>
      <c r="C29" s="84">
        <v>44</v>
      </c>
      <c r="D29" s="84">
        <v>42</v>
      </c>
      <c r="E29" s="84">
        <v>4</v>
      </c>
      <c r="F29" s="84">
        <v>2</v>
      </c>
      <c r="G29" s="84">
        <v>26</v>
      </c>
      <c r="H29" s="84">
        <v>5</v>
      </c>
      <c r="I29" s="84">
        <v>5</v>
      </c>
      <c r="J29" s="84" t="s">
        <v>3</v>
      </c>
      <c r="K29" s="84">
        <v>2</v>
      </c>
      <c r="L29" s="84" t="s">
        <v>3</v>
      </c>
      <c r="M29" s="84">
        <v>4</v>
      </c>
      <c r="N29" s="84">
        <v>6</v>
      </c>
      <c r="O29" s="84">
        <v>7</v>
      </c>
      <c r="P29" s="84">
        <v>3</v>
      </c>
      <c r="Q29" s="84">
        <v>4</v>
      </c>
      <c r="R29" s="84">
        <v>6</v>
      </c>
      <c r="S29" s="84">
        <v>5</v>
      </c>
      <c r="T29" s="139">
        <v>9</v>
      </c>
    </row>
    <row r="30" spans="1:20" ht="15" customHeight="1">
      <c r="A30" s="43"/>
      <c r="B30" s="63" t="s">
        <v>320</v>
      </c>
      <c r="C30" s="84">
        <v>97</v>
      </c>
      <c r="D30" s="84">
        <v>90</v>
      </c>
      <c r="E30" s="84">
        <v>16</v>
      </c>
      <c r="F30" s="84">
        <v>4</v>
      </c>
      <c r="G30" s="84">
        <v>59</v>
      </c>
      <c r="H30" s="84">
        <v>8</v>
      </c>
      <c r="I30" s="84">
        <v>3</v>
      </c>
      <c r="J30" s="84" t="s">
        <v>3</v>
      </c>
      <c r="K30" s="84">
        <v>7</v>
      </c>
      <c r="L30" s="84" t="s">
        <v>3</v>
      </c>
      <c r="M30" s="84">
        <v>27</v>
      </c>
      <c r="N30" s="84">
        <v>20</v>
      </c>
      <c r="O30" s="84">
        <v>14</v>
      </c>
      <c r="P30" s="84">
        <v>11</v>
      </c>
      <c r="Q30" s="84">
        <v>14</v>
      </c>
      <c r="R30" s="84">
        <v>8</v>
      </c>
      <c r="S30" s="84">
        <v>2</v>
      </c>
      <c r="T30" s="139">
        <v>1</v>
      </c>
    </row>
    <row r="31" spans="1:20" ht="15" customHeight="1">
      <c r="A31" s="43"/>
      <c r="B31" s="63" t="s">
        <v>321</v>
      </c>
      <c r="C31" s="84">
        <v>14</v>
      </c>
      <c r="D31" s="84">
        <v>13</v>
      </c>
      <c r="E31" s="84">
        <v>1</v>
      </c>
      <c r="F31" s="84" t="s">
        <v>3</v>
      </c>
      <c r="G31" s="84">
        <v>8</v>
      </c>
      <c r="H31" s="84">
        <v>2</v>
      </c>
      <c r="I31" s="84">
        <v>2</v>
      </c>
      <c r="J31" s="84" t="s">
        <v>3</v>
      </c>
      <c r="K31" s="84">
        <v>1</v>
      </c>
      <c r="L31" s="84" t="s">
        <v>3</v>
      </c>
      <c r="M31" s="84">
        <v>3</v>
      </c>
      <c r="N31" s="84">
        <v>1</v>
      </c>
      <c r="O31" s="84">
        <v>1</v>
      </c>
      <c r="P31" s="84">
        <v>2</v>
      </c>
      <c r="Q31" s="84">
        <v>1</v>
      </c>
      <c r="R31" s="84">
        <v>2</v>
      </c>
      <c r="S31" s="84">
        <v>1</v>
      </c>
      <c r="T31" s="139">
        <v>3</v>
      </c>
    </row>
    <row r="32" spans="1:20" ht="15" customHeight="1">
      <c r="A32" s="43"/>
      <c r="B32" s="63" t="s">
        <v>322</v>
      </c>
      <c r="C32" s="84">
        <v>80</v>
      </c>
      <c r="D32" s="84">
        <v>75</v>
      </c>
      <c r="E32" s="84">
        <v>7</v>
      </c>
      <c r="F32" s="84">
        <v>3</v>
      </c>
      <c r="G32" s="84">
        <v>58</v>
      </c>
      <c r="H32" s="84">
        <v>2</v>
      </c>
      <c r="I32" s="84">
        <v>5</v>
      </c>
      <c r="J32" s="84" t="s">
        <v>3</v>
      </c>
      <c r="K32" s="84">
        <v>5</v>
      </c>
      <c r="L32" s="84" t="s">
        <v>3</v>
      </c>
      <c r="M32" s="84">
        <v>21</v>
      </c>
      <c r="N32" s="84">
        <v>23</v>
      </c>
      <c r="O32" s="84">
        <v>18</v>
      </c>
      <c r="P32" s="84">
        <v>3</v>
      </c>
      <c r="Q32" s="84">
        <v>8</v>
      </c>
      <c r="R32" s="84">
        <v>4</v>
      </c>
      <c r="S32" s="84" t="s">
        <v>3</v>
      </c>
      <c r="T32" s="139">
        <v>3</v>
      </c>
    </row>
    <row r="33" spans="1:20" ht="15" customHeight="1">
      <c r="A33" s="43"/>
      <c r="B33" s="63" t="s">
        <v>235</v>
      </c>
      <c r="C33" s="84">
        <v>152</v>
      </c>
      <c r="D33" s="84">
        <v>108</v>
      </c>
      <c r="E33" s="84">
        <v>29</v>
      </c>
      <c r="F33" s="84">
        <v>11</v>
      </c>
      <c r="G33" s="84">
        <v>66</v>
      </c>
      <c r="H33" s="84">
        <v>2</v>
      </c>
      <c r="I33" s="84" t="s">
        <v>3</v>
      </c>
      <c r="J33" s="84" t="s">
        <v>3</v>
      </c>
      <c r="K33" s="84">
        <v>44</v>
      </c>
      <c r="L33" s="84" t="s">
        <v>3</v>
      </c>
      <c r="M33" s="84">
        <v>108</v>
      </c>
      <c r="N33" s="84">
        <v>27</v>
      </c>
      <c r="O33" s="84">
        <v>10</v>
      </c>
      <c r="P33" s="84">
        <v>5</v>
      </c>
      <c r="Q33" s="84" t="s">
        <v>3</v>
      </c>
      <c r="R33" s="84" t="s">
        <v>3</v>
      </c>
      <c r="S33" s="84">
        <v>1</v>
      </c>
      <c r="T33" s="139">
        <v>1</v>
      </c>
    </row>
    <row r="34" spans="1:20" ht="15" customHeight="1">
      <c r="A34" s="43"/>
      <c r="B34" s="166" t="s">
        <v>28</v>
      </c>
      <c r="C34" s="167">
        <v>795</v>
      </c>
      <c r="D34" s="167">
        <v>718</v>
      </c>
      <c r="E34" s="167">
        <v>118</v>
      </c>
      <c r="F34" s="167">
        <v>65</v>
      </c>
      <c r="G34" s="167">
        <v>502</v>
      </c>
      <c r="H34" s="167">
        <v>21</v>
      </c>
      <c r="I34" s="167">
        <v>12</v>
      </c>
      <c r="J34" s="167">
        <v>4</v>
      </c>
      <c r="K34" s="167">
        <v>73</v>
      </c>
      <c r="L34" s="167" t="s">
        <v>3</v>
      </c>
      <c r="M34" s="167">
        <v>408</v>
      </c>
      <c r="N34" s="167">
        <v>182</v>
      </c>
      <c r="O34" s="167">
        <v>87</v>
      </c>
      <c r="P34" s="167">
        <v>47</v>
      </c>
      <c r="Q34" s="167">
        <v>42</v>
      </c>
      <c r="R34" s="167">
        <v>16</v>
      </c>
      <c r="S34" s="167">
        <v>6</v>
      </c>
      <c r="T34" s="140">
        <v>7</v>
      </c>
    </row>
    <row r="35" spans="1:20" ht="15" customHeight="1">
      <c r="A35" s="43"/>
      <c r="B35" s="63" t="s">
        <v>29</v>
      </c>
      <c r="C35" s="84">
        <v>130</v>
      </c>
      <c r="D35" s="84">
        <v>102</v>
      </c>
      <c r="E35" s="84">
        <v>20</v>
      </c>
      <c r="F35" s="84">
        <v>9</v>
      </c>
      <c r="G35" s="84">
        <v>62</v>
      </c>
      <c r="H35" s="84">
        <v>10</v>
      </c>
      <c r="I35" s="84">
        <v>1</v>
      </c>
      <c r="J35" s="84">
        <v>2</v>
      </c>
      <c r="K35" s="84">
        <v>26</v>
      </c>
      <c r="L35" s="84" t="s">
        <v>3</v>
      </c>
      <c r="M35" s="84">
        <v>59</v>
      </c>
      <c r="N35" s="84">
        <v>33</v>
      </c>
      <c r="O35" s="84">
        <v>14</v>
      </c>
      <c r="P35" s="84">
        <v>10</v>
      </c>
      <c r="Q35" s="84">
        <v>6</v>
      </c>
      <c r="R35" s="84">
        <v>5</v>
      </c>
      <c r="S35" s="84">
        <v>3</v>
      </c>
      <c r="T35" s="139" t="s">
        <v>3</v>
      </c>
    </row>
    <row r="36" spans="1:20" ht="15" customHeight="1">
      <c r="A36" s="43"/>
      <c r="B36" s="63" t="s">
        <v>30</v>
      </c>
      <c r="C36" s="84">
        <v>376</v>
      </c>
      <c r="D36" s="84">
        <v>332</v>
      </c>
      <c r="E36" s="84">
        <v>66</v>
      </c>
      <c r="F36" s="84">
        <v>37</v>
      </c>
      <c r="G36" s="84">
        <v>210</v>
      </c>
      <c r="H36" s="84">
        <v>12</v>
      </c>
      <c r="I36" s="84">
        <v>7</v>
      </c>
      <c r="J36" s="84">
        <v>4</v>
      </c>
      <c r="K36" s="84">
        <v>40</v>
      </c>
      <c r="L36" s="84" t="s">
        <v>3</v>
      </c>
      <c r="M36" s="84">
        <v>172</v>
      </c>
      <c r="N36" s="84">
        <v>95</v>
      </c>
      <c r="O36" s="84">
        <v>36</v>
      </c>
      <c r="P36" s="84">
        <v>22</v>
      </c>
      <c r="Q36" s="84">
        <v>26</v>
      </c>
      <c r="R36" s="84">
        <v>13</v>
      </c>
      <c r="S36" s="84">
        <v>4</v>
      </c>
      <c r="T36" s="139">
        <v>8</v>
      </c>
    </row>
    <row r="37" spans="1:20" ht="15" customHeight="1">
      <c r="A37" s="43"/>
      <c r="B37" s="63" t="s">
        <v>31</v>
      </c>
      <c r="C37" s="84">
        <v>90</v>
      </c>
      <c r="D37" s="84">
        <v>60</v>
      </c>
      <c r="E37" s="84">
        <v>10</v>
      </c>
      <c r="F37" s="84">
        <v>7</v>
      </c>
      <c r="G37" s="84">
        <v>42</v>
      </c>
      <c r="H37" s="84">
        <v>1</v>
      </c>
      <c r="I37" s="84" t="s">
        <v>3</v>
      </c>
      <c r="J37" s="84" t="s">
        <v>3</v>
      </c>
      <c r="K37" s="84">
        <v>30</v>
      </c>
      <c r="L37" s="84" t="s">
        <v>3</v>
      </c>
      <c r="M37" s="84">
        <v>62</v>
      </c>
      <c r="N37" s="84">
        <v>20</v>
      </c>
      <c r="O37" s="84">
        <v>5</v>
      </c>
      <c r="P37" s="84">
        <v>2</v>
      </c>
      <c r="Q37" s="84" t="s">
        <v>3</v>
      </c>
      <c r="R37" s="84" t="s">
        <v>3</v>
      </c>
      <c r="S37" s="84" t="s">
        <v>3</v>
      </c>
      <c r="T37" s="139">
        <v>1</v>
      </c>
    </row>
    <row r="38" spans="1:20" ht="15" customHeight="1">
      <c r="A38" s="43"/>
      <c r="B38" s="63" t="s">
        <v>32</v>
      </c>
      <c r="C38" s="84">
        <v>48</v>
      </c>
      <c r="D38" s="84">
        <v>38</v>
      </c>
      <c r="E38" s="84">
        <v>4</v>
      </c>
      <c r="F38" s="84">
        <v>3</v>
      </c>
      <c r="G38" s="84">
        <v>31</v>
      </c>
      <c r="H38" s="84" t="s">
        <v>3</v>
      </c>
      <c r="I38" s="84" t="s">
        <v>3</v>
      </c>
      <c r="J38" s="84" t="s">
        <v>3</v>
      </c>
      <c r="K38" s="84">
        <v>10</v>
      </c>
      <c r="L38" s="84" t="s">
        <v>3</v>
      </c>
      <c r="M38" s="84">
        <v>18</v>
      </c>
      <c r="N38" s="84">
        <v>14</v>
      </c>
      <c r="O38" s="84">
        <v>9</v>
      </c>
      <c r="P38" s="84">
        <v>3</v>
      </c>
      <c r="Q38" s="84">
        <v>3</v>
      </c>
      <c r="R38" s="84">
        <v>1</v>
      </c>
      <c r="S38" s="84" t="s">
        <v>3</v>
      </c>
      <c r="T38" s="139" t="s">
        <v>3</v>
      </c>
    </row>
    <row r="39" spans="1:20" ht="15" customHeight="1">
      <c r="A39" s="43"/>
      <c r="B39" s="63" t="s">
        <v>33</v>
      </c>
      <c r="C39" s="84">
        <v>272</v>
      </c>
      <c r="D39" s="84">
        <v>224</v>
      </c>
      <c r="E39" s="84">
        <v>57</v>
      </c>
      <c r="F39" s="84">
        <v>21</v>
      </c>
      <c r="G39" s="84">
        <v>131</v>
      </c>
      <c r="H39" s="84">
        <v>9</v>
      </c>
      <c r="I39" s="84">
        <v>6</v>
      </c>
      <c r="J39" s="84">
        <v>1</v>
      </c>
      <c r="K39" s="84">
        <v>47</v>
      </c>
      <c r="L39" s="84" t="s">
        <v>3</v>
      </c>
      <c r="M39" s="84">
        <v>136</v>
      </c>
      <c r="N39" s="84">
        <v>62</v>
      </c>
      <c r="O39" s="84">
        <v>26</v>
      </c>
      <c r="P39" s="84">
        <v>15</v>
      </c>
      <c r="Q39" s="84">
        <v>17</v>
      </c>
      <c r="R39" s="84">
        <v>10</v>
      </c>
      <c r="S39" s="84">
        <v>2</v>
      </c>
      <c r="T39" s="139">
        <v>4</v>
      </c>
    </row>
    <row r="40" spans="1:20" ht="15" customHeight="1">
      <c r="A40" s="43"/>
      <c r="B40" s="63" t="s">
        <v>34</v>
      </c>
      <c r="C40" s="84">
        <v>62</v>
      </c>
      <c r="D40" s="84">
        <v>56</v>
      </c>
      <c r="E40" s="84">
        <v>8</v>
      </c>
      <c r="F40" s="84">
        <v>3</v>
      </c>
      <c r="G40" s="84">
        <v>39</v>
      </c>
      <c r="H40" s="84">
        <v>6</v>
      </c>
      <c r="I40" s="84" t="s">
        <v>3</v>
      </c>
      <c r="J40" s="84" t="s">
        <v>3</v>
      </c>
      <c r="K40" s="84">
        <v>6</v>
      </c>
      <c r="L40" s="84" t="s">
        <v>3</v>
      </c>
      <c r="M40" s="84">
        <v>22</v>
      </c>
      <c r="N40" s="84">
        <v>13</v>
      </c>
      <c r="O40" s="84">
        <v>12</v>
      </c>
      <c r="P40" s="84">
        <v>3</v>
      </c>
      <c r="Q40" s="84">
        <v>7</v>
      </c>
      <c r="R40" s="84">
        <v>4</v>
      </c>
      <c r="S40" s="84" t="s">
        <v>3</v>
      </c>
      <c r="T40" s="139">
        <v>1</v>
      </c>
    </row>
    <row r="41" spans="1:20" ht="15" customHeight="1">
      <c r="A41" s="43"/>
      <c r="B41" s="63" t="s">
        <v>35</v>
      </c>
      <c r="C41" s="84">
        <v>210</v>
      </c>
      <c r="D41" s="84">
        <v>181</v>
      </c>
      <c r="E41" s="84">
        <v>29</v>
      </c>
      <c r="F41" s="84">
        <v>16</v>
      </c>
      <c r="G41" s="84">
        <v>128</v>
      </c>
      <c r="H41" s="84">
        <v>7</v>
      </c>
      <c r="I41" s="84">
        <v>1</v>
      </c>
      <c r="J41" s="84">
        <v>1</v>
      </c>
      <c r="K41" s="84">
        <v>28</v>
      </c>
      <c r="L41" s="84" t="s">
        <v>3</v>
      </c>
      <c r="M41" s="84">
        <v>117</v>
      </c>
      <c r="N41" s="84">
        <v>48</v>
      </c>
      <c r="O41" s="84">
        <v>22</v>
      </c>
      <c r="P41" s="84">
        <v>6</v>
      </c>
      <c r="Q41" s="84">
        <v>12</v>
      </c>
      <c r="R41" s="84">
        <v>3</v>
      </c>
      <c r="S41" s="84">
        <v>1</v>
      </c>
      <c r="T41" s="139">
        <v>1</v>
      </c>
    </row>
    <row r="42" spans="1:20" ht="15" customHeight="1">
      <c r="A42" s="43"/>
      <c r="B42" s="63" t="s">
        <v>36</v>
      </c>
      <c r="C42" s="84">
        <v>396</v>
      </c>
      <c r="D42" s="84">
        <v>369</v>
      </c>
      <c r="E42" s="84">
        <v>49</v>
      </c>
      <c r="F42" s="84">
        <v>28</v>
      </c>
      <c r="G42" s="84">
        <v>260</v>
      </c>
      <c r="H42" s="84">
        <v>17</v>
      </c>
      <c r="I42" s="84">
        <v>15</v>
      </c>
      <c r="J42" s="84">
        <v>4</v>
      </c>
      <c r="K42" s="84">
        <v>23</v>
      </c>
      <c r="L42" s="84" t="s">
        <v>3</v>
      </c>
      <c r="M42" s="84">
        <v>141</v>
      </c>
      <c r="N42" s="84">
        <v>91</v>
      </c>
      <c r="O42" s="84">
        <v>53</v>
      </c>
      <c r="P42" s="84">
        <v>38</v>
      </c>
      <c r="Q42" s="84">
        <v>37</v>
      </c>
      <c r="R42" s="84">
        <v>19</v>
      </c>
      <c r="S42" s="84">
        <v>9</v>
      </c>
      <c r="T42" s="139">
        <v>8</v>
      </c>
    </row>
    <row r="43" spans="1:20" ht="15" customHeight="1">
      <c r="A43" s="43"/>
      <c r="B43" s="63" t="s">
        <v>37</v>
      </c>
      <c r="C43" s="84">
        <v>215</v>
      </c>
      <c r="D43" s="84">
        <v>193</v>
      </c>
      <c r="E43" s="84">
        <v>23</v>
      </c>
      <c r="F43" s="84">
        <v>21</v>
      </c>
      <c r="G43" s="84">
        <v>127</v>
      </c>
      <c r="H43" s="84">
        <v>13</v>
      </c>
      <c r="I43" s="84">
        <v>9</v>
      </c>
      <c r="J43" s="84">
        <v>1</v>
      </c>
      <c r="K43" s="84">
        <v>21</v>
      </c>
      <c r="L43" s="84" t="s">
        <v>3</v>
      </c>
      <c r="M43" s="84">
        <v>81</v>
      </c>
      <c r="N43" s="84">
        <v>46</v>
      </c>
      <c r="O43" s="84">
        <v>31</v>
      </c>
      <c r="P43" s="84">
        <v>13</v>
      </c>
      <c r="Q43" s="84">
        <v>26</v>
      </c>
      <c r="R43" s="84">
        <v>10</v>
      </c>
      <c r="S43" s="84">
        <v>5</v>
      </c>
      <c r="T43" s="139">
        <v>3</v>
      </c>
    </row>
    <row r="44" spans="1:20" ht="15" customHeight="1">
      <c r="A44" s="43"/>
      <c r="B44" s="63" t="s">
        <v>291</v>
      </c>
      <c r="C44" s="84">
        <v>52</v>
      </c>
      <c r="D44" s="84">
        <v>47</v>
      </c>
      <c r="E44" s="84">
        <v>7</v>
      </c>
      <c r="F44" s="84">
        <v>7</v>
      </c>
      <c r="G44" s="84">
        <v>29</v>
      </c>
      <c r="H44" s="84">
        <v>2</v>
      </c>
      <c r="I44" s="84">
        <v>2</v>
      </c>
      <c r="J44" s="84">
        <v>1</v>
      </c>
      <c r="K44" s="84">
        <v>4</v>
      </c>
      <c r="L44" s="84" t="s">
        <v>3</v>
      </c>
      <c r="M44" s="84">
        <v>23</v>
      </c>
      <c r="N44" s="84">
        <v>18</v>
      </c>
      <c r="O44" s="84">
        <v>3</v>
      </c>
      <c r="P44" s="84">
        <v>1</v>
      </c>
      <c r="Q44" s="84">
        <v>4</v>
      </c>
      <c r="R44" s="84">
        <v>1</v>
      </c>
      <c r="S44" s="84">
        <v>1</v>
      </c>
      <c r="T44" s="139">
        <v>1</v>
      </c>
    </row>
    <row r="45" spans="1:20" ht="15" customHeight="1">
      <c r="A45" s="43"/>
      <c r="B45" s="63" t="s">
        <v>38</v>
      </c>
      <c r="C45" s="84">
        <v>41</v>
      </c>
      <c r="D45" s="84">
        <v>39</v>
      </c>
      <c r="E45" s="84">
        <v>6</v>
      </c>
      <c r="F45" s="84" t="s">
        <v>3</v>
      </c>
      <c r="G45" s="84">
        <v>29</v>
      </c>
      <c r="H45" s="84">
        <v>2</v>
      </c>
      <c r="I45" s="84">
        <v>2</v>
      </c>
      <c r="J45" s="84" t="s">
        <v>3</v>
      </c>
      <c r="K45" s="84">
        <v>2</v>
      </c>
      <c r="L45" s="84" t="s">
        <v>3</v>
      </c>
      <c r="M45" s="84">
        <v>9</v>
      </c>
      <c r="N45" s="84">
        <v>15</v>
      </c>
      <c r="O45" s="84">
        <v>6</v>
      </c>
      <c r="P45" s="84">
        <v>4</v>
      </c>
      <c r="Q45" s="84">
        <v>5</v>
      </c>
      <c r="R45" s="84" t="s">
        <v>3</v>
      </c>
      <c r="S45" s="84" t="s">
        <v>3</v>
      </c>
      <c r="T45" s="139">
        <v>2</v>
      </c>
    </row>
    <row r="46" spans="1:20" ht="15" customHeight="1">
      <c r="A46" s="43"/>
      <c r="B46" s="63" t="s">
        <v>39</v>
      </c>
      <c r="C46" s="84">
        <v>77</v>
      </c>
      <c r="D46" s="84">
        <v>68</v>
      </c>
      <c r="E46" s="84">
        <v>10</v>
      </c>
      <c r="F46" s="84">
        <v>4</v>
      </c>
      <c r="G46" s="84">
        <v>52</v>
      </c>
      <c r="H46" s="84">
        <v>1</v>
      </c>
      <c r="I46" s="84">
        <v>1</v>
      </c>
      <c r="J46" s="84" t="s">
        <v>3</v>
      </c>
      <c r="K46" s="84">
        <v>9</v>
      </c>
      <c r="L46" s="84" t="s">
        <v>3</v>
      </c>
      <c r="M46" s="84">
        <v>34</v>
      </c>
      <c r="N46" s="84">
        <v>13</v>
      </c>
      <c r="O46" s="84">
        <v>8</v>
      </c>
      <c r="P46" s="84">
        <v>10</v>
      </c>
      <c r="Q46" s="84">
        <v>10</v>
      </c>
      <c r="R46" s="84">
        <v>1</v>
      </c>
      <c r="S46" s="84">
        <v>1</v>
      </c>
      <c r="T46" s="139" t="s">
        <v>3</v>
      </c>
    </row>
    <row r="47" spans="1:20" ht="15" customHeight="1">
      <c r="A47" s="43"/>
      <c r="B47" s="63" t="s">
        <v>40</v>
      </c>
      <c r="C47" s="84">
        <v>27</v>
      </c>
      <c r="D47" s="84">
        <v>21</v>
      </c>
      <c r="E47" s="84">
        <v>8</v>
      </c>
      <c r="F47" s="84" t="s">
        <v>3</v>
      </c>
      <c r="G47" s="84">
        <v>13</v>
      </c>
      <c r="H47" s="84" t="s">
        <v>3</v>
      </c>
      <c r="I47" s="84" t="s">
        <v>3</v>
      </c>
      <c r="J47" s="84" t="s">
        <v>3</v>
      </c>
      <c r="K47" s="84">
        <v>6</v>
      </c>
      <c r="L47" s="84" t="s">
        <v>3</v>
      </c>
      <c r="M47" s="84">
        <v>15</v>
      </c>
      <c r="N47" s="84">
        <v>7</v>
      </c>
      <c r="O47" s="84">
        <v>3</v>
      </c>
      <c r="P47" s="84">
        <v>1</v>
      </c>
      <c r="Q47" s="84">
        <v>1</v>
      </c>
      <c r="R47" s="84" t="s">
        <v>3</v>
      </c>
      <c r="S47" s="84" t="s">
        <v>3</v>
      </c>
      <c r="T47" s="139" t="s">
        <v>3</v>
      </c>
    </row>
    <row r="48" spans="1:20" ht="15" customHeight="1">
      <c r="A48" s="43"/>
      <c r="B48" s="63" t="s">
        <v>41</v>
      </c>
      <c r="C48" s="84">
        <v>67</v>
      </c>
      <c r="D48" s="84">
        <v>55</v>
      </c>
      <c r="E48" s="84">
        <v>6</v>
      </c>
      <c r="F48" s="84">
        <v>5</v>
      </c>
      <c r="G48" s="84">
        <v>37</v>
      </c>
      <c r="H48" s="84">
        <v>5</v>
      </c>
      <c r="I48" s="84">
        <v>2</v>
      </c>
      <c r="J48" s="84" t="s">
        <v>3</v>
      </c>
      <c r="K48" s="84">
        <v>12</v>
      </c>
      <c r="L48" s="84" t="s">
        <v>3</v>
      </c>
      <c r="M48" s="84">
        <v>31</v>
      </c>
      <c r="N48" s="84">
        <v>9</v>
      </c>
      <c r="O48" s="84">
        <v>10</v>
      </c>
      <c r="P48" s="84">
        <v>8</v>
      </c>
      <c r="Q48" s="84">
        <v>5</v>
      </c>
      <c r="R48" s="84">
        <v>3</v>
      </c>
      <c r="S48" s="84" t="s">
        <v>3</v>
      </c>
      <c r="T48" s="139">
        <v>1</v>
      </c>
    </row>
    <row r="49" spans="1:20" ht="15" customHeight="1">
      <c r="A49" s="43"/>
      <c r="B49" s="63" t="s">
        <v>42</v>
      </c>
      <c r="C49" s="84">
        <v>46</v>
      </c>
      <c r="D49" s="84">
        <v>40</v>
      </c>
      <c r="E49" s="84">
        <v>5</v>
      </c>
      <c r="F49" s="84">
        <v>3</v>
      </c>
      <c r="G49" s="84">
        <v>29</v>
      </c>
      <c r="H49" s="84" t="s">
        <v>3</v>
      </c>
      <c r="I49" s="84">
        <v>3</v>
      </c>
      <c r="J49" s="84" t="s">
        <v>3</v>
      </c>
      <c r="K49" s="84">
        <v>6</v>
      </c>
      <c r="L49" s="84" t="s">
        <v>3</v>
      </c>
      <c r="M49" s="84">
        <v>15</v>
      </c>
      <c r="N49" s="84">
        <v>14</v>
      </c>
      <c r="O49" s="84">
        <v>7</v>
      </c>
      <c r="P49" s="84">
        <v>5</v>
      </c>
      <c r="Q49" s="84">
        <v>3</v>
      </c>
      <c r="R49" s="84" t="s">
        <v>3</v>
      </c>
      <c r="S49" s="84">
        <v>2</v>
      </c>
      <c r="T49" s="139" t="s">
        <v>3</v>
      </c>
    </row>
    <row r="50" spans="1:20" ht="15" customHeight="1">
      <c r="A50" s="43"/>
      <c r="B50" s="63" t="s">
        <v>43</v>
      </c>
      <c r="C50" s="84">
        <v>58</v>
      </c>
      <c r="D50" s="84">
        <v>51</v>
      </c>
      <c r="E50" s="84">
        <v>9</v>
      </c>
      <c r="F50" s="84">
        <v>8</v>
      </c>
      <c r="G50" s="84">
        <v>31</v>
      </c>
      <c r="H50" s="84">
        <v>3</v>
      </c>
      <c r="I50" s="84" t="s">
        <v>3</v>
      </c>
      <c r="J50" s="84" t="s">
        <v>3</v>
      </c>
      <c r="K50" s="84">
        <v>7</v>
      </c>
      <c r="L50" s="84" t="s">
        <v>3</v>
      </c>
      <c r="M50" s="84">
        <v>27</v>
      </c>
      <c r="N50" s="84">
        <v>18</v>
      </c>
      <c r="O50" s="84">
        <v>1</v>
      </c>
      <c r="P50" s="84">
        <v>5</v>
      </c>
      <c r="Q50" s="84">
        <v>3</v>
      </c>
      <c r="R50" s="84">
        <v>4</v>
      </c>
      <c r="S50" s="84" t="s">
        <v>3</v>
      </c>
      <c r="T50" s="139" t="s">
        <v>3</v>
      </c>
    </row>
    <row r="51" spans="1:20" ht="15" customHeight="1">
      <c r="A51" s="43"/>
      <c r="B51" s="63" t="s">
        <v>44</v>
      </c>
      <c r="C51" s="84">
        <v>18</v>
      </c>
      <c r="D51" s="84">
        <v>14</v>
      </c>
      <c r="E51" s="84">
        <v>1</v>
      </c>
      <c r="F51" s="84">
        <v>4</v>
      </c>
      <c r="G51" s="84">
        <v>9</v>
      </c>
      <c r="H51" s="84" t="s">
        <v>3</v>
      </c>
      <c r="I51" s="84" t="s">
        <v>3</v>
      </c>
      <c r="J51" s="84" t="s">
        <v>3</v>
      </c>
      <c r="K51" s="84">
        <v>4</v>
      </c>
      <c r="L51" s="84" t="s">
        <v>3</v>
      </c>
      <c r="M51" s="84">
        <v>10</v>
      </c>
      <c r="N51" s="84">
        <v>2</v>
      </c>
      <c r="O51" s="84">
        <v>4</v>
      </c>
      <c r="P51" s="84">
        <v>1</v>
      </c>
      <c r="Q51" s="84" t="s">
        <v>3</v>
      </c>
      <c r="R51" s="84">
        <v>1</v>
      </c>
      <c r="S51" s="84" t="s">
        <v>3</v>
      </c>
      <c r="T51" s="139" t="s">
        <v>3</v>
      </c>
    </row>
    <row r="52" spans="1:20" ht="15" customHeight="1" thickBot="1">
      <c r="A52" s="43"/>
      <c r="B52" s="168" t="s">
        <v>45</v>
      </c>
      <c r="C52" s="169">
        <v>37</v>
      </c>
      <c r="D52" s="169">
        <v>30</v>
      </c>
      <c r="E52" s="169">
        <v>2</v>
      </c>
      <c r="F52" s="169">
        <v>4</v>
      </c>
      <c r="G52" s="169">
        <v>24</v>
      </c>
      <c r="H52" s="169" t="s">
        <v>3</v>
      </c>
      <c r="I52" s="169" t="s">
        <v>3</v>
      </c>
      <c r="J52" s="169">
        <v>1</v>
      </c>
      <c r="K52" s="169">
        <v>6</v>
      </c>
      <c r="L52" s="169" t="s">
        <v>3</v>
      </c>
      <c r="M52" s="169">
        <v>20</v>
      </c>
      <c r="N52" s="169">
        <v>10</v>
      </c>
      <c r="O52" s="169">
        <v>6</v>
      </c>
      <c r="P52" s="169" t="s">
        <v>3</v>
      </c>
      <c r="Q52" s="169" t="s">
        <v>3</v>
      </c>
      <c r="R52" s="169" t="s">
        <v>3</v>
      </c>
      <c r="S52" s="169">
        <v>1</v>
      </c>
      <c r="T52" s="170" t="s">
        <v>3</v>
      </c>
    </row>
  </sheetData>
  <sheetProtection/>
  <mergeCells count="16">
    <mergeCell ref="T4:T5"/>
    <mergeCell ref="B3:B5"/>
    <mergeCell ref="C3:C5"/>
    <mergeCell ref="D3:K3"/>
    <mergeCell ref="L3:T3"/>
    <mergeCell ref="D4:I4"/>
    <mergeCell ref="J4:J5"/>
    <mergeCell ref="K4:K5"/>
    <mergeCell ref="N4:N5"/>
    <mergeCell ref="O4:O5"/>
    <mergeCell ref="L4:L5"/>
    <mergeCell ref="M4:M5"/>
    <mergeCell ref="R4:R5"/>
    <mergeCell ref="S4:S5"/>
    <mergeCell ref="P4:P5"/>
    <mergeCell ref="Q4:Q5"/>
  </mergeCells>
  <printOptions/>
  <pageMargins left="0.7" right="0.7" top="0.75" bottom="0.75" header="0.3" footer="0.3"/>
  <pageSetup fitToHeight="1" fitToWidth="1" horizontalDpi="600" verticalDpi="600" orientation="landscape" paperSize="8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70" zoomScaleNormal="75" zoomScaleSheetLayoutView="70" zoomScalePageLayoutView="0" workbookViewId="0" topLeftCell="A1">
      <selection activeCell="L14" sqref="L14"/>
    </sheetView>
  </sheetViews>
  <sheetFormatPr defaultColWidth="9.140625" defaultRowHeight="18" customHeight="1"/>
  <cols>
    <col min="1" max="1" width="0.2890625" style="18" customWidth="1"/>
    <col min="2" max="2" width="24.7109375" style="18" customWidth="1"/>
    <col min="3" max="7" width="15.7109375" style="21" customWidth="1"/>
    <col min="8" max="8" width="15.7109375" style="22" customWidth="1"/>
    <col min="9" max="9" width="15.7109375" style="21" customWidth="1"/>
    <col min="10" max="10" width="15.7109375" style="253" customWidth="1"/>
    <col min="11" max="11" width="15.7109375" style="22" customWidth="1"/>
    <col min="12" max="12" width="15.7109375" style="21" customWidth="1"/>
    <col min="13" max="13" width="15.7109375" style="22" customWidth="1"/>
    <col min="14" max="16384" width="8.8515625" style="18" customWidth="1"/>
  </cols>
  <sheetData>
    <row r="1" spans="6:8" ht="22.5" customHeight="1">
      <c r="F1" s="23" t="s">
        <v>284</v>
      </c>
      <c r="G1" s="23"/>
      <c r="H1" s="24"/>
    </row>
    <row r="2" spans="6:13" ht="22.5" customHeight="1" thickBot="1">
      <c r="F2" s="23"/>
      <c r="G2" s="23"/>
      <c r="H2" s="24"/>
      <c r="M2" s="25" t="s">
        <v>86</v>
      </c>
    </row>
    <row r="3" spans="1:13" ht="22.5" customHeight="1">
      <c r="A3" s="43"/>
      <c r="B3" s="385" t="s">
        <v>68</v>
      </c>
      <c r="C3" s="369" t="s">
        <v>148</v>
      </c>
      <c r="D3" s="369"/>
      <c r="E3" s="369" t="s">
        <v>149</v>
      </c>
      <c r="F3" s="369"/>
      <c r="G3" s="369" t="s">
        <v>241</v>
      </c>
      <c r="H3" s="369"/>
      <c r="I3" s="369" t="s">
        <v>150</v>
      </c>
      <c r="J3" s="369" t="s">
        <v>151</v>
      </c>
      <c r="K3" s="369"/>
      <c r="L3" s="369" t="s">
        <v>299</v>
      </c>
      <c r="M3" s="380"/>
    </row>
    <row r="4" spans="1:13" ht="22.5" customHeight="1">
      <c r="A4" s="43"/>
      <c r="B4" s="399"/>
      <c r="C4" s="254" t="s">
        <v>152</v>
      </c>
      <c r="D4" s="231" t="s">
        <v>153</v>
      </c>
      <c r="E4" s="231" t="s">
        <v>154</v>
      </c>
      <c r="F4" s="231" t="s">
        <v>155</v>
      </c>
      <c r="G4" s="255" t="s">
        <v>156</v>
      </c>
      <c r="H4" s="230" t="s">
        <v>157</v>
      </c>
      <c r="I4" s="400"/>
      <c r="J4" s="256" t="s">
        <v>158</v>
      </c>
      <c r="K4" s="230" t="s">
        <v>157</v>
      </c>
      <c r="L4" s="231" t="s">
        <v>159</v>
      </c>
      <c r="M4" s="232" t="s">
        <v>157</v>
      </c>
    </row>
    <row r="5" spans="1:13" ht="18" customHeight="1">
      <c r="A5" s="43"/>
      <c r="B5" s="95" t="s">
        <v>76</v>
      </c>
      <c r="C5" s="94">
        <v>8163594</v>
      </c>
      <c r="D5" s="94">
        <v>389235</v>
      </c>
      <c r="E5" s="94">
        <v>4423298</v>
      </c>
      <c r="F5" s="94">
        <v>4029100</v>
      </c>
      <c r="G5" s="94">
        <v>8947027</v>
      </c>
      <c r="H5" s="205">
        <v>100</v>
      </c>
      <c r="I5" s="94">
        <v>4495071</v>
      </c>
      <c r="J5" s="335">
        <v>4451956</v>
      </c>
      <c r="K5" s="205">
        <v>100</v>
      </c>
      <c r="L5" s="335">
        <v>14431748</v>
      </c>
      <c r="M5" s="206">
        <v>100</v>
      </c>
    </row>
    <row r="6" spans="1:13" ht="18" customHeight="1">
      <c r="A6" s="43"/>
      <c r="B6" s="257"/>
      <c r="C6" s="98"/>
      <c r="D6" s="98"/>
      <c r="E6" s="98"/>
      <c r="F6" s="98"/>
      <c r="G6" s="98"/>
      <c r="H6" s="208"/>
      <c r="I6" s="98"/>
      <c r="J6" s="336"/>
      <c r="K6" s="208"/>
      <c r="L6" s="336"/>
      <c r="M6" s="209"/>
    </row>
    <row r="7" spans="1:13" ht="23.25" customHeight="1">
      <c r="A7" s="43"/>
      <c r="B7" s="19" t="s">
        <v>25</v>
      </c>
      <c r="C7" s="93">
        <v>376031</v>
      </c>
      <c r="D7" s="93">
        <v>156695</v>
      </c>
      <c r="E7" s="93">
        <v>119698</v>
      </c>
      <c r="F7" s="93">
        <v>21483</v>
      </c>
      <c r="G7" s="93">
        <v>630941</v>
      </c>
      <c r="H7" s="211">
        <v>7.051962624009071</v>
      </c>
      <c r="I7" s="93">
        <v>18562</v>
      </c>
      <c r="J7" s="337">
        <v>612379</v>
      </c>
      <c r="K7" s="211">
        <v>13.755279701776029</v>
      </c>
      <c r="L7" s="337">
        <v>258893</v>
      </c>
      <c r="M7" s="212">
        <v>1.7939129757531798</v>
      </c>
    </row>
    <row r="8" spans="1:13" ht="23.25" customHeight="1">
      <c r="A8" s="43"/>
      <c r="B8" s="19" t="s">
        <v>26</v>
      </c>
      <c r="C8" s="93">
        <v>11620</v>
      </c>
      <c r="D8" s="93" t="s">
        <v>3</v>
      </c>
      <c r="E8" s="93" t="s">
        <v>3</v>
      </c>
      <c r="F8" s="93" t="s">
        <v>3</v>
      </c>
      <c r="G8" s="93">
        <v>11620</v>
      </c>
      <c r="H8" s="211">
        <v>0.1298755441332635</v>
      </c>
      <c r="I8" s="93">
        <v>1568</v>
      </c>
      <c r="J8" s="337">
        <v>10052</v>
      </c>
      <c r="K8" s="211">
        <v>0.2257883950335538</v>
      </c>
      <c r="L8" s="337">
        <v>-20450</v>
      </c>
      <c r="M8" s="212">
        <v>-0.14170147649473924</v>
      </c>
    </row>
    <row r="9" spans="1:13" ht="23.25" customHeight="1">
      <c r="A9" s="43"/>
      <c r="B9" s="19" t="s">
        <v>27</v>
      </c>
      <c r="C9" s="93">
        <v>377281</v>
      </c>
      <c r="D9" s="93">
        <v>28714</v>
      </c>
      <c r="E9" s="93">
        <v>144146</v>
      </c>
      <c r="F9" s="93">
        <v>94324</v>
      </c>
      <c r="G9" s="93">
        <v>455817</v>
      </c>
      <c r="H9" s="211">
        <v>5.094619698811684</v>
      </c>
      <c r="I9" s="93">
        <v>58699</v>
      </c>
      <c r="J9" s="337">
        <v>397118</v>
      </c>
      <c r="K9" s="211">
        <v>8.920079174187705</v>
      </c>
      <c r="L9" s="337">
        <v>526918</v>
      </c>
      <c r="M9" s="212">
        <v>3.6511031096163817</v>
      </c>
    </row>
    <row r="10" spans="1:13" ht="23.25" customHeight="1">
      <c r="A10" s="43"/>
      <c r="B10" s="19" t="s">
        <v>201</v>
      </c>
      <c r="C10" s="93">
        <v>10367</v>
      </c>
      <c r="D10" s="93">
        <v>843</v>
      </c>
      <c r="E10" s="93">
        <v>442</v>
      </c>
      <c r="F10" s="93">
        <v>3642</v>
      </c>
      <c r="G10" s="93">
        <v>8010</v>
      </c>
      <c r="H10" s="211">
        <v>0.08952694565468507</v>
      </c>
      <c r="I10" s="93">
        <v>20887</v>
      </c>
      <c r="J10" s="337">
        <v>-12877</v>
      </c>
      <c r="K10" s="211">
        <v>-0.28924364930830404</v>
      </c>
      <c r="L10" s="337">
        <v>6404</v>
      </c>
      <c r="M10" s="212">
        <v>0.044374389020650856</v>
      </c>
    </row>
    <row r="11" spans="1:13" ht="23.25" customHeight="1">
      <c r="A11" s="43"/>
      <c r="B11" s="19" t="s">
        <v>203</v>
      </c>
      <c r="C11" s="93">
        <v>120068</v>
      </c>
      <c r="D11" s="93">
        <v>26478</v>
      </c>
      <c r="E11" s="93">
        <v>39037</v>
      </c>
      <c r="F11" s="93">
        <v>5152</v>
      </c>
      <c r="G11" s="93">
        <v>180431</v>
      </c>
      <c r="H11" s="211">
        <v>2.0166587180300226</v>
      </c>
      <c r="I11" s="93">
        <v>48996</v>
      </c>
      <c r="J11" s="337">
        <v>131435</v>
      </c>
      <c r="K11" s="211">
        <v>2.952297821451964</v>
      </c>
      <c r="L11" s="337">
        <v>61476</v>
      </c>
      <c r="M11" s="212">
        <v>0.42597750459611683</v>
      </c>
    </row>
    <row r="12" spans="1:13" ht="23.25" customHeight="1">
      <c r="A12" s="43"/>
      <c r="B12" s="19" t="s">
        <v>205</v>
      </c>
      <c r="C12" s="93">
        <v>56806</v>
      </c>
      <c r="D12" s="93">
        <v>5644</v>
      </c>
      <c r="E12" s="93">
        <v>38339</v>
      </c>
      <c r="F12" s="93">
        <v>24767</v>
      </c>
      <c r="G12" s="93">
        <v>76022</v>
      </c>
      <c r="H12" s="211">
        <v>0.8496900702322682</v>
      </c>
      <c r="I12" s="93">
        <v>6739</v>
      </c>
      <c r="J12" s="337">
        <v>69283</v>
      </c>
      <c r="K12" s="211">
        <v>1.5562373033336359</v>
      </c>
      <c r="L12" s="337">
        <v>1403</v>
      </c>
      <c r="M12" s="212">
        <v>0.00972162207932123</v>
      </c>
    </row>
    <row r="13" spans="1:13" ht="23.25" customHeight="1">
      <c r="A13" s="43"/>
      <c r="B13" s="19" t="s">
        <v>207</v>
      </c>
      <c r="C13" s="93">
        <v>172188</v>
      </c>
      <c r="D13" s="93">
        <v>1384</v>
      </c>
      <c r="E13" s="93">
        <v>81717</v>
      </c>
      <c r="F13" s="93" t="s">
        <v>3</v>
      </c>
      <c r="G13" s="93">
        <v>255289</v>
      </c>
      <c r="H13" s="211">
        <v>2.8533388800547934</v>
      </c>
      <c r="I13" s="93">
        <v>16543</v>
      </c>
      <c r="J13" s="337">
        <v>238746</v>
      </c>
      <c r="K13" s="211">
        <v>5.362721464452928</v>
      </c>
      <c r="L13" s="337">
        <v>145353</v>
      </c>
      <c r="M13" s="212">
        <v>1.0071752915863</v>
      </c>
    </row>
    <row r="14" spans="1:13" ht="23.25" customHeight="1">
      <c r="A14" s="43"/>
      <c r="B14" s="19" t="s">
        <v>184</v>
      </c>
      <c r="C14" s="93">
        <v>324464</v>
      </c>
      <c r="D14" s="93">
        <v>23824</v>
      </c>
      <c r="E14" s="93">
        <v>156243</v>
      </c>
      <c r="F14" s="93">
        <v>130739</v>
      </c>
      <c r="G14" s="93">
        <v>373792</v>
      </c>
      <c r="H14" s="211">
        <v>4.177834715375286</v>
      </c>
      <c r="I14" s="93">
        <v>28151</v>
      </c>
      <c r="J14" s="337">
        <v>345641</v>
      </c>
      <c r="K14" s="211">
        <v>7.763800900098743</v>
      </c>
      <c r="L14" s="337">
        <v>296045</v>
      </c>
      <c r="M14" s="307">
        <v>2.0513454087474368</v>
      </c>
    </row>
    <row r="15" spans="1:13" ht="23.25" customHeight="1">
      <c r="A15" s="43"/>
      <c r="B15" s="19" t="s">
        <v>210</v>
      </c>
      <c r="C15" s="93" t="s">
        <v>302</v>
      </c>
      <c r="D15" s="93" t="s">
        <v>302</v>
      </c>
      <c r="E15" s="93" t="s">
        <v>3</v>
      </c>
      <c r="F15" s="93" t="s">
        <v>3</v>
      </c>
      <c r="G15" s="93" t="s">
        <v>302</v>
      </c>
      <c r="H15" s="211" t="s">
        <v>302</v>
      </c>
      <c r="I15" s="93" t="s">
        <v>3</v>
      </c>
      <c r="J15" s="337" t="s">
        <v>302</v>
      </c>
      <c r="K15" s="93" t="s">
        <v>302</v>
      </c>
      <c r="L15" s="337" t="s">
        <v>302</v>
      </c>
      <c r="M15" s="300" t="s">
        <v>302</v>
      </c>
    </row>
    <row r="16" spans="1:13" ht="23.25" customHeight="1">
      <c r="A16" s="43"/>
      <c r="B16" s="19" t="s">
        <v>212</v>
      </c>
      <c r="C16" s="93">
        <v>149338</v>
      </c>
      <c r="D16" s="93" t="s">
        <v>3</v>
      </c>
      <c r="E16" s="93">
        <v>91989</v>
      </c>
      <c r="F16" s="93">
        <v>95751</v>
      </c>
      <c r="G16" s="93">
        <v>145576</v>
      </c>
      <c r="H16" s="211">
        <v>1.6270879701156598</v>
      </c>
      <c r="I16" s="93">
        <v>3627</v>
      </c>
      <c r="J16" s="337">
        <v>141949</v>
      </c>
      <c r="K16" s="211">
        <v>3.188463677538592</v>
      </c>
      <c r="L16" s="337">
        <v>110056</v>
      </c>
      <c r="M16" s="307">
        <v>0.7625964644061135</v>
      </c>
    </row>
    <row r="17" spans="1:13" ht="23.25" customHeight="1">
      <c r="A17" s="43"/>
      <c r="B17" s="19" t="s">
        <v>214</v>
      </c>
      <c r="C17" s="93" t="s">
        <v>302</v>
      </c>
      <c r="D17" s="93" t="s">
        <v>302</v>
      </c>
      <c r="E17" s="93" t="s">
        <v>3</v>
      </c>
      <c r="F17" s="93" t="s">
        <v>3</v>
      </c>
      <c r="G17" s="93" t="s">
        <v>302</v>
      </c>
      <c r="H17" s="211" t="s">
        <v>302</v>
      </c>
      <c r="I17" s="93" t="s">
        <v>3</v>
      </c>
      <c r="J17" s="337" t="s">
        <v>302</v>
      </c>
      <c r="K17" s="93" t="s">
        <v>302</v>
      </c>
      <c r="L17" s="337" t="s">
        <v>302</v>
      </c>
      <c r="M17" s="300" t="s">
        <v>302</v>
      </c>
    </row>
    <row r="18" spans="1:13" ht="23.25" customHeight="1">
      <c r="A18" s="43"/>
      <c r="B18" s="19" t="s">
        <v>216</v>
      </c>
      <c r="C18" s="93" t="s">
        <v>3</v>
      </c>
      <c r="D18" s="93" t="s">
        <v>3</v>
      </c>
      <c r="E18" s="93" t="s">
        <v>3</v>
      </c>
      <c r="F18" s="93" t="s">
        <v>3</v>
      </c>
      <c r="G18" s="93" t="s">
        <v>3</v>
      </c>
      <c r="H18" s="211" t="s">
        <v>3</v>
      </c>
      <c r="I18" s="93" t="s">
        <v>3</v>
      </c>
      <c r="J18" s="337" t="s">
        <v>3</v>
      </c>
      <c r="K18" s="211" t="s">
        <v>3</v>
      </c>
      <c r="L18" s="337" t="s">
        <v>3</v>
      </c>
      <c r="M18" s="307" t="s">
        <v>3</v>
      </c>
    </row>
    <row r="19" spans="1:13" ht="23.25" customHeight="1">
      <c r="A19" s="43"/>
      <c r="B19" s="19" t="s">
        <v>217</v>
      </c>
      <c r="C19" s="93">
        <v>128434</v>
      </c>
      <c r="D19" s="93">
        <v>3357</v>
      </c>
      <c r="E19" s="93">
        <v>13385</v>
      </c>
      <c r="F19" s="93">
        <v>13102</v>
      </c>
      <c r="G19" s="93">
        <v>132074</v>
      </c>
      <c r="H19" s="211">
        <v>1.476177505667525</v>
      </c>
      <c r="I19" s="93">
        <v>3890</v>
      </c>
      <c r="J19" s="337">
        <v>128184</v>
      </c>
      <c r="K19" s="211">
        <v>2.8792737394529504</v>
      </c>
      <c r="L19" s="337">
        <v>396893</v>
      </c>
      <c r="M19" s="307">
        <v>2.750138098309366</v>
      </c>
    </row>
    <row r="20" spans="1:13" ht="23.25" customHeight="1">
      <c r="A20" s="43"/>
      <c r="B20" s="19" t="s">
        <v>185</v>
      </c>
      <c r="C20" s="93">
        <v>212719</v>
      </c>
      <c r="D20" s="93">
        <v>4001</v>
      </c>
      <c r="E20" s="93">
        <v>93329</v>
      </c>
      <c r="F20" s="93">
        <v>92268</v>
      </c>
      <c r="G20" s="93">
        <v>217781</v>
      </c>
      <c r="H20" s="211">
        <v>2.4341158241726553</v>
      </c>
      <c r="I20" s="93">
        <v>11245</v>
      </c>
      <c r="J20" s="337">
        <v>206536</v>
      </c>
      <c r="K20" s="211">
        <v>4.639219255536219</v>
      </c>
      <c r="L20" s="337">
        <v>2973</v>
      </c>
      <c r="M20" s="212">
        <v>0.02060041514028654</v>
      </c>
    </row>
    <row r="21" spans="1:13" ht="23.25" customHeight="1">
      <c r="A21" s="43"/>
      <c r="B21" s="19" t="s">
        <v>219</v>
      </c>
      <c r="C21" s="93">
        <v>63259</v>
      </c>
      <c r="D21" s="93" t="s">
        <v>3</v>
      </c>
      <c r="E21" s="93">
        <v>14850</v>
      </c>
      <c r="F21" s="93">
        <v>18474</v>
      </c>
      <c r="G21" s="93">
        <v>59635</v>
      </c>
      <c r="H21" s="211">
        <v>0.6665342576925274</v>
      </c>
      <c r="I21" s="93">
        <v>1844</v>
      </c>
      <c r="J21" s="337">
        <v>57791</v>
      </c>
      <c r="K21" s="211">
        <v>1.298103575147643</v>
      </c>
      <c r="L21" s="337">
        <v>42474</v>
      </c>
      <c r="M21" s="212">
        <v>0.29430946272066283</v>
      </c>
    </row>
    <row r="22" spans="1:13" ht="23.25" customHeight="1">
      <c r="A22" s="43"/>
      <c r="B22" s="19" t="s">
        <v>221</v>
      </c>
      <c r="C22" s="93">
        <v>240428</v>
      </c>
      <c r="D22" s="93">
        <v>16382</v>
      </c>
      <c r="E22" s="93">
        <v>87896</v>
      </c>
      <c r="F22" s="93">
        <v>67489</v>
      </c>
      <c r="G22" s="93">
        <v>277217</v>
      </c>
      <c r="H22" s="211">
        <v>3.0984258793451724</v>
      </c>
      <c r="I22" s="93">
        <v>19648</v>
      </c>
      <c r="J22" s="337">
        <v>257569</v>
      </c>
      <c r="K22" s="211">
        <v>5.785524385236512</v>
      </c>
      <c r="L22" s="337">
        <v>332417</v>
      </c>
      <c r="M22" s="212">
        <v>2.3033730910489845</v>
      </c>
    </row>
    <row r="23" spans="1:13" ht="23.25" customHeight="1">
      <c r="A23" s="43"/>
      <c r="B23" s="19" t="s">
        <v>223</v>
      </c>
      <c r="C23" s="93">
        <v>1093553</v>
      </c>
      <c r="D23" s="93">
        <v>14342</v>
      </c>
      <c r="E23" s="93">
        <v>146206</v>
      </c>
      <c r="F23" s="93">
        <v>116299</v>
      </c>
      <c r="G23" s="93">
        <v>1137802</v>
      </c>
      <c r="H23" s="211">
        <v>12.717095857651932</v>
      </c>
      <c r="I23" s="93">
        <v>10007</v>
      </c>
      <c r="J23" s="337">
        <v>1127795</v>
      </c>
      <c r="K23" s="211">
        <v>25.332572918510426</v>
      </c>
      <c r="L23" s="337">
        <v>655499</v>
      </c>
      <c r="M23" s="212">
        <v>4.542062402974332</v>
      </c>
    </row>
    <row r="24" spans="1:13" ht="23.25" customHeight="1">
      <c r="A24" s="43"/>
      <c r="B24" s="19" t="s">
        <v>225</v>
      </c>
      <c r="C24" s="93">
        <v>1388889</v>
      </c>
      <c r="D24" s="93">
        <v>47261</v>
      </c>
      <c r="E24" s="93">
        <v>219879</v>
      </c>
      <c r="F24" s="93">
        <v>216778</v>
      </c>
      <c r="G24" s="93">
        <v>1439251</v>
      </c>
      <c r="H24" s="211">
        <v>16.086360307172427</v>
      </c>
      <c r="I24" s="93">
        <v>160983</v>
      </c>
      <c r="J24" s="337">
        <v>1278268</v>
      </c>
      <c r="K24" s="211">
        <v>28.712502998681927</v>
      </c>
      <c r="L24" s="337">
        <v>1219472</v>
      </c>
      <c r="M24" s="212">
        <v>8.44992581633216</v>
      </c>
    </row>
    <row r="25" spans="1:13" ht="23.25" customHeight="1">
      <c r="A25" s="43"/>
      <c r="B25" s="19" t="s">
        <v>227</v>
      </c>
      <c r="C25" s="93">
        <v>90468</v>
      </c>
      <c r="D25" s="93" t="s">
        <v>3</v>
      </c>
      <c r="E25" s="93">
        <v>10215</v>
      </c>
      <c r="F25" s="93">
        <v>10337</v>
      </c>
      <c r="G25" s="93">
        <v>90346</v>
      </c>
      <c r="H25" s="211">
        <v>1.0097879440846664</v>
      </c>
      <c r="I25" s="93">
        <v>4394</v>
      </c>
      <c r="J25" s="337">
        <v>85952</v>
      </c>
      <c r="K25" s="211">
        <v>1.9306569966100293</v>
      </c>
      <c r="L25" s="337">
        <v>60619</v>
      </c>
      <c r="M25" s="212">
        <v>0.4200392080016918</v>
      </c>
    </row>
    <row r="26" spans="1:13" ht="23.25" customHeight="1">
      <c r="A26" s="43"/>
      <c r="B26" s="19" t="s">
        <v>229</v>
      </c>
      <c r="C26" s="93">
        <v>2865795</v>
      </c>
      <c r="D26" s="93">
        <v>2874</v>
      </c>
      <c r="E26" s="93">
        <v>2933563</v>
      </c>
      <c r="F26" s="93">
        <v>2956196</v>
      </c>
      <c r="G26" s="93">
        <v>2846036</v>
      </c>
      <c r="H26" s="211">
        <v>31.8098514735677</v>
      </c>
      <c r="I26" s="93">
        <v>3877161</v>
      </c>
      <c r="J26" s="337">
        <v>-1031125</v>
      </c>
      <c r="K26" s="211">
        <v>-23.16116781028384</v>
      </c>
      <c r="L26" s="337">
        <v>10105257</v>
      </c>
      <c r="M26" s="212">
        <v>70.0210189368606</v>
      </c>
    </row>
    <row r="27" spans="1:13" ht="23.25" customHeight="1">
      <c r="A27" s="43"/>
      <c r="B27" s="19" t="s">
        <v>231</v>
      </c>
      <c r="C27" s="93">
        <v>172561</v>
      </c>
      <c r="D27" s="93">
        <v>39200</v>
      </c>
      <c r="E27" s="93">
        <v>48784</v>
      </c>
      <c r="F27" s="93">
        <v>17820</v>
      </c>
      <c r="G27" s="93">
        <v>242725</v>
      </c>
      <c r="H27" s="211">
        <v>2.712912345072838</v>
      </c>
      <c r="I27" s="93">
        <v>21658</v>
      </c>
      <c r="J27" s="337">
        <v>221067</v>
      </c>
      <c r="K27" s="211">
        <v>4.965615113896004</v>
      </c>
      <c r="L27" s="337">
        <v>59061</v>
      </c>
      <c r="M27" s="212">
        <v>0.4092435649513836</v>
      </c>
    </row>
    <row r="28" spans="1:13" ht="23.25" customHeight="1">
      <c r="A28" s="43"/>
      <c r="B28" s="19" t="s">
        <v>233</v>
      </c>
      <c r="C28" s="93">
        <v>108180</v>
      </c>
      <c r="D28" s="93">
        <v>7950</v>
      </c>
      <c r="E28" s="93">
        <v>44341</v>
      </c>
      <c r="F28" s="93">
        <v>41406</v>
      </c>
      <c r="G28" s="93">
        <v>119065</v>
      </c>
      <c r="H28" s="211">
        <v>1.3307772514825316</v>
      </c>
      <c r="I28" s="93">
        <v>11945</v>
      </c>
      <c r="J28" s="337">
        <v>107120</v>
      </c>
      <c r="K28" s="211">
        <v>2.4061333939508835</v>
      </c>
      <c r="L28" s="337">
        <v>45812</v>
      </c>
      <c r="M28" s="212">
        <v>0.31743902401843493</v>
      </c>
    </row>
    <row r="29" spans="1:13" ht="23.25" customHeight="1">
      <c r="A29" s="43"/>
      <c r="B29" s="19" t="s">
        <v>236</v>
      </c>
      <c r="C29" s="93">
        <v>92169</v>
      </c>
      <c r="D29" s="93">
        <v>3975</v>
      </c>
      <c r="E29" s="93">
        <v>124003</v>
      </c>
      <c r="F29" s="93">
        <v>99023</v>
      </c>
      <c r="G29" s="93">
        <v>121124</v>
      </c>
      <c r="H29" s="211">
        <v>1.3537904825815323</v>
      </c>
      <c r="I29" s="93">
        <v>35691</v>
      </c>
      <c r="J29" s="337">
        <v>85433</v>
      </c>
      <c r="K29" s="211">
        <v>1.9189991994530045</v>
      </c>
      <c r="L29" s="337">
        <v>55493</v>
      </c>
      <c r="M29" s="212">
        <v>0.3845202951160178</v>
      </c>
    </row>
    <row r="30" spans="1:13" ht="23.25" customHeight="1">
      <c r="A30" s="43"/>
      <c r="B30" s="19" t="s">
        <v>235</v>
      </c>
      <c r="C30" s="93">
        <v>108097</v>
      </c>
      <c r="D30" s="93">
        <v>4799</v>
      </c>
      <c r="E30" s="93">
        <v>15236</v>
      </c>
      <c r="F30" s="93">
        <v>4050</v>
      </c>
      <c r="G30" s="93">
        <v>124082</v>
      </c>
      <c r="H30" s="211">
        <v>1.3868517441603787</v>
      </c>
      <c r="I30" s="93">
        <v>132833</v>
      </c>
      <c r="J30" s="337">
        <v>-8751</v>
      </c>
      <c r="K30" s="211">
        <v>-0.19656528501180157</v>
      </c>
      <c r="L30" s="337">
        <v>50368</v>
      </c>
      <c r="M30" s="212">
        <v>0.34900831139789856</v>
      </c>
    </row>
    <row r="31" spans="1:13" ht="23.25" customHeight="1">
      <c r="A31" s="43"/>
      <c r="B31" s="42" t="s">
        <v>160</v>
      </c>
      <c r="C31" s="125">
        <v>634301</v>
      </c>
      <c r="D31" s="125">
        <v>94872</v>
      </c>
      <c r="E31" s="125">
        <v>31605</v>
      </c>
      <c r="F31" s="125">
        <v>75978</v>
      </c>
      <c r="G31" s="125">
        <v>684800</v>
      </c>
      <c r="H31" s="258">
        <v>7.6539391241358725</v>
      </c>
      <c r="I31" s="125">
        <v>106002</v>
      </c>
      <c r="J31" s="338">
        <v>578798</v>
      </c>
      <c r="K31" s="258">
        <v>13.000982040253767</v>
      </c>
      <c r="L31" s="338">
        <v>786899</v>
      </c>
      <c r="M31" s="259">
        <v>5.452555019669135</v>
      </c>
    </row>
    <row r="32" spans="1:13" ht="23.25" customHeight="1">
      <c r="A32" s="43"/>
      <c r="B32" s="19" t="s">
        <v>161</v>
      </c>
      <c r="C32" s="93">
        <v>912275</v>
      </c>
      <c r="D32" s="93">
        <v>61100</v>
      </c>
      <c r="E32" s="93">
        <v>302197</v>
      </c>
      <c r="F32" s="93">
        <v>195885</v>
      </c>
      <c r="G32" s="93">
        <v>1079687</v>
      </c>
      <c r="H32" s="211">
        <v>12.067550483529333</v>
      </c>
      <c r="I32" s="93">
        <v>102132</v>
      </c>
      <c r="J32" s="337">
        <v>977555</v>
      </c>
      <c r="K32" s="211">
        <v>21.957876492939285</v>
      </c>
      <c r="L32" s="337">
        <v>1092649</v>
      </c>
      <c r="M32" s="212">
        <v>7.5711479995354685</v>
      </c>
    </row>
    <row r="33" spans="1:13" ht="23.25" customHeight="1">
      <c r="A33" s="43"/>
      <c r="B33" s="19" t="s">
        <v>103</v>
      </c>
      <c r="C33" s="93">
        <v>1762404</v>
      </c>
      <c r="D33" s="93">
        <v>33975</v>
      </c>
      <c r="E33" s="93">
        <v>421162</v>
      </c>
      <c r="F33" s="93">
        <v>220277</v>
      </c>
      <c r="G33" s="93">
        <v>1997264</v>
      </c>
      <c r="H33" s="211">
        <v>22.3232141805317</v>
      </c>
      <c r="I33" s="93">
        <v>61305</v>
      </c>
      <c r="J33" s="337">
        <v>1935959</v>
      </c>
      <c r="K33" s="211">
        <v>43.48558251698804</v>
      </c>
      <c r="L33" s="337">
        <v>1118117</v>
      </c>
      <c r="M33" s="212">
        <v>7.747620038819968</v>
      </c>
    </row>
    <row r="34" spans="1:13" ht="23.25" customHeight="1">
      <c r="A34" s="43"/>
      <c r="B34" s="19" t="s">
        <v>104</v>
      </c>
      <c r="C34" s="93">
        <v>863559</v>
      </c>
      <c r="D34" s="93">
        <v>42872</v>
      </c>
      <c r="E34" s="93">
        <v>532955</v>
      </c>
      <c r="F34" s="93">
        <v>516093</v>
      </c>
      <c r="G34" s="93">
        <v>923293</v>
      </c>
      <c r="H34" s="211">
        <v>10.319550840742965</v>
      </c>
      <c r="I34" s="93">
        <v>3206989</v>
      </c>
      <c r="J34" s="337">
        <v>-2283696</v>
      </c>
      <c r="K34" s="211">
        <v>-51.29646384645311</v>
      </c>
      <c r="L34" s="337">
        <v>7969254</v>
      </c>
      <c r="M34" s="212">
        <v>55.220296252401305</v>
      </c>
    </row>
    <row r="35" spans="1:13" ht="23.25" customHeight="1" thickBot="1">
      <c r="A35" s="43"/>
      <c r="B35" s="20" t="s">
        <v>94</v>
      </c>
      <c r="C35" s="108">
        <v>3991055</v>
      </c>
      <c r="D35" s="108">
        <v>156416</v>
      </c>
      <c r="E35" s="108">
        <v>3135379</v>
      </c>
      <c r="F35" s="108">
        <v>3020867</v>
      </c>
      <c r="G35" s="108">
        <v>4261983</v>
      </c>
      <c r="H35" s="218">
        <v>47.63574537106013</v>
      </c>
      <c r="I35" s="108">
        <v>1018643</v>
      </c>
      <c r="J35" s="339">
        <v>3243340</v>
      </c>
      <c r="K35" s="218">
        <v>72.85202279627202</v>
      </c>
      <c r="L35" s="339">
        <v>3464829</v>
      </c>
      <c r="M35" s="219">
        <v>24.008380689574125</v>
      </c>
    </row>
  </sheetData>
  <sheetProtection/>
  <mergeCells count="7">
    <mergeCell ref="L3:M3"/>
    <mergeCell ref="B3:B4"/>
    <mergeCell ref="C3:D3"/>
    <mergeCell ref="E3:F3"/>
    <mergeCell ref="G3:H3"/>
    <mergeCell ref="I3:I4"/>
    <mergeCell ref="J3:K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zoomScalePageLayoutView="0" workbookViewId="0" topLeftCell="A43">
      <selection activeCell="A59" sqref="A59"/>
    </sheetView>
  </sheetViews>
  <sheetFormatPr defaultColWidth="9.140625" defaultRowHeight="15" customHeight="1"/>
  <cols>
    <col min="1" max="1" width="0.2890625" style="18" customWidth="1"/>
    <col min="2" max="2" width="23.7109375" style="18" customWidth="1"/>
    <col min="3" max="15" width="13.140625" style="21" customWidth="1"/>
    <col min="16" max="16384" width="8.8515625" style="18" customWidth="1"/>
  </cols>
  <sheetData>
    <row r="1" spans="6:9" ht="22.5" customHeight="1">
      <c r="F1" s="23" t="s">
        <v>244</v>
      </c>
      <c r="H1" s="23"/>
      <c r="I1" s="23"/>
    </row>
    <row r="2" spans="6:15" ht="22.5" customHeight="1" thickBot="1">
      <c r="F2" s="23"/>
      <c r="G2" s="23"/>
      <c r="H2" s="23"/>
      <c r="I2" s="23"/>
      <c r="O2" s="41" t="s">
        <v>86</v>
      </c>
    </row>
    <row r="3" spans="1:15" ht="15" customHeight="1">
      <c r="A3" s="43"/>
      <c r="B3" s="355" t="s">
        <v>48</v>
      </c>
      <c r="C3" s="403" t="s">
        <v>162</v>
      </c>
      <c r="D3" s="260"/>
      <c r="E3" s="143"/>
      <c r="F3" s="403" t="s">
        <v>163</v>
      </c>
      <c r="G3" s="260"/>
      <c r="H3" s="260"/>
      <c r="I3" s="260"/>
      <c r="J3" s="143"/>
      <c r="K3" s="403" t="s">
        <v>164</v>
      </c>
      <c r="L3" s="260"/>
      <c r="M3" s="143"/>
      <c r="N3" s="401" t="s">
        <v>149</v>
      </c>
      <c r="O3" s="362"/>
    </row>
    <row r="4" spans="1:15" ht="22.5" customHeight="1">
      <c r="A4" s="43"/>
      <c r="B4" s="402"/>
      <c r="C4" s="404"/>
      <c r="D4" s="173" t="s">
        <v>165</v>
      </c>
      <c r="E4" s="173" t="s">
        <v>166</v>
      </c>
      <c r="F4" s="404"/>
      <c r="G4" s="173" t="s">
        <v>167</v>
      </c>
      <c r="H4" s="173" t="s">
        <v>168</v>
      </c>
      <c r="I4" s="173" t="s">
        <v>169</v>
      </c>
      <c r="J4" s="173" t="s">
        <v>166</v>
      </c>
      <c r="K4" s="404"/>
      <c r="L4" s="173" t="s">
        <v>165</v>
      </c>
      <c r="M4" s="173" t="s">
        <v>166</v>
      </c>
      <c r="N4" s="182" t="s">
        <v>170</v>
      </c>
      <c r="O4" s="183" t="s">
        <v>171</v>
      </c>
    </row>
    <row r="5" spans="1:15" ht="15.75" customHeight="1">
      <c r="A5" s="43"/>
      <c r="B5" s="27" t="s">
        <v>76</v>
      </c>
      <c r="C5" s="161">
        <v>70878535</v>
      </c>
      <c r="D5" s="161">
        <v>53514279</v>
      </c>
      <c r="E5" s="161">
        <v>17364256</v>
      </c>
      <c r="F5" s="161">
        <v>8552829</v>
      </c>
      <c r="G5" s="161">
        <v>2821959</v>
      </c>
      <c r="H5" s="161">
        <v>4471310</v>
      </c>
      <c r="I5" s="161">
        <v>870325</v>
      </c>
      <c r="J5" s="161">
        <v>389235</v>
      </c>
      <c r="K5" s="161">
        <v>4495071</v>
      </c>
      <c r="L5" s="161">
        <v>4356903</v>
      </c>
      <c r="M5" s="161">
        <v>138168</v>
      </c>
      <c r="N5" s="261">
        <v>4423298</v>
      </c>
      <c r="O5" s="162">
        <v>4029100</v>
      </c>
    </row>
    <row r="6" spans="1:15" ht="15.75" customHeight="1">
      <c r="A6" s="43"/>
      <c r="B6" s="29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262"/>
      <c r="O6" s="165"/>
    </row>
    <row r="7" spans="1:15" ht="15.75" customHeight="1">
      <c r="A7" s="43"/>
      <c r="B7" s="17" t="s">
        <v>25</v>
      </c>
      <c r="C7" s="84">
        <v>3301839</v>
      </c>
      <c r="D7" s="84">
        <v>2014416</v>
      </c>
      <c r="E7" s="84">
        <v>1287423</v>
      </c>
      <c r="F7" s="84">
        <v>532726</v>
      </c>
      <c r="G7" s="84">
        <v>188305</v>
      </c>
      <c r="H7" s="84">
        <v>155020</v>
      </c>
      <c r="I7" s="84">
        <v>32706</v>
      </c>
      <c r="J7" s="84">
        <v>156695</v>
      </c>
      <c r="K7" s="84">
        <v>18562</v>
      </c>
      <c r="L7" s="84">
        <v>12747</v>
      </c>
      <c r="M7" s="84">
        <v>5815</v>
      </c>
      <c r="N7" s="263">
        <v>119698</v>
      </c>
      <c r="O7" s="139">
        <v>21483</v>
      </c>
    </row>
    <row r="8" spans="1:15" ht="15.75" customHeight="1">
      <c r="A8" s="43"/>
      <c r="B8" s="17" t="s">
        <v>26</v>
      </c>
      <c r="C8" s="84">
        <v>560424</v>
      </c>
      <c r="D8" s="84">
        <v>322252</v>
      </c>
      <c r="E8" s="84">
        <v>238172</v>
      </c>
      <c r="F8" s="84">
        <v>11620</v>
      </c>
      <c r="G8" s="84">
        <v>7015</v>
      </c>
      <c r="H8" s="84">
        <v>3087</v>
      </c>
      <c r="I8" s="84">
        <v>1518</v>
      </c>
      <c r="J8" s="84" t="s">
        <v>3</v>
      </c>
      <c r="K8" s="84">
        <v>1568</v>
      </c>
      <c r="L8" s="84">
        <v>1568</v>
      </c>
      <c r="M8" s="84" t="s">
        <v>3</v>
      </c>
      <c r="N8" s="263" t="s">
        <v>3</v>
      </c>
      <c r="O8" s="139" t="s">
        <v>3</v>
      </c>
    </row>
    <row r="9" spans="1:15" ht="15.75" customHeight="1">
      <c r="A9" s="43"/>
      <c r="B9" s="17" t="s">
        <v>27</v>
      </c>
      <c r="C9" s="84">
        <v>5080220</v>
      </c>
      <c r="D9" s="84">
        <v>3614229</v>
      </c>
      <c r="E9" s="84">
        <v>1465991</v>
      </c>
      <c r="F9" s="84">
        <v>405995</v>
      </c>
      <c r="G9" s="84">
        <v>95687</v>
      </c>
      <c r="H9" s="84">
        <v>231890</v>
      </c>
      <c r="I9" s="84">
        <v>49704</v>
      </c>
      <c r="J9" s="84">
        <v>28714</v>
      </c>
      <c r="K9" s="84">
        <v>58699</v>
      </c>
      <c r="L9" s="84">
        <v>29904</v>
      </c>
      <c r="M9" s="84">
        <v>28795</v>
      </c>
      <c r="N9" s="263">
        <v>144146</v>
      </c>
      <c r="O9" s="139">
        <v>94324</v>
      </c>
    </row>
    <row r="10" spans="1:15" ht="15.75" customHeight="1">
      <c r="A10" s="43"/>
      <c r="B10" s="17" t="s">
        <v>201</v>
      </c>
      <c r="C10" s="84">
        <v>638916</v>
      </c>
      <c r="D10" s="84">
        <v>386708</v>
      </c>
      <c r="E10" s="84">
        <v>252208</v>
      </c>
      <c r="F10" s="84">
        <v>11210</v>
      </c>
      <c r="G10" s="84">
        <v>3956</v>
      </c>
      <c r="H10" s="84">
        <v>4294</v>
      </c>
      <c r="I10" s="84">
        <v>2117</v>
      </c>
      <c r="J10" s="84">
        <v>843</v>
      </c>
      <c r="K10" s="84">
        <v>20887</v>
      </c>
      <c r="L10" s="84">
        <v>9139</v>
      </c>
      <c r="M10" s="84">
        <v>11748</v>
      </c>
      <c r="N10" s="263">
        <v>442</v>
      </c>
      <c r="O10" s="139">
        <v>3642</v>
      </c>
    </row>
    <row r="11" spans="1:15" ht="15.75" customHeight="1">
      <c r="A11" s="43"/>
      <c r="B11" s="17" t="s">
        <v>203</v>
      </c>
      <c r="C11" s="84">
        <v>2109059</v>
      </c>
      <c r="D11" s="84">
        <v>1460208</v>
      </c>
      <c r="E11" s="84">
        <v>648851</v>
      </c>
      <c r="F11" s="84">
        <v>146546</v>
      </c>
      <c r="G11" s="84">
        <v>50829</v>
      </c>
      <c r="H11" s="84">
        <v>57094</v>
      </c>
      <c r="I11" s="84">
        <v>12145</v>
      </c>
      <c r="J11" s="84">
        <v>26478</v>
      </c>
      <c r="K11" s="84">
        <v>48996</v>
      </c>
      <c r="L11" s="84">
        <v>33182</v>
      </c>
      <c r="M11" s="84">
        <v>15814</v>
      </c>
      <c r="N11" s="263">
        <v>39037</v>
      </c>
      <c r="O11" s="139">
        <v>5152</v>
      </c>
    </row>
    <row r="12" spans="1:15" ht="15.75" customHeight="1">
      <c r="A12" s="43"/>
      <c r="B12" s="17" t="s">
        <v>205</v>
      </c>
      <c r="C12" s="84">
        <v>474688</v>
      </c>
      <c r="D12" s="84">
        <v>249960</v>
      </c>
      <c r="E12" s="84">
        <v>224728</v>
      </c>
      <c r="F12" s="84">
        <v>62450</v>
      </c>
      <c r="G12" s="84">
        <v>5490</v>
      </c>
      <c r="H12" s="84">
        <v>48462</v>
      </c>
      <c r="I12" s="84">
        <v>2854</v>
      </c>
      <c r="J12" s="84">
        <v>5644</v>
      </c>
      <c r="K12" s="84">
        <v>6739</v>
      </c>
      <c r="L12" s="84">
        <v>6739</v>
      </c>
      <c r="M12" s="84" t="s">
        <v>3</v>
      </c>
      <c r="N12" s="263">
        <v>38339</v>
      </c>
      <c r="O12" s="139">
        <v>24767</v>
      </c>
    </row>
    <row r="13" spans="1:15" ht="15.75" customHeight="1">
      <c r="A13" s="43"/>
      <c r="B13" s="17" t="s">
        <v>207</v>
      </c>
      <c r="C13" s="84">
        <v>1998117</v>
      </c>
      <c r="D13" s="84">
        <v>1426056</v>
      </c>
      <c r="E13" s="84">
        <v>572061</v>
      </c>
      <c r="F13" s="84">
        <v>173572</v>
      </c>
      <c r="G13" s="84">
        <v>52729</v>
      </c>
      <c r="H13" s="84">
        <v>99940</v>
      </c>
      <c r="I13" s="84">
        <v>19519</v>
      </c>
      <c r="J13" s="84">
        <v>1384</v>
      </c>
      <c r="K13" s="84">
        <v>16543</v>
      </c>
      <c r="L13" s="84">
        <v>16095</v>
      </c>
      <c r="M13" s="84">
        <v>448</v>
      </c>
      <c r="N13" s="263">
        <v>81717</v>
      </c>
      <c r="O13" s="139" t="s">
        <v>3</v>
      </c>
    </row>
    <row r="14" spans="1:15" ht="15.75" customHeight="1">
      <c r="A14" s="43"/>
      <c r="B14" s="17" t="s">
        <v>184</v>
      </c>
      <c r="C14" s="84">
        <v>2694426</v>
      </c>
      <c r="D14" s="84">
        <v>2004240</v>
      </c>
      <c r="E14" s="84">
        <v>690186</v>
      </c>
      <c r="F14" s="84">
        <v>348288</v>
      </c>
      <c r="G14" s="84">
        <v>132408</v>
      </c>
      <c r="H14" s="84">
        <v>152853</v>
      </c>
      <c r="I14" s="84">
        <v>39203</v>
      </c>
      <c r="J14" s="84">
        <v>23824</v>
      </c>
      <c r="K14" s="84">
        <v>28151</v>
      </c>
      <c r="L14" s="84">
        <v>28151</v>
      </c>
      <c r="M14" s="84" t="s">
        <v>3</v>
      </c>
      <c r="N14" s="263">
        <v>156243</v>
      </c>
      <c r="O14" s="139">
        <v>130739</v>
      </c>
    </row>
    <row r="15" spans="1:15" ht="15.75" customHeight="1">
      <c r="A15" s="43"/>
      <c r="B15" s="17" t="s">
        <v>210</v>
      </c>
      <c r="C15" s="84" t="s">
        <v>302</v>
      </c>
      <c r="D15" s="84" t="s">
        <v>302</v>
      </c>
      <c r="E15" s="84" t="s">
        <v>302</v>
      </c>
      <c r="F15" s="84" t="s">
        <v>302</v>
      </c>
      <c r="G15" s="84" t="s">
        <v>302</v>
      </c>
      <c r="H15" s="84" t="s">
        <v>302</v>
      </c>
      <c r="I15" s="84" t="s">
        <v>302</v>
      </c>
      <c r="J15" s="84" t="s">
        <v>302</v>
      </c>
      <c r="K15" s="84" t="s">
        <v>3</v>
      </c>
      <c r="L15" s="84" t="s">
        <v>3</v>
      </c>
      <c r="M15" s="84" t="s">
        <v>3</v>
      </c>
      <c r="N15" s="263" t="s">
        <v>3</v>
      </c>
      <c r="O15" s="139" t="s">
        <v>3</v>
      </c>
    </row>
    <row r="16" spans="1:15" ht="15.75" customHeight="1">
      <c r="A16" s="43"/>
      <c r="B16" s="17" t="s">
        <v>212</v>
      </c>
      <c r="C16" s="84">
        <v>1410168</v>
      </c>
      <c r="D16" s="84">
        <v>951809</v>
      </c>
      <c r="E16" s="84">
        <v>458359</v>
      </c>
      <c r="F16" s="84">
        <v>149338</v>
      </c>
      <c r="G16" s="84">
        <v>63838</v>
      </c>
      <c r="H16" s="84">
        <v>57573</v>
      </c>
      <c r="I16" s="84">
        <v>27927</v>
      </c>
      <c r="J16" s="84" t="s">
        <v>3</v>
      </c>
      <c r="K16" s="84">
        <v>3627</v>
      </c>
      <c r="L16" s="84">
        <v>3627</v>
      </c>
      <c r="M16" s="84" t="s">
        <v>3</v>
      </c>
      <c r="N16" s="263">
        <v>91989</v>
      </c>
      <c r="O16" s="139">
        <v>95751</v>
      </c>
    </row>
    <row r="17" spans="1:15" ht="15.75" customHeight="1">
      <c r="A17" s="43"/>
      <c r="B17" s="17" t="s">
        <v>214</v>
      </c>
      <c r="C17" s="84" t="s">
        <v>302</v>
      </c>
      <c r="D17" s="84" t="s">
        <v>302</v>
      </c>
      <c r="E17" s="84" t="s">
        <v>302</v>
      </c>
      <c r="F17" s="84" t="s">
        <v>302</v>
      </c>
      <c r="G17" s="84" t="s">
        <v>302</v>
      </c>
      <c r="H17" s="84" t="s">
        <v>302</v>
      </c>
      <c r="I17" s="84" t="s">
        <v>302</v>
      </c>
      <c r="J17" s="84" t="s">
        <v>302</v>
      </c>
      <c r="K17" s="84" t="s">
        <v>3</v>
      </c>
      <c r="L17" s="84" t="s">
        <v>3</v>
      </c>
      <c r="M17" s="84" t="s">
        <v>3</v>
      </c>
      <c r="N17" s="263" t="s">
        <v>3</v>
      </c>
      <c r="O17" s="139" t="s">
        <v>3</v>
      </c>
    </row>
    <row r="18" spans="1:15" ht="15.75" customHeight="1">
      <c r="A18" s="43"/>
      <c r="B18" s="17" t="s">
        <v>216</v>
      </c>
      <c r="C18" s="84" t="s">
        <v>3</v>
      </c>
      <c r="D18" s="84" t="s">
        <v>3</v>
      </c>
      <c r="E18" s="84" t="s">
        <v>3</v>
      </c>
      <c r="F18" s="84" t="s">
        <v>3</v>
      </c>
      <c r="G18" s="84" t="s">
        <v>3</v>
      </c>
      <c r="H18" s="84" t="s">
        <v>3</v>
      </c>
      <c r="I18" s="84" t="s">
        <v>3</v>
      </c>
      <c r="J18" s="84" t="s">
        <v>3</v>
      </c>
      <c r="K18" s="84" t="s">
        <v>3</v>
      </c>
      <c r="L18" s="84" t="s">
        <v>3</v>
      </c>
      <c r="M18" s="84" t="s">
        <v>3</v>
      </c>
      <c r="N18" s="263" t="s">
        <v>3</v>
      </c>
      <c r="O18" s="139" t="s">
        <v>3</v>
      </c>
    </row>
    <row r="19" spans="1:15" ht="15.75" customHeight="1">
      <c r="A19" s="43"/>
      <c r="B19" s="17" t="s">
        <v>217</v>
      </c>
      <c r="C19" s="84">
        <v>1417260</v>
      </c>
      <c r="D19" s="84">
        <v>943541</v>
      </c>
      <c r="E19" s="84">
        <v>473719</v>
      </c>
      <c r="F19" s="84">
        <v>131791</v>
      </c>
      <c r="G19" s="84">
        <v>17466</v>
      </c>
      <c r="H19" s="84">
        <v>91394</v>
      </c>
      <c r="I19" s="84">
        <v>19574</v>
      </c>
      <c r="J19" s="84">
        <v>3357</v>
      </c>
      <c r="K19" s="84">
        <v>3890</v>
      </c>
      <c r="L19" s="84">
        <v>3318</v>
      </c>
      <c r="M19" s="84">
        <v>572</v>
      </c>
      <c r="N19" s="263">
        <v>13385</v>
      </c>
      <c r="O19" s="139">
        <v>13102</v>
      </c>
    </row>
    <row r="20" spans="1:15" ht="15.75" customHeight="1">
      <c r="A20" s="43"/>
      <c r="B20" s="17" t="s">
        <v>185</v>
      </c>
      <c r="C20" s="84">
        <v>1281394</v>
      </c>
      <c r="D20" s="84">
        <v>902857</v>
      </c>
      <c r="E20" s="84">
        <v>378537</v>
      </c>
      <c r="F20" s="84">
        <v>216720</v>
      </c>
      <c r="G20" s="84">
        <v>56473</v>
      </c>
      <c r="H20" s="84">
        <v>149215</v>
      </c>
      <c r="I20" s="84">
        <v>7031</v>
      </c>
      <c r="J20" s="84">
        <v>4001</v>
      </c>
      <c r="K20" s="84">
        <v>11245</v>
      </c>
      <c r="L20" s="84">
        <v>11245</v>
      </c>
      <c r="M20" s="84" t="s">
        <v>3</v>
      </c>
      <c r="N20" s="263">
        <v>93329</v>
      </c>
      <c r="O20" s="139">
        <v>92268</v>
      </c>
    </row>
    <row r="21" spans="1:15" ht="15.75" customHeight="1">
      <c r="A21" s="43"/>
      <c r="B21" s="17" t="s">
        <v>219</v>
      </c>
      <c r="C21" s="84">
        <v>619744</v>
      </c>
      <c r="D21" s="84">
        <v>398716</v>
      </c>
      <c r="E21" s="84">
        <v>221028</v>
      </c>
      <c r="F21" s="84">
        <v>63259</v>
      </c>
      <c r="G21" s="84">
        <v>3673</v>
      </c>
      <c r="H21" s="84">
        <v>40640</v>
      </c>
      <c r="I21" s="84">
        <v>18946</v>
      </c>
      <c r="J21" s="84" t="s">
        <v>3</v>
      </c>
      <c r="K21" s="84">
        <v>1844</v>
      </c>
      <c r="L21" s="84">
        <v>1844</v>
      </c>
      <c r="M21" s="84" t="s">
        <v>3</v>
      </c>
      <c r="N21" s="263">
        <v>14850</v>
      </c>
      <c r="O21" s="139">
        <v>18474</v>
      </c>
    </row>
    <row r="22" spans="1:15" ht="15.75" customHeight="1">
      <c r="A22" s="43"/>
      <c r="B22" s="17" t="s">
        <v>221</v>
      </c>
      <c r="C22" s="84">
        <v>3281151</v>
      </c>
      <c r="D22" s="84">
        <v>2083094</v>
      </c>
      <c r="E22" s="84">
        <v>1198057</v>
      </c>
      <c r="F22" s="84">
        <v>256810</v>
      </c>
      <c r="G22" s="84">
        <v>60377</v>
      </c>
      <c r="H22" s="84">
        <v>148349</v>
      </c>
      <c r="I22" s="84">
        <v>31702</v>
      </c>
      <c r="J22" s="84">
        <v>16382</v>
      </c>
      <c r="K22" s="84">
        <v>19648</v>
      </c>
      <c r="L22" s="84">
        <v>19648</v>
      </c>
      <c r="M22" s="84" t="s">
        <v>3</v>
      </c>
      <c r="N22" s="263">
        <v>87896</v>
      </c>
      <c r="O22" s="139">
        <v>67489</v>
      </c>
    </row>
    <row r="23" spans="1:15" ht="15.75" customHeight="1">
      <c r="A23" s="43"/>
      <c r="B23" s="17" t="s">
        <v>223</v>
      </c>
      <c r="C23" s="84">
        <v>2941366</v>
      </c>
      <c r="D23" s="84">
        <v>2195603</v>
      </c>
      <c r="E23" s="84">
        <v>745763</v>
      </c>
      <c r="F23" s="84">
        <v>1107895</v>
      </c>
      <c r="G23" s="84">
        <v>169108</v>
      </c>
      <c r="H23" s="84">
        <v>886454</v>
      </c>
      <c r="I23" s="84">
        <v>37991</v>
      </c>
      <c r="J23" s="84">
        <v>14342</v>
      </c>
      <c r="K23" s="84">
        <v>10007</v>
      </c>
      <c r="L23" s="84">
        <v>10007</v>
      </c>
      <c r="M23" s="84" t="s">
        <v>3</v>
      </c>
      <c r="N23" s="263">
        <v>146206</v>
      </c>
      <c r="O23" s="139">
        <v>116299</v>
      </c>
    </row>
    <row r="24" spans="1:15" ht="15.75" customHeight="1">
      <c r="A24" s="43"/>
      <c r="B24" s="17" t="s">
        <v>225</v>
      </c>
      <c r="C24" s="84">
        <v>14511502</v>
      </c>
      <c r="D24" s="84">
        <v>9701581</v>
      </c>
      <c r="E24" s="84">
        <v>4809921</v>
      </c>
      <c r="F24" s="84">
        <v>1436150</v>
      </c>
      <c r="G24" s="84">
        <v>724944</v>
      </c>
      <c r="H24" s="84">
        <v>493602</v>
      </c>
      <c r="I24" s="84">
        <v>170343</v>
      </c>
      <c r="J24" s="84">
        <v>47261</v>
      </c>
      <c r="K24" s="84">
        <v>160983</v>
      </c>
      <c r="L24" s="84">
        <v>113797</v>
      </c>
      <c r="M24" s="84">
        <v>47186</v>
      </c>
      <c r="N24" s="263">
        <v>219879</v>
      </c>
      <c r="O24" s="139">
        <v>216778</v>
      </c>
    </row>
    <row r="25" spans="1:15" ht="15.75" customHeight="1">
      <c r="A25" s="43"/>
      <c r="B25" s="17" t="s">
        <v>227</v>
      </c>
      <c r="C25" s="84">
        <v>640815</v>
      </c>
      <c r="D25" s="84">
        <v>532634</v>
      </c>
      <c r="E25" s="84">
        <v>108181</v>
      </c>
      <c r="F25" s="84">
        <v>90468</v>
      </c>
      <c r="G25" s="84">
        <v>16960</v>
      </c>
      <c r="H25" s="84">
        <v>64250</v>
      </c>
      <c r="I25" s="84">
        <v>9258</v>
      </c>
      <c r="J25" s="84" t="s">
        <v>3</v>
      </c>
      <c r="K25" s="84">
        <v>4394</v>
      </c>
      <c r="L25" s="84">
        <v>4394</v>
      </c>
      <c r="M25" s="84" t="s">
        <v>3</v>
      </c>
      <c r="N25" s="263">
        <v>10215</v>
      </c>
      <c r="O25" s="139">
        <v>10337</v>
      </c>
    </row>
    <row r="26" spans="1:15" ht="15.75" customHeight="1">
      <c r="A26" s="43"/>
      <c r="B26" s="17" t="s">
        <v>229</v>
      </c>
      <c r="C26" s="84">
        <v>21082269</v>
      </c>
      <c r="D26" s="84">
        <v>20054900</v>
      </c>
      <c r="E26" s="84">
        <v>1027369</v>
      </c>
      <c r="F26" s="84">
        <v>2868669</v>
      </c>
      <c r="G26" s="84">
        <v>1069179</v>
      </c>
      <c r="H26" s="84">
        <v>1572202</v>
      </c>
      <c r="I26" s="84">
        <v>224414</v>
      </c>
      <c r="J26" s="84">
        <v>2874</v>
      </c>
      <c r="K26" s="84">
        <v>3877161</v>
      </c>
      <c r="L26" s="84">
        <v>3873981</v>
      </c>
      <c r="M26" s="84">
        <v>3180</v>
      </c>
      <c r="N26" s="263">
        <v>2933563</v>
      </c>
      <c r="O26" s="139">
        <v>2956196</v>
      </c>
    </row>
    <row r="27" spans="1:15" ht="15.75" customHeight="1">
      <c r="A27" s="43"/>
      <c r="B27" s="17" t="s">
        <v>231</v>
      </c>
      <c r="C27" s="84">
        <v>2082141</v>
      </c>
      <c r="D27" s="84">
        <v>1399663</v>
      </c>
      <c r="E27" s="84">
        <v>682478</v>
      </c>
      <c r="F27" s="84">
        <v>211761</v>
      </c>
      <c r="G27" s="84">
        <v>73937</v>
      </c>
      <c r="H27" s="84">
        <v>55408</v>
      </c>
      <c r="I27" s="84">
        <v>43216</v>
      </c>
      <c r="J27" s="84">
        <v>39200</v>
      </c>
      <c r="K27" s="84">
        <v>21658</v>
      </c>
      <c r="L27" s="84">
        <v>19315</v>
      </c>
      <c r="M27" s="84">
        <v>2343</v>
      </c>
      <c r="N27" s="263">
        <v>48784</v>
      </c>
      <c r="O27" s="139">
        <v>17820</v>
      </c>
    </row>
    <row r="28" spans="1:15" ht="15.75" customHeight="1">
      <c r="A28" s="43"/>
      <c r="B28" s="17" t="s">
        <v>233</v>
      </c>
      <c r="C28" s="84">
        <v>1389914</v>
      </c>
      <c r="D28" s="84">
        <v>749402</v>
      </c>
      <c r="E28" s="84">
        <v>640512</v>
      </c>
      <c r="F28" s="84">
        <v>116130</v>
      </c>
      <c r="G28" s="84">
        <v>5410</v>
      </c>
      <c r="H28" s="84">
        <v>23262</v>
      </c>
      <c r="I28" s="84">
        <v>79508</v>
      </c>
      <c r="J28" s="84">
        <v>7950</v>
      </c>
      <c r="K28" s="84">
        <v>11945</v>
      </c>
      <c r="L28" s="84">
        <v>2516</v>
      </c>
      <c r="M28" s="84">
        <v>9429</v>
      </c>
      <c r="N28" s="263">
        <v>44341</v>
      </c>
      <c r="O28" s="139">
        <v>41406</v>
      </c>
    </row>
    <row r="29" spans="1:15" ht="15.75" customHeight="1">
      <c r="A29" s="43"/>
      <c r="B29" s="17" t="s">
        <v>236</v>
      </c>
      <c r="C29" s="84">
        <v>2523200</v>
      </c>
      <c r="D29" s="84">
        <v>1413395</v>
      </c>
      <c r="E29" s="84">
        <v>1109805</v>
      </c>
      <c r="F29" s="84">
        <v>96144</v>
      </c>
      <c r="G29" s="84">
        <v>11920</v>
      </c>
      <c r="H29" s="84">
        <v>58237</v>
      </c>
      <c r="I29" s="84">
        <v>22012</v>
      </c>
      <c r="J29" s="84">
        <v>3975</v>
      </c>
      <c r="K29" s="84">
        <v>35691</v>
      </c>
      <c r="L29" s="84">
        <v>25002</v>
      </c>
      <c r="M29" s="84">
        <v>10689</v>
      </c>
      <c r="N29" s="263">
        <v>124003</v>
      </c>
      <c r="O29" s="139">
        <v>99023</v>
      </c>
    </row>
    <row r="30" spans="1:15" ht="15.75" customHeight="1">
      <c r="A30" s="43"/>
      <c r="B30" s="17" t="s">
        <v>235</v>
      </c>
      <c r="C30" s="84">
        <v>800896</v>
      </c>
      <c r="D30" s="84">
        <v>682903</v>
      </c>
      <c r="E30" s="84">
        <v>117993</v>
      </c>
      <c r="F30" s="84">
        <v>112896</v>
      </c>
      <c r="G30" s="84">
        <v>11475</v>
      </c>
      <c r="H30" s="84">
        <v>78084</v>
      </c>
      <c r="I30" s="84">
        <v>18538</v>
      </c>
      <c r="J30" s="84">
        <v>4799</v>
      </c>
      <c r="K30" s="84">
        <v>132833</v>
      </c>
      <c r="L30" s="84">
        <v>130684</v>
      </c>
      <c r="M30" s="84">
        <v>2149</v>
      </c>
      <c r="N30" s="263">
        <v>15236</v>
      </c>
      <c r="O30" s="139">
        <v>4050</v>
      </c>
    </row>
    <row r="31" spans="1:15" ht="15.75" customHeight="1">
      <c r="A31" s="43"/>
      <c r="B31" s="30" t="s">
        <v>28</v>
      </c>
      <c r="C31" s="167">
        <v>10659302</v>
      </c>
      <c r="D31" s="167">
        <v>6310919</v>
      </c>
      <c r="E31" s="167">
        <v>4348383</v>
      </c>
      <c r="F31" s="167">
        <v>1006405</v>
      </c>
      <c r="G31" s="167">
        <v>344434</v>
      </c>
      <c r="H31" s="167">
        <v>314472</v>
      </c>
      <c r="I31" s="167">
        <v>139328</v>
      </c>
      <c r="J31" s="167">
        <v>208171</v>
      </c>
      <c r="K31" s="167">
        <v>149592</v>
      </c>
      <c r="L31" s="167">
        <v>83439</v>
      </c>
      <c r="M31" s="167">
        <v>66153</v>
      </c>
      <c r="N31" s="264">
        <v>309567</v>
      </c>
      <c r="O31" s="140">
        <v>228161</v>
      </c>
    </row>
    <row r="32" spans="1:15" ht="15.75" customHeight="1">
      <c r="A32" s="43"/>
      <c r="B32" s="17" t="s">
        <v>29</v>
      </c>
      <c r="C32" s="84">
        <v>1275015</v>
      </c>
      <c r="D32" s="84">
        <v>760272</v>
      </c>
      <c r="E32" s="84">
        <v>514743</v>
      </c>
      <c r="F32" s="84">
        <v>189078</v>
      </c>
      <c r="G32" s="84">
        <v>103687</v>
      </c>
      <c r="H32" s="84">
        <v>63415</v>
      </c>
      <c r="I32" s="84">
        <v>18566</v>
      </c>
      <c r="J32" s="84">
        <v>3410</v>
      </c>
      <c r="K32" s="84">
        <v>4133</v>
      </c>
      <c r="L32" s="84">
        <v>3561</v>
      </c>
      <c r="M32" s="84">
        <v>572</v>
      </c>
      <c r="N32" s="263">
        <v>37683</v>
      </c>
      <c r="O32" s="139">
        <v>40283</v>
      </c>
    </row>
    <row r="33" spans="1:15" ht="15.75" customHeight="1">
      <c r="A33" s="43"/>
      <c r="B33" s="17" t="s">
        <v>30</v>
      </c>
      <c r="C33" s="84">
        <v>10614250</v>
      </c>
      <c r="D33" s="84">
        <v>7528854</v>
      </c>
      <c r="E33" s="84">
        <v>3085396</v>
      </c>
      <c r="F33" s="84">
        <v>1207671</v>
      </c>
      <c r="G33" s="84">
        <v>508216</v>
      </c>
      <c r="H33" s="84">
        <v>485585</v>
      </c>
      <c r="I33" s="84">
        <v>141031</v>
      </c>
      <c r="J33" s="84">
        <v>72839</v>
      </c>
      <c r="K33" s="84">
        <v>148734</v>
      </c>
      <c r="L33" s="84">
        <v>132898</v>
      </c>
      <c r="M33" s="84">
        <v>15836</v>
      </c>
      <c r="N33" s="263">
        <v>275459</v>
      </c>
      <c r="O33" s="139">
        <v>192990</v>
      </c>
    </row>
    <row r="34" spans="1:15" ht="15.75" customHeight="1">
      <c r="A34" s="43"/>
      <c r="B34" s="17" t="s">
        <v>31</v>
      </c>
      <c r="C34" s="84">
        <v>137074</v>
      </c>
      <c r="D34" s="84">
        <v>103228</v>
      </c>
      <c r="E34" s="84">
        <v>33846</v>
      </c>
      <c r="F34" s="84">
        <v>16742</v>
      </c>
      <c r="G34" s="84">
        <v>3533</v>
      </c>
      <c r="H34" s="84">
        <v>11489</v>
      </c>
      <c r="I34" s="84">
        <v>1720</v>
      </c>
      <c r="J34" s="84" t="s">
        <v>3</v>
      </c>
      <c r="K34" s="84">
        <v>527</v>
      </c>
      <c r="L34" s="84">
        <v>63</v>
      </c>
      <c r="M34" s="84">
        <v>464</v>
      </c>
      <c r="N34" s="263">
        <v>15811</v>
      </c>
      <c r="O34" s="139">
        <v>4649</v>
      </c>
    </row>
    <row r="35" spans="1:15" ht="15.75" customHeight="1">
      <c r="A35" s="43"/>
      <c r="B35" s="17" t="s">
        <v>32</v>
      </c>
      <c r="C35" s="84">
        <v>40012</v>
      </c>
      <c r="D35" s="84">
        <v>29903</v>
      </c>
      <c r="E35" s="84">
        <v>10109</v>
      </c>
      <c r="F35" s="84">
        <v>706</v>
      </c>
      <c r="G35" s="84">
        <v>114</v>
      </c>
      <c r="H35" s="84">
        <v>82</v>
      </c>
      <c r="I35" s="84">
        <v>510</v>
      </c>
      <c r="J35" s="84" t="s">
        <v>3</v>
      </c>
      <c r="K35" s="84">
        <v>6</v>
      </c>
      <c r="L35" s="84">
        <v>6</v>
      </c>
      <c r="M35" s="84" t="s">
        <v>3</v>
      </c>
      <c r="N35" s="263" t="s">
        <v>3</v>
      </c>
      <c r="O35" s="139" t="s">
        <v>3</v>
      </c>
    </row>
    <row r="36" spans="1:15" ht="15.75" customHeight="1">
      <c r="A36" s="43"/>
      <c r="B36" s="17" t="s">
        <v>33</v>
      </c>
      <c r="C36" s="84">
        <v>3966178</v>
      </c>
      <c r="D36" s="84">
        <v>3124387</v>
      </c>
      <c r="E36" s="84">
        <v>841791</v>
      </c>
      <c r="F36" s="84">
        <v>1197933</v>
      </c>
      <c r="G36" s="84">
        <v>922438</v>
      </c>
      <c r="H36" s="84">
        <v>189104</v>
      </c>
      <c r="I36" s="84">
        <v>62847</v>
      </c>
      <c r="J36" s="84">
        <v>23544</v>
      </c>
      <c r="K36" s="84">
        <v>151287</v>
      </c>
      <c r="L36" s="84">
        <v>149600</v>
      </c>
      <c r="M36" s="84">
        <v>1687</v>
      </c>
      <c r="N36" s="263">
        <v>1157581</v>
      </c>
      <c r="O36" s="139">
        <v>1023160</v>
      </c>
    </row>
    <row r="37" spans="1:15" ht="15.75" customHeight="1">
      <c r="A37" s="43"/>
      <c r="B37" s="17" t="s">
        <v>34</v>
      </c>
      <c r="C37" s="84">
        <v>1723993</v>
      </c>
      <c r="D37" s="84">
        <v>1163831</v>
      </c>
      <c r="E37" s="84">
        <v>560162</v>
      </c>
      <c r="F37" s="84">
        <v>167221</v>
      </c>
      <c r="G37" s="84">
        <v>23991</v>
      </c>
      <c r="H37" s="84">
        <v>118322</v>
      </c>
      <c r="I37" s="84">
        <v>9906</v>
      </c>
      <c r="J37" s="84">
        <v>15002</v>
      </c>
      <c r="K37" s="84">
        <v>30178</v>
      </c>
      <c r="L37" s="84">
        <v>8046</v>
      </c>
      <c r="M37" s="84">
        <v>22132</v>
      </c>
      <c r="N37" s="263">
        <v>114391</v>
      </c>
      <c r="O37" s="139">
        <v>103299</v>
      </c>
    </row>
    <row r="38" spans="1:15" ht="15.75" customHeight="1">
      <c r="A38" s="43"/>
      <c r="B38" s="17" t="s">
        <v>35</v>
      </c>
      <c r="C38" s="84">
        <v>1089641</v>
      </c>
      <c r="D38" s="84">
        <v>769870</v>
      </c>
      <c r="E38" s="84">
        <v>319771</v>
      </c>
      <c r="F38" s="84">
        <v>134098</v>
      </c>
      <c r="G38" s="84">
        <v>50227</v>
      </c>
      <c r="H38" s="84">
        <v>54806</v>
      </c>
      <c r="I38" s="84">
        <v>27119</v>
      </c>
      <c r="J38" s="84">
        <v>1946</v>
      </c>
      <c r="K38" s="84">
        <v>5182</v>
      </c>
      <c r="L38" s="84">
        <v>2179</v>
      </c>
      <c r="M38" s="84">
        <v>3003</v>
      </c>
      <c r="N38" s="263">
        <v>37505</v>
      </c>
      <c r="O38" s="139">
        <v>44120</v>
      </c>
    </row>
    <row r="39" spans="1:15" ht="15.75" customHeight="1">
      <c r="A39" s="43"/>
      <c r="B39" s="17" t="s">
        <v>36</v>
      </c>
      <c r="C39" s="84">
        <v>11802342</v>
      </c>
      <c r="D39" s="84">
        <v>7858311</v>
      </c>
      <c r="E39" s="84">
        <v>3944031</v>
      </c>
      <c r="F39" s="84">
        <v>1897571</v>
      </c>
      <c r="G39" s="84">
        <v>388782</v>
      </c>
      <c r="H39" s="84">
        <v>1223778</v>
      </c>
      <c r="I39" s="84">
        <v>234285</v>
      </c>
      <c r="J39" s="84">
        <v>50726</v>
      </c>
      <c r="K39" s="84">
        <v>149435</v>
      </c>
      <c r="L39" s="84">
        <v>122123</v>
      </c>
      <c r="M39" s="84">
        <v>27312</v>
      </c>
      <c r="N39" s="263">
        <v>1196359</v>
      </c>
      <c r="O39" s="139">
        <v>1167925</v>
      </c>
    </row>
    <row r="40" spans="1:15" ht="15.75" customHeight="1">
      <c r="A40" s="43"/>
      <c r="B40" s="17" t="s">
        <v>37</v>
      </c>
      <c r="C40" s="84">
        <v>16673175</v>
      </c>
      <c r="D40" s="84">
        <v>14656970</v>
      </c>
      <c r="E40" s="84">
        <v>2016205</v>
      </c>
      <c r="F40" s="84">
        <v>1326308</v>
      </c>
      <c r="G40" s="84">
        <v>308889</v>
      </c>
      <c r="H40" s="84">
        <v>852065</v>
      </c>
      <c r="I40" s="84">
        <v>161647</v>
      </c>
      <c r="J40" s="84">
        <v>3707</v>
      </c>
      <c r="K40" s="84">
        <v>3084375</v>
      </c>
      <c r="L40" s="84">
        <v>3083661</v>
      </c>
      <c r="M40" s="84">
        <v>714</v>
      </c>
      <c r="N40" s="263">
        <v>895226</v>
      </c>
      <c r="O40" s="139">
        <v>839052</v>
      </c>
    </row>
    <row r="41" spans="1:15" ht="15.75" customHeight="1">
      <c r="A41" s="43"/>
      <c r="B41" s="17" t="s">
        <v>291</v>
      </c>
      <c r="C41" s="84">
        <v>968684</v>
      </c>
      <c r="D41" s="84">
        <v>589223</v>
      </c>
      <c r="E41" s="84">
        <v>379461</v>
      </c>
      <c r="F41" s="84">
        <v>49323</v>
      </c>
      <c r="G41" s="84">
        <v>11481</v>
      </c>
      <c r="H41" s="84">
        <v>27442</v>
      </c>
      <c r="I41" s="84">
        <v>10400</v>
      </c>
      <c r="J41" s="84" t="s">
        <v>3</v>
      </c>
      <c r="K41" s="84">
        <v>1853</v>
      </c>
      <c r="L41" s="84">
        <v>1708</v>
      </c>
      <c r="M41" s="84">
        <v>145</v>
      </c>
      <c r="N41" s="263" t="s">
        <v>3</v>
      </c>
      <c r="O41" s="139" t="s">
        <v>3</v>
      </c>
    </row>
    <row r="42" spans="1:15" ht="15.75" customHeight="1">
      <c r="A42" s="43"/>
      <c r="B42" s="17" t="s">
        <v>38</v>
      </c>
      <c r="C42" s="84">
        <v>7209896</v>
      </c>
      <c r="D42" s="84">
        <v>6884472</v>
      </c>
      <c r="E42" s="84">
        <v>325424</v>
      </c>
      <c r="F42" s="84">
        <v>77443</v>
      </c>
      <c r="G42" s="84">
        <v>6320</v>
      </c>
      <c r="H42" s="84">
        <v>62849</v>
      </c>
      <c r="I42" s="84">
        <v>8274</v>
      </c>
      <c r="J42" s="84" t="s">
        <v>3</v>
      </c>
      <c r="K42" s="84">
        <v>605679</v>
      </c>
      <c r="L42" s="84">
        <v>605529</v>
      </c>
      <c r="M42" s="84">
        <v>150</v>
      </c>
      <c r="N42" s="263">
        <v>145777</v>
      </c>
      <c r="O42" s="139">
        <v>145754</v>
      </c>
    </row>
    <row r="43" spans="1:15" ht="15.75" customHeight="1">
      <c r="A43" s="43"/>
      <c r="B43" s="17" t="s">
        <v>39</v>
      </c>
      <c r="C43" s="84">
        <v>1294804</v>
      </c>
      <c r="D43" s="84">
        <v>908027</v>
      </c>
      <c r="E43" s="84">
        <v>386777</v>
      </c>
      <c r="F43" s="84">
        <v>155556</v>
      </c>
      <c r="G43" s="84">
        <v>20740</v>
      </c>
      <c r="H43" s="84">
        <v>110558</v>
      </c>
      <c r="I43" s="84">
        <v>16340</v>
      </c>
      <c r="J43" s="84">
        <v>7918</v>
      </c>
      <c r="K43" s="84">
        <v>150781</v>
      </c>
      <c r="L43" s="84">
        <v>150781</v>
      </c>
      <c r="M43" s="84" t="s">
        <v>3</v>
      </c>
      <c r="N43" s="263">
        <v>30149</v>
      </c>
      <c r="O43" s="139">
        <v>15274</v>
      </c>
    </row>
    <row r="44" spans="1:15" ht="15.75" customHeight="1">
      <c r="A44" s="43"/>
      <c r="B44" s="17" t="s">
        <v>40</v>
      </c>
      <c r="C44" s="84" t="s">
        <v>302</v>
      </c>
      <c r="D44" s="84" t="s">
        <v>302</v>
      </c>
      <c r="E44" s="84" t="s">
        <v>302</v>
      </c>
      <c r="F44" s="84" t="s">
        <v>3</v>
      </c>
      <c r="G44" s="84" t="s">
        <v>3</v>
      </c>
      <c r="H44" s="84" t="s">
        <v>3</v>
      </c>
      <c r="I44" s="84" t="s">
        <v>3</v>
      </c>
      <c r="J44" s="84" t="s">
        <v>3</v>
      </c>
      <c r="K44" s="84" t="s">
        <v>3</v>
      </c>
      <c r="L44" s="84" t="s">
        <v>3</v>
      </c>
      <c r="M44" s="84" t="s">
        <v>3</v>
      </c>
      <c r="N44" s="263" t="s">
        <v>3</v>
      </c>
      <c r="O44" s="139" t="s">
        <v>3</v>
      </c>
    </row>
    <row r="45" spans="1:15" ht="15.75" customHeight="1">
      <c r="A45" s="43"/>
      <c r="B45" s="17" t="s">
        <v>41</v>
      </c>
      <c r="C45" s="84">
        <v>1796363</v>
      </c>
      <c r="D45" s="84">
        <v>1596664</v>
      </c>
      <c r="E45" s="84">
        <v>199699</v>
      </c>
      <c r="F45" s="84">
        <v>961422</v>
      </c>
      <c r="G45" s="84">
        <v>87824</v>
      </c>
      <c r="H45" s="84">
        <v>860021</v>
      </c>
      <c r="I45" s="84">
        <v>13577</v>
      </c>
      <c r="J45" s="84" t="s">
        <v>3</v>
      </c>
      <c r="K45" s="84">
        <v>1814</v>
      </c>
      <c r="L45" s="84">
        <v>1814</v>
      </c>
      <c r="M45" s="84" t="s">
        <v>3</v>
      </c>
      <c r="N45" s="263">
        <v>103452</v>
      </c>
      <c r="O45" s="139">
        <v>193135</v>
      </c>
    </row>
    <row r="46" spans="1:15" ht="15.75" customHeight="1">
      <c r="A46" s="43"/>
      <c r="B46" s="17" t="s">
        <v>42</v>
      </c>
      <c r="C46" s="84">
        <v>995191</v>
      </c>
      <c r="D46" s="84">
        <v>761785</v>
      </c>
      <c r="E46" s="84">
        <v>233406</v>
      </c>
      <c r="F46" s="84">
        <v>56915</v>
      </c>
      <c r="G46" s="84">
        <v>10866</v>
      </c>
      <c r="H46" s="84">
        <v>26854</v>
      </c>
      <c r="I46" s="84">
        <v>19195</v>
      </c>
      <c r="J46" s="84" t="s">
        <v>3</v>
      </c>
      <c r="K46" s="84">
        <v>4564</v>
      </c>
      <c r="L46" s="84">
        <v>4564</v>
      </c>
      <c r="M46" s="84" t="s">
        <v>3</v>
      </c>
      <c r="N46" s="263">
        <v>64894</v>
      </c>
      <c r="O46" s="139">
        <v>3563</v>
      </c>
    </row>
    <row r="47" spans="1:15" ht="15.75" customHeight="1">
      <c r="A47" s="43"/>
      <c r="B47" s="17" t="s">
        <v>43</v>
      </c>
      <c r="C47" s="84">
        <v>507009</v>
      </c>
      <c r="D47" s="84">
        <v>377455</v>
      </c>
      <c r="E47" s="84">
        <v>129554</v>
      </c>
      <c r="F47" s="84">
        <v>98467</v>
      </c>
      <c r="G47" s="84">
        <v>28190</v>
      </c>
      <c r="H47" s="84">
        <v>64981</v>
      </c>
      <c r="I47" s="84">
        <v>5211</v>
      </c>
      <c r="J47" s="84">
        <v>85</v>
      </c>
      <c r="K47" s="84">
        <v>2100</v>
      </c>
      <c r="L47" s="84">
        <v>2100</v>
      </c>
      <c r="M47" s="84" t="s">
        <v>3</v>
      </c>
      <c r="N47" s="263">
        <v>25703</v>
      </c>
      <c r="O47" s="139">
        <v>21041</v>
      </c>
    </row>
    <row r="48" spans="1:15" ht="15.75" customHeight="1">
      <c r="A48" s="43"/>
      <c r="B48" s="17" t="s">
        <v>44</v>
      </c>
      <c r="C48" s="84" t="s">
        <v>302</v>
      </c>
      <c r="D48" s="84" t="s">
        <v>302</v>
      </c>
      <c r="E48" s="84" t="s">
        <v>302</v>
      </c>
      <c r="F48" s="84" t="s">
        <v>302</v>
      </c>
      <c r="G48" s="84" t="s">
        <v>302</v>
      </c>
      <c r="H48" s="84" t="s">
        <v>302</v>
      </c>
      <c r="I48" s="84" t="s">
        <v>302</v>
      </c>
      <c r="J48" s="84" t="s">
        <v>302</v>
      </c>
      <c r="K48" s="84" t="s">
        <v>302</v>
      </c>
      <c r="L48" s="84" t="s">
        <v>302</v>
      </c>
      <c r="M48" s="84" t="s">
        <v>302</v>
      </c>
      <c r="N48" s="263" t="s">
        <v>302</v>
      </c>
      <c r="O48" s="139" t="s">
        <v>302</v>
      </c>
    </row>
    <row r="49" spans="1:15" ht="15.75" customHeight="1" thickBot="1">
      <c r="A49" s="43"/>
      <c r="B49" s="31" t="s">
        <v>45</v>
      </c>
      <c r="C49" s="169" t="s">
        <v>302</v>
      </c>
      <c r="D49" s="169" t="s">
        <v>302</v>
      </c>
      <c r="E49" s="169" t="s">
        <v>302</v>
      </c>
      <c r="F49" s="169" t="s">
        <v>302</v>
      </c>
      <c r="G49" s="169" t="s">
        <v>302</v>
      </c>
      <c r="H49" s="169" t="s">
        <v>302</v>
      </c>
      <c r="I49" s="169" t="s">
        <v>302</v>
      </c>
      <c r="J49" s="169" t="s">
        <v>302</v>
      </c>
      <c r="K49" s="169" t="s">
        <v>302</v>
      </c>
      <c r="L49" s="169" t="s">
        <v>302</v>
      </c>
      <c r="M49" s="169" t="s">
        <v>302</v>
      </c>
      <c r="N49" s="265" t="s">
        <v>302</v>
      </c>
      <c r="O49" s="170" t="s">
        <v>302</v>
      </c>
    </row>
    <row r="50" ht="15" customHeight="1">
      <c r="B50" s="17" t="s">
        <v>285</v>
      </c>
    </row>
  </sheetData>
  <sheetProtection/>
  <mergeCells count="5">
    <mergeCell ref="N3:O3"/>
    <mergeCell ref="B3:B4"/>
    <mergeCell ref="C3:C4"/>
    <mergeCell ref="F3:F4"/>
    <mergeCell ref="K3:K4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8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view="pageBreakPreview" zoomScale="70" zoomScaleSheetLayoutView="70" zoomScalePageLayoutView="0" workbookViewId="0" topLeftCell="A1">
      <pane xSplit="2" ySplit="4" topLeftCell="C5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C5" sqref="C5"/>
    </sheetView>
  </sheetViews>
  <sheetFormatPr defaultColWidth="9.00390625" defaultRowHeight="12.75" customHeight="1"/>
  <cols>
    <col min="1" max="1" width="0.2890625" style="18" customWidth="1"/>
    <col min="2" max="2" width="18.7109375" style="18" customWidth="1"/>
    <col min="3" max="4" width="7.7109375" style="21" customWidth="1"/>
    <col min="5" max="5" width="7.7109375" style="22" customWidth="1"/>
    <col min="6" max="7" width="7.7109375" style="21" customWidth="1"/>
    <col min="8" max="8" width="7.7109375" style="22" customWidth="1"/>
    <col min="9" max="10" width="12.7109375" style="21" customWidth="1"/>
    <col min="11" max="11" width="7.7109375" style="22" customWidth="1"/>
    <col min="12" max="13" width="12.7109375" style="21" customWidth="1"/>
    <col min="14" max="14" width="7.7109375" style="22" customWidth="1"/>
    <col min="15" max="16" width="12.7109375" style="21" customWidth="1"/>
    <col min="17" max="17" width="7.7109375" style="22" customWidth="1"/>
    <col min="18" max="19" width="12.7109375" style="21" customWidth="1"/>
    <col min="20" max="20" width="7.7109375" style="22" customWidth="1"/>
    <col min="21" max="21" width="9.00390625" style="18" customWidth="1"/>
    <col min="22" max="22" width="5.28125" style="18" customWidth="1"/>
    <col min="23" max="23" width="9.00390625" style="18" customWidth="1"/>
    <col min="24" max="24" width="10.421875" style="18" bestFit="1" customWidth="1"/>
    <col min="25" max="25" width="11.7109375" style="18" customWidth="1"/>
    <col min="26" max="16384" width="9.00390625" style="18" customWidth="1"/>
  </cols>
  <sheetData>
    <row r="1" spans="9:11" ht="22.5" customHeight="1">
      <c r="I1" s="23" t="s">
        <v>172</v>
      </c>
      <c r="J1" s="23"/>
      <c r="K1" s="24"/>
    </row>
    <row r="2" spans="9:20" ht="22.5" customHeight="1" thickBot="1">
      <c r="I2" s="23"/>
      <c r="J2" s="23"/>
      <c r="K2" s="24"/>
      <c r="T2" s="25"/>
    </row>
    <row r="3" spans="1:20" ht="12.75" customHeight="1">
      <c r="A3" s="43"/>
      <c r="B3" s="406" t="s">
        <v>173</v>
      </c>
      <c r="C3" s="369" t="s">
        <v>9</v>
      </c>
      <c r="D3" s="369"/>
      <c r="E3" s="369"/>
      <c r="F3" s="369" t="s">
        <v>174</v>
      </c>
      <c r="G3" s="369"/>
      <c r="H3" s="369"/>
      <c r="I3" s="369" t="s">
        <v>175</v>
      </c>
      <c r="J3" s="369"/>
      <c r="K3" s="369"/>
      <c r="L3" s="369" t="s">
        <v>70</v>
      </c>
      <c r="M3" s="369"/>
      <c r="N3" s="369"/>
      <c r="O3" s="369" t="s">
        <v>74</v>
      </c>
      <c r="P3" s="369"/>
      <c r="Q3" s="369"/>
      <c r="R3" s="405" t="s">
        <v>176</v>
      </c>
      <c r="S3" s="369"/>
      <c r="T3" s="380"/>
    </row>
    <row r="4" spans="1:20" ht="22.5" customHeight="1">
      <c r="A4" s="43"/>
      <c r="B4" s="407"/>
      <c r="C4" s="266" t="s">
        <v>290</v>
      </c>
      <c r="D4" s="266" t="s">
        <v>297</v>
      </c>
      <c r="E4" s="267" t="s">
        <v>99</v>
      </c>
      <c r="F4" s="266" t="s">
        <v>290</v>
      </c>
      <c r="G4" s="266" t="s">
        <v>297</v>
      </c>
      <c r="H4" s="267" t="s">
        <v>99</v>
      </c>
      <c r="I4" s="266" t="s">
        <v>290</v>
      </c>
      <c r="J4" s="266" t="s">
        <v>297</v>
      </c>
      <c r="K4" s="267" t="s">
        <v>99</v>
      </c>
      <c r="L4" s="266" t="s">
        <v>290</v>
      </c>
      <c r="M4" s="266" t="s">
        <v>297</v>
      </c>
      <c r="N4" s="267" t="s">
        <v>99</v>
      </c>
      <c r="O4" s="266" t="s">
        <v>290</v>
      </c>
      <c r="P4" s="266" t="s">
        <v>297</v>
      </c>
      <c r="Q4" s="267" t="s">
        <v>99</v>
      </c>
      <c r="R4" s="268" t="s">
        <v>290</v>
      </c>
      <c r="S4" s="266" t="s">
        <v>297</v>
      </c>
      <c r="T4" s="269" t="s">
        <v>99</v>
      </c>
    </row>
    <row r="5" spans="1:20" ht="12.75" customHeight="1">
      <c r="A5" s="43"/>
      <c r="B5" s="26"/>
      <c r="C5" s="270"/>
      <c r="D5" s="270"/>
      <c r="E5" s="271"/>
      <c r="F5" s="270"/>
      <c r="G5" s="270"/>
      <c r="H5" s="271"/>
      <c r="I5" s="270"/>
      <c r="J5" s="270"/>
      <c r="K5" s="271"/>
      <c r="L5" s="270"/>
      <c r="M5" s="270"/>
      <c r="N5" s="271"/>
      <c r="O5" s="270"/>
      <c r="P5" s="270"/>
      <c r="Q5" s="271"/>
      <c r="R5" s="272"/>
      <c r="S5" s="270"/>
      <c r="T5" s="273"/>
    </row>
    <row r="6" spans="1:20" ht="12.75" customHeight="1">
      <c r="A6" s="43"/>
      <c r="B6" s="27" t="s">
        <v>76</v>
      </c>
      <c r="C6" s="137">
        <v>3110</v>
      </c>
      <c r="D6" s="137">
        <v>3017</v>
      </c>
      <c r="E6" s="175">
        <v>-2.990353697749196</v>
      </c>
      <c r="F6" s="137">
        <v>92296</v>
      </c>
      <c r="G6" s="137">
        <v>93928</v>
      </c>
      <c r="H6" s="175">
        <v>1.768223975036838</v>
      </c>
      <c r="I6" s="137">
        <v>243335610</v>
      </c>
      <c r="J6" s="137">
        <v>242427300</v>
      </c>
      <c r="K6" s="175">
        <v>-0.3732745897733587</v>
      </c>
      <c r="L6" s="137">
        <v>147709813</v>
      </c>
      <c r="M6" s="137">
        <v>141175673</v>
      </c>
      <c r="N6" s="175">
        <v>-4.423632978263942</v>
      </c>
      <c r="O6" s="137">
        <v>36884235</v>
      </c>
      <c r="P6" s="137">
        <v>36987481</v>
      </c>
      <c r="Q6" s="175">
        <v>0.27991904942585905</v>
      </c>
      <c r="R6" s="274">
        <v>239041065</v>
      </c>
      <c r="S6" s="137">
        <v>237376562</v>
      </c>
      <c r="T6" s="176">
        <v>-0.696325127232846</v>
      </c>
    </row>
    <row r="7" spans="1:20" ht="12.75" customHeight="1">
      <c r="A7" s="43"/>
      <c r="B7" s="29"/>
      <c r="C7" s="177"/>
      <c r="D7" s="177"/>
      <c r="E7" s="178"/>
      <c r="F7" s="177"/>
      <c r="G7" s="177"/>
      <c r="H7" s="178"/>
      <c r="I7" s="177"/>
      <c r="J7" s="177"/>
      <c r="K7" s="178"/>
      <c r="L7" s="177"/>
      <c r="M7" s="177"/>
      <c r="N7" s="178"/>
      <c r="O7" s="177"/>
      <c r="P7" s="177"/>
      <c r="Q7" s="178"/>
      <c r="R7" s="185"/>
      <c r="S7" s="177"/>
      <c r="T7" s="179"/>
    </row>
    <row r="8" spans="1:20" ht="12.75" customHeight="1">
      <c r="A8" s="43"/>
      <c r="B8" s="17" t="s">
        <v>25</v>
      </c>
      <c r="C8" s="71">
        <v>419</v>
      </c>
      <c r="D8" s="71">
        <v>411</v>
      </c>
      <c r="E8" s="123">
        <v>-1.909307875894988</v>
      </c>
      <c r="F8" s="71">
        <v>10591</v>
      </c>
      <c r="G8" s="71">
        <v>11440</v>
      </c>
      <c r="H8" s="123">
        <v>8.016240203946747</v>
      </c>
      <c r="I8" s="71">
        <v>14293400</v>
      </c>
      <c r="J8" s="71">
        <v>15166180</v>
      </c>
      <c r="K8" s="123">
        <v>6.106174877915682</v>
      </c>
      <c r="L8" s="71">
        <v>8114151</v>
      </c>
      <c r="M8" s="71">
        <v>8276813</v>
      </c>
      <c r="N8" s="123">
        <v>2.0046706057109365</v>
      </c>
      <c r="O8" s="71">
        <v>2621128</v>
      </c>
      <c r="P8" s="71">
        <v>2692587</v>
      </c>
      <c r="Q8" s="123">
        <v>2.726268995638519</v>
      </c>
      <c r="R8" s="275">
        <v>13973624</v>
      </c>
      <c r="S8" s="71">
        <v>14650788</v>
      </c>
      <c r="T8" s="124">
        <v>4.846015607690603</v>
      </c>
    </row>
    <row r="9" spans="1:20" ht="12.75" customHeight="1">
      <c r="A9" s="43"/>
      <c r="B9" s="17" t="s">
        <v>26</v>
      </c>
      <c r="C9" s="71">
        <v>35</v>
      </c>
      <c r="D9" s="71">
        <v>39</v>
      </c>
      <c r="E9" s="123">
        <v>11.428571428571429</v>
      </c>
      <c r="F9" s="71">
        <v>501</v>
      </c>
      <c r="G9" s="71">
        <v>555</v>
      </c>
      <c r="H9" s="123">
        <v>10.778443113772456</v>
      </c>
      <c r="I9" s="71">
        <v>996756</v>
      </c>
      <c r="J9" s="71">
        <v>1030151</v>
      </c>
      <c r="K9" s="123">
        <v>3.35036859572453</v>
      </c>
      <c r="L9" s="71">
        <v>277848</v>
      </c>
      <c r="M9" s="71">
        <v>354817</v>
      </c>
      <c r="N9" s="123">
        <v>27.701836975612565</v>
      </c>
      <c r="O9" s="71">
        <v>189574</v>
      </c>
      <c r="P9" s="71">
        <v>200928</v>
      </c>
      <c r="Q9" s="123">
        <v>5.9892179307288975</v>
      </c>
      <c r="R9" s="275">
        <v>920189</v>
      </c>
      <c r="S9" s="71">
        <v>960288</v>
      </c>
      <c r="T9" s="124">
        <v>4.35769173506747</v>
      </c>
    </row>
    <row r="10" spans="1:20" ht="12.75" customHeight="1">
      <c r="A10" s="43"/>
      <c r="B10" s="17" t="s">
        <v>27</v>
      </c>
      <c r="C10" s="71">
        <v>571</v>
      </c>
      <c r="D10" s="71">
        <v>528</v>
      </c>
      <c r="E10" s="123">
        <v>-7.530647985989492</v>
      </c>
      <c r="F10" s="71">
        <v>10907</v>
      </c>
      <c r="G10" s="71">
        <v>10318</v>
      </c>
      <c r="H10" s="123">
        <v>-5.400201705326855</v>
      </c>
      <c r="I10" s="71">
        <v>19609426</v>
      </c>
      <c r="J10" s="71">
        <v>19299145</v>
      </c>
      <c r="K10" s="123">
        <v>-1.5823053668169584</v>
      </c>
      <c r="L10" s="71">
        <v>11297626</v>
      </c>
      <c r="M10" s="71">
        <v>10855545</v>
      </c>
      <c r="N10" s="123">
        <v>-3.913043324323181</v>
      </c>
      <c r="O10" s="71">
        <v>3439042</v>
      </c>
      <c r="P10" s="71">
        <v>3182931</v>
      </c>
      <c r="Q10" s="123">
        <v>-7.447161157089678</v>
      </c>
      <c r="R10" s="275">
        <v>19034602</v>
      </c>
      <c r="S10" s="71">
        <v>18621876</v>
      </c>
      <c r="T10" s="124">
        <v>-2.1682933008003005</v>
      </c>
    </row>
    <row r="11" spans="1:20" ht="12.75" customHeight="1">
      <c r="A11" s="43"/>
      <c r="B11" s="17" t="s">
        <v>201</v>
      </c>
      <c r="C11" s="71">
        <v>78</v>
      </c>
      <c r="D11" s="71">
        <v>69</v>
      </c>
      <c r="E11" s="123">
        <v>-11.538461538461538</v>
      </c>
      <c r="F11" s="71">
        <v>966</v>
      </c>
      <c r="G11" s="71">
        <v>968</v>
      </c>
      <c r="H11" s="123">
        <v>0.2070393374741201</v>
      </c>
      <c r="I11" s="71">
        <v>2059341</v>
      </c>
      <c r="J11" s="71">
        <v>2221008</v>
      </c>
      <c r="K11" s="123">
        <v>7.850423994860492</v>
      </c>
      <c r="L11" s="71">
        <v>1419021</v>
      </c>
      <c r="M11" s="71">
        <v>1482587</v>
      </c>
      <c r="N11" s="123">
        <v>4.479567250942727</v>
      </c>
      <c r="O11" s="71">
        <v>324872</v>
      </c>
      <c r="P11" s="71">
        <v>323449</v>
      </c>
      <c r="Q11" s="123">
        <v>-0.43801866581299714</v>
      </c>
      <c r="R11" s="275">
        <v>1875950</v>
      </c>
      <c r="S11" s="71">
        <v>2029947</v>
      </c>
      <c r="T11" s="124">
        <v>8.209014099522909</v>
      </c>
    </row>
    <row r="12" spans="1:20" ht="12.75" customHeight="1">
      <c r="A12" s="43"/>
      <c r="B12" s="17" t="s">
        <v>203</v>
      </c>
      <c r="C12" s="71">
        <v>70</v>
      </c>
      <c r="D12" s="71">
        <v>66</v>
      </c>
      <c r="E12" s="123">
        <v>-5.714285714285714</v>
      </c>
      <c r="F12" s="71">
        <v>1815</v>
      </c>
      <c r="G12" s="71">
        <v>2269</v>
      </c>
      <c r="H12" s="123">
        <v>25.013774104683197</v>
      </c>
      <c r="I12" s="71">
        <v>4197346</v>
      </c>
      <c r="J12" s="71">
        <v>6797095</v>
      </c>
      <c r="K12" s="123">
        <v>61.9379245837727</v>
      </c>
      <c r="L12" s="71">
        <v>1639048</v>
      </c>
      <c r="M12" s="71">
        <v>2102004</v>
      </c>
      <c r="N12" s="123">
        <v>28.245420512395</v>
      </c>
      <c r="O12" s="71">
        <v>1092016</v>
      </c>
      <c r="P12" s="71">
        <v>1015388</v>
      </c>
      <c r="Q12" s="123">
        <v>-7.017113302369196</v>
      </c>
      <c r="R12" s="275">
        <v>4121360</v>
      </c>
      <c r="S12" s="71">
        <v>6774250</v>
      </c>
      <c r="T12" s="124">
        <v>64.36928586680125</v>
      </c>
    </row>
    <row r="13" spans="1:20" ht="12.75" customHeight="1">
      <c r="A13" s="43"/>
      <c r="B13" s="17" t="s">
        <v>205</v>
      </c>
      <c r="C13" s="71">
        <v>77</v>
      </c>
      <c r="D13" s="71">
        <v>72</v>
      </c>
      <c r="E13" s="123">
        <v>-6.4935064935064934</v>
      </c>
      <c r="F13" s="71">
        <v>1279</v>
      </c>
      <c r="G13" s="71">
        <v>1194</v>
      </c>
      <c r="H13" s="123">
        <v>-6.645817044566067</v>
      </c>
      <c r="I13" s="71">
        <v>2384082</v>
      </c>
      <c r="J13" s="71">
        <v>2232661</v>
      </c>
      <c r="K13" s="123">
        <v>-6.351333553124431</v>
      </c>
      <c r="L13" s="71">
        <v>1320726</v>
      </c>
      <c r="M13" s="71">
        <v>1281908</v>
      </c>
      <c r="N13" s="123">
        <v>-2.9391410481810762</v>
      </c>
      <c r="O13" s="71">
        <v>420397</v>
      </c>
      <c r="P13" s="71">
        <v>394447</v>
      </c>
      <c r="Q13" s="123">
        <v>-6.172736722669287</v>
      </c>
      <c r="R13" s="275">
        <v>2313357</v>
      </c>
      <c r="S13" s="71">
        <v>2161270</v>
      </c>
      <c r="T13" s="124">
        <v>-6.574298735560486</v>
      </c>
    </row>
    <row r="14" spans="1:20" ht="12.75" customHeight="1">
      <c r="A14" s="43"/>
      <c r="B14" s="17" t="s">
        <v>207</v>
      </c>
      <c r="C14" s="71">
        <v>145</v>
      </c>
      <c r="D14" s="71">
        <v>142</v>
      </c>
      <c r="E14" s="123">
        <v>-2.0689655172413794</v>
      </c>
      <c r="F14" s="71">
        <v>3567</v>
      </c>
      <c r="G14" s="71">
        <v>3665</v>
      </c>
      <c r="H14" s="123">
        <v>2.7474067844126715</v>
      </c>
      <c r="I14" s="71">
        <v>6856322</v>
      </c>
      <c r="J14" s="71">
        <v>6906781</v>
      </c>
      <c r="K14" s="123">
        <v>0.7359485158369167</v>
      </c>
      <c r="L14" s="71">
        <v>3397397</v>
      </c>
      <c r="M14" s="71">
        <v>3394116</v>
      </c>
      <c r="N14" s="123">
        <v>-0.09657393586913746</v>
      </c>
      <c r="O14" s="71">
        <v>1328386</v>
      </c>
      <c r="P14" s="71">
        <v>1370574</v>
      </c>
      <c r="Q14" s="123">
        <v>3.175884118019913</v>
      </c>
      <c r="R14" s="275">
        <v>6467574</v>
      </c>
      <c r="S14" s="71">
        <v>6442691</v>
      </c>
      <c r="T14" s="124">
        <v>-0.384734677948795</v>
      </c>
    </row>
    <row r="15" spans="1:20" ht="12.75" customHeight="1">
      <c r="A15" s="43"/>
      <c r="B15" s="17" t="s">
        <v>184</v>
      </c>
      <c r="C15" s="71">
        <v>25</v>
      </c>
      <c r="D15" s="71">
        <v>26</v>
      </c>
      <c r="E15" s="123">
        <v>4</v>
      </c>
      <c r="F15" s="71">
        <v>1601</v>
      </c>
      <c r="G15" s="71">
        <v>1680</v>
      </c>
      <c r="H15" s="123">
        <v>4.934415990006246</v>
      </c>
      <c r="I15" s="71">
        <v>10080444</v>
      </c>
      <c r="J15" s="71">
        <v>12636189</v>
      </c>
      <c r="K15" s="123">
        <v>25.353496334090046</v>
      </c>
      <c r="L15" s="71">
        <v>4135701</v>
      </c>
      <c r="M15" s="71">
        <v>4909832</v>
      </c>
      <c r="N15" s="123">
        <v>18.71825356813754</v>
      </c>
      <c r="O15" s="71">
        <v>792599</v>
      </c>
      <c r="P15" s="71">
        <v>813944</v>
      </c>
      <c r="Q15" s="123">
        <v>2.6930389768344396</v>
      </c>
      <c r="R15" s="275">
        <v>9674465</v>
      </c>
      <c r="S15" s="71">
        <v>12349239</v>
      </c>
      <c r="T15" s="124">
        <v>27.64777173724852</v>
      </c>
    </row>
    <row r="16" spans="1:20" ht="12.75" customHeight="1">
      <c r="A16" s="43"/>
      <c r="B16" s="17" t="s">
        <v>210</v>
      </c>
      <c r="C16" s="71">
        <v>9</v>
      </c>
      <c r="D16" s="71">
        <v>9</v>
      </c>
      <c r="E16" s="123" t="s">
        <v>3</v>
      </c>
      <c r="F16" s="71">
        <v>130</v>
      </c>
      <c r="G16" s="71">
        <v>121</v>
      </c>
      <c r="H16" s="123">
        <v>-6.923076923076923</v>
      </c>
      <c r="I16" s="71" t="s">
        <v>324</v>
      </c>
      <c r="J16" s="71" t="s">
        <v>324</v>
      </c>
      <c r="K16" s="71" t="s">
        <v>324</v>
      </c>
      <c r="L16" s="71" t="s">
        <v>324</v>
      </c>
      <c r="M16" s="71" t="s">
        <v>324</v>
      </c>
      <c r="N16" s="71" t="s">
        <v>324</v>
      </c>
      <c r="O16" s="71" t="s">
        <v>324</v>
      </c>
      <c r="P16" s="71" t="s">
        <v>324</v>
      </c>
      <c r="Q16" s="71" t="s">
        <v>324</v>
      </c>
      <c r="R16" s="275" t="s">
        <v>324</v>
      </c>
      <c r="S16" s="71" t="s">
        <v>324</v>
      </c>
      <c r="T16" s="150" t="s">
        <v>324</v>
      </c>
    </row>
    <row r="17" spans="1:20" ht="12.75" customHeight="1">
      <c r="A17" s="43"/>
      <c r="B17" s="17" t="s">
        <v>212</v>
      </c>
      <c r="C17" s="71">
        <v>117</v>
      </c>
      <c r="D17" s="71">
        <v>112</v>
      </c>
      <c r="E17" s="123">
        <v>-4.273504273504273</v>
      </c>
      <c r="F17" s="71">
        <v>3208</v>
      </c>
      <c r="G17" s="71">
        <v>3114</v>
      </c>
      <c r="H17" s="123">
        <v>-2.9301745635910224</v>
      </c>
      <c r="I17" s="71">
        <v>6183459</v>
      </c>
      <c r="J17" s="71">
        <v>6198700</v>
      </c>
      <c r="K17" s="123">
        <v>0.24648016587479596</v>
      </c>
      <c r="L17" s="71">
        <v>3336184</v>
      </c>
      <c r="M17" s="71">
        <v>3537701</v>
      </c>
      <c r="N17" s="123">
        <v>6.04034429755673</v>
      </c>
      <c r="O17" s="71">
        <v>1089692</v>
      </c>
      <c r="P17" s="71">
        <v>1111188</v>
      </c>
      <c r="Q17" s="123">
        <v>1.9726675060475805</v>
      </c>
      <c r="R17" s="275">
        <v>5809969</v>
      </c>
      <c r="S17" s="71">
        <v>5785576</v>
      </c>
      <c r="T17" s="124">
        <v>-0.41984733481366254</v>
      </c>
    </row>
    <row r="18" spans="1:20" ht="12.75" customHeight="1">
      <c r="A18" s="43"/>
      <c r="B18" s="17" t="s">
        <v>214</v>
      </c>
      <c r="C18" s="71">
        <v>16</v>
      </c>
      <c r="D18" s="71">
        <v>15</v>
      </c>
      <c r="E18" s="123">
        <v>-6.25</v>
      </c>
      <c r="F18" s="71">
        <v>277</v>
      </c>
      <c r="G18" s="71">
        <v>219</v>
      </c>
      <c r="H18" s="123">
        <v>-20.938628158844764</v>
      </c>
      <c r="I18" s="71">
        <v>386042</v>
      </c>
      <c r="J18" s="71">
        <v>217142</v>
      </c>
      <c r="K18" s="123">
        <v>-43.75171613451386</v>
      </c>
      <c r="L18" s="71">
        <v>228285</v>
      </c>
      <c r="M18" s="71">
        <v>134665</v>
      </c>
      <c r="N18" s="123">
        <v>-41.01014083273102</v>
      </c>
      <c r="O18" s="71">
        <v>87704</v>
      </c>
      <c r="P18" s="71">
        <v>63920</v>
      </c>
      <c r="Q18" s="123">
        <v>-27.118489464562618</v>
      </c>
      <c r="R18" s="275">
        <v>381757</v>
      </c>
      <c r="S18" s="71">
        <v>212347</v>
      </c>
      <c r="T18" s="124">
        <v>-44.37639650353497</v>
      </c>
    </row>
    <row r="19" spans="1:20" ht="12.75" customHeight="1">
      <c r="A19" s="43"/>
      <c r="B19" s="17" t="s">
        <v>216</v>
      </c>
      <c r="C19" s="71">
        <v>1</v>
      </c>
      <c r="D19" s="71">
        <v>1</v>
      </c>
      <c r="E19" s="123" t="s">
        <v>3</v>
      </c>
      <c r="F19" s="71">
        <v>13</v>
      </c>
      <c r="G19" s="71">
        <v>11</v>
      </c>
      <c r="H19" s="123">
        <v>-15.384615384615385</v>
      </c>
      <c r="I19" s="71" t="s">
        <v>324</v>
      </c>
      <c r="J19" s="71" t="s">
        <v>324</v>
      </c>
      <c r="K19" s="71" t="s">
        <v>324</v>
      </c>
      <c r="L19" s="71" t="s">
        <v>324</v>
      </c>
      <c r="M19" s="71" t="s">
        <v>324</v>
      </c>
      <c r="N19" s="71" t="s">
        <v>324</v>
      </c>
      <c r="O19" s="71" t="s">
        <v>324</v>
      </c>
      <c r="P19" s="71" t="s">
        <v>324</v>
      </c>
      <c r="Q19" s="71" t="s">
        <v>324</v>
      </c>
      <c r="R19" s="275" t="s">
        <v>324</v>
      </c>
      <c r="S19" s="71" t="s">
        <v>324</v>
      </c>
      <c r="T19" s="150" t="s">
        <v>324</v>
      </c>
    </row>
    <row r="20" spans="1:20" ht="12.75" customHeight="1">
      <c r="A20" s="43"/>
      <c r="B20" s="17" t="s">
        <v>217</v>
      </c>
      <c r="C20" s="71">
        <v>172</v>
      </c>
      <c r="D20" s="71">
        <v>167</v>
      </c>
      <c r="E20" s="123">
        <v>-2.9069767441860463</v>
      </c>
      <c r="F20" s="71">
        <v>2922</v>
      </c>
      <c r="G20" s="71">
        <v>2813</v>
      </c>
      <c r="H20" s="123">
        <v>-3.730321697467488</v>
      </c>
      <c r="I20" s="71">
        <v>6134264</v>
      </c>
      <c r="J20" s="71">
        <v>5850035</v>
      </c>
      <c r="K20" s="123">
        <v>-4.633465400250136</v>
      </c>
      <c r="L20" s="71">
        <v>2795339</v>
      </c>
      <c r="M20" s="71">
        <v>2608612</v>
      </c>
      <c r="N20" s="123">
        <v>-6.6799411448843955</v>
      </c>
      <c r="O20" s="71">
        <v>1058443</v>
      </c>
      <c r="P20" s="71">
        <v>1013768</v>
      </c>
      <c r="Q20" s="123">
        <v>-4.220822472254056</v>
      </c>
      <c r="R20" s="275">
        <v>5587497</v>
      </c>
      <c r="S20" s="71">
        <v>5286630</v>
      </c>
      <c r="T20" s="124">
        <v>-5.384647186387751</v>
      </c>
    </row>
    <row r="21" spans="1:20" ht="12.75" customHeight="1">
      <c r="A21" s="43"/>
      <c r="B21" s="17" t="s">
        <v>185</v>
      </c>
      <c r="C21" s="71">
        <v>53</v>
      </c>
      <c r="D21" s="71">
        <v>53</v>
      </c>
      <c r="E21" s="123" t="s">
        <v>3</v>
      </c>
      <c r="F21" s="71">
        <v>1257</v>
      </c>
      <c r="G21" s="71">
        <v>1391</v>
      </c>
      <c r="H21" s="123">
        <v>10.66030230708035</v>
      </c>
      <c r="I21" s="71">
        <v>4261793</v>
      </c>
      <c r="J21" s="71">
        <v>4170464</v>
      </c>
      <c r="K21" s="123">
        <v>-2.1429712799284246</v>
      </c>
      <c r="L21" s="71">
        <v>2767319</v>
      </c>
      <c r="M21" s="71">
        <v>2595593</v>
      </c>
      <c r="N21" s="123">
        <v>-6.205500703027009</v>
      </c>
      <c r="O21" s="71">
        <v>485061</v>
      </c>
      <c r="P21" s="71">
        <v>601833</v>
      </c>
      <c r="Q21" s="123">
        <v>24.07367320811197</v>
      </c>
      <c r="R21" s="275">
        <v>4175330</v>
      </c>
      <c r="S21" s="71">
        <v>4059712</v>
      </c>
      <c r="T21" s="124">
        <v>-2.769074540215983</v>
      </c>
    </row>
    <row r="22" spans="1:20" ht="12.75" customHeight="1">
      <c r="A22" s="43"/>
      <c r="B22" s="17" t="s">
        <v>219</v>
      </c>
      <c r="C22" s="71">
        <v>25</v>
      </c>
      <c r="D22" s="71">
        <v>26</v>
      </c>
      <c r="E22" s="123">
        <v>4</v>
      </c>
      <c r="F22" s="71">
        <v>942</v>
      </c>
      <c r="G22" s="71">
        <v>975</v>
      </c>
      <c r="H22" s="123">
        <v>3.5031847133757963</v>
      </c>
      <c r="I22" s="71">
        <v>3615624</v>
      </c>
      <c r="J22" s="71">
        <v>4115981</v>
      </c>
      <c r="K22" s="123">
        <v>13.838745400517311</v>
      </c>
      <c r="L22" s="71">
        <v>2193582</v>
      </c>
      <c r="M22" s="71">
        <v>2652173</v>
      </c>
      <c r="N22" s="123">
        <v>20.906034057536942</v>
      </c>
      <c r="O22" s="71">
        <v>465083</v>
      </c>
      <c r="P22" s="71">
        <v>464056</v>
      </c>
      <c r="Q22" s="123">
        <v>-0.22082079972822055</v>
      </c>
      <c r="R22" s="275">
        <v>3623504</v>
      </c>
      <c r="S22" s="71">
        <v>4125603</v>
      </c>
      <c r="T22" s="124">
        <v>13.856725423788687</v>
      </c>
    </row>
    <row r="23" spans="1:20" ht="12.75" customHeight="1">
      <c r="A23" s="43"/>
      <c r="B23" s="17" t="s">
        <v>221</v>
      </c>
      <c r="C23" s="71">
        <v>317</v>
      </c>
      <c r="D23" s="71">
        <v>317</v>
      </c>
      <c r="E23" s="123" t="s">
        <v>3</v>
      </c>
      <c r="F23" s="71">
        <v>6886</v>
      </c>
      <c r="G23" s="71">
        <v>6773</v>
      </c>
      <c r="H23" s="123">
        <v>-1.6410107464420562</v>
      </c>
      <c r="I23" s="71">
        <v>12171914</v>
      </c>
      <c r="J23" s="71">
        <v>11838880</v>
      </c>
      <c r="K23" s="123">
        <v>-2.7360857133890364</v>
      </c>
      <c r="L23" s="71">
        <v>6561343</v>
      </c>
      <c r="M23" s="71">
        <v>6537475</v>
      </c>
      <c r="N23" s="123">
        <v>-0.36376699099559345</v>
      </c>
      <c r="O23" s="71">
        <v>2696343</v>
      </c>
      <c r="P23" s="71">
        <v>2653935</v>
      </c>
      <c r="Q23" s="123">
        <v>-1.5727969327344482</v>
      </c>
      <c r="R23" s="275">
        <v>12050699</v>
      </c>
      <c r="S23" s="71">
        <v>11682369</v>
      </c>
      <c r="T23" s="124">
        <v>-3.0565031953748076</v>
      </c>
    </row>
    <row r="24" spans="1:20" ht="12.75" customHeight="1">
      <c r="A24" s="43"/>
      <c r="B24" s="17" t="s">
        <v>223</v>
      </c>
      <c r="C24" s="71">
        <v>118</v>
      </c>
      <c r="D24" s="71">
        <v>108</v>
      </c>
      <c r="E24" s="123">
        <v>-8.474576271186441</v>
      </c>
      <c r="F24" s="71">
        <v>4238</v>
      </c>
      <c r="G24" s="71">
        <v>3948</v>
      </c>
      <c r="H24" s="123">
        <v>-6.84285040113261</v>
      </c>
      <c r="I24" s="71">
        <v>9539304</v>
      </c>
      <c r="J24" s="71">
        <v>8973660</v>
      </c>
      <c r="K24" s="123">
        <v>-5.929614990779202</v>
      </c>
      <c r="L24" s="71">
        <v>5320537</v>
      </c>
      <c r="M24" s="71">
        <v>4941115</v>
      </c>
      <c r="N24" s="123">
        <v>-7.1312726516139255</v>
      </c>
      <c r="O24" s="71">
        <v>1862217</v>
      </c>
      <c r="P24" s="71">
        <v>1712272</v>
      </c>
      <c r="Q24" s="123">
        <v>-8.05196172089504</v>
      </c>
      <c r="R24" s="275">
        <v>9071446</v>
      </c>
      <c r="S24" s="71">
        <v>8579878</v>
      </c>
      <c r="T24" s="124">
        <v>-5.418849431501879</v>
      </c>
    </row>
    <row r="25" spans="1:20" ht="12.75" customHeight="1">
      <c r="A25" s="43"/>
      <c r="B25" s="17" t="s">
        <v>225</v>
      </c>
      <c r="C25" s="71">
        <v>440</v>
      </c>
      <c r="D25" s="71">
        <v>447</v>
      </c>
      <c r="E25" s="123">
        <v>1.5909090909090908</v>
      </c>
      <c r="F25" s="71">
        <v>16889</v>
      </c>
      <c r="G25" s="71">
        <v>17740</v>
      </c>
      <c r="H25" s="123">
        <v>5.038782639587898</v>
      </c>
      <c r="I25" s="71">
        <v>55828879</v>
      </c>
      <c r="J25" s="71">
        <v>59325533</v>
      </c>
      <c r="K25" s="123">
        <v>6.263163550176245</v>
      </c>
      <c r="L25" s="71">
        <v>37501319</v>
      </c>
      <c r="M25" s="71">
        <v>40252636</v>
      </c>
      <c r="N25" s="123">
        <v>7.336587281103366</v>
      </c>
      <c r="O25" s="71">
        <v>7887077</v>
      </c>
      <c r="P25" s="71">
        <v>7881057</v>
      </c>
      <c r="Q25" s="123">
        <v>-0.07632738972879306</v>
      </c>
      <c r="R25" s="275">
        <v>55904053</v>
      </c>
      <c r="S25" s="71">
        <v>59102450</v>
      </c>
      <c r="T25" s="124">
        <v>5.721225614894148</v>
      </c>
    </row>
    <row r="26" spans="1:20" ht="12.75" customHeight="1">
      <c r="A26" s="43"/>
      <c r="B26" s="17" t="s">
        <v>227</v>
      </c>
      <c r="C26" s="71">
        <v>24</v>
      </c>
      <c r="D26" s="71">
        <v>22</v>
      </c>
      <c r="E26" s="123">
        <v>-8.333333333333334</v>
      </c>
      <c r="F26" s="71">
        <v>1047</v>
      </c>
      <c r="G26" s="71">
        <v>1218</v>
      </c>
      <c r="H26" s="123">
        <v>16.332378223495702</v>
      </c>
      <c r="I26" s="71">
        <v>4893623</v>
      </c>
      <c r="J26" s="71">
        <v>5333871</v>
      </c>
      <c r="K26" s="123">
        <v>8.996361182706554</v>
      </c>
      <c r="L26" s="71">
        <v>1484028</v>
      </c>
      <c r="M26" s="71">
        <v>3512051</v>
      </c>
      <c r="N26" s="123">
        <v>136.65665337850768</v>
      </c>
      <c r="O26" s="71">
        <v>617627</v>
      </c>
      <c r="P26" s="71">
        <v>696219</v>
      </c>
      <c r="Q26" s="123">
        <v>12.724832301696654</v>
      </c>
      <c r="R26" s="275">
        <v>4735154</v>
      </c>
      <c r="S26" s="71">
        <v>5259036</v>
      </c>
      <c r="T26" s="124">
        <v>11.063673958650552</v>
      </c>
    </row>
    <row r="27" spans="1:20" ht="12.75" customHeight="1">
      <c r="A27" s="43"/>
      <c r="B27" s="17" t="s">
        <v>229</v>
      </c>
      <c r="C27" s="71">
        <v>48</v>
      </c>
      <c r="D27" s="71">
        <v>44</v>
      </c>
      <c r="E27" s="123">
        <v>-8.333333333333334</v>
      </c>
      <c r="F27" s="71">
        <v>9919</v>
      </c>
      <c r="G27" s="71">
        <v>10091</v>
      </c>
      <c r="H27" s="123">
        <v>1.7340457707430184</v>
      </c>
      <c r="I27" s="71">
        <v>43578613</v>
      </c>
      <c r="J27" s="71">
        <v>31377279</v>
      </c>
      <c r="K27" s="123">
        <v>-27.998445017054582</v>
      </c>
      <c r="L27" s="71">
        <v>30364711</v>
      </c>
      <c r="M27" s="71">
        <v>17172826</v>
      </c>
      <c r="N27" s="123">
        <v>-43.44479023692997</v>
      </c>
      <c r="O27" s="71">
        <v>4782568</v>
      </c>
      <c r="P27" s="71">
        <v>5174241</v>
      </c>
      <c r="Q27" s="123">
        <v>8.189596049653659</v>
      </c>
      <c r="R27" s="275">
        <v>43846410</v>
      </c>
      <c r="S27" s="71">
        <v>31383186</v>
      </c>
      <c r="T27" s="124">
        <v>-28.424730781835958</v>
      </c>
    </row>
    <row r="28" spans="1:20" ht="12.75" customHeight="1">
      <c r="A28" s="43"/>
      <c r="B28" s="17" t="s">
        <v>231</v>
      </c>
      <c r="C28" s="71">
        <v>94</v>
      </c>
      <c r="D28" s="71">
        <v>97</v>
      </c>
      <c r="E28" s="123">
        <v>3.1914893617021276</v>
      </c>
      <c r="F28" s="71">
        <v>4123</v>
      </c>
      <c r="G28" s="71">
        <v>4439</v>
      </c>
      <c r="H28" s="123">
        <v>7.664322095561484</v>
      </c>
      <c r="I28" s="71">
        <v>7858001</v>
      </c>
      <c r="J28" s="71">
        <v>9046427</v>
      </c>
      <c r="K28" s="123">
        <v>15.123770027517176</v>
      </c>
      <c r="L28" s="71">
        <v>4658033</v>
      </c>
      <c r="M28" s="71">
        <v>4929313</v>
      </c>
      <c r="N28" s="123">
        <v>5.823917520549983</v>
      </c>
      <c r="O28" s="71">
        <v>1759413</v>
      </c>
      <c r="P28" s="71">
        <v>1846071</v>
      </c>
      <c r="Q28" s="123">
        <v>4.925392730416338</v>
      </c>
      <c r="R28" s="275">
        <v>7521641</v>
      </c>
      <c r="S28" s="71">
        <v>8815224</v>
      </c>
      <c r="T28" s="124">
        <v>17.19814864867919</v>
      </c>
    </row>
    <row r="29" spans="1:20" ht="12.75" customHeight="1">
      <c r="A29" s="43"/>
      <c r="B29" s="17" t="s">
        <v>233</v>
      </c>
      <c r="C29" s="71">
        <v>16</v>
      </c>
      <c r="D29" s="71">
        <v>14</v>
      </c>
      <c r="E29" s="123">
        <v>-12.5</v>
      </c>
      <c r="F29" s="71">
        <v>2831</v>
      </c>
      <c r="G29" s="71">
        <v>2738</v>
      </c>
      <c r="H29" s="123">
        <v>-3.285058283292123</v>
      </c>
      <c r="I29" s="71">
        <v>13963029</v>
      </c>
      <c r="J29" s="71">
        <v>14482594</v>
      </c>
      <c r="K29" s="123">
        <v>3.7210049481384018</v>
      </c>
      <c r="L29" s="71">
        <v>9817921</v>
      </c>
      <c r="M29" s="71">
        <v>10190056</v>
      </c>
      <c r="N29" s="123">
        <v>3.7903645792220164</v>
      </c>
      <c r="O29" s="71">
        <v>1336949</v>
      </c>
      <c r="P29" s="71">
        <v>1231948</v>
      </c>
      <c r="Q29" s="123">
        <v>-7.853777518813358</v>
      </c>
      <c r="R29" s="275">
        <v>13815153</v>
      </c>
      <c r="S29" s="71">
        <v>14282323</v>
      </c>
      <c r="T29" s="124">
        <v>3.3815767367903926</v>
      </c>
    </row>
    <row r="30" spans="1:20" ht="12.75" customHeight="1">
      <c r="A30" s="43"/>
      <c r="B30" s="17" t="s">
        <v>236</v>
      </c>
      <c r="C30" s="71">
        <v>78</v>
      </c>
      <c r="D30" s="71">
        <v>80</v>
      </c>
      <c r="E30" s="123">
        <v>2.5641025641025643</v>
      </c>
      <c r="F30" s="71">
        <v>4194</v>
      </c>
      <c r="G30" s="71">
        <v>4131</v>
      </c>
      <c r="H30" s="123">
        <v>-1.502145922746781</v>
      </c>
      <c r="I30" s="71">
        <v>10879302</v>
      </c>
      <c r="J30" s="71">
        <v>11432305</v>
      </c>
      <c r="K30" s="123">
        <v>5.083074263404031</v>
      </c>
      <c r="L30" s="71">
        <v>7200407</v>
      </c>
      <c r="M30" s="71">
        <v>7497767</v>
      </c>
      <c r="N30" s="123">
        <v>4.129766553473991</v>
      </c>
      <c r="O30" s="71">
        <v>1859652</v>
      </c>
      <c r="P30" s="71">
        <v>1875569</v>
      </c>
      <c r="Q30" s="123">
        <v>0.8559128267009096</v>
      </c>
      <c r="R30" s="275">
        <v>10600601</v>
      </c>
      <c r="S30" s="71">
        <v>11106092</v>
      </c>
      <c r="T30" s="124">
        <v>4.768512653197682</v>
      </c>
    </row>
    <row r="31" spans="1:20" ht="12.75" customHeight="1">
      <c r="A31" s="43"/>
      <c r="B31" s="17" t="s">
        <v>235</v>
      </c>
      <c r="C31" s="71">
        <v>162</v>
      </c>
      <c r="D31" s="71">
        <v>152</v>
      </c>
      <c r="E31" s="123">
        <v>-6.172839506172839</v>
      </c>
      <c r="F31" s="71">
        <v>2193</v>
      </c>
      <c r="G31" s="71">
        <v>2117</v>
      </c>
      <c r="H31" s="123">
        <v>-3.465572275421797</v>
      </c>
      <c r="I31" s="71">
        <v>3061141</v>
      </c>
      <c r="J31" s="71">
        <v>3221180</v>
      </c>
      <c r="K31" s="123">
        <v>5.228083253923946</v>
      </c>
      <c r="L31" s="71">
        <v>1572646</v>
      </c>
      <c r="M31" s="71">
        <v>1591908</v>
      </c>
      <c r="N31" s="123">
        <v>1.224814738981309</v>
      </c>
      <c r="O31" s="71">
        <v>632034</v>
      </c>
      <c r="P31" s="71">
        <v>616146</v>
      </c>
      <c r="Q31" s="123">
        <v>-2.5137888151586782</v>
      </c>
      <c r="R31" s="275">
        <v>3035050</v>
      </c>
      <c r="S31" s="71">
        <v>3159250</v>
      </c>
      <c r="T31" s="124">
        <v>4.092189585015074</v>
      </c>
    </row>
    <row r="32" spans="1:20" ht="12.75" customHeight="1">
      <c r="A32" s="43"/>
      <c r="B32" s="30" t="s">
        <v>77</v>
      </c>
      <c r="C32" s="186">
        <v>1494</v>
      </c>
      <c r="D32" s="186">
        <v>1400</v>
      </c>
      <c r="E32" s="194">
        <v>-6.291834002677376</v>
      </c>
      <c r="F32" s="186">
        <v>9011</v>
      </c>
      <c r="G32" s="186">
        <v>8451</v>
      </c>
      <c r="H32" s="194">
        <v>-6.214626567528576</v>
      </c>
      <c r="I32" s="186">
        <v>9734697</v>
      </c>
      <c r="J32" s="186">
        <v>9132318</v>
      </c>
      <c r="K32" s="194">
        <v>-6.187958392541647</v>
      </c>
      <c r="L32" s="186">
        <v>4640770</v>
      </c>
      <c r="M32" s="186">
        <v>4298717</v>
      </c>
      <c r="N32" s="194">
        <v>-7.37060875673649</v>
      </c>
      <c r="O32" s="186">
        <v>2329755</v>
      </c>
      <c r="P32" s="186">
        <v>2211392</v>
      </c>
      <c r="Q32" s="194">
        <v>-5.080491296295104</v>
      </c>
      <c r="R32" s="276">
        <v>9349592</v>
      </c>
      <c r="S32" s="186">
        <v>8757707</v>
      </c>
      <c r="T32" s="195">
        <v>-6.330597099852057</v>
      </c>
    </row>
    <row r="33" spans="1:20" ht="12.75" customHeight="1">
      <c r="A33" s="43"/>
      <c r="B33" s="17" t="s">
        <v>78</v>
      </c>
      <c r="C33" s="71">
        <v>701</v>
      </c>
      <c r="D33" s="71">
        <v>710</v>
      </c>
      <c r="E33" s="123">
        <v>1.2838801711840229</v>
      </c>
      <c r="F33" s="71">
        <v>9575</v>
      </c>
      <c r="G33" s="71">
        <v>9689</v>
      </c>
      <c r="H33" s="123">
        <v>1.1906005221932114</v>
      </c>
      <c r="I33" s="71">
        <v>13472729</v>
      </c>
      <c r="J33" s="71">
        <v>13529666</v>
      </c>
      <c r="K33" s="123">
        <v>0.42260925756021667</v>
      </c>
      <c r="L33" s="71">
        <v>6546045</v>
      </c>
      <c r="M33" s="71">
        <v>6768630</v>
      </c>
      <c r="N33" s="123">
        <v>3.4002974315025334</v>
      </c>
      <c r="O33" s="71">
        <v>2977566</v>
      </c>
      <c r="P33" s="71">
        <v>3047853</v>
      </c>
      <c r="Q33" s="123">
        <v>2.360552209422058</v>
      </c>
      <c r="R33" s="275">
        <v>12973288</v>
      </c>
      <c r="S33" s="71">
        <v>13149879</v>
      </c>
      <c r="T33" s="124">
        <v>1.361189237454684</v>
      </c>
    </row>
    <row r="34" spans="1:20" ht="12.75" customHeight="1">
      <c r="A34" s="43"/>
      <c r="B34" s="17" t="s">
        <v>79</v>
      </c>
      <c r="C34" s="71">
        <v>345</v>
      </c>
      <c r="D34" s="71">
        <v>343</v>
      </c>
      <c r="E34" s="123">
        <v>-0.5797101449275363</v>
      </c>
      <c r="F34" s="71">
        <v>8333</v>
      </c>
      <c r="G34" s="71">
        <v>8309</v>
      </c>
      <c r="H34" s="123">
        <v>-0.28801152046081846</v>
      </c>
      <c r="I34" s="71">
        <v>13685413</v>
      </c>
      <c r="J34" s="71">
        <v>13948429</v>
      </c>
      <c r="K34" s="123">
        <v>1.9218711192713</v>
      </c>
      <c r="L34" s="71">
        <v>7523739</v>
      </c>
      <c r="M34" s="71">
        <v>7826459</v>
      </c>
      <c r="N34" s="123">
        <v>4.023531385126464</v>
      </c>
      <c r="O34" s="71">
        <v>2714053</v>
      </c>
      <c r="P34" s="71">
        <v>2692433</v>
      </c>
      <c r="Q34" s="123">
        <v>-0.7965946132960557</v>
      </c>
      <c r="R34" s="275">
        <v>13241383</v>
      </c>
      <c r="S34" s="71">
        <v>13348266</v>
      </c>
      <c r="T34" s="124">
        <v>0.8071890979967878</v>
      </c>
    </row>
    <row r="35" spans="1:20" ht="12.75" customHeight="1">
      <c r="A35" s="43"/>
      <c r="B35" s="17" t="s">
        <v>4</v>
      </c>
      <c r="C35" s="71">
        <v>570</v>
      </c>
      <c r="D35" s="71">
        <v>564</v>
      </c>
      <c r="E35" s="123">
        <v>-1.0526315789473684</v>
      </c>
      <c r="F35" s="71">
        <v>65377</v>
      </c>
      <c r="G35" s="71">
        <v>67479</v>
      </c>
      <c r="H35" s="123">
        <v>3.215198005414748</v>
      </c>
      <c r="I35" s="71">
        <v>206442771</v>
      </c>
      <c r="J35" s="71">
        <v>205816887</v>
      </c>
      <c r="K35" s="123">
        <v>-0.3031755468928481</v>
      </c>
      <c r="L35" s="71">
        <v>128999259</v>
      </c>
      <c r="M35" s="71">
        <v>122281867</v>
      </c>
      <c r="N35" s="123">
        <v>-5.207310531915536</v>
      </c>
      <c r="O35" s="71">
        <v>28862861</v>
      </c>
      <c r="P35" s="71">
        <v>29035803</v>
      </c>
      <c r="Q35" s="123">
        <v>0.5991852297663769</v>
      </c>
      <c r="R35" s="275">
        <v>203476802</v>
      </c>
      <c r="S35" s="71">
        <v>202120710</v>
      </c>
      <c r="T35" s="124">
        <v>-0.6664602483776013</v>
      </c>
    </row>
    <row r="36" spans="1:20" ht="12.75" customHeight="1">
      <c r="A36" s="43"/>
      <c r="B36" s="17" t="s">
        <v>80</v>
      </c>
      <c r="C36" s="71">
        <v>206</v>
      </c>
      <c r="D36" s="71">
        <v>194</v>
      </c>
      <c r="E36" s="123">
        <v>-5.825242718446602</v>
      </c>
      <c r="F36" s="71">
        <v>7855</v>
      </c>
      <c r="G36" s="71">
        <v>7414</v>
      </c>
      <c r="H36" s="123">
        <v>-5.614258434118396</v>
      </c>
      <c r="I36" s="71">
        <v>14980752</v>
      </c>
      <c r="J36" s="71">
        <v>14278972</v>
      </c>
      <c r="K36" s="123">
        <v>-4.684544540888201</v>
      </c>
      <c r="L36" s="71">
        <v>7757705</v>
      </c>
      <c r="M36" s="71">
        <v>7698607</v>
      </c>
      <c r="N36" s="123">
        <v>-0.7617974645852091</v>
      </c>
      <c r="O36" s="71">
        <v>2826322</v>
      </c>
      <c r="P36" s="71">
        <v>2656121</v>
      </c>
      <c r="Q36" s="123">
        <v>-6.021996078295396</v>
      </c>
      <c r="R36" s="275">
        <v>14484516</v>
      </c>
      <c r="S36" s="71">
        <v>13672787</v>
      </c>
      <c r="T36" s="124">
        <v>-5.604115456809189</v>
      </c>
    </row>
    <row r="37" spans="1:20" ht="12.75" customHeight="1">
      <c r="A37" s="43"/>
      <c r="B37" s="17" t="s">
        <v>81</v>
      </c>
      <c r="C37" s="71">
        <v>200</v>
      </c>
      <c r="D37" s="71">
        <v>207</v>
      </c>
      <c r="E37" s="123">
        <v>3.5</v>
      </c>
      <c r="F37" s="71">
        <v>13941</v>
      </c>
      <c r="G37" s="71">
        <v>14365</v>
      </c>
      <c r="H37" s="123">
        <v>3.0413887095617245</v>
      </c>
      <c r="I37" s="71">
        <v>28314588</v>
      </c>
      <c r="J37" s="71">
        <v>30258928</v>
      </c>
      <c r="K37" s="123">
        <v>6.866919624611879</v>
      </c>
      <c r="L37" s="71">
        <v>15762251</v>
      </c>
      <c r="M37" s="71">
        <v>16830887</v>
      </c>
      <c r="N37" s="123">
        <v>6.779716932562487</v>
      </c>
      <c r="O37" s="71">
        <v>5174349</v>
      </c>
      <c r="P37" s="71">
        <v>5396742</v>
      </c>
      <c r="Q37" s="123">
        <v>4.297989950040092</v>
      </c>
      <c r="R37" s="275">
        <v>27835208</v>
      </c>
      <c r="S37" s="71">
        <v>29529309</v>
      </c>
      <c r="T37" s="124">
        <v>6.086180494861041</v>
      </c>
    </row>
    <row r="38" spans="1:20" ht="12.75" customHeight="1">
      <c r="A38" s="43"/>
      <c r="B38" s="17" t="s">
        <v>82</v>
      </c>
      <c r="C38" s="71">
        <v>97</v>
      </c>
      <c r="D38" s="71">
        <v>91</v>
      </c>
      <c r="E38" s="123">
        <v>-6.185567010309279</v>
      </c>
      <c r="F38" s="71">
        <v>13116</v>
      </c>
      <c r="G38" s="71">
        <v>12500</v>
      </c>
      <c r="H38" s="123">
        <v>-4.696553827386398</v>
      </c>
      <c r="I38" s="71">
        <v>35493379</v>
      </c>
      <c r="J38" s="71">
        <v>29729059</v>
      </c>
      <c r="K38" s="123">
        <v>-16.240550103724978</v>
      </c>
      <c r="L38" s="71">
        <v>21969628</v>
      </c>
      <c r="M38" s="71">
        <v>17226229</v>
      </c>
      <c r="N38" s="123">
        <v>-21.59071150408191</v>
      </c>
      <c r="O38" s="71">
        <v>5340881</v>
      </c>
      <c r="P38" s="71">
        <v>4898125</v>
      </c>
      <c r="Q38" s="123">
        <v>-8.289943176041556</v>
      </c>
      <c r="R38" s="275">
        <v>34471210</v>
      </c>
      <c r="S38" s="71">
        <v>28498360</v>
      </c>
      <c r="T38" s="124">
        <v>-17.327068008346675</v>
      </c>
    </row>
    <row r="39" spans="1:24" ht="12.75" customHeight="1">
      <c r="A39" s="43"/>
      <c r="B39" s="17" t="s">
        <v>83</v>
      </c>
      <c r="C39" s="71">
        <v>27</v>
      </c>
      <c r="D39" s="71">
        <v>35</v>
      </c>
      <c r="E39" s="123">
        <v>29.62962962962963</v>
      </c>
      <c r="F39" s="71">
        <v>6371</v>
      </c>
      <c r="G39" s="71">
        <v>8579</v>
      </c>
      <c r="H39" s="123">
        <v>34.65703971119134</v>
      </c>
      <c r="I39" s="71">
        <v>23018443</v>
      </c>
      <c r="J39" s="71">
        <v>39136566</v>
      </c>
      <c r="K39" s="123">
        <v>70.02264662297098</v>
      </c>
      <c r="L39" s="71">
        <v>11276253</v>
      </c>
      <c r="M39" s="71">
        <v>20483454</v>
      </c>
      <c r="N39" s="123">
        <v>81.65124532058654</v>
      </c>
      <c r="O39" s="71">
        <v>2919979</v>
      </c>
      <c r="P39" s="71">
        <v>4097731</v>
      </c>
      <c r="Q39" s="123">
        <v>40.33426267791652</v>
      </c>
      <c r="R39" s="275">
        <v>22749165</v>
      </c>
      <c r="S39" s="71">
        <v>39207232</v>
      </c>
      <c r="T39" s="124">
        <v>72.3458069779704</v>
      </c>
      <c r="X39" s="18" t="s">
        <v>294</v>
      </c>
    </row>
    <row r="40" spans="1:25" ht="12.75" customHeight="1">
      <c r="A40" s="43"/>
      <c r="B40" s="17" t="s">
        <v>84</v>
      </c>
      <c r="C40" s="71">
        <v>40</v>
      </c>
      <c r="D40" s="71">
        <v>37</v>
      </c>
      <c r="E40" s="123">
        <v>-7.5</v>
      </c>
      <c r="F40" s="71">
        <v>24094</v>
      </c>
      <c r="G40" s="71">
        <v>24621</v>
      </c>
      <c r="H40" s="123">
        <v>2.1872665393873993</v>
      </c>
      <c r="I40" s="71">
        <v>104635609</v>
      </c>
      <c r="J40" s="71">
        <v>92413362</v>
      </c>
      <c r="K40" s="123">
        <v>-11.680772078270218</v>
      </c>
      <c r="L40" s="71">
        <v>72233422</v>
      </c>
      <c r="M40" s="71">
        <v>60042690</v>
      </c>
      <c r="N40" s="123">
        <v>-16.876857917654796</v>
      </c>
      <c r="O40" s="71">
        <v>12601330</v>
      </c>
      <c r="P40" s="71">
        <v>11987084</v>
      </c>
      <c r="Q40" s="123">
        <v>-4.874453728296934</v>
      </c>
      <c r="R40" s="275">
        <v>103936703</v>
      </c>
      <c r="S40" s="71">
        <v>91213022</v>
      </c>
      <c r="T40" s="124">
        <v>-12.241759294596827</v>
      </c>
      <c r="X40" s="18">
        <v>23</v>
      </c>
      <c r="Y40" s="18">
        <v>24</v>
      </c>
    </row>
    <row r="41" spans="1:25" ht="12.75" customHeight="1">
      <c r="A41" s="43"/>
      <c r="B41" s="30" t="s">
        <v>28</v>
      </c>
      <c r="C41" s="186">
        <v>830</v>
      </c>
      <c r="D41" s="186">
        <v>795</v>
      </c>
      <c r="E41" s="194">
        <v>-4.216867469879518</v>
      </c>
      <c r="F41" s="186">
        <v>19037</v>
      </c>
      <c r="G41" s="186">
        <v>18670</v>
      </c>
      <c r="H41" s="194">
        <v>-1.9278247623049851</v>
      </c>
      <c r="I41" s="186">
        <v>40400722</v>
      </c>
      <c r="J41" s="186">
        <v>40144973</v>
      </c>
      <c r="K41" s="194">
        <v>-0.6330307661333379</v>
      </c>
      <c r="L41" s="186">
        <v>23360119</v>
      </c>
      <c r="M41" s="186">
        <v>23892251</v>
      </c>
      <c r="N41" s="194">
        <v>2.2779507244804704</v>
      </c>
      <c r="O41" s="186">
        <v>7182965</v>
      </c>
      <c r="P41" s="186">
        <v>7125170</v>
      </c>
      <c r="Q41" s="194">
        <v>-0.8046120230294871</v>
      </c>
      <c r="R41" s="276">
        <v>39676510</v>
      </c>
      <c r="S41" s="186">
        <v>38821067</v>
      </c>
      <c r="T41" s="195">
        <v>-2.156043966568632</v>
      </c>
      <c r="W41" s="18" t="s">
        <v>295</v>
      </c>
      <c r="X41" s="21">
        <f>+O41+O43+O46+SUM(O48:O54)</f>
        <v>32181252</v>
      </c>
      <c r="Y41" s="21">
        <f>+P41+P43+P46+SUM(P48:P54)</f>
        <v>32366490</v>
      </c>
    </row>
    <row r="42" spans="1:25" ht="12.75" customHeight="1">
      <c r="A42" s="43"/>
      <c r="B42" s="17" t="s">
        <v>29</v>
      </c>
      <c r="C42" s="71">
        <v>139</v>
      </c>
      <c r="D42" s="71">
        <v>130</v>
      </c>
      <c r="E42" s="123">
        <v>-6.474820143884892</v>
      </c>
      <c r="F42" s="71">
        <v>3755</v>
      </c>
      <c r="G42" s="71">
        <v>3549</v>
      </c>
      <c r="H42" s="123">
        <v>-5.486018641810919</v>
      </c>
      <c r="I42" s="71">
        <v>5652540</v>
      </c>
      <c r="J42" s="71">
        <v>5385443</v>
      </c>
      <c r="K42" s="123">
        <v>-4.725256256479388</v>
      </c>
      <c r="L42" s="71">
        <v>3377503</v>
      </c>
      <c r="M42" s="71">
        <v>3090305</v>
      </c>
      <c r="N42" s="123">
        <v>-8.5032640977669</v>
      </c>
      <c r="O42" s="71">
        <v>1184691</v>
      </c>
      <c r="P42" s="71">
        <v>1037886</v>
      </c>
      <c r="Q42" s="123">
        <v>-12.3918388845699</v>
      </c>
      <c r="R42" s="275">
        <v>5481534</v>
      </c>
      <c r="S42" s="71">
        <v>5170718</v>
      </c>
      <c r="T42" s="124">
        <v>-5.670237564886034</v>
      </c>
      <c r="V42" s="18" t="s">
        <v>293</v>
      </c>
      <c r="X42" s="21">
        <f>+O42+O44+O45+O47+SUM(O55:O59)</f>
        <v>4702983</v>
      </c>
      <c r="Y42" s="21">
        <f>+P42+P44+P45+P47+SUM(P55:P59)</f>
        <v>4620991</v>
      </c>
    </row>
    <row r="43" spans="1:23" ht="12.75" customHeight="1">
      <c r="A43" s="43"/>
      <c r="B43" s="17" t="s">
        <v>30</v>
      </c>
      <c r="C43" s="71">
        <v>388</v>
      </c>
      <c r="D43" s="71">
        <v>376</v>
      </c>
      <c r="E43" s="123">
        <v>-3.0927835051546393</v>
      </c>
      <c r="F43" s="71">
        <v>14189</v>
      </c>
      <c r="G43" s="71">
        <v>15131</v>
      </c>
      <c r="H43" s="123">
        <v>6.638945662132638</v>
      </c>
      <c r="I43" s="71">
        <v>50562926</v>
      </c>
      <c r="J43" s="71">
        <v>56527900</v>
      </c>
      <c r="K43" s="123">
        <v>11.797129778446761</v>
      </c>
      <c r="L43" s="71">
        <v>34547907</v>
      </c>
      <c r="M43" s="71">
        <v>39451810</v>
      </c>
      <c r="N43" s="123">
        <v>14.19450098670232</v>
      </c>
      <c r="O43" s="71">
        <v>6319909</v>
      </c>
      <c r="P43" s="71">
        <v>6229224</v>
      </c>
      <c r="Q43" s="123">
        <v>-1.4349099013925675</v>
      </c>
      <c r="R43" s="275">
        <v>49803369</v>
      </c>
      <c r="S43" s="71">
        <v>56226117</v>
      </c>
      <c r="T43" s="124">
        <v>12.896211900845502</v>
      </c>
      <c r="W43" s="18" t="s">
        <v>292</v>
      </c>
    </row>
    <row r="44" spans="1:22" ht="12.75" customHeight="1">
      <c r="A44" s="43"/>
      <c r="B44" s="17" t="s">
        <v>31</v>
      </c>
      <c r="C44" s="71">
        <v>87</v>
      </c>
      <c r="D44" s="71">
        <v>90</v>
      </c>
      <c r="E44" s="123">
        <v>3.4482758620689653</v>
      </c>
      <c r="F44" s="71">
        <v>1140</v>
      </c>
      <c r="G44" s="71">
        <v>1195</v>
      </c>
      <c r="H44" s="123">
        <v>4.824561403508772</v>
      </c>
      <c r="I44" s="71">
        <v>1390855</v>
      </c>
      <c r="J44" s="71">
        <v>1739669</v>
      </c>
      <c r="K44" s="123">
        <v>25.079106017521596</v>
      </c>
      <c r="L44" s="71">
        <v>831438</v>
      </c>
      <c r="M44" s="71">
        <v>1013115</v>
      </c>
      <c r="N44" s="123">
        <v>21.850937772870616</v>
      </c>
      <c r="O44" s="71">
        <v>343085</v>
      </c>
      <c r="P44" s="71">
        <v>357852</v>
      </c>
      <c r="Q44" s="123">
        <v>4.304181179591064</v>
      </c>
      <c r="R44" s="275">
        <v>1349421</v>
      </c>
      <c r="S44" s="71">
        <v>1724244</v>
      </c>
      <c r="T44" s="124">
        <v>27.776579733085523</v>
      </c>
      <c r="V44" s="18" t="s">
        <v>293</v>
      </c>
    </row>
    <row r="45" spans="1:22" ht="12.75" customHeight="1">
      <c r="A45" s="43"/>
      <c r="B45" s="17" t="s">
        <v>32</v>
      </c>
      <c r="C45" s="71">
        <v>52</v>
      </c>
      <c r="D45" s="71">
        <v>48</v>
      </c>
      <c r="E45" s="123">
        <v>-7.6923076923076925</v>
      </c>
      <c r="F45" s="71">
        <v>970</v>
      </c>
      <c r="G45" s="71">
        <v>909</v>
      </c>
      <c r="H45" s="123">
        <v>-6.288659793814433</v>
      </c>
      <c r="I45" s="71">
        <v>949863</v>
      </c>
      <c r="J45" s="71">
        <v>1013910</v>
      </c>
      <c r="K45" s="123">
        <v>6.742761850919553</v>
      </c>
      <c r="L45" s="71">
        <v>421574</v>
      </c>
      <c r="M45" s="71">
        <v>447528</v>
      </c>
      <c r="N45" s="123">
        <v>6.156451773591351</v>
      </c>
      <c r="O45" s="71">
        <v>242699</v>
      </c>
      <c r="P45" s="71">
        <v>233614</v>
      </c>
      <c r="Q45" s="123">
        <v>-3.743319914791573</v>
      </c>
      <c r="R45" s="275">
        <v>913772</v>
      </c>
      <c r="S45" s="71">
        <v>978162</v>
      </c>
      <c r="T45" s="124">
        <v>7.046615567121776</v>
      </c>
      <c r="V45" s="18" t="s">
        <v>293</v>
      </c>
    </row>
    <row r="46" spans="1:23" ht="12.75" customHeight="1">
      <c r="A46" s="43"/>
      <c r="B46" s="17" t="s">
        <v>33</v>
      </c>
      <c r="C46" s="71">
        <v>278</v>
      </c>
      <c r="D46" s="71">
        <v>272</v>
      </c>
      <c r="E46" s="123">
        <v>-2.158273381294964</v>
      </c>
      <c r="F46" s="71">
        <v>7755</v>
      </c>
      <c r="G46" s="71">
        <v>8368</v>
      </c>
      <c r="H46" s="123">
        <v>7.904577691811735</v>
      </c>
      <c r="I46" s="71">
        <v>15067787</v>
      </c>
      <c r="J46" s="71">
        <v>15323192</v>
      </c>
      <c r="K46" s="123">
        <v>1.695039888737477</v>
      </c>
      <c r="L46" s="71">
        <v>7702625</v>
      </c>
      <c r="M46" s="71">
        <v>8519868</v>
      </c>
      <c r="N46" s="123">
        <v>10.609928433488584</v>
      </c>
      <c r="O46" s="71">
        <v>2719783</v>
      </c>
      <c r="P46" s="71">
        <v>2967604</v>
      </c>
      <c r="Q46" s="123">
        <v>9.111793109965022</v>
      </c>
      <c r="R46" s="275">
        <v>14564936</v>
      </c>
      <c r="S46" s="71">
        <v>15078391</v>
      </c>
      <c r="T46" s="124">
        <v>3.525281539170512</v>
      </c>
      <c r="W46" s="18" t="s">
        <v>292</v>
      </c>
    </row>
    <row r="47" spans="1:22" ht="12.75" customHeight="1">
      <c r="A47" s="43"/>
      <c r="B47" s="17" t="s">
        <v>34</v>
      </c>
      <c r="C47" s="71">
        <v>61</v>
      </c>
      <c r="D47" s="71">
        <v>62</v>
      </c>
      <c r="E47" s="123">
        <v>1.639344262295082</v>
      </c>
      <c r="F47" s="71">
        <v>2064</v>
      </c>
      <c r="G47" s="71">
        <v>2201</v>
      </c>
      <c r="H47" s="123">
        <v>6.637596899224806</v>
      </c>
      <c r="I47" s="71">
        <v>3879594</v>
      </c>
      <c r="J47" s="71">
        <v>3809373</v>
      </c>
      <c r="K47" s="123">
        <v>-1.8100089854763153</v>
      </c>
      <c r="L47" s="71">
        <v>2152818</v>
      </c>
      <c r="M47" s="71">
        <v>1970799</v>
      </c>
      <c r="N47" s="123">
        <v>-8.454918158432344</v>
      </c>
      <c r="O47" s="71">
        <v>744408</v>
      </c>
      <c r="P47" s="71">
        <v>861814</v>
      </c>
      <c r="Q47" s="123">
        <v>15.771727332323135</v>
      </c>
      <c r="R47" s="275">
        <v>3806106</v>
      </c>
      <c r="S47" s="71">
        <v>3732636</v>
      </c>
      <c r="T47" s="124">
        <v>-1.9303193342487046</v>
      </c>
      <c r="V47" s="18" t="s">
        <v>293</v>
      </c>
    </row>
    <row r="48" spans="1:23" ht="12.75" customHeight="1">
      <c r="A48" s="43"/>
      <c r="B48" s="17" t="s">
        <v>35</v>
      </c>
      <c r="C48" s="71">
        <v>215</v>
      </c>
      <c r="D48" s="71">
        <v>210</v>
      </c>
      <c r="E48" s="123">
        <v>-2.3255813953488373</v>
      </c>
      <c r="F48" s="71">
        <v>4273</v>
      </c>
      <c r="G48" s="71">
        <v>4157</v>
      </c>
      <c r="H48" s="123">
        <v>-2.714720336999766</v>
      </c>
      <c r="I48" s="71">
        <v>10320088</v>
      </c>
      <c r="J48" s="71">
        <v>10580261</v>
      </c>
      <c r="K48" s="123">
        <v>2.5210347043552344</v>
      </c>
      <c r="L48" s="71">
        <v>6402102</v>
      </c>
      <c r="M48" s="71">
        <v>6711339</v>
      </c>
      <c r="N48" s="123">
        <v>4.830241692494122</v>
      </c>
      <c r="O48" s="71">
        <v>1500946</v>
      </c>
      <c r="P48" s="71">
        <v>1455752</v>
      </c>
      <c r="Q48" s="123">
        <v>-3.0110343743212615</v>
      </c>
      <c r="R48" s="275">
        <v>10062145</v>
      </c>
      <c r="S48" s="71">
        <v>10485061</v>
      </c>
      <c r="T48" s="124">
        <v>4.203040206635862</v>
      </c>
      <c r="W48" s="18" t="s">
        <v>292</v>
      </c>
    </row>
    <row r="49" spans="1:23" ht="12.75" customHeight="1">
      <c r="A49" s="43"/>
      <c r="B49" s="17" t="s">
        <v>36</v>
      </c>
      <c r="C49" s="71">
        <v>411</v>
      </c>
      <c r="D49" s="71">
        <v>396</v>
      </c>
      <c r="E49" s="123">
        <v>-3.6496350364963503</v>
      </c>
      <c r="F49" s="71">
        <v>17602</v>
      </c>
      <c r="G49" s="71">
        <v>18432</v>
      </c>
      <c r="H49" s="123">
        <v>4.715373253039427</v>
      </c>
      <c r="I49" s="71">
        <v>43218403</v>
      </c>
      <c r="J49" s="71">
        <v>46074950</v>
      </c>
      <c r="K49" s="123">
        <v>6.609561672142305</v>
      </c>
      <c r="L49" s="71">
        <v>24908016</v>
      </c>
      <c r="M49" s="71">
        <v>25576704</v>
      </c>
      <c r="N49" s="123">
        <v>2.6846297192036492</v>
      </c>
      <c r="O49" s="71">
        <v>7603126</v>
      </c>
      <c r="P49" s="71">
        <v>7714441</v>
      </c>
      <c r="Q49" s="123">
        <v>1.4640688579934096</v>
      </c>
      <c r="R49" s="275">
        <v>42377606</v>
      </c>
      <c r="S49" s="71">
        <v>45036080</v>
      </c>
      <c r="T49" s="124">
        <v>6.273299157106704</v>
      </c>
      <c r="W49" s="18" t="s">
        <v>292</v>
      </c>
    </row>
    <row r="50" spans="1:23" ht="12.75" customHeight="1">
      <c r="A50" s="43"/>
      <c r="B50" s="17" t="s">
        <v>37</v>
      </c>
      <c r="C50" s="71">
        <v>213</v>
      </c>
      <c r="D50" s="71">
        <v>215</v>
      </c>
      <c r="E50" s="123">
        <v>0.9389671361502347</v>
      </c>
      <c r="F50" s="71">
        <v>8967</v>
      </c>
      <c r="G50" s="71">
        <v>9205</v>
      </c>
      <c r="H50" s="123">
        <v>2.654176424668228</v>
      </c>
      <c r="I50" s="71">
        <v>26702839</v>
      </c>
      <c r="J50" s="71">
        <v>29678759</v>
      </c>
      <c r="K50" s="123">
        <v>11.144582791365368</v>
      </c>
      <c r="L50" s="71">
        <v>15428356</v>
      </c>
      <c r="M50" s="71">
        <v>15474633</v>
      </c>
      <c r="N50" s="123">
        <v>0.2999477066772377</v>
      </c>
      <c r="O50" s="71">
        <v>4237769</v>
      </c>
      <c r="P50" s="71">
        <v>4357671</v>
      </c>
      <c r="Q50" s="123">
        <v>2.829366112216121</v>
      </c>
      <c r="R50" s="275">
        <v>26095943</v>
      </c>
      <c r="S50" s="71">
        <v>28810621</v>
      </c>
      <c r="T50" s="124">
        <v>10.402682133387554</v>
      </c>
      <c r="W50" s="18" t="s">
        <v>292</v>
      </c>
    </row>
    <row r="51" spans="1:23" ht="12.75" customHeight="1">
      <c r="A51" s="43"/>
      <c r="B51" s="17" t="s">
        <v>291</v>
      </c>
      <c r="C51" s="71">
        <v>53</v>
      </c>
      <c r="D51" s="71">
        <v>52</v>
      </c>
      <c r="E51" s="123">
        <v>-1.8867924528301887</v>
      </c>
      <c r="F51" s="71">
        <v>1620</v>
      </c>
      <c r="G51" s="71">
        <v>1636</v>
      </c>
      <c r="H51" s="123">
        <v>0.9876543209876543</v>
      </c>
      <c r="I51" s="71">
        <v>2611835</v>
      </c>
      <c r="J51" s="71">
        <v>2633760</v>
      </c>
      <c r="K51" s="123">
        <v>0.8394481274659387</v>
      </c>
      <c r="L51" s="71">
        <v>1213541</v>
      </c>
      <c r="M51" s="71">
        <v>1198200</v>
      </c>
      <c r="N51" s="123">
        <v>-1.2641517674310139</v>
      </c>
      <c r="O51" s="71">
        <v>531121</v>
      </c>
      <c r="P51" s="71">
        <v>528219</v>
      </c>
      <c r="Q51" s="123">
        <v>-0.546391500241941</v>
      </c>
      <c r="R51" s="275">
        <v>2483801</v>
      </c>
      <c r="S51" s="71">
        <v>2428896</v>
      </c>
      <c r="T51" s="124">
        <v>-2.2105233068188634</v>
      </c>
      <c r="W51" s="18" t="s">
        <v>292</v>
      </c>
    </row>
    <row r="52" spans="1:23" ht="12.75" customHeight="1">
      <c r="A52" s="43"/>
      <c r="B52" s="17" t="s">
        <v>38</v>
      </c>
      <c r="C52" s="71">
        <v>43</v>
      </c>
      <c r="D52" s="71">
        <v>41</v>
      </c>
      <c r="E52" s="123">
        <v>-4.651162790697675</v>
      </c>
      <c r="F52" s="71">
        <v>2288</v>
      </c>
      <c r="G52" s="71">
        <v>2069</v>
      </c>
      <c r="H52" s="123">
        <v>-9.571678321678322</v>
      </c>
      <c r="I52" s="71">
        <v>21428912</v>
      </c>
      <c r="J52" s="71">
        <v>5017782</v>
      </c>
      <c r="K52" s="123">
        <v>-76.58405615740081</v>
      </c>
      <c r="L52" s="71">
        <v>16637666</v>
      </c>
      <c r="M52" s="71">
        <v>2522251</v>
      </c>
      <c r="N52" s="123">
        <v>-84.84011519404224</v>
      </c>
      <c r="O52" s="71">
        <v>1235969</v>
      </c>
      <c r="P52" s="71">
        <v>1115399</v>
      </c>
      <c r="Q52" s="123">
        <v>-9.755099035655425</v>
      </c>
      <c r="R52" s="275">
        <v>21405365</v>
      </c>
      <c r="S52" s="71">
        <v>4837917</v>
      </c>
      <c r="T52" s="124">
        <v>-77.39857741271872</v>
      </c>
      <c r="W52" s="18" t="s">
        <v>292</v>
      </c>
    </row>
    <row r="53" spans="1:23" ht="12.75" customHeight="1">
      <c r="A53" s="43"/>
      <c r="B53" s="17" t="s">
        <v>39</v>
      </c>
      <c r="C53" s="71">
        <v>77</v>
      </c>
      <c r="D53" s="71">
        <v>77</v>
      </c>
      <c r="E53" s="123" t="s">
        <v>3</v>
      </c>
      <c r="F53" s="71">
        <v>2050</v>
      </c>
      <c r="G53" s="71">
        <v>2112</v>
      </c>
      <c r="H53" s="123">
        <v>3.024390243902439</v>
      </c>
      <c r="I53" s="71">
        <v>3995991</v>
      </c>
      <c r="J53" s="71">
        <v>4084927</v>
      </c>
      <c r="K53" s="123">
        <v>2.2256306383072433</v>
      </c>
      <c r="L53" s="71">
        <v>2233060</v>
      </c>
      <c r="M53" s="71">
        <v>2234241</v>
      </c>
      <c r="N53" s="123">
        <v>0.052887069760776693</v>
      </c>
      <c r="O53" s="71">
        <v>772442</v>
      </c>
      <c r="P53" s="71">
        <v>795789</v>
      </c>
      <c r="Q53" s="123">
        <v>3.0224923036292695</v>
      </c>
      <c r="R53" s="275">
        <v>3983229</v>
      </c>
      <c r="S53" s="71">
        <v>4066056</v>
      </c>
      <c r="T53" s="124">
        <v>2.079393376579654</v>
      </c>
      <c r="W53" s="18" t="s">
        <v>292</v>
      </c>
    </row>
    <row r="54" spans="1:23" ht="12.75" customHeight="1">
      <c r="A54" s="43"/>
      <c r="B54" s="17" t="s">
        <v>40</v>
      </c>
      <c r="C54" s="71">
        <v>26</v>
      </c>
      <c r="D54" s="71">
        <v>27</v>
      </c>
      <c r="E54" s="123">
        <v>3.8461538461538463</v>
      </c>
      <c r="F54" s="71">
        <v>339</v>
      </c>
      <c r="G54" s="71">
        <v>347</v>
      </c>
      <c r="H54" s="123">
        <v>2.359882005899705</v>
      </c>
      <c r="I54" s="71">
        <v>353896</v>
      </c>
      <c r="J54" s="71">
        <v>346952</v>
      </c>
      <c r="K54" s="123">
        <v>-1.9621583742116329</v>
      </c>
      <c r="L54" s="71">
        <v>168213</v>
      </c>
      <c r="M54" s="71">
        <v>150928</v>
      </c>
      <c r="N54" s="123">
        <v>-10.275662404213705</v>
      </c>
      <c r="O54" s="71">
        <v>77222</v>
      </c>
      <c r="P54" s="71">
        <v>77221</v>
      </c>
      <c r="Q54" s="123">
        <v>-0.0012949677553028929</v>
      </c>
      <c r="R54" s="275">
        <v>337003</v>
      </c>
      <c r="S54" s="71">
        <v>331286</v>
      </c>
      <c r="T54" s="124">
        <v>-1.696424067441536</v>
      </c>
      <c r="W54" s="18" t="s">
        <v>292</v>
      </c>
    </row>
    <row r="55" spans="1:22" ht="12.75" customHeight="1">
      <c r="A55" s="43"/>
      <c r="B55" s="17" t="s">
        <v>41</v>
      </c>
      <c r="C55" s="71">
        <v>67</v>
      </c>
      <c r="D55" s="71">
        <v>67</v>
      </c>
      <c r="E55" s="123" t="s">
        <v>3</v>
      </c>
      <c r="F55" s="71">
        <v>2179</v>
      </c>
      <c r="G55" s="71">
        <v>2139</v>
      </c>
      <c r="H55" s="123">
        <v>-1.835704451583295</v>
      </c>
      <c r="I55" s="71">
        <v>5882814</v>
      </c>
      <c r="J55" s="71">
        <v>6622728</v>
      </c>
      <c r="K55" s="123">
        <v>12.5775521714608</v>
      </c>
      <c r="L55" s="71">
        <v>4191572</v>
      </c>
      <c r="M55" s="71">
        <v>4549380</v>
      </c>
      <c r="N55" s="123">
        <v>8.536367739836033</v>
      </c>
      <c r="O55" s="71">
        <v>891928</v>
      </c>
      <c r="P55" s="71">
        <v>889555</v>
      </c>
      <c r="Q55" s="123">
        <v>-0.2660528652536976</v>
      </c>
      <c r="R55" s="275">
        <v>5911573</v>
      </c>
      <c r="S55" s="71">
        <v>6406782</v>
      </c>
      <c r="T55" s="124">
        <v>8.376941298026768</v>
      </c>
      <c r="V55" s="18" t="s">
        <v>293</v>
      </c>
    </row>
    <row r="56" spans="1:22" ht="12.75" customHeight="1">
      <c r="A56" s="43"/>
      <c r="B56" s="17" t="s">
        <v>42</v>
      </c>
      <c r="C56" s="71">
        <v>51</v>
      </c>
      <c r="D56" s="71">
        <v>46</v>
      </c>
      <c r="E56" s="123">
        <v>-9.803921568627452</v>
      </c>
      <c r="F56" s="71">
        <v>1427</v>
      </c>
      <c r="G56" s="71">
        <v>1339</v>
      </c>
      <c r="H56" s="123">
        <v>-6.166783461807989</v>
      </c>
      <c r="I56" s="71">
        <v>6850783</v>
      </c>
      <c r="J56" s="71">
        <v>9278891</v>
      </c>
      <c r="K56" s="123">
        <v>35.442780774110055</v>
      </c>
      <c r="L56" s="71">
        <v>1963596</v>
      </c>
      <c r="M56" s="71">
        <v>2358267</v>
      </c>
      <c r="N56" s="123">
        <v>20.099399265429344</v>
      </c>
      <c r="O56" s="71">
        <v>508993</v>
      </c>
      <c r="P56" s="71">
        <v>490980</v>
      </c>
      <c r="Q56" s="123">
        <v>-3.5389484727687806</v>
      </c>
      <c r="R56" s="275">
        <v>6850086</v>
      </c>
      <c r="S56" s="71">
        <v>9244313</v>
      </c>
      <c r="T56" s="124">
        <v>34.95178016743147</v>
      </c>
      <c r="V56" s="18" t="s">
        <v>293</v>
      </c>
    </row>
    <row r="57" spans="1:22" ht="12.75" customHeight="1">
      <c r="A57" s="43"/>
      <c r="B57" s="17" t="s">
        <v>43</v>
      </c>
      <c r="C57" s="71">
        <v>62</v>
      </c>
      <c r="D57" s="71">
        <v>58</v>
      </c>
      <c r="E57" s="123">
        <v>-6.451612903225806</v>
      </c>
      <c r="F57" s="71">
        <v>1603</v>
      </c>
      <c r="G57" s="71">
        <v>1502</v>
      </c>
      <c r="H57" s="123">
        <v>-6.300686213349969</v>
      </c>
      <c r="I57" s="71">
        <v>2882837</v>
      </c>
      <c r="J57" s="71">
        <v>2994439</v>
      </c>
      <c r="K57" s="123">
        <v>3.871255988458591</v>
      </c>
      <c r="L57" s="71">
        <v>1631845</v>
      </c>
      <c r="M57" s="71">
        <v>1444464</v>
      </c>
      <c r="N57" s="123">
        <v>-11.482769503231005</v>
      </c>
      <c r="O57" s="71">
        <v>487921</v>
      </c>
      <c r="P57" s="71">
        <v>463124</v>
      </c>
      <c r="Q57" s="123">
        <v>-5.08217518819645</v>
      </c>
      <c r="R57" s="275">
        <v>2805217</v>
      </c>
      <c r="S57" s="71">
        <v>2832104</v>
      </c>
      <c r="T57" s="124">
        <v>0.9584641758552013</v>
      </c>
      <c r="V57" s="18" t="s">
        <v>293</v>
      </c>
    </row>
    <row r="58" spans="1:22" ht="12.75" customHeight="1">
      <c r="A58" s="43"/>
      <c r="B58" s="17" t="s">
        <v>44</v>
      </c>
      <c r="C58" s="71">
        <v>18</v>
      </c>
      <c r="D58" s="71">
        <v>18</v>
      </c>
      <c r="E58" s="123" t="s">
        <v>3</v>
      </c>
      <c r="F58" s="71">
        <v>348</v>
      </c>
      <c r="G58" s="71">
        <v>359</v>
      </c>
      <c r="H58" s="123">
        <v>3.160919540229885</v>
      </c>
      <c r="I58" s="71">
        <v>540163</v>
      </c>
      <c r="J58" s="71">
        <v>542694</v>
      </c>
      <c r="K58" s="123">
        <v>0.4685622673156066</v>
      </c>
      <c r="L58" s="71">
        <v>220906</v>
      </c>
      <c r="M58" s="71">
        <v>240618</v>
      </c>
      <c r="N58" s="123">
        <v>8.923252424107991</v>
      </c>
      <c r="O58" s="71">
        <v>113481</v>
      </c>
      <c r="P58" s="71">
        <v>111600</v>
      </c>
      <c r="Q58" s="123">
        <v>-1.6575461971607581</v>
      </c>
      <c r="R58" s="275">
        <v>515117</v>
      </c>
      <c r="S58" s="71">
        <v>545454</v>
      </c>
      <c r="T58" s="124">
        <v>5.889341644713725</v>
      </c>
      <c r="V58" s="18" t="s">
        <v>293</v>
      </c>
    </row>
    <row r="59" spans="1:22" ht="12.75" customHeight="1" thickBot="1">
      <c r="A59" s="43"/>
      <c r="B59" s="31" t="s">
        <v>45</v>
      </c>
      <c r="C59" s="152">
        <v>39</v>
      </c>
      <c r="D59" s="152">
        <v>37</v>
      </c>
      <c r="E59" s="180">
        <v>-5.128205128205129</v>
      </c>
      <c r="F59" s="152">
        <v>690</v>
      </c>
      <c r="G59" s="152">
        <v>608</v>
      </c>
      <c r="H59" s="180">
        <v>-11.884057971014492</v>
      </c>
      <c r="I59" s="152">
        <v>642762</v>
      </c>
      <c r="J59" s="152">
        <v>626697</v>
      </c>
      <c r="K59" s="180">
        <v>-2.4993699067461983</v>
      </c>
      <c r="L59" s="152">
        <v>316956</v>
      </c>
      <c r="M59" s="152">
        <v>328972</v>
      </c>
      <c r="N59" s="180">
        <v>3.7910624818586807</v>
      </c>
      <c r="O59" s="152">
        <v>185777</v>
      </c>
      <c r="P59" s="152">
        <v>174566</v>
      </c>
      <c r="Q59" s="180">
        <v>-6.034654451304521</v>
      </c>
      <c r="R59" s="277">
        <v>618332</v>
      </c>
      <c r="S59" s="152">
        <v>620657</v>
      </c>
      <c r="T59" s="181">
        <v>0.37601159247782745</v>
      </c>
      <c r="V59" s="18" t="s">
        <v>293</v>
      </c>
    </row>
  </sheetData>
  <sheetProtection/>
  <mergeCells count="7">
    <mergeCell ref="R3:T3"/>
    <mergeCell ref="B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fitToHeight="1" fitToWidth="1" horizontalDpi="600" verticalDpi="600" orientation="landscape" paperSize="8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75" zoomScaleNormal="75" zoomScaleSheetLayoutView="75" zoomScalePageLayoutView="0" workbookViewId="0" topLeftCell="C1">
      <selection activeCell="E7" sqref="E7"/>
    </sheetView>
  </sheetViews>
  <sheetFormatPr defaultColWidth="9.140625" defaultRowHeight="16.5" customHeight="1"/>
  <cols>
    <col min="1" max="1" width="0.2890625" style="0" customWidth="1"/>
    <col min="2" max="2" width="10.7109375" style="0" customWidth="1"/>
    <col min="3" max="5" width="8.28125" style="3" customWidth="1"/>
    <col min="6" max="6" width="9.8515625" style="5" bestFit="1" customWidth="1"/>
    <col min="7" max="9" width="10.421875" style="3" customWidth="1"/>
    <col min="10" max="10" width="10.421875" style="5" customWidth="1"/>
    <col min="11" max="13" width="14.28125" style="3" customWidth="1"/>
    <col min="14" max="14" width="10.7109375" style="5" customWidth="1"/>
    <col min="15" max="17" width="14.28125" style="3" customWidth="1"/>
    <col min="18" max="18" width="10.421875" style="5" customWidth="1"/>
  </cols>
  <sheetData>
    <row r="1" ht="20.25" customHeight="1">
      <c r="H1" s="2" t="s">
        <v>243</v>
      </c>
    </row>
    <row r="2" ht="16.5" customHeight="1" thickBot="1"/>
    <row r="3" spans="1:18" ht="16.5" customHeight="1">
      <c r="A3" s="1"/>
      <c r="B3" s="411" t="s">
        <v>177</v>
      </c>
      <c r="C3" s="408" t="s">
        <v>178</v>
      </c>
      <c r="D3" s="408"/>
      <c r="E3" s="408"/>
      <c r="F3" s="413"/>
      <c r="G3" s="408" t="s">
        <v>238</v>
      </c>
      <c r="H3" s="408"/>
      <c r="I3" s="408"/>
      <c r="J3" s="413"/>
      <c r="K3" s="408" t="s">
        <v>179</v>
      </c>
      <c r="L3" s="408"/>
      <c r="M3" s="408"/>
      <c r="N3" s="413"/>
      <c r="O3" s="408" t="s">
        <v>180</v>
      </c>
      <c r="P3" s="409"/>
      <c r="Q3" s="409"/>
      <c r="R3" s="410"/>
    </row>
    <row r="4" spans="1:18" ht="30" customHeight="1">
      <c r="A4" s="1"/>
      <c r="B4" s="412"/>
      <c r="C4" s="127" t="s">
        <v>290</v>
      </c>
      <c r="D4" s="127" t="s">
        <v>297</v>
      </c>
      <c r="E4" s="128" t="s">
        <v>1</v>
      </c>
      <c r="F4" s="129" t="s">
        <v>181</v>
      </c>
      <c r="G4" s="127" t="s">
        <v>290</v>
      </c>
      <c r="H4" s="127" t="s">
        <v>297</v>
      </c>
      <c r="I4" s="128" t="s">
        <v>1</v>
      </c>
      <c r="J4" s="129" t="s">
        <v>181</v>
      </c>
      <c r="K4" s="127" t="s">
        <v>290</v>
      </c>
      <c r="L4" s="127" t="s">
        <v>297</v>
      </c>
      <c r="M4" s="128" t="s">
        <v>1</v>
      </c>
      <c r="N4" s="129" t="s">
        <v>181</v>
      </c>
      <c r="O4" s="127" t="s">
        <v>290</v>
      </c>
      <c r="P4" s="127" t="s">
        <v>297</v>
      </c>
      <c r="Q4" s="128" t="s">
        <v>1</v>
      </c>
      <c r="R4" s="130" t="s">
        <v>181</v>
      </c>
    </row>
    <row r="5" spans="1:18" ht="27" customHeight="1">
      <c r="A5" s="1"/>
      <c r="B5" s="92" t="s">
        <v>2</v>
      </c>
      <c r="C5" s="131">
        <v>3110</v>
      </c>
      <c r="D5" s="131">
        <v>3017</v>
      </c>
      <c r="E5" s="132">
        <v>-93</v>
      </c>
      <c r="F5" s="133">
        <v>-2.990353697749196</v>
      </c>
      <c r="G5" s="131">
        <v>92296</v>
      </c>
      <c r="H5" s="131">
        <v>93928</v>
      </c>
      <c r="I5" s="132">
        <v>1632</v>
      </c>
      <c r="J5" s="133">
        <v>1.768223975036838</v>
      </c>
      <c r="K5" s="131">
        <v>243335610</v>
      </c>
      <c r="L5" s="131">
        <v>242427300</v>
      </c>
      <c r="M5" s="132">
        <v>-908310</v>
      </c>
      <c r="N5" s="133">
        <v>-0.3732745897733587</v>
      </c>
      <c r="O5" s="131">
        <v>85619119</v>
      </c>
      <c r="P5" s="131">
        <v>90695203</v>
      </c>
      <c r="Q5" s="132">
        <v>5076084</v>
      </c>
      <c r="R5" s="134">
        <v>5.928680485488294</v>
      </c>
    </row>
    <row r="6" spans="1:18" ht="27" customHeight="1">
      <c r="A6" s="1"/>
      <c r="B6" s="91" t="s">
        <v>28</v>
      </c>
      <c r="C6" s="66">
        <v>830</v>
      </c>
      <c r="D6" s="66">
        <v>795</v>
      </c>
      <c r="E6" s="104">
        <v>-35</v>
      </c>
      <c r="F6" s="102">
        <v>-4.216867469879518</v>
      </c>
      <c r="G6" s="66">
        <v>19037</v>
      </c>
      <c r="H6" s="66">
        <v>18670</v>
      </c>
      <c r="I6" s="104">
        <v>-367</v>
      </c>
      <c r="J6" s="102">
        <v>-1.9278247623049851</v>
      </c>
      <c r="K6" s="66">
        <v>40400722</v>
      </c>
      <c r="L6" s="66">
        <v>40144973</v>
      </c>
      <c r="M6" s="104">
        <v>-255749</v>
      </c>
      <c r="N6" s="102">
        <v>-0.6330307661333379</v>
      </c>
      <c r="O6" s="66">
        <v>16325870</v>
      </c>
      <c r="P6" s="66">
        <v>14957728</v>
      </c>
      <c r="Q6" s="104">
        <v>-1368142</v>
      </c>
      <c r="R6" s="103">
        <v>-8.380208834199953</v>
      </c>
    </row>
    <row r="7" spans="1:18" ht="27" customHeight="1">
      <c r="A7" s="1"/>
      <c r="B7" s="91" t="s">
        <v>29</v>
      </c>
      <c r="C7" s="66">
        <v>139</v>
      </c>
      <c r="D7" s="66">
        <v>130</v>
      </c>
      <c r="E7" s="104">
        <v>-9</v>
      </c>
      <c r="F7" s="102">
        <v>-6.474820143884892</v>
      </c>
      <c r="G7" s="66">
        <v>3755</v>
      </c>
      <c r="H7" s="66">
        <v>3549</v>
      </c>
      <c r="I7" s="104">
        <v>-206</v>
      </c>
      <c r="J7" s="102">
        <v>-5.486018641810919</v>
      </c>
      <c r="K7" s="66">
        <v>5652540</v>
      </c>
      <c r="L7" s="66">
        <v>5385443</v>
      </c>
      <c r="M7" s="104">
        <v>-267097</v>
      </c>
      <c r="N7" s="102">
        <v>-4.725256256479388</v>
      </c>
      <c r="O7" s="66">
        <v>2116623</v>
      </c>
      <c r="P7" s="66">
        <v>2116089</v>
      </c>
      <c r="Q7" s="104">
        <v>-534</v>
      </c>
      <c r="R7" s="103">
        <v>-0.025228866926231077</v>
      </c>
    </row>
    <row r="8" spans="1:18" ht="27" customHeight="1">
      <c r="A8" s="1"/>
      <c r="B8" s="91" t="s">
        <v>30</v>
      </c>
      <c r="C8" s="66">
        <v>388</v>
      </c>
      <c r="D8" s="66">
        <v>376</v>
      </c>
      <c r="E8" s="104">
        <v>-12</v>
      </c>
      <c r="F8" s="102">
        <v>-3.0927835051546393</v>
      </c>
      <c r="G8" s="66">
        <v>14189</v>
      </c>
      <c r="H8" s="66">
        <v>15131</v>
      </c>
      <c r="I8" s="104">
        <v>942</v>
      </c>
      <c r="J8" s="102">
        <v>6.638945662132638</v>
      </c>
      <c r="K8" s="66">
        <v>50562926</v>
      </c>
      <c r="L8" s="66">
        <v>56527900</v>
      </c>
      <c r="M8" s="104">
        <v>5964974</v>
      </c>
      <c r="N8" s="102">
        <v>11.797129778446761</v>
      </c>
      <c r="O8" s="66">
        <v>14256219</v>
      </c>
      <c r="P8" s="66">
        <v>15990598</v>
      </c>
      <c r="Q8" s="104">
        <v>1734379</v>
      </c>
      <c r="R8" s="103">
        <v>12.165771303036239</v>
      </c>
    </row>
    <row r="9" spans="1:18" ht="27" customHeight="1">
      <c r="A9" s="1"/>
      <c r="B9" s="91" t="s">
        <v>31</v>
      </c>
      <c r="C9" s="66">
        <v>87</v>
      </c>
      <c r="D9" s="66">
        <v>90</v>
      </c>
      <c r="E9" s="104">
        <v>3</v>
      </c>
      <c r="F9" s="102">
        <v>3.4482758620689653</v>
      </c>
      <c r="G9" s="66">
        <v>1140</v>
      </c>
      <c r="H9" s="66">
        <v>1195</v>
      </c>
      <c r="I9" s="104">
        <v>55</v>
      </c>
      <c r="J9" s="102">
        <v>4.824561403508772</v>
      </c>
      <c r="K9" s="66">
        <v>1390855</v>
      </c>
      <c r="L9" s="66">
        <v>1739669</v>
      </c>
      <c r="M9" s="104">
        <v>348814</v>
      </c>
      <c r="N9" s="102">
        <v>25.079106017521596</v>
      </c>
      <c r="O9" s="66">
        <v>498388</v>
      </c>
      <c r="P9" s="66">
        <v>685050</v>
      </c>
      <c r="Q9" s="104">
        <v>186662</v>
      </c>
      <c r="R9" s="103">
        <v>37.453148952221966</v>
      </c>
    </row>
    <row r="10" spans="1:18" ht="27" customHeight="1">
      <c r="A10" s="1"/>
      <c r="B10" s="91" t="s">
        <v>32</v>
      </c>
      <c r="C10" s="66">
        <v>52</v>
      </c>
      <c r="D10" s="66">
        <v>48</v>
      </c>
      <c r="E10" s="104">
        <v>-4</v>
      </c>
      <c r="F10" s="102">
        <v>-7.6923076923076925</v>
      </c>
      <c r="G10" s="66">
        <v>970</v>
      </c>
      <c r="H10" s="66">
        <v>909</v>
      </c>
      <c r="I10" s="104">
        <v>-61</v>
      </c>
      <c r="J10" s="102">
        <v>-6.288659793814433</v>
      </c>
      <c r="K10" s="66">
        <v>949863</v>
      </c>
      <c r="L10" s="66">
        <v>1013910</v>
      </c>
      <c r="M10" s="104">
        <v>64047</v>
      </c>
      <c r="N10" s="102">
        <v>6.742761850919553</v>
      </c>
      <c r="O10" s="66">
        <v>488487</v>
      </c>
      <c r="P10" s="66">
        <v>526891</v>
      </c>
      <c r="Q10" s="104">
        <v>38404</v>
      </c>
      <c r="R10" s="103">
        <v>7.86182641503254</v>
      </c>
    </row>
    <row r="11" spans="1:18" ht="27" customHeight="1">
      <c r="A11" s="1"/>
      <c r="B11" s="91" t="s">
        <v>33</v>
      </c>
      <c r="C11" s="66">
        <v>278</v>
      </c>
      <c r="D11" s="66">
        <v>272</v>
      </c>
      <c r="E11" s="104">
        <v>-6</v>
      </c>
      <c r="F11" s="102">
        <v>-2.158273381294964</v>
      </c>
      <c r="G11" s="66">
        <v>7755</v>
      </c>
      <c r="H11" s="66">
        <v>8368</v>
      </c>
      <c r="I11" s="104">
        <v>613</v>
      </c>
      <c r="J11" s="102">
        <v>7.904577691811735</v>
      </c>
      <c r="K11" s="66">
        <v>15067787</v>
      </c>
      <c r="L11" s="66">
        <v>15323192</v>
      </c>
      <c r="M11" s="104">
        <v>255405</v>
      </c>
      <c r="N11" s="102">
        <v>1.695039888737477</v>
      </c>
      <c r="O11" s="66">
        <v>6174854</v>
      </c>
      <c r="P11" s="66">
        <v>6133538</v>
      </c>
      <c r="Q11" s="104">
        <v>-41316</v>
      </c>
      <c r="R11" s="103">
        <v>-0.6691008402789766</v>
      </c>
    </row>
    <row r="12" spans="1:18" ht="27" customHeight="1">
      <c r="A12" s="1"/>
      <c r="B12" s="91" t="s">
        <v>34</v>
      </c>
      <c r="C12" s="66">
        <v>61</v>
      </c>
      <c r="D12" s="66">
        <v>62</v>
      </c>
      <c r="E12" s="104">
        <v>1</v>
      </c>
      <c r="F12" s="102">
        <v>1.639344262295082</v>
      </c>
      <c r="G12" s="66">
        <v>2064</v>
      </c>
      <c r="H12" s="66">
        <v>2201</v>
      </c>
      <c r="I12" s="104">
        <v>137</v>
      </c>
      <c r="J12" s="102">
        <v>6.637596899224806</v>
      </c>
      <c r="K12" s="66">
        <v>3879594</v>
      </c>
      <c r="L12" s="66">
        <v>3809373</v>
      </c>
      <c r="M12" s="104">
        <v>-70221</v>
      </c>
      <c r="N12" s="102">
        <v>-1.8100089854763153</v>
      </c>
      <c r="O12" s="66">
        <v>1459768</v>
      </c>
      <c r="P12" s="66">
        <v>1594152</v>
      </c>
      <c r="Q12" s="104">
        <v>134384</v>
      </c>
      <c r="R12" s="103">
        <v>9.205846408470387</v>
      </c>
    </row>
    <row r="13" spans="1:18" ht="27" customHeight="1">
      <c r="A13" s="1"/>
      <c r="B13" s="91" t="s">
        <v>35</v>
      </c>
      <c r="C13" s="66">
        <v>215</v>
      </c>
      <c r="D13" s="66">
        <v>210</v>
      </c>
      <c r="E13" s="104">
        <v>-5</v>
      </c>
      <c r="F13" s="102">
        <v>-2.3255813953488373</v>
      </c>
      <c r="G13" s="66">
        <v>4273</v>
      </c>
      <c r="H13" s="66">
        <v>4157</v>
      </c>
      <c r="I13" s="104">
        <v>-116</v>
      </c>
      <c r="J13" s="102">
        <v>-2.714720336999766</v>
      </c>
      <c r="K13" s="66">
        <v>10320088</v>
      </c>
      <c r="L13" s="66">
        <v>10580261</v>
      </c>
      <c r="M13" s="104">
        <v>260173</v>
      </c>
      <c r="N13" s="102">
        <v>2.5210347043552344</v>
      </c>
      <c r="O13" s="66">
        <v>3464910</v>
      </c>
      <c r="P13" s="66">
        <v>3582600</v>
      </c>
      <c r="Q13" s="104">
        <v>117690</v>
      </c>
      <c r="R13" s="103">
        <v>3.3966250205633046</v>
      </c>
    </row>
    <row r="14" spans="1:18" ht="27" customHeight="1">
      <c r="A14" s="1"/>
      <c r="B14" s="91" t="s">
        <v>36</v>
      </c>
      <c r="C14" s="66">
        <v>411</v>
      </c>
      <c r="D14" s="66">
        <v>396</v>
      </c>
      <c r="E14" s="104">
        <v>-15</v>
      </c>
      <c r="F14" s="102">
        <v>-3.6496350364963503</v>
      </c>
      <c r="G14" s="66">
        <v>17602</v>
      </c>
      <c r="H14" s="66">
        <v>18432</v>
      </c>
      <c r="I14" s="104">
        <v>830</v>
      </c>
      <c r="J14" s="102">
        <v>4.715373253039427</v>
      </c>
      <c r="K14" s="66">
        <v>43218403</v>
      </c>
      <c r="L14" s="66">
        <v>46074950</v>
      </c>
      <c r="M14" s="104">
        <v>2856547</v>
      </c>
      <c r="N14" s="102">
        <v>6.609561672142305</v>
      </c>
      <c r="O14" s="66">
        <v>16332345</v>
      </c>
      <c r="P14" s="66">
        <v>18366124</v>
      </c>
      <c r="Q14" s="104">
        <v>2033779</v>
      </c>
      <c r="R14" s="103">
        <v>12.452461664261929</v>
      </c>
    </row>
    <row r="15" spans="1:18" ht="27" customHeight="1">
      <c r="A15" s="1"/>
      <c r="B15" s="91" t="s">
        <v>37</v>
      </c>
      <c r="C15" s="66">
        <v>213</v>
      </c>
      <c r="D15" s="66">
        <v>215</v>
      </c>
      <c r="E15" s="104">
        <v>2</v>
      </c>
      <c r="F15" s="102">
        <v>0.9389671361502347</v>
      </c>
      <c r="G15" s="66">
        <v>8967</v>
      </c>
      <c r="H15" s="66">
        <v>9205</v>
      </c>
      <c r="I15" s="104">
        <v>238</v>
      </c>
      <c r="J15" s="102">
        <v>2.654176424668228</v>
      </c>
      <c r="K15" s="66">
        <v>26702839</v>
      </c>
      <c r="L15" s="66">
        <v>29678759</v>
      </c>
      <c r="M15" s="104">
        <v>2975920</v>
      </c>
      <c r="N15" s="102">
        <v>11.144582791365368</v>
      </c>
      <c r="O15" s="66">
        <v>9411144</v>
      </c>
      <c r="P15" s="66">
        <v>11547220</v>
      </c>
      <c r="Q15" s="104">
        <v>2136076</v>
      </c>
      <c r="R15" s="103">
        <v>22.69730438722434</v>
      </c>
    </row>
    <row r="16" spans="1:18" s="99" customFormat="1" ht="27" customHeight="1">
      <c r="A16" s="97"/>
      <c r="B16" s="91" t="s">
        <v>291</v>
      </c>
      <c r="C16" s="66">
        <v>53</v>
      </c>
      <c r="D16" s="66">
        <v>52</v>
      </c>
      <c r="E16" s="104">
        <v>-1</v>
      </c>
      <c r="F16" s="102">
        <v>-1.8867924528301887</v>
      </c>
      <c r="G16" s="66">
        <v>1620</v>
      </c>
      <c r="H16" s="66">
        <v>1636</v>
      </c>
      <c r="I16" s="104">
        <v>16</v>
      </c>
      <c r="J16" s="102">
        <v>0.9876543209876543</v>
      </c>
      <c r="K16" s="66">
        <v>2611835</v>
      </c>
      <c r="L16" s="66">
        <v>2633760</v>
      </c>
      <c r="M16" s="104">
        <v>21925</v>
      </c>
      <c r="N16" s="102">
        <v>0.8394481274659387</v>
      </c>
      <c r="O16" s="66">
        <v>1267633</v>
      </c>
      <c r="P16" s="66">
        <v>1282705</v>
      </c>
      <c r="Q16" s="104">
        <v>15072</v>
      </c>
      <c r="R16" s="103">
        <v>1.1889876644107562</v>
      </c>
    </row>
    <row r="17" spans="1:18" ht="27" customHeight="1">
      <c r="A17" s="1"/>
      <c r="B17" s="112" t="s">
        <v>105</v>
      </c>
      <c r="C17" s="65">
        <v>43</v>
      </c>
      <c r="D17" s="65">
        <v>41</v>
      </c>
      <c r="E17" s="135">
        <v>-2</v>
      </c>
      <c r="F17" s="100">
        <v>-4.651162790697675</v>
      </c>
      <c r="G17" s="65">
        <v>2288</v>
      </c>
      <c r="H17" s="65">
        <v>2069</v>
      </c>
      <c r="I17" s="135">
        <v>-219</v>
      </c>
      <c r="J17" s="100">
        <v>-9.571678321678322</v>
      </c>
      <c r="K17" s="65">
        <v>21428912</v>
      </c>
      <c r="L17" s="65">
        <v>5017782</v>
      </c>
      <c r="M17" s="135">
        <v>-16411130</v>
      </c>
      <c r="N17" s="100">
        <v>-76.58405615740081</v>
      </c>
      <c r="O17" s="65">
        <v>4235139</v>
      </c>
      <c r="P17" s="65">
        <v>1835577</v>
      </c>
      <c r="Q17" s="135">
        <v>-2399562</v>
      </c>
      <c r="R17" s="101">
        <v>-56.65840011390417</v>
      </c>
    </row>
    <row r="18" spans="1:18" ht="27" customHeight="1">
      <c r="A18" s="1"/>
      <c r="B18" s="91" t="s">
        <v>110</v>
      </c>
      <c r="C18" s="66">
        <v>43</v>
      </c>
      <c r="D18" s="66">
        <v>41</v>
      </c>
      <c r="E18" s="104">
        <v>-2</v>
      </c>
      <c r="F18" s="102">
        <v>-4.651162790697675</v>
      </c>
      <c r="G18" s="66">
        <v>2288</v>
      </c>
      <c r="H18" s="66">
        <v>2069</v>
      </c>
      <c r="I18" s="104">
        <v>-219</v>
      </c>
      <c r="J18" s="102">
        <v>-9.571678321678322</v>
      </c>
      <c r="K18" s="66">
        <v>21428912</v>
      </c>
      <c r="L18" s="66">
        <v>5017782</v>
      </c>
      <c r="M18" s="104">
        <v>-16411130</v>
      </c>
      <c r="N18" s="102">
        <v>-76.58405615740081</v>
      </c>
      <c r="O18" s="66">
        <v>4235139</v>
      </c>
      <c r="P18" s="66">
        <v>1835577</v>
      </c>
      <c r="Q18" s="104">
        <v>-2399562</v>
      </c>
      <c r="R18" s="103">
        <v>-56.65840011390417</v>
      </c>
    </row>
    <row r="19" spans="1:18" ht="27" customHeight="1">
      <c r="A19" s="1"/>
      <c r="B19" s="112" t="s">
        <v>106</v>
      </c>
      <c r="C19" s="65">
        <v>103</v>
      </c>
      <c r="D19" s="65">
        <v>104</v>
      </c>
      <c r="E19" s="135">
        <v>1</v>
      </c>
      <c r="F19" s="100">
        <v>0.970873786407767</v>
      </c>
      <c r="G19" s="65">
        <v>2389</v>
      </c>
      <c r="H19" s="65">
        <v>2459</v>
      </c>
      <c r="I19" s="135">
        <v>70</v>
      </c>
      <c r="J19" s="100">
        <v>2.9300962745918793</v>
      </c>
      <c r="K19" s="65">
        <v>4349887</v>
      </c>
      <c r="L19" s="65">
        <v>4431879</v>
      </c>
      <c r="M19" s="135">
        <v>81992</v>
      </c>
      <c r="N19" s="100">
        <v>1.8849225278725632</v>
      </c>
      <c r="O19" s="65">
        <v>1727512</v>
      </c>
      <c r="P19" s="65">
        <v>1841007</v>
      </c>
      <c r="Q19" s="135">
        <v>113495</v>
      </c>
      <c r="R19" s="101">
        <v>6.569853060355007</v>
      </c>
    </row>
    <row r="20" spans="1:18" ht="27" customHeight="1">
      <c r="A20" s="1"/>
      <c r="B20" s="91" t="s">
        <v>111</v>
      </c>
      <c r="C20" s="66">
        <v>77</v>
      </c>
      <c r="D20" s="66">
        <v>77</v>
      </c>
      <c r="E20" s="104" t="s">
        <v>3</v>
      </c>
      <c r="F20" s="102" t="s">
        <v>3</v>
      </c>
      <c r="G20" s="66">
        <v>2050</v>
      </c>
      <c r="H20" s="66">
        <v>2112</v>
      </c>
      <c r="I20" s="104">
        <v>62</v>
      </c>
      <c r="J20" s="102">
        <v>3.024390243902439</v>
      </c>
      <c r="K20" s="66">
        <v>3995991</v>
      </c>
      <c r="L20" s="66">
        <v>4084927</v>
      </c>
      <c r="M20" s="104">
        <v>88936</v>
      </c>
      <c r="N20" s="102">
        <v>2.2256306383072433</v>
      </c>
      <c r="O20" s="66">
        <v>1550786</v>
      </c>
      <c r="P20" s="66">
        <v>1654947</v>
      </c>
      <c r="Q20" s="104">
        <v>104161</v>
      </c>
      <c r="R20" s="103">
        <v>6.716658520260049</v>
      </c>
    </row>
    <row r="21" spans="1:18" ht="27" customHeight="1">
      <c r="A21" s="1"/>
      <c r="B21" s="91" t="s">
        <v>112</v>
      </c>
      <c r="C21" s="66">
        <v>26</v>
      </c>
      <c r="D21" s="66">
        <v>27</v>
      </c>
      <c r="E21" s="104">
        <v>1</v>
      </c>
      <c r="F21" s="102">
        <v>3.8461538461538463</v>
      </c>
      <c r="G21" s="66">
        <v>339</v>
      </c>
      <c r="H21" s="66">
        <v>347</v>
      </c>
      <c r="I21" s="104">
        <v>8</v>
      </c>
      <c r="J21" s="102">
        <v>2.359882005899705</v>
      </c>
      <c r="K21" s="66">
        <v>353896</v>
      </c>
      <c r="L21" s="66">
        <v>346952</v>
      </c>
      <c r="M21" s="104">
        <v>-6944</v>
      </c>
      <c r="N21" s="102">
        <v>-1.9621583742116329</v>
      </c>
      <c r="O21" s="66">
        <v>176726</v>
      </c>
      <c r="P21" s="66">
        <v>186060</v>
      </c>
      <c r="Q21" s="104">
        <v>9334</v>
      </c>
      <c r="R21" s="103">
        <v>5.281622398515216</v>
      </c>
    </row>
    <row r="22" spans="1:18" ht="27" customHeight="1">
      <c r="A22" s="1"/>
      <c r="B22" s="112" t="s">
        <v>107</v>
      </c>
      <c r="C22" s="65">
        <v>118</v>
      </c>
      <c r="D22" s="65">
        <v>113</v>
      </c>
      <c r="E22" s="135">
        <v>-5</v>
      </c>
      <c r="F22" s="100">
        <v>-4.237288135593221</v>
      </c>
      <c r="G22" s="65">
        <v>3606</v>
      </c>
      <c r="H22" s="65">
        <v>3478</v>
      </c>
      <c r="I22" s="135">
        <v>-128</v>
      </c>
      <c r="J22" s="100">
        <v>-3.5496394897393233</v>
      </c>
      <c r="K22" s="65">
        <v>12733597</v>
      </c>
      <c r="L22" s="65">
        <v>15901619</v>
      </c>
      <c r="M22" s="135">
        <v>3168022</v>
      </c>
      <c r="N22" s="100">
        <v>24.879238757124167</v>
      </c>
      <c r="O22" s="65">
        <v>6213310</v>
      </c>
      <c r="P22" s="65">
        <v>8304082</v>
      </c>
      <c r="Q22" s="135">
        <v>2090772</v>
      </c>
      <c r="R22" s="101">
        <v>33.6498903161117</v>
      </c>
    </row>
    <row r="23" spans="1:18" ht="27" customHeight="1">
      <c r="A23" s="1"/>
      <c r="B23" s="91" t="s">
        <v>113</v>
      </c>
      <c r="C23" s="66">
        <v>67</v>
      </c>
      <c r="D23" s="66">
        <v>67</v>
      </c>
      <c r="E23" s="104" t="s">
        <v>3</v>
      </c>
      <c r="F23" s="102" t="s">
        <v>3</v>
      </c>
      <c r="G23" s="66">
        <v>2179</v>
      </c>
      <c r="H23" s="66">
        <v>2139</v>
      </c>
      <c r="I23" s="104">
        <v>-40</v>
      </c>
      <c r="J23" s="102">
        <v>-1.835704451583295</v>
      </c>
      <c r="K23" s="66">
        <v>5882814</v>
      </c>
      <c r="L23" s="66">
        <v>6622728</v>
      </c>
      <c r="M23" s="104">
        <v>739914</v>
      </c>
      <c r="N23" s="102">
        <v>12.5775521714608</v>
      </c>
      <c r="O23" s="66">
        <v>1669741</v>
      </c>
      <c r="P23" s="66">
        <v>1794701</v>
      </c>
      <c r="Q23" s="104">
        <v>124960</v>
      </c>
      <c r="R23" s="103">
        <v>7.483795391021721</v>
      </c>
    </row>
    <row r="24" spans="1:18" ht="27" customHeight="1">
      <c r="A24" s="1"/>
      <c r="B24" s="113" t="s">
        <v>114</v>
      </c>
      <c r="C24" s="66">
        <v>51</v>
      </c>
      <c r="D24" s="66">
        <v>46</v>
      </c>
      <c r="E24" s="104">
        <v>-5</v>
      </c>
      <c r="F24" s="102">
        <v>-9.803921568627452</v>
      </c>
      <c r="G24" s="66">
        <v>1427</v>
      </c>
      <c r="H24" s="66">
        <v>1339</v>
      </c>
      <c r="I24" s="104">
        <v>-88</v>
      </c>
      <c r="J24" s="102">
        <v>-6.166783461807989</v>
      </c>
      <c r="K24" s="66">
        <v>6850783</v>
      </c>
      <c r="L24" s="66">
        <v>9278891</v>
      </c>
      <c r="M24" s="104">
        <v>2428108</v>
      </c>
      <c r="N24" s="102">
        <v>35.442780774110055</v>
      </c>
      <c r="O24" s="66">
        <v>4543569</v>
      </c>
      <c r="P24" s="66">
        <v>6509381</v>
      </c>
      <c r="Q24" s="104">
        <v>1965812</v>
      </c>
      <c r="R24" s="103">
        <v>43.26581152393636</v>
      </c>
    </row>
    <row r="25" spans="1:18" ht="27" customHeight="1">
      <c r="A25" s="1"/>
      <c r="B25" s="112" t="s">
        <v>108</v>
      </c>
      <c r="C25" s="65">
        <v>62</v>
      </c>
      <c r="D25" s="65">
        <v>58</v>
      </c>
      <c r="E25" s="135">
        <v>-4</v>
      </c>
      <c r="F25" s="100">
        <v>-6.451612903225806</v>
      </c>
      <c r="G25" s="65">
        <v>1603</v>
      </c>
      <c r="H25" s="65">
        <v>1502</v>
      </c>
      <c r="I25" s="135">
        <v>-101</v>
      </c>
      <c r="J25" s="100">
        <v>-6.300686213349969</v>
      </c>
      <c r="K25" s="65">
        <v>2882837</v>
      </c>
      <c r="L25" s="65">
        <v>2994439</v>
      </c>
      <c r="M25" s="135">
        <v>111602</v>
      </c>
      <c r="N25" s="100">
        <v>3.871255988458591</v>
      </c>
      <c r="O25" s="65">
        <v>1105242</v>
      </c>
      <c r="P25" s="65">
        <v>1386052</v>
      </c>
      <c r="Q25" s="135">
        <v>280810</v>
      </c>
      <c r="R25" s="101">
        <v>25.407105412208367</v>
      </c>
    </row>
    <row r="26" spans="1:18" ht="27" customHeight="1">
      <c r="A26" s="1"/>
      <c r="B26" s="91" t="s">
        <v>115</v>
      </c>
      <c r="C26" s="66">
        <v>62</v>
      </c>
      <c r="D26" s="66">
        <v>58</v>
      </c>
      <c r="E26" s="104">
        <v>-4</v>
      </c>
      <c r="F26" s="102">
        <v>-6.451612903225806</v>
      </c>
      <c r="G26" s="66">
        <v>1603</v>
      </c>
      <c r="H26" s="66">
        <v>1502</v>
      </c>
      <c r="I26" s="104">
        <v>-101</v>
      </c>
      <c r="J26" s="102">
        <v>-6.300686213349969</v>
      </c>
      <c r="K26" s="66">
        <v>2882837</v>
      </c>
      <c r="L26" s="66">
        <v>2994439</v>
      </c>
      <c r="M26" s="104">
        <v>111602</v>
      </c>
      <c r="N26" s="102">
        <v>3.871255988458591</v>
      </c>
      <c r="O26" s="66">
        <v>1105242</v>
      </c>
      <c r="P26" s="66">
        <v>1386052</v>
      </c>
      <c r="Q26" s="104">
        <v>280810</v>
      </c>
      <c r="R26" s="103">
        <v>25.407105412208367</v>
      </c>
    </row>
    <row r="27" spans="1:18" ht="27" customHeight="1">
      <c r="A27" s="1"/>
      <c r="B27" s="112" t="s">
        <v>109</v>
      </c>
      <c r="C27" s="65">
        <v>57</v>
      </c>
      <c r="D27" s="65">
        <v>55</v>
      </c>
      <c r="E27" s="135">
        <v>-2</v>
      </c>
      <c r="F27" s="100">
        <v>-3.508771929824561</v>
      </c>
      <c r="G27" s="65">
        <v>1038</v>
      </c>
      <c r="H27" s="65">
        <v>967</v>
      </c>
      <c r="I27" s="135">
        <v>-71</v>
      </c>
      <c r="J27" s="100">
        <v>-6.840077071290944</v>
      </c>
      <c r="K27" s="65">
        <v>1182925</v>
      </c>
      <c r="L27" s="65">
        <v>1169391</v>
      </c>
      <c r="M27" s="135">
        <v>-13534</v>
      </c>
      <c r="N27" s="100">
        <v>-1.144113109453262</v>
      </c>
      <c r="O27" s="65">
        <v>541675</v>
      </c>
      <c r="P27" s="65">
        <v>545790</v>
      </c>
      <c r="Q27" s="135">
        <v>4115</v>
      </c>
      <c r="R27" s="101">
        <v>0.7596806202981493</v>
      </c>
    </row>
    <row r="28" spans="1:18" ht="27" customHeight="1">
      <c r="A28" s="1"/>
      <c r="B28" s="91" t="s">
        <v>116</v>
      </c>
      <c r="C28" s="66">
        <v>18</v>
      </c>
      <c r="D28" s="66">
        <v>18</v>
      </c>
      <c r="E28" s="104" t="s">
        <v>3</v>
      </c>
      <c r="F28" s="102" t="s">
        <v>3</v>
      </c>
      <c r="G28" s="66">
        <v>348</v>
      </c>
      <c r="H28" s="66">
        <v>359</v>
      </c>
      <c r="I28" s="104">
        <v>11</v>
      </c>
      <c r="J28" s="102">
        <v>3.160919540229885</v>
      </c>
      <c r="K28" s="66">
        <v>540163</v>
      </c>
      <c r="L28" s="66">
        <v>542694</v>
      </c>
      <c r="M28" s="104">
        <v>2531</v>
      </c>
      <c r="N28" s="102">
        <v>0.4685622673156066</v>
      </c>
      <c r="O28" s="66">
        <v>262391</v>
      </c>
      <c r="P28" s="66">
        <v>275560</v>
      </c>
      <c r="Q28" s="104">
        <v>13169</v>
      </c>
      <c r="R28" s="103">
        <v>5.0188459207823435</v>
      </c>
    </row>
    <row r="29" spans="1:18" ht="27" customHeight="1" thickBot="1">
      <c r="A29" s="1"/>
      <c r="B29" s="110" t="s">
        <v>117</v>
      </c>
      <c r="C29" s="67">
        <v>39</v>
      </c>
      <c r="D29" s="67">
        <v>37</v>
      </c>
      <c r="E29" s="136">
        <v>-2</v>
      </c>
      <c r="F29" s="105">
        <v>-5.128205128205129</v>
      </c>
      <c r="G29" s="67">
        <v>690</v>
      </c>
      <c r="H29" s="67">
        <v>608</v>
      </c>
      <c r="I29" s="136">
        <v>-82</v>
      </c>
      <c r="J29" s="105">
        <v>-11.884057971014492</v>
      </c>
      <c r="K29" s="67">
        <v>642762</v>
      </c>
      <c r="L29" s="67">
        <v>626697</v>
      </c>
      <c r="M29" s="136">
        <v>-16065</v>
      </c>
      <c r="N29" s="105">
        <v>-2.4993699067461983</v>
      </c>
      <c r="O29" s="67">
        <v>279284</v>
      </c>
      <c r="P29" s="67">
        <v>270230</v>
      </c>
      <c r="Q29" s="136">
        <v>-9054</v>
      </c>
      <c r="R29" s="106">
        <v>-3.241861331118145</v>
      </c>
    </row>
  </sheetData>
  <sheetProtection/>
  <mergeCells count="5">
    <mergeCell ref="O3:R3"/>
    <mergeCell ref="B3:B4"/>
    <mergeCell ref="C3:F3"/>
    <mergeCell ref="G3:J3"/>
    <mergeCell ref="K3:N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70" zoomScaleNormal="75" zoomScaleSheetLayoutView="70" zoomScalePageLayoutView="0" workbookViewId="0" topLeftCell="A1">
      <selection activeCell="F4" sqref="F4"/>
    </sheetView>
  </sheetViews>
  <sheetFormatPr defaultColWidth="9.00390625" defaultRowHeight="25.5" customHeight="1"/>
  <cols>
    <col min="1" max="1" width="0.2890625" style="18" customWidth="1"/>
    <col min="2" max="2" width="21.7109375" style="18" customWidth="1"/>
    <col min="3" max="4" width="8.8515625" style="21" customWidth="1"/>
    <col min="5" max="5" width="8.8515625" style="32" customWidth="1"/>
    <col min="6" max="6" width="9.7109375" style="33" customWidth="1"/>
    <col min="7" max="8" width="10.421875" style="21" customWidth="1"/>
    <col min="9" max="9" width="10.421875" style="32" customWidth="1"/>
    <col min="10" max="10" width="10.421875" style="33" customWidth="1"/>
    <col min="11" max="12" width="14.28125" style="21" customWidth="1"/>
    <col min="13" max="13" width="14.28125" style="32" customWidth="1"/>
    <col min="14" max="14" width="9.57421875" style="33" customWidth="1"/>
    <col min="15" max="16" width="13.7109375" style="21" customWidth="1"/>
    <col min="17" max="17" width="13.00390625" style="32" customWidth="1"/>
    <col min="18" max="18" width="10.00390625" style="33" customWidth="1"/>
    <col min="19" max="16384" width="9.00390625" style="18" customWidth="1"/>
  </cols>
  <sheetData>
    <row r="1" ht="20.25" customHeight="1">
      <c r="G1" s="23" t="s">
        <v>242</v>
      </c>
    </row>
    <row r="2" ht="25.5" customHeight="1" thickBot="1"/>
    <row r="3" spans="1:18" ht="25.5" customHeight="1">
      <c r="A3" s="43"/>
      <c r="B3" s="416" t="s">
        <v>0</v>
      </c>
      <c r="C3" s="414" t="s">
        <v>178</v>
      </c>
      <c r="D3" s="414"/>
      <c r="E3" s="414"/>
      <c r="F3" s="369"/>
      <c r="G3" s="414" t="s">
        <v>239</v>
      </c>
      <c r="H3" s="414"/>
      <c r="I3" s="414"/>
      <c r="J3" s="369"/>
      <c r="K3" s="414" t="s">
        <v>179</v>
      </c>
      <c r="L3" s="414"/>
      <c r="M3" s="414"/>
      <c r="N3" s="369"/>
      <c r="O3" s="414" t="s">
        <v>180</v>
      </c>
      <c r="P3" s="415"/>
      <c r="Q3" s="415"/>
      <c r="R3" s="370"/>
    </row>
    <row r="4" spans="1:18" ht="27" customHeight="1">
      <c r="A4" s="43"/>
      <c r="B4" s="417"/>
      <c r="C4" s="266" t="s">
        <v>290</v>
      </c>
      <c r="D4" s="266" t="s">
        <v>297</v>
      </c>
      <c r="E4" s="284" t="s">
        <v>1</v>
      </c>
      <c r="F4" s="285" t="s">
        <v>300</v>
      </c>
      <c r="G4" s="266" t="s">
        <v>290</v>
      </c>
      <c r="H4" s="266" t="s">
        <v>297</v>
      </c>
      <c r="I4" s="284" t="s">
        <v>1</v>
      </c>
      <c r="J4" s="285" t="s">
        <v>300</v>
      </c>
      <c r="K4" s="266" t="s">
        <v>290</v>
      </c>
      <c r="L4" s="266" t="s">
        <v>297</v>
      </c>
      <c r="M4" s="284" t="s">
        <v>301</v>
      </c>
      <c r="N4" s="285" t="s">
        <v>300</v>
      </c>
      <c r="O4" s="266" t="s">
        <v>290</v>
      </c>
      <c r="P4" s="266" t="s">
        <v>297</v>
      </c>
      <c r="Q4" s="284" t="s">
        <v>301</v>
      </c>
      <c r="R4" s="286" t="s">
        <v>300</v>
      </c>
    </row>
    <row r="5" spans="1:18" ht="25.5" customHeight="1">
      <c r="A5" s="43"/>
      <c r="B5" s="280" t="s">
        <v>76</v>
      </c>
      <c r="C5" s="287">
        <v>3110</v>
      </c>
      <c r="D5" s="287">
        <v>3017</v>
      </c>
      <c r="E5" s="288">
        <v>-93</v>
      </c>
      <c r="F5" s="289">
        <v>-2.990353697749196</v>
      </c>
      <c r="G5" s="287">
        <v>92296</v>
      </c>
      <c r="H5" s="287">
        <v>93928</v>
      </c>
      <c r="I5" s="288">
        <v>1632</v>
      </c>
      <c r="J5" s="289">
        <v>1.768223975036838</v>
      </c>
      <c r="K5" s="287">
        <v>243335610</v>
      </c>
      <c r="L5" s="287">
        <v>242427300</v>
      </c>
      <c r="M5" s="288">
        <v>-908310</v>
      </c>
      <c r="N5" s="289">
        <v>-0.3732745897733587</v>
      </c>
      <c r="O5" s="287">
        <v>85619119</v>
      </c>
      <c r="P5" s="287">
        <v>90695203</v>
      </c>
      <c r="Q5" s="288">
        <v>5076084</v>
      </c>
      <c r="R5" s="290">
        <v>5.928680485488294</v>
      </c>
    </row>
    <row r="6" spans="1:18" ht="25.5" customHeight="1">
      <c r="A6" s="43"/>
      <c r="B6" s="281"/>
      <c r="C6" s="93"/>
      <c r="D6" s="93"/>
      <c r="E6" s="278"/>
      <c r="F6" s="279"/>
      <c r="G6" s="93"/>
      <c r="H6" s="93"/>
      <c r="I6" s="278"/>
      <c r="J6" s="279"/>
      <c r="K6" s="93"/>
      <c r="L6" s="93"/>
      <c r="M6" s="278"/>
      <c r="N6" s="279"/>
      <c r="O6" s="93"/>
      <c r="P6" s="93"/>
      <c r="Q6" s="278"/>
      <c r="R6" s="291"/>
    </row>
    <row r="7" spans="1:18" ht="25.5" customHeight="1">
      <c r="A7" s="43"/>
      <c r="B7" s="282" t="s">
        <v>25</v>
      </c>
      <c r="C7" s="93">
        <v>419</v>
      </c>
      <c r="D7" s="93">
        <v>411</v>
      </c>
      <c r="E7" s="278">
        <v>-8</v>
      </c>
      <c r="F7" s="279">
        <v>-1.909307875894988</v>
      </c>
      <c r="G7" s="93">
        <v>10591</v>
      </c>
      <c r="H7" s="93">
        <v>11440</v>
      </c>
      <c r="I7" s="278">
        <v>849</v>
      </c>
      <c r="J7" s="279">
        <v>8.016240203946747</v>
      </c>
      <c r="K7" s="93">
        <v>14293400</v>
      </c>
      <c r="L7" s="93">
        <v>15166180</v>
      </c>
      <c r="M7" s="278">
        <v>872780</v>
      </c>
      <c r="N7" s="279">
        <v>6.106174877915682</v>
      </c>
      <c r="O7" s="93">
        <v>5683002</v>
      </c>
      <c r="P7" s="93">
        <v>6259579</v>
      </c>
      <c r="Q7" s="278">
        <v>576577</v>
      </c>
      <c r="R7" s="291">
        <v>10.1456413353365</v>
      </c>
    </row>
    <row r="8" spans="1:18" ht="25.5" customHeight="1">
      <c r="A8" s="43"/>
      <c r="B8" s="282" t="s">
        <v>26</v>
      </c>
      <c r="C8" s="93">
        <v>35</v>
      </c>
      <c r="D8" s="93">
        <v>39</v>
      </c>
      <c r="E8" s="278">
        <v>4</v>
      </c>
      <c r="F8" s="279">
        <v>11.428571428571429</v>
      </c>
      <c r="G8" s="93">
        <v>501</v>
      </c>
      <c r="H8" s="93">
        <v>555</v>
      </c>
      <c r="I8" s="278">
        <v>54</v>
      </c>
      <c r="J8" s="279">
        <v>10.778443113772456</v>
      </c>
      <c r="K8" s="93">
        <v>996756</v>
      </c>
      <c r="L8" s="93">
        <v>1030151</v>
      </c>
      <c r="M8" s="278">
        <v>33395</v>
      </c>
      <c r="N8" s="279">
        <v>3.35036859572453</v>
      </c>
      <c r="O8" s="93">
        <v>542175</v>
      </c>
      <c r="P8" s="93">
        <v>513668</v>
      </c>
      <c r="Q8" s="278">
        <v>-28507</v>
      </c>
      <c r="R8" s="291">
        <v>-5.257896435652695</v>
      </c>
    </row>
    <row r="9" spans="1:18" ht="25.5" customHeight="1">
      <c r="A9" s="43"/>
      <c r="B9" s="282" t="s">
        <v>27</v>
      </c>
      <c r="C9" s="93">
        <v>571</v>
      </c>
      <c r="D9" s="93">
        <v>528</v>
      </c>
      <c r="E9" s="278">
        <v>-43</v>
      </c>
      <c r="F9" s="279">
        <v>-7.530647985989492</v>
      </c>
      <c r="G9" s="93">
        <v>10907</v>
      </c>
      <c r="H9" s="93">
        <v>10318</v>
      </c>
      <c r="I9" s="278">
        <v>-589</v>
      </c>
      <c r="J9" s="279">
        <v>-5.400201705326855</v>
      </c>
      <c r="K9" s="93">
        <v>19609426</v>
      </c>
      <c r="L9" s="93">
        <v>19299145</v>
      </c>
      <c r="M9" s="278">
        <v>-310281</v>
      </c>
      <c r="N9" s="279">
        <v>-1.5823053668169584</v>
      </c>
      <c r="O9" s="93">
        <v>7274594</v>
      </c>
      <c r="P9" s="93">
        <v>7496336</v>
      </c>
      <c r="Q9" s="278">
        <v>221742</v>
      </c>
      <c r="R9" s="291">
        <v>3.048170110936775</v>
      </c>
    </row>
    <row r="10" spans="1:18" ht="25.5" customHeight="1">
      <c r="A10" s="43"/>
      <c r="B10" s="282" t="s">
        <v>201</v>
      </c>
      <c r="C10" s="93">
        <v>78</v>
      </c>
      <c r="D10" s="93">
        <v>69</v>
      </c>
      <c r="E10" s="278">
        <v>-9</v>
      </c>
      <c r="F10" s="279">
        <v>-11.538461538461538</v>
      </c>
      <c r="G10" s="93">
        <v>966</v>
      </c>
      <c r="H10" s="93">
        <v>968</v>
      </c>
      <c r="I10" s="278">
        <v>2</v>
      </c>
      <c r="J10" s="279">
        <v>0.2070393374741201</v>
      </c>
      <c r="K10" s="93">
        <v>2059341</v>
      </c>
      <c r="L10" s="93">
        <v>2221008</v>
      </c>
      <c r="M10" s="278">
        <v>161667</v>
      </c>
      <c r="N10" s="279">
        <v>7.850423994860492</v>
      </c>
      <c r="O10" s="93">
        <v>561465</v>
      </c>
      <c r="P10" s="93">
        <v>655858</v>
      </c>
      <c r="Q10" s="278">
        <v>94393</v>
      </c>
      <c r="R10" s="291">
        <v>16.811911695297123</v>
      </c>
    </row>
    <row r="11" spans="1:18" ht="25.5" customHeight="1">
      <c r="A11" s="43"/>
      <c r="B11" s="282" t="s">
        <v>203</v>
      </c>
      <c r="C11" s="93">
        <v>70</v>
      </c>
      <c r="D11" s="93">
        <v>66</v>
      </c>
      <c r="E11" s="278">
        <v>-4</v>
      </c>
      <c r="F11" s="279">
        <v>-5.714285714285714</v>
      </c>
      <c r="G11" s="93">
        <v>1815</v>
      </c>
      <c r="H11" s="93">
        <v>2269</v>
      </c>
      <c r="I11" s="278">
        <v>454</v>
      </c>
      <c r="J11" s="279">
        <v>25.013774104683197</v>
      </c>
      <c r="K11" s="93">
        <v>4197346</v>
      </c>
      <c r="L11" s="93">
        <v>6797095</v>
      </c>
      <c r="M11" s="278">
        <v>2599749</v>
      </c>
      <c r="N11" s="279">
        <v>61.9379245837727</v>
      </c>
      <c r="O11" s="93">
        <v>2350896</v>
      </c>
      <c r="P11" s="93">
        <v>4377999</v>
      </c>
      <c r="Q11" s="278">
        <v>2027103</v>
      </c>
      <c r="R11" s="291">
        <v>86.22682585703494</v>
      </c>
    </row>
    <row r="12" spans="1:18" ht="25.5" customHeight="1">
      <c r="A12" s="43"/>
      <c r="B12" s="282" t="s">
        <v>205</v>
      </c>
      <c r="C12" s="93">
        <v>77</v>
      </c>
      <c r="D12" s="93">
        <v>72</v>
      </c>
      <c r="E12" s="278">
        <v>-5</v>
      </c>
      <c r="F12" s="279">
        <v>-6.4935064935064934</v>
      </c>
      <c r="G12" s="93">
        <v>1279</v>
      </c>
      <c r="H12" s="93">
        <v>1194</v>
      </c>
      <c r="I12" s="278">
        <v>-85</v>
      </c>
      <c r="J12" s="279">
        <v>-6.645817044566067</v>
      </c>
      <c r="K12" s="93">
        <v>2384082</v>
      </c>
      <c r="L12" s="93">
        <v>2232661</v>
      </c>
      <c r="M12" s="278">
        <v>-151421</v>
      </c>
      <c r="N12" s="279">
        <v>-6.351333553124431</v>
      </c>
      <c r="O12" s="93">
        <v>971034</v>
      </c>
      <c r="P12" s="93">
        <v>878594</v>
      </c>
      <c r="Q12" s="278">
        <v>-92440</v>
      </c>
      <c r="R12" s="291">
        <v>-9.519749051011601</v>
      </c>
    </row>
    <row r="13" spans="1:18" ht="25.5" customHeight="1">
      <c r="A13" s="43"/>
      <c r="B13" s="282" t="s">
        <v>207</v>
      </c>
      <c r="C13" s="93">
        <v>145</v>
      </c>
      <c r="D13" s="93">
        <v>142</v>
      </c>
      <c r="E13" s="278">
        <v>-3</v>
      </c>
      <c r="F13" s="279">
        <v>-2.0689655172413794</v>
      </c>
      <c r="G13" s="93">
        <v>3567</v>
      </c>
      <c r="H13" s="93">
        <v>3665</v>
      </c>
      <c r="I13" s="278">
        <v>98</v>
      </c>
      <c r="J13" s="279">
        <v>2.7474067844126715</v>
      </c>
      <c r="K13" s="93">
        <v>6856322</v>
      </c>
      <c r="L13" s="93">
        <v>6906781</v>
      </c>
      <c r="M13" s="278">
        <v>50459</v>
      </c>
      <c r="N13" s="279">
        <v>0.7359485158369167</v>
      </c>
      <c r="O13" s="93">
        <v>3086452</v>
      </c>
      <c r="P13" s="93">
        <v>3136878</v>
      </c>
      <c r="Q13" s="278">
        <v>50426</v>
      </c>
      <c r="R13" s="291">
        <v>1.63378533021087</v>
      </c>
    </row>
    <row r="14" spans="1:18" ht="25.5" customHeight="1">
      <c r="A14" s="43"/>
      <c r="B14" s="282" t="s">
        <v>184</v>
      </c>
      <c r="C14" s="93">
        <v>25</v>
      </c>
      <c r="D14" s="93">
        <v>26</v>
      </c>
      <c r="E14" s="278">
        <v>1</v>
      </c>
      <c r="F14" s="279">
        <v>4</v>
      </c>
      <c r="G14" s="93">
        <v>1601</v>
      </c>
      <c r="H14" s="93">
        <v>1680</v>
      </c>
      <c r="I14" s="278">
        <v>79</v>
      </c>
      <c r="J14" s="279">
        <v>4.934415990006246</v>
      </c>
      <c r="K14" s="93">
        <v>10080444</v>
      </c>
      <c r="L14" s="93">
        <v>12636189</v>
      </c>
      <c r="M14" s="278">
        <v>2555745</v>
      </c>
      <c r="N14" s="279">
        <v>25.353496334090046</v>
      </c>
      <c r="O14" s="93">
        <v>5262180</v>
      </c>
      <c r="P14" s="93">
        <v>7183266</v>
      </c>
      <c r="Q14" s="278">
        <v>1921086</v>
      </c>
      <c r="R14" s="291">
        <v>36.50741707809311</v>
      </c>
    </row>
    <row r="15" spans="1:18" ht="25.5" customHeight="1">
      <c r="A15" s="43"/>
      <c r="B15" s="282" t="s">
        <v>210</v>
      </c>
      <c r="C15" s="93">
        <v>9</v>
      </c>
      <c r="D15" s="93">
        <v>9</v>
      </c>
      <c r="E15" s="278" t="s">
        <v>3</v>
      </c>
      <c r="F15" s="279" t="s">
        <v>3</v>
      </c>
      <c r="G15" s="93">
        <v>130</v>
      </c>
      <c r="H15" s="93">
        <v>121</v>
      </c>
      <c r="I15" s="278">
        <v>-9</v>
      </c>
      <c r="J15" s="279">
        <v>-6.923076923076923</v>
      </c>
      <c r="K15" s="93" t="s">
        <v>345</v>
      </c>
      <c r="L15" s="93" t="s">
        <v>345</v>
      </c>
      <c r="M15" s="93" t="s">
        <v>345</v>
      </c>
      <c r="N15" s="93" t="s">
        <v>345</v>
      </c>
      <c r="O15" s="93" t="s">
        <v>345</v>
      </c>
      <c r="P15" s="93" t="s">
        <v>345</v>
      </c>
      <c r="Q15" s="93" t="s">
        <v>345</v>
      </c>
      <c r="R15" s="96" t="s">
        <v>345</v>
      </c>
    </row>
    <row r="16" spans="1:18" ht="25.5" customHeight="1">
      <c r="A16" s="43"/>
      <c r="B16" s="282" t="s">
        <v>212</v>
      </c>
      <c r="C16" s="93">
        <v>117</v>
      </c>
      <c r="D16" s="93">
        <v>112</v>
      </c>
      <c r="E16" s="278">
        <v>-5</v>
      </c>
      <c r="F16" s="279">
        <v>-4.273504273504273</v>
      </c>
      <c r="G16" s="93">
        <v>3208</v>
      </c>
      <c r="H16" s="93">
        <v>3114</v>
      </c>
      <c r="I16" s="278">
        <v>-94</v>
      </c>
      <c r="J16" s="279">
        <v>-2.9301745635910224</v>
      </c>
      <c r="K16" s="93">
        <v>6183459</v>
      </c>
      <c r="L16" s="93">
        <v>6198700</v>
      </c>
      <c r="M16" s="278">
        <v>15241</v>
      </c>
      <c r="N16" s="279">
        <v>0.24648016587479596</v>
      </c>
      <c r="O16" s="93">
        <v>2532800</v>
      </c>
      <c r="P16" s="93">
        <v>2387152</v>
      </c>
      <c r="Q16" s="278">
        <v>-145648</v>
      </c>
      <c r="R16" s="291">
        <v>-5.750473783954517</v>
      </c>
    </row>
    <row r="17" spans="1:18" ht="25.5" customHeight="1">
      <c r="A17" s="43"/>
      <c r="B17" s="282" t="s">
        <v>214</v>
      </c>
      <c r="C17" s="93">
        <v>16</v>
      </c>
      <c r="D17" s="93">
        <v>15</v>
      </c>
      <c r="E17" s="278">
        <v>-1</v>
      </c>
      <c r="F17" s="279">
        <v>-6.25</v>
      </c>
      <c r="G17" s="93">
        <v>277</v>
      </c>
      <c r="H17" s="93">
        <v>219</v>
      </c>
      <c r="I17" s="278">
        <v>-58</v>
      </c>
      <c r="J17" s="279">
        <v>-20.938628158844764</v>
      </c>
      <c r="K17" s="93">
        <v>386042</v>
      </c>
      <c r="L17" s="93">
        <v>217142</v>
      </c>
      <c r="M17" s="278">
        <v>-168900</v>
      </c>
      <c r="N17" s="279">
        <v>-43.75171613451386</v>
      </c>
      <c r="O17" s="93">
        <v>146902</v>
      </c>
      <c r="P17" s="93">
        <v>76589</v>
      </c>
      <c r="Q17" s="278">
        <v>-70313</v>
      </c>
      <c r="R17" s="291">
        <v>-47.86388204381152</v>
      </c>
    </row>
    <row r="18" spans="1:18" ht="25.5" customHeight="1">
      <c r="A18" s="43"/>
      <c r="B18" s="282" t="s">
        <v>216</v>
      </c>
      <c r="C18" s="93">
        <v>1</v>
      </c>
      <c r="D18" s="93">
        <v>1</v>
      </c>
      <c r="E18" s="278" t="s">
        <v>3</v>
      </c>
      <c r="F18" s="279" t="s">
        <v>3</v>
      </c>
      <c r="G18" s="93">
        <v>13</v>
      </c>
      <c r="H18" s="93">
        <v>11</v>
      </c>
      <c r="I18" s="278">
        <v>-2</v>
      </c>
      <c r="J18" s="279">
        <v>-15.384615384615385</v>
      </c>
      <c r="K18" s="93" t="s">
        <v>345</v>
      </c>
      <c r="L18" s="93" t="s">
        <v>345</v>
      </c>
      <c r="M18" s="93" t="s">
        <v>345</v>
      </c>
      <c r="N18" s="93" t="s">
        <v>345</v>
      </c>
      <c r="O18" s="93" t="s">
        <v>345</v>
      </c>
      <c r="P18" s="93" t="s">
        <v>345</v>
      </c>
      <c r="Q18" s="93" t="s">
        <v>345</v>
      </c>
      <c r="R18" s="96" t="s">
        <v>345</v>
      </c>
    </row>
    <row r="19" spans="1:18" ht="25.5" customHeight="1">
      <c r="A19" s="43"/>
      <c r="B19" s="282" t="s">
        <v>217</v>
      </c>
      <c r="C19" s="93">
        <v>172</v>
      </c>
      <c r="D19" s="93">
        <v>167</v>
      </c>
      <c r="E19" s="278">
        <v>-5</v>
      </c>
      <c r="F19" s="279">
        <v>-2.9069767441860463</v>
      </c>
      <c r="G19" s="93">
        <v>2922</v>
      </c>
      <c r="H19" s="93">
        <v>2813</v>
      </c>
      <c r="I19" s="278">
        <v>-109</v>
      </c>
      <c r="J19" s="279">
        <v>-3.730321697467488</v>
      </c>
      <c r="K19" s="93">
        <v>6134264</v>
      </c>
      <c r="L19" s="93">
        <v>5850035</v>
      </c>
      <c r="M19" s="278">
        <v>-284229</v>
      </c>
      <c r="N19" s="279">
        <v>-4.633465400250136</v>
      </c>
      <c r="O19" s="93">
        <v>3165703</v>
      </c>
      <c r="P19" s="93">
        <v>2953264</v>
      </c>
      <c r="Q19" s="278">
        <v>-212439</v>
      </c>
      <c r="R19" s="291">
        <v>-6.710642154365081</v>
      </c>
    </row>
    <row r="20" spans="1:18" ht="25.5" customHeight="1">
      <c r="A20" s="43"/>
      <c r="B20" s="282" t="s">
        <v>185</v>
      </c>
      <c r="C20" s="93">
        <v>53</v>
      </c>
      <c r="D20" s="93">
        <v>53</v>
      </c>
      <c r="E20" s="278" t="s">
        <v>3</v>
      </c>
      <c r="F20" s="279" t="s">
        <v>3</v>
      </c>
      <c r="G20" s="93">
        <v>1257</v>
      </c>
      <c r="H20" s="93">
        <v>1391</v>
      </c>
      <c r="I20" s="278">
        <v>134</v>
      </c>
      <c r="J20" s="279">
        <v>10.66030230708035</v>
      </c>
      <c r="K20" s="93">
        <v>4261793</v>
      </c>
      <c r="L20" s="93">
        <v>4170464</v>
      </c>
      <c r="M20" s="278">
        <v>-91329</v>
      </c>
      <c r="N20" s="279">
        <v>-2.1429712799284246</v>
      </c>
      <c r="O20" s="93">
        <v>1300907</v>
      </c>
      <c r="P20" s="93">
        <v>1403958</v>
      </c>
      <c r="Q20" s="278">
        <v>103051</v>
      </c>
      <c r="R20" s="291">
        <v>7.921473249048549</v>
      </c>
    </row>
    <row r="21" spans="1:18" ht="25.5" customHeight="1">
      <c r="A21" s="43"/>
      <c r="B21" s="282" t="s">
        <v>219</v>
      </c>
      <c r="C21" s="93">
        <v>25</v>
      </c>
      <c r="D21" s="93">
        <v>26</v>
      </c>
      <c r="E21" s="278">
        <v>1</v>
      </c>
      <c r="F21" s="279">
        <v>4</v>
      </c>
      <c r="G21" s="93">
        <v>942</v>
      </c>
      <c r="H21" s="93">
        <v>975</v>
      </c>
      <c r="I21" s="278">
        <v>33</v>
      </c>
      <c r="J21" s="279">
        <v>3.5031847133757963</v>
      </c>
      <c r="K21" s="93">
        <v>3615624</v>
      </c>
      <c r="L21" s="93">
        <v>4115981</v>
      </c>
      <c r="M21" s="278">
        <v>500357</v>
      </c>
      <c r="N21" s="279">
        <v>13.838745400517311</v>
      </c>
      <c r="O21" s="93">
        <v>1276627</v>
      </c>
      <c r="P21" s="93">
        <v>1325022</v>
      </c>
      <c r="Q21" s="278">
        <v>48395</v>
      </c>
      <c r="R21" s="291">
        <v>3.7908488540505565</v>
      </c>
    </row>
    <row r="22" spans="1:18" ht="25.5" customHeight="1">
      <c r="A22" s="43"/>
      <c r="B22" s="282" t="s">
        <v>221</v>
      </c>
      <c r="C22" s="93">
        <v>317</v>
      </c>
      <c r="D22" s="93">
        <v>317</v>
      </c>
      <c r="E22" s="278" t="s">
        <v>3</v>
      </c>
      <c r="F22" s="279" t="s">
        <v>3</v>
      </c>
      <c r="G22" s="93">
        <v>6886</v>
      </c>
      <c r="H22" s="93">
        <v>6773</v>
      </c>
      <c r="I22" s="278">
        <v>-113</v>
      </c>
      <c r="J22" s="279">
        <v>-1.6410107464420562</v>
      </c>
      <c r="K22" s="93">
        <v>12171914</v>
      </c>
      <c r="L22" s="93">
        <v>11838880</v>
      </c>
      <c r="M22" s="278">
        <v>-333034</v>
      </c>
      <c r="N22" s="279">
        <v>-2.7360857133890364</v>
      </c>
      <c r="O22" s="93">
        <v>5103374</v>
      </c>
      <c r="P22" s="93">
        <v>4791998</v>
      </c>
      <c r="Q22" s="278">
        <v>-311376</v>
      </c>
      <c r="R22" s="291">
        <v>-6.101375286232207</v>
      </c>
    </row>
    <row r="23" spans="1:18" ht="25.5" customHeight="1">
      <c r="A23" s="43"/>
      <c r="B23" s="282" t="s">
        <v>223</v>
      </c>
      <c r="C23" s="93">
        <v>118</v>
      </c>
      <c r="D23" s="93">
        <v>108</v>
      </c>
      <c r="E23" s="278">
        <v>-10</v>
      </c>
      <c r="F23" s="279">
        <v>-8.474576271186441</v>
      </c>
      <c r="G23" s="93">
        <v>4238</v>
      </c>
      <c r="H23" s="93">
        <v>3948</v>
      </c>
      <c r="I23" s="278">
        <v>-290</v>
      </c>
      <c r="J23" s="279">
        <v>-6.84285040113261</v>
      </c>
      <c r="K23" s="93">
        <v>9539304</v>
      </c>
      <c r="L23" s="93">
        <v>8973660</v>
      </c>
      <c r="M23" s="278">
        <v>-565644</v>
      </c>
      <c r="N23" s="279">
        <v>-5.929614990779202</v>
      </c>
      <c r="O23" s="93">
        <v>3871581</v>
      </c>
      <c r="P23" s="93">
        <v>3654576</v>
      </c>
      <c r="Q23" s="278">
        <v>-217005</v>
      </c>
      <c r="R23" s="291">
        <v>-5.6050745160697915</v>
      </c>
    </row>
    <row r="24" spans="1:18" ht="25.5" customHeight="1">
      <c r="A24" s="43"/>
      <c r="B24" s="282" t="s">
        <v>225</v>
      </c>
      <c r="C24" s="93">
        <v>440</v>
      </c>
      <c r="D24" s="93">
        <v>447</v>
      </c>
      <c r="E24" s="278">
        <v>7</v>
      </c>
      <c r="F24" s="279">
        <v>1.5909090909090908</v>
      </c>
      <c r="G24" s="93">
        <v>16889</v>
      </c>
      <c r="H24" s="93">
        <v>17740</v>
      </c>
      <c r="I24" s="278">
        <v>851</v>
      </c>
      <c r="J24" s="279">
        <v>5.038782639587898</v>
      </c>
      <c r="K24" s="93">
        <v>55828879</v>
      </c>
      <c r="L24" s="93">
        <v>59325533</v>
      </c>
      <c r="M24" s="278">
        <v>3496654</v>
      </c>
      <c r="N24" s="279">
        <v>6.263163550176245</v>
      </c>
      <c r="O24" s="93">
        <v>17230887</v>
      </c>
      <c r="P24" s="93">
        <v>17806507</v>
      </c>
      <c r="Q24" s="278">
        <v>575620</v>
      </c>
      <c r="R24" s="291">
        <v>3.340628953111932</v>
      </c>
    </row>
    <row r="25" spans="1:18" ht="25.5" customHeight="1">
      <c r="A25" s="43"/>
      <c r="B25" s="282" t="s">
        <v>227</v>
      </c>
      <c r="C25" s="93">
        <v>24</v>
      </c>
      <c r="D25" s="93">
        <v>22</v>
      </c>
      <c r="E25" s="278">
        <v>-2</v>
      </c>
      <c r="F25" s="279">
        <v>-8.333333333333334</v>
      </c>
      <c r="G25" s="93">
        <v>1047</v>
      </c>
      <c r="H25" s="93">
        <v>1218</v>
      </c>
      <c r="I25" s="278">
        <v>171</v>
      </c>
      <c r="J25" s="279">
        <v>16.332378223495702</v>
      </c>
      <c r="K25" s="93">
        <v>4893623</v>
      </c>
      <c r="L25" s="93">
        <v>5333871</v>
      </c>
      <c r="M25" s="278">
        <v>440248</v>
      </c>
      <c r="N25" s="279">
        <v>8.996361182706554</v>
      </c>
      <c r="O25" s="93">
        <v>3098511</v>
      </c>
      <c r="P25" s="93">
        <v>1696424</v>
      </c>
      <c r="Q25" s="278">
        <v>-1402087</v>
      </c>
      <c r="R25" s="291">
        <v>-45.250347666992305</v>
      </c>
    </row>
    <row r="26" spans="1:18" ht="25.5" customHeight="1">
      <c r="A26" s="43"/>
      <c r="B26" s="282" t="s">
        <v>229</v>
      </c>
      <c r="C26" s="93">
        <v>48</v>
      </c>
      <c r="D26" s="93">
        <v>44</v>
      </c>
      <c r="E26" s="278">
        <v>-4</v>
      </c>
      <c r="F26" s="279">
        <v>-8.333333333333334</v>
      </c>
      <c r="G26" s="93">
        <v>9919</v>
      </c>
      <c r="H26" s="93">
        <v>10091</v>
      </c>
      <c r="I26" s="278">
        <v>172</v>
      </c>
      <c r="J26" s="279">
        <v>1.7340457707430184</v>
      </c>
      <c r="K26" s="93">
        <v>43578613</v>
      </c>
      <c r="L26" s="93">
        <v>31377279</v>
      </c>
      <c r="M26" s="278">
        <v>-12201334</v>
      </c>
      <c r="N26" s="279">
        <v>-27.998445017054582</v>
      </c>
      <c r="O26" s="93">
        <v>10473681</v>
      </c>
      <c r="P26" s="93">
        <v>11041107</v>
      </c>
      <c r="Q26" s="278">
        <v>567426</v>
      </c>
      <c r="R26" s="291">
        <v>5.417636836562045</v>
      </c>
    </row>
    <row r="27" spans="1:18" ht="25.5" customHeight="1">
      <c r="A27" s="43"/>
      <c r="B27" s="282" t="s">
        <v>231</v>
      </c>
      <c r="C27" s="93">
        <v>94</v>
      </c>
      <c r="D27" s="93">
        <v>97</v>
      </c>
      <c r="E27" s="278">
        <v>3</v>
      </c>
      <c r="F27" s="279">
        <v>3.1914893617021276</v>
      </c>
      <c r="G27" s="93">
        <v>4123</v>
      </c>
      <c r="H27" s="93">
        <v>4439</v>
      </c>
      <c r="I27" s="278">
        <v>316</v>
      </c>
      <c r="J27" s="279">
        <v>7.664322095561484</v>
      </c>
      <c r="K27" s="93">
        <v>7858001</v>
      </c>
      <c r="L27" s="93">
        <v>9046427</v>
      </c>
      <c r="M27" s="278">
        <v>1188426</v>
      </c>
      <c r="N27" s="279">
        <v>15.123770027517176</v>
      </c>
      <c r="O27" s="93">
        <v>2946464</v>
      </c>
      <c r="P27" s="93">
        <v>3778441</v>
      </c>
      <c r="Q27" s="278">
        <v>831977</v>
      </c>
      <c r="R27" s="291">
        <v>28.236455629527462</v>
      </c>
    </row>
    <row r="28" spans="1:18" ht="25.5" customHeight="1">
      <c r="A28" s="43"/>
      <c r="B28" s="282" t="s">
        <v>233</v>
      </c>
      <c r="C28" s="93">
        <v>16</v>
      </c>
      <c r="D28" s="93">
        <v>14</v>
      </c>
      <c r="E28" s="278">
        <v>-2</v>
      </c>
      <c r="F28" s="279">
        <v>-12.5</v>
      </c>
      <c r="G28" s="93">
        <v>2831</v>
      </c>
      <c r="H28" s="93">
        <v>2738</v>
      </c>
      <c r="I28" s="278">
        <v>-93</v>
      </c>
      <c r="J28" s="279">
        <v>-3.285058283292123</v>
      </c>
      <c r="K28" s="93">
        <v>13963029</v>
      </c>
      <c r="L28" s="93">
        <v>14482594</v>
      </c>
      <c r="M28" s="278">
        <v>519565</v>
      </c>
      <c r="N28" s="279">
        <v>3.7210049481384018</v>
      </c>
      <c r="O28" s="93">
        <v>3929951</v>
      </c>
      <c r="P28" s="93">
        <v>4084916</v>
      </c>
      <c r="Q28" s="278">
        <v>154965</v>
      </c>
      <c r="R28" s="291">
        <v>3.9431789353098803</v>
      </c>
    </row>
    <row r="29" spans="1:18" ht="25.5" customHeight="1">
      <c r="A29" s="43"/>
      <c r="B29" s="282" t="s">
        <v>236</v>
      </c>
      <c r="C29" s="93">
        <v>78</v>
      </c>
      <c r="D29" s="93">
        <v>80</v>
      </c>
      <c r="E29" s="278">
        <v>2</v>
      </c>
      <c r="F29" s="279">
        <v>2.5641025641025643</v>
      </c>
      <c r="G29" s="93">
        <v>4194</v>
      </c>
      <c r="H29" s="93">
        <v>4131</v>
      </c>
      <c r="I29" s="278">
        <v>-63</v>
      </c>
      <c r="J29" s="279">
        <v>-1.502145922746781</v>
      </c>
      <c r="K29" s="93">
        <v>10879302</v>
      </c>
      <c r="L29" s="93">
        <v>11432305</v>
      </c>
      <c r="M29" s="278">
        <v>553003</v>
      </c>
      <c r="N29" s="279">
        <v>5.083074263404031</v>
      </c>
      <c r="O29" s="93">
        <v>3281826</v>
      </c>
      <c r="P29" s="93">
        <v>3537691</v>
      </c>
      <c r="Q29" s="278">
        <v>255865</v>
      </c>
      <c r="R29" s="291">
        <v>7.7964218700199215</v>
      </c>
    </row>
    <row r="30" spans="1:18" ht="25.5" customHeight="1" thickBot="1">
      <c r="A30" s="43"/>
      <c r="B30" s="283" t="s">
        <v>235</v>
      </c>
      <c r="C30" s="108">
        <v>162</v>
      </c>
      <c r="D30" s="108">
        <v>152</v>
      </c>
      <c r="E30" s="292">
        <v>-10</v>
      </c>
      <c r="F30" s="293">
        <v>-6.172839506172839</v>
      </c>
      <c r="G30" s="108">
        <v>2193</v>
      </c>
      <c r="H30" s="108">
        <v>2117</v>
      </c>
      <c r="I30" s="292">
        <v>-76</v>
      </c>
      <c r="J30" s="293">
        <v>-3.465572275421797</v>
      </c>
      <c r="K30" s="108">
        <v>3061141</v>
      </c>
      <c r="L30" s="108">
        <v>3221180</v>
      </c>
      <c r="M30" s="292">
        <v>160039</v>
      </c>
      <c r="N30" s="293">
        <v>5.228083253923946</v>
      </c>
      <c r="O30" s="108">
        <v>1340521</v>
      </c>
      <c r="P30" s="108">
        <v>1476654</v>
      </c>
      <c r="Q30" s="292">
        <v>136133</v>
      </c>
      <c r="R30" s="294">
        <v>10.155230690157037</v>
      </c>
    </row>
  </sheetData>
  <sheetProtection/>
  <mergeCells count="5">
    <mergeCell ref="O3:R3"/>
    <mergeCell ref="B3:B4"/>
    <mergeCell ref="C3:F3"/>
    <mergeCell ref="G3:J3"/>
    <mergeCell ref="K3:N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80" zoomScaleSheetLayoutView="80" zoomScalePageLayoutView="0" workbookViewId="0" topLeftCell="A1">
      <selection activeCell="E20" sqref="E20"/>
    </sheetView>
  </sheetViews>
  <sheetFormatPr defaultColWidth="9.00390625" defaultRowHeight="15" customHeight="1"/>
  <cols>
    <col min="1" max="1" width="0.2890625" style="7" customWidth="1"/>
    <col min="2" max="2" width="21.00390625" style="7" bestFit="1" customWidth="1"/>
    <col min="3" max="4" width="11.28125" style="10" customWidth="1"/>
    <col min="5" max="5" width="11.28125" style="7" customWidth="1"/>
    <col min="6" max="7" width="12.421875" style="10" customWidth="1"/>
    <col min="8" max="8" width="12.421875" style="7" customWidth="1"/>
    <col min="9" max="10" width="19.7109375" style="10" customWidth="1"/>
    <col min="11" max="11" width="11.8515625" style="7" customWidth="1"/>
    <col min="12" max="13" width="19.7109375" style="10" customWidth="1"/>
    <col min="14" max="14" width="11.8515625" style="7" customWidth="1"/>
    <col min="15" max="16384" width="9.00390625" style="7" customWidth="1"/>
  </cols>
  <sheetData>
    <row r="1" spans="2:11" ht="25.5" customHeight="1">
      <c r="B1" s="420" t="s">
        <v>279</v>
      </c>
      <c r="C1" s="420"/>
      <c r="D1" s="420"/>
      <c r="E1" s="420"/>
      <c r="F1" s="420"/>
      <c r="G1" s="420"/>
      <c r="H1" s="420"/>
      <c r="I1" s="74" t="s">
        <v>280</v>
      </c>
      <c r="J1" s="8"/>
      <c r="K1" s="9"/>
    </row>
    <row r="2" spans="7:14" ht="12" customHeight="1" thickBot="1">
      <c r="G2" s="8"/>
      <c r="H2" s="9"/>
      <c r="I2" s="8"/>
      <c r="J2" s="8"/>
      <c r="K2" s="9"/>
      <c r="N2" s="11"/>
    </row>
    <row r="3" spans="1:14" ht="18.75" customHeight="1">
      <c r="A3" s="12"/>
      <c r="B3" s="421" t="s">
        <v>186</v>
      </c>
      <c r="C3" s="423" t="s">
        <v>9</v>
      </c>
      <c r="D3" s="423"/>
      <c r="E3" s="423"/>
      <c r="F3" s="424" t="s">
        <v>174</v>
      </c>
      <c r="G3" s="423"/>
      <c r="H3" s="423"/>
      <c r="I3" s="424" t="s">
        <v>175</v>
      </c>
      <c r="J3" s="423"/>
      <c r="K3" s="423"/>
      <c r="L3" s="423" t="s">
        <v>72</v>
      </c>
      <c r="M3" s="423"/>
      <c r="N3" s="425"/>
    </row>
    <row r="4" spans="1:14" ht="18.75" customHeight="1">
      <c r="A4" s="12"/>
      <c r="B4" s="422"/>
      <c r="C4" s="13" t="s">
        <v>290</v>
      </c>
      <c r="D4" s="13" t="s">
        <v>297</v>
      </c>
      <c r="E4" s="14" t="s">
        <v>99</v>
      </c>
      <c r="F4" s="13" t="s">
        <v>290</v>
      </c>
      <c r="G4" s="13" t="s">
        <v>297</v>
      </c>
      <c r="H4" s="14" t="s">
        <v>99</v>
      </c>
      <c r="I4" s="13" t="s">
        <v>290</v>
      </c>
      <c r="J4" s="13" t="s">
        <v>297</v>
      </c>
      <c r="K4" s="14" t="s">
        <v>99</v>
      </c>
      <c r="L4" s="13" t="s">
        <v>290</v>
      </c>
      <c r="M4" s="13" t="s">
        <v>297</v>
      </c>
      <c r="N4" s="15" t="s">
        <v>99</v>
      </c>
    </row>
    <row r="5" spans="1:14" ht="35.25" customHeight="1">
      <c r="A5" s="12"/>
      <c r="B5" s="68" t="s">
        <v>76</v>
      </c>
      <c r="C5" s="75">
        <v>3110</v>
      </c>
      <c r="D5" s="75">
        <v>3017</v>
      </c>
      <c r="E5" s="76">
        <v>-2.9903536977491996</v>
      </c>
      <c r="F5" s="75">
        <v>92296</v>
      </c>
      <c r="G5" s="75">
        <v>93928</v>
      </c>
      <c r="H5" s="76">
        <v>1.7682239750368467</v>
      </c>
      <c r="I5" s="75">
        <v>243335610</v>
      </c>
      <c r="J5" s="75">
        <v>242427300</v>
      </c>
      <c r="K5" s="76">
        <v>-0.37327458977335937</v>
      </c>
      <c r="L5" s="75">
        <v>85619119</v>
      </c>
      <c r="M5" s="75">
        <v>90695203</v>
      </c>
      <c r="N5" s="77">
        <v>5.928680485488286</v>
      </c>
    </row>
    <row r="6" spans="1:14" ht="15" customHeight="1">
      <c r="A6" s="12"/>
      <c r="B6" s="69"/>
      <c r="C6" s="78"/>
      <c r="D6" s="78"/>
      <c r="E6" s="79"/>
      <c r="F6" s="78"/>
      <c r="G6" s="78"/>
      <c r="H6" s="79"/>
      <c r="I6" s="78"/>
      <c r="J6" s="78"/>
      <c r="K6" s="79"/>
      <c r="L6" s="78"/>
      <c r="M6" s="78"/>
      <c r="N6" s="80"/>
    </row>
    <row r="7" spans="1:14" ht="35.25" customHeight="1">
      <c r="A7" s="12"/>
      <c r="B7" s="69" t="s">
        <v>182</v>
      </c>
      <c r="C7" s="81">
        <v>2534</v>
      </c>
      <c r="D7" s="81">
        <v>2461</v>
      </c>
      <c r="E7" s="82">
        <v>-2.8808208366219503</v>
      </c>
      <c r="F7" s="81">
        <v>78120</v>
      </c>
      <c r="G7" s="81">
        <v>80127</v>
      </c>
      <c r="H7" s="82">
        <v>2.5691244239631317</v>
      </c>
      <c r="I7" s="81">
        <v>214663399</v>
      </c>
      <c r="J7" s="81">
        <v>210413456</v>
      </c>
      <c r="K7" s="82">
        <v>-1.9798172486777759</v>
      </c>
      <c r="L7" s="81">
        <v>73195626</v>
      </c>
      <c r="M7" s="81">
        <v>75537097</v>
      </c>
      <c r="N7" s="83">
        <v>3.1989220230181417</v>
      </c>
    </row>
    <row r="8" spans="1:14" ht="35.25" customHeight="1">
      <c r="A8" s="12"/>
      <c r="B8" s="70" t="s">
        <v>187</v>
      </c>
      <c r="C8" s="84">
        <v>439</v>
      </c>
      <c r="D8" s="84">
        <v>404</v>
      </c>
      <c r="E8" s="85">
        <v>-7.972665148063783</v>
      </c>
      <c r="F8" s="84">
        <v>7974</v>
      </c>
      <c r="G8" s="84">
        <v>7459</v>
      </c>
      <c r="H8" s="85">
        <v>-6.458490092801611</v>
      </c>
      <c r="I8" s="84">
        <v>16313199</v>
      </c>
      <c r="J8" s="84">
        <v>15627162</v>
      </c>
      <c r="K8" s="85">
        <v>-4.205410600336577</v>
      </c>
      <c r="L8" s="84">
        <v>5917524</v>
      </c>
      <c r="M8" s="84">
        <v>6021157</v>
      </c>
      <c r="N8" s="86">
        <v>1.7512898975990794</v>
      </c>
    </row>
    <row r="9" spans="1:14" ht="35.25" customHeight="1">
      <c r="A9" s="12"/>
      <c r="B9" s="70" t="s">
        <v>188</v>
      </c>
      <c r="C9" s="115">
        <v>1078</v>
      </c>
      <c r="D9" s="115">
        <v>1079</v>
      </c>
      <c r="E9" s="121">
        <v>0.09276437847867669</v>
      </c>
      <c r="F9" s="115">
        <v>45711</v>
      </c>
      <c r="G9" s="115">
        <v>47066</v>
      </c>
      <c r="H9" s="121">
        <v>2.964275557305669</v>
      </c>
      <c r="I9" s="115">
        <v>152603034</v>
      </c>
      <c r="J9" s="115">
        <v>145375162</v>
      </c>
      <c r="K9" s="121">
        <v>-4.736388137604138</v>
      </c>
      <c r="L9" s="115">
        <v>47952012</v>
      </c>
      <c r="M9" s="115">
        <v>47866898</v>
      </c>
      <c r="N9" s="122">
        <v>-0.17749828724601002</v>
      </c>
    </row>
    <row r="10" spans="1:14" ht="35.25" customHeight="1">
      <c r="A10" s="12"/>
      <c r="B10" s="70" t="s">
        <v>189</v>
      </c>
      <c r="C10" s="115">
        <v>347</v>
      </c>
      <c r="D10" s="115">
        <v>344</v>
      </c>
      <c r="E10" s="116">
        <v>-0.8645533141210393</v>
      </c>
      <c r="F10" s="115">
        <v>9322</v>
      </c>
      <c r="G10" s="115">
        <v>10239</v>
      </c>
      <c r="H10" s="116">
        <v>9.836944861617681</v>
      </c>
      <c r="I10" s="115">
        <v>12960387</v>
      </c>
      <c r="J10" s="115">
        <v>13768939</v>
      </c>
      <c r="K10" s="116">
        <v>6.238640867745701</v>
      </c>
      <c r="L10" s="115">
        <v>5258289</v>
      </c>
      <c r="M10" s="115">
        <v>5794747</v>
      </c>
      <c r="N10" s="117">
        <v>10.20213989759786</v>
      </c>
    </row>
    <row r="11" spans="1:14" ht="35.25" customHeight="1">
      <c r="A11" s="12"/>
      <c r="B11" s="70" t="s">
        <v>190</v>
      </c>
      <c r="C11" s="84">
        <v>120</v>
      </c>
      <c r="D11" s="84">
        <v>115</v>
      </c>
      <c r="E11" s="85">
        <v>-4.166666666666657</v>
      </c>
      <c r="F11" s="84">
        <v>2229</v>
      </c>
      <c r="G11" s="84">
        <v>2133</v>
      </c>
      <c r="H11" s="85">
        <v>-4.306864064602962</v>
      </c>
      <c r="I11" s="84">
        <v>4680690</v>
      </c>
      <c r="J11" s="84">
        <v>4475302</v>
      </c>
      <c r="K11" s="85">
        <v>-4.387985532047622</v>
      </c>
      <c r="L11" s="84">
        <v>2490486</v>
      </c>
      <c r="M11" s="84">
        <v>2352922</v>
      </c>
      <c r="N11" s="86">
        <v>-5.523580538095771</v>
      </c>
    </row>
    <row r="12" spans="1:14" ht="35.25" customHeight="1">
      <c r="A12" s="12"/>
      <c r="B12" s="70" t="s">
        <v>191</v>
      </c>
      <c r="C12" s="84">
        <v>52</v>
      </c>
      <c r="D12" s="84">
        <v>44</v>
      </c>
      <c r="E12" s="85">
        <v>-15.384615384615387</v>
      </c>
      <c r="F12" s="84">
        <v>600</v>
      </c>
      <c r="G12" s="84">
        <v>597</v>
      </c>
      <c r="H12" s="85">
        <v>-0.5</v>
      </c>
      <c r="I12" s="84">
        <v>1072622</v>
      </c>
      <c r="J12" s="84">
        <v>1188915</v>
      </c>
      <c r="K12" s="85">
        <v>10.841936861261473</v>
      </c>
      <c r="L12" s="84">
        <v>415700</v>
      </c>
      <c r="M12" s="84">
        <v>359771</v>
      </c>
      <c r="N12" s="86">
        <v>-13.454173682944429</v>
      </c>
    </row>
    <row r="13" spans="1:14" ht="35.25" customHeight="1">
      <c r="A13" s="12"/>
      <c r="B13" s="70" t="s">
        <v>192</v>
      </c>
      <c r="C13" s="115">
        <v>498</v>
      </c>
      <c r="D13" s="115">
        <v>475</v>
      </c>
      <c r="E13" s="121">
        <v>-4.618473895582326</v>
      </c>
      <c r="F13" s="115">
        <v>12284</v>
      </c>
      <c r="G13" s="115">
        <v>12633</v>
      </c>
      <c r="H13" s="121">
        <v>2.841094106154344</v>
      </c>
      <c r="I13" s="115">
        <v>27033467</v>
      </c>
      <c r="J13" s="115">
        <v>29977976</v>
      </c>
      <c r="K13" s="121">
        <v>10.892087944176751</v>
      </c>
      <c r="L13" s="115">
        <v>11161615</v>
      </c>
      <c r="M13" s="115">
        <v>13141602</v>
      </c>
      <c r="N13" s="122">
        <v>17.739251891415364</v>
      </c>
    </row>
    <row r="14" spans="1:14" ht="15" customHeight="1">
      <c r="A14" s="12"/>
      <c r="B14" s="70"/>
      <c r="C14" s="90"/>
      <c r="D14" s="87"/>
      <c r="E14" s="88"/>
      <c r="F14" s="87"/>
      <c r="G14" s="87"/>
      <c r="H14" s="88"/>
      <c r="I14" s="87"/>
      <c r="J14" s="87"/>
      <c r="K14" s="88"/>
      <c r="L14" s="87"/>
      <c r="M14" s="87"/>
      <c r="N14" s="89"/>
    </row>
    <row r="15" spans="1:14" ht="35.25" customHeight="1">
      <c r="A15" s="12"/>
      <c r="B15" s="69" t="s">
        <v>183</v>
      </c>
      <c r="C15" s="81">
        <v>576</v>
      </c>
      <c r="D15" s="81">
        <v>556</v>
      </c>
      <c r="E15" s="82">
        <v>-3.4722222222222143</v>
      </c>
      <c r="F15" s="81">
        <v>14176</v>
      </c>
      <c r="G15" s="81">
        <v>13801</v>
      </c>
      <c r="H15" s="82">
        <v>-2.645316027088043</v>
      </c>
      <c r="I15" s="81">
        <v>28672211</v>
      </c>
      <c r="J15" s="81">
        <v>32013844</v>
      </c>
      <c r="K15" s="82">
        <v>11.654605220364772</v>
      </c>
      <c r="L15" s="81">
        <v>12423493</v>
      </c>
      <c r="M15" s="81">
        <v>15158106</v>
      </c>
      <c r="N15" s="83">
        <v>22.011627486730177</v>
      </c>
    </row>
    <row r="16" spans="1:14" ht="35.25" customHeight="1">
      <c r="A16" s="12"/>
      <c r="B16" s="70" t="s">
        <v>187</v>
      </c>
      <c r="C16" s="84">
        <v>132</v>
      </c>
      <c r="D16" s="84">
        <v>124</v>
      </c>
      <c r="E16" s="85">
        <v>-6.060606060606062</v>
      </c>
      <c r="F16" s="84">
        <v>2933</v>
      </c>
      <c r="G16" s="84">
        <v>2859</v>
      </c>
      <c r="H16" s="85">
        <v>-2.523013978861229</v>
      </c>
      <c r="I16" s="84">
        <v>3296227</v>
      </c>
      <c r="J16" s="84">
        <v>3671983</v>
      </c>
      <c r="K16" s="85">
        <v>11.399578973171458</v>
      </c>
      <c r="L16" s="84">
        <v>1357070</v>
      </c>
      <c r="M16" s="84">
        <v>1475179</v>
      </c>
      <c r="N16" s="86">
        <v>8.703235647387373</v>
      </c>
    </row>
    <row r="17" spans="1:14" ht="35.25" customHeight="1">
      <c r="A17" s="12"/>
      <c r="B17" s="70" t="s">
        <v>188</v>
      </c>
      <c r="C17" s="115">
        <v>135</v>
      </c>
      <c r="D17" s="115">
        <v>129</v>
      </c>
      <c r="E17" s="121">
        <v>-4.444444444444443</v>
      </c>
      <c r="F17" s="115">
        <v>6615</v>
      </c>
      <c r="G17" s="115">
        <v>6378</v>
      </c>
      <c r="H17" s="121">
        <v>-3.5827664399093067</v>
      </c>
      <c r="I17" s="115">
        <v>13987048</v>
      </c>
      <c r="J17" s="115">
        <v>14721832</v>
      </c>
      <c r="K17" s="121">
        <v>5.253317211751906</v>
      </c>
      <c r="L17" s="115">
        <v>4561797</v>
      </c>
      <c r="M17" s="115">
        <v>5253742</v>
      </c>
      <c r="N17" s="122">
        <v>15.16825496618985</v>
      </c>
    </row>
    <row r="18" spans="1:14" ht="35.25" customHeight="1">
      <c r="A18" s="12"/>
      <c r="B18" s="70" t="s">
        <v>189</v>
      </c>
      <c r="C18" s="115">
        <v>107</v>
      </c>
      <c r="D18" s="115">
        <v>106</v>
      </c>
      <c r="E18" s="116">
        <v>-0.9345794392523317</v>
      </c>
      <c r="F18" s="115">
        <v>1770</v>
      </c>
      <c r="G18" s="115">
        <v>1756</v>
      </c>
      <c r="H18" s="116">
        <v>-0.7909604519773978</v>
      </c>
      <c r="I18" s="115">
        <v>2329769</v>
      </c>
      <c r="J18" s="115">
        <v>2427392</v>
      </c>
      <c r="K18" s="116">
        <v>4.190243753779882</v>
      </c>
      <c r="L18" s="115">
        <v>966888</v>
      </c>
      <c r="M18" s="115">
        <v>978500</v>
      </c>
      <c r="N18" s="117">
        <v>1.20096639941751</v>
      </c>
    </row>
    <row r="19" spans="1:14" ht="35.25" customHeight="1">
      <c r="A19" s="12"/>
      <c r="B19" s="70" t="s">
        <v>190</v>
      </c>
      <c r="C19" s="84">
        <v>52</v>
      </c>
      <c r="D19" s="84">
        <v>52</v>
      </c>
      <c r="E19" s="85" t="s">
        <v>348</v>
      </c>
      <c r="F19" s="84">
        <v>693</v>
      </c>
      <c r="G19" s="84">
        <v>680</v>
      </c>
      <c r="H19" s="85">
        <v>-1.8759018759018744</v>
      </c>
      <c r="I19" s="84">
        <v>1453574</v>
      </c>
      <c r="J19" s="84">
        <v>1374733</v>
      </c>
      <c r="K19" s="85">
        <v>-5.4239412647722105</v>
      </c>
      <c r="L19" s="84">
        <v>675217</v>
      </c>
      <c r="M19" s="84">
        <v>600342</v>
      </c>
      <c r="N19" s="86">
        <v>-11.089027675547271</v>
      </c>
    </row>
    <row r="20" spans="1:14" ht="35.25" customHeight="1">
      <c r="A20" s="12"/>
      <c r="B20" s="70" t="s">
        <v>191</v>
      </c>
      <c r="C20" s="84">
        <v>26</v>
      </c>
      <c r="D20" s="84">
        <v>25</v>
      </c>
      <c r="E20" s="85">
        <v>-3.8461538461538396</v>
      </c>
      <c r="F20" s="84">
        <v>366</v>
      </c>
      <c r="G20" s="84">
        <v>371</v>
      </c>
      <c r="H20" s="85">
        <v>1.3661202185792263</v>
      </c>
      <c r="I20" s="84">
        <v>986719</v>
      </c>
      <c r="J20" s="84">
        <v>1032093</v>
      </c>
      <c r="K20" s="85">
        <v>4.598472310759178</v>
      </c>
      <c r="L20" s="84">
        <v>145765</v>
      </c>
      <c r="M20" s="84">
        <v>296087</v>
      </c>
      <c r="N20" s="86">
        <v>103.12626487840015</v>
      </c>
    </row>
    <row r="21" spans="1:14" ht="35.25" customHeight="1" thickBot="1">
      <c r="A21" s="12"/>
      <c r="B21" s="72" t="s">
        <v>192</v>
      </c>
      <c r="C21" s="118">
        <v>124</v>
      </c>
      <c r="D21" s="118">
        <v>120</v>
      </c>
      <c r="E21" s="119">
        <v>-3.225806451612897</v>
      </c>
      <c r="F21" s="118">
        <v>1799</v>
      </c>
      <c r="G21" s="118">
        <v>1757</v>
      </c>
      <c r="H21" s="119">
        <v>-2.3346303501945584</v>
      </c>
      <c r="I21" s="118">
        <v>6618874</v>
      </c>
      <c r="J21" s="118">
        <v>8785811</v>
      </c>
      <c r="K21" s="119">
        <v>32.73875586693447</v>
      </c>
      <c r="L21" s="118">
        <v>4716756</v>
      </c>
      <c r="M21" s="118">
        <v>6554256</v>
      </c>
      <c r="N21" s="120">
        <v>38.95685933298225</v>
      </c>
    </row>
    <row r="22" spans="1:12" ht="9" customHeight="1">
      <c r="A22" s="16"/>
      <c r="B22" s="16"/>
      <c r="C22" s="73"/>
      <c r="D22" s="73"/>
      <c r="E22" s="16"/>
      <c r="F22" s="73"/>
      <c r="G22" s="73"/>
      <c r="H22" s="16"/>
      <c r="I22" s="73"/>
      <c r="J22" s="73"/>
      <c r="K22" s="16"/>
      <c r="L22" s="73"/>
    </row>
    <row r="23" spans="1:12" ht="27" customHeight="1">
      <c r="A23" s="16"/>
      <c r="B23" s="419" t="s">
        <v>193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</row>
    <row r="24" spans="1:12" ht="23.25" customHeight="1">
      <c r="A24" s="16"/>
      <c r="B24" s="419" t="s">
        <v>195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</row>
    <row r="25" spans="1:12" ht="23.25" customHeight="1">
      <c r="A25" s="16"/>
      <c r="B25" s="418" t="s">
        <v>283</v>
      </c>
      <c r="C25" s="418"/>
      <c r="D25" s="418"/>
      <c r="E25" s="418"/>
      <c r="F25" s="418"/>
      <c r="G25" s="418"/>
      <c r="H25" s="418"/>
      <c r="I25" s="418"/>
      <c r="J25" s="418"/>
      <c r="K25" s="418"/>
      <c r="L25" s="418"/>
    </row>
    <row r="26" spans="1:12" ht="23.25" customHeight="1">
      <c r="A26" s="16"/>
      <c r="B26" s="419" t="s">
        <v>194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</row>
    <row r="27" spans="1:12" ht="23.25" customHeight="1">
      <c r="A27" s="16"/>
      <c r="B27" s="419" t="s">
        <v>196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</row>
    <row r="28" spans="1:12" ht="23.25" customHeight="1">
      <c r="A28" s="16"/>
      <c r="B28" s="419" t="s">
        <v>197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</row>
    <row r="29" spans="1:12" ht="23.25" customHeight="1">
      <c r="A29" s="16"/>
      <c r="B29" s="418" t="s">
        <v>198</v>
      </c>
      <c r="C29" s="418"/>
      <c r="D29" s="418"/>
      <c r="E29" s="418"/>
      <c r="F29" s="418"/>
      <c r="G29" s="418"/>
      <c r="H29" s="418"/>
      <c r="I29" s="418"/>
      <c r="J29" s="418"/>
      <c r="K29" s="418"/>
      <c r="L29" s="418"/>
    </row>
    <row r="30" ht="27" customHeight="1"/>
  </sheetData>
  <sheetProtection/>
  <mergeCells count="13">
    <mergeCell ref="B1:H1"/>
    <mergeCell ref="B3:B4"/>
    <mergeCell ref="C3:E3"/>
    <mergeCell ref="F3:H3"/>
    <mergeCell ref="I3:K3"/>
    <mergeCell ref="L3:N3"/>
    <mergeCell ref="B29:L29"/>
    <mergeCell ref="B23:L23"/>
    <mergeCell ref="B24:L24"/>
    <mergeCell ref="B25:L25"/>
    <mergeCell ref="B26:L26"/>
    <mergeCell ref="B27:L27"/>
    <mergeCell ref="B28:L28"/>
  </mergeCells>
  <printOptions/>
  <pageMargins left="0.5905511811023623" right="0.5905511811023623" top="0.5905511811023623" bottom="0.5905511811023623" header="0.31496062992125984" footer="0.31496062992125984"/>
  <pageSetup firstPageNumber="54" useFirstPageNumber="1" horizontalDpi="600" verticalDpi="600" orientation="landscape" paperSize="8" r:id="rId1"/>
  <headerFooter alignWithMargins="0">
    <oddFooter>&amp;C&amp;"ＭＳ 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5" customHeight="1"/>
  <cols>
    <col min="1" max="1" width="0.2890625" style="18" customWidth="1"/>
    <col min="2" max="2" width="16.28125" style="18" customWidth="1"/>
    <col min="3" max="4" width="6.7109375" style="21" customWidth="1"/>
    <col min="5" max="5" width="6.7109375" style="155" customWidth="1"/>
    <col min="6" max="6" width="6.7109375" style="21" customWidth="1"/>
    <col min="7" max="7" width="6.7109375" style="155" customWidth="1"/>
    <col min="8" max="14" width="6.7109375" style="21" customWidth="1"/>
    <col min="15" max="16384" width="8.8515625" style="18" customWidth="1"/>
  </cols>
  <sheetData>
    <row r="1" spans="3:11" ht="22.5" customHeight="1">
      <c r="C1" s="35" t="s">
        <v>46</v>
      </c>
      <c r="E1" s="142"/>
      <c r="F1" s="35"/>
      <c r="G1" s="142"/>
      <c r="H1" s="35"/>
      <c r="I1" s="35"/>
      <c r="J1" s="35"/>
      <c r="K1" s="35"/>
    </row>
    <row r="2" spans="4:14" ht="22.5" customHeight="1" thickBot="1">
      <c r="D2" s="352" t="s">
        <v>47</v>
      </c>
      <c r="E2" s="352"/>
      <c r="F2" s="352"/>
      <c r="G2" s="352"/>
      <c r="H2" s="352"/>
      <c r="I2" s="352"/>
      <c r="J2" s="352"/>
      <c r="K2" s="35"/>
      <c r="N2" s="64"/>
    </row>
    <row r="3" spans="1:14" ht="15" customHeight="1">
      <c r="A3" s="43"/>
      <c r="B3" s="355" t="s">
        <v>48</v>
      </c>
      <c r="C3" s="358" t="s">
        <v>49</v>
      </c>
      <c r="D3" s="361" t="s">
        <v>50</v>
      </c>
      <c r="E3" s="361"/>
      <c r="F3" s="361"/>
      <c r="G3" s="361"/>
      <c r="H3" s="361" t="s">
        <v>51</v>
      </c>
      <c r="I3" s="361"/>
      <c r="J3" s="361"/>
      <c r="K3" s="361"/>
      <c r="L3" s="361"/>
      <c r="M3" s="361"/>
      <c r="N3" s="362"/>
    </row>
    <row r="4" spans="1:14" ht="29.25" customHeight="1">
      <c r="A4" s="43"/>
      <c r="B4" s="356"/>
      <c r="C4" s="359"/>
      <c r="D4" s="363" t="s">
        <v>254</v>
      </c>
      <c r="E4" s="365" t="s">
        <v>255</v>
      </c>
      <c r="F4" s="363" t="s">
        <v>256</v>
      </c>
      <c r="G4" s="365" t="s">
        <v>255</v>
      </c>
      <c r="H4" s="363" t="s">
        <v>248</v>
      </c>
      <c r="I4" s="363" t="s">
        <v>249</v>
      </c>
      <c r="J4" s="363" t="s">
        <v>257</v>
      </c>
      <c r="K4" s="363" t="s">
        <v>250</v>
      </c>
      <c r="L4" s="363" t="s">
        <v>251</v>
      </c>
      <c r="M4" s="363" t="s">
        <v>252</v>
      </c>
      <c r="N4" s="353" t="s">
        <v>253</v>
      </c>
    </row>
    <row r="5" spans="1:14" ht="29.25" customHeight="1">
      <c r="A5" s="43"/>
      <c r="B5" s="357"/>
      <c r="C5" s="360"/>
      <c r="D5" s="364"/>
      <c r="E5" s="366"/>
      <c r="F5" s="364"/>
      <c r="G5" s="366"/>
      <c r="H5" s="364"/>
      <c r="I5" s="364"/>
      <c r="J5" s="364"/>
      <c r="K5" s="364"/>
      <c r="L5" s="364"/>
      <c r="M5" s="364"/>
      <c r="N5" s="354"/>
    </row>
    <row r="6" spans="1:14" ht="15" customHeight="1">
      <c r="A6" s="43"/>
      <c r="B6" s="37" t="s">
        <v>2</v>
      </c>
      <c r="C6" s="145">
        <v>3017</v>
      </c>
      <c r="D6" s="145">
        <v>2234</v>
      </c>
      <c r="E6" s="146">
        <v>74.04706662247266</v>
      </c>
      <c r="F6" s="145">
        <v>783</v>
      </c>
      <c r="G6" s="146">
        <v>25.952933377527344</v>
      </c>
      <c r="H6" s="145">
        <v>67</v>
      </c>
      <c r="I6" s="145">
        <v>817</v>
      </c>
      <c r="J6" s="145">
        <v>560</v>
      </c>
      <c r="K6" s="145">
        <v>1001</v>
      </c>
      <c r="L6" s="145">
        <v>230</v>
      </c>
      <c r="M6" s="145">
        <v>264</v>
      </c>
      <c r="N6" s="147">
        <v>78</v>
      </c>
    </row>
    <row r="7" spans="1:14" ht="15" customHeight="1">
      <c r="A7" s="43"/>
      <c r="B7" s="37"/>
      <c r="C7" s="28"/>
      <c r="D7" s="28"/>
      <c r="E7" s="148"/>
      <c r="F7" s="28"/>
      <c r="G7" s="148"/>
      <c r="H7" s="28"/>
      <c r="I7" s="28"/>
      <c r="J7" s="28"/>
      <c r="K7" s="28"/>
      <c r="L7" s="28"/>
      <c r="M7" s="28"/>
      <c r="N7" s="34"/>
    </row>
    <row r="8" spans="1:14" ht="15" customHeight="1">
      <c r="A8" s="43"/>
      <c r="B8" s="38" t="s">
        <v>199</v>
      </c>
      <c r="C8" s="71">
        <v>411</v>
      </c>
      <c r="D8" s="71">
        <v>407</v>
      </c>
      <c r="E8" s="149">
        <v>99.02676399026764</v>
      </c>
      <c r="F8" s="71">
        <v>4</v>
      </c>
      <c r="G8" s="149">
        <v>0.9732360097323601</v>
      </c>
      <c r="H8" s="71">
        <v>8</v>
      </c>
      <c r="I8" s="71">
        <v>142</v>
      </c>
      <c r="J8" s="71">
        <v>77</v>
      </c>
      <c r="K8" s="71">
        <v>111</v>
      </c>
      <c r="L8" s="71">
        <v>31</v>
      </c>
      <c r="M8" s="71">
        <v>40</v>
      </c>
      <c r="N8" s="150">
        <v>2</v>
      </c>
    </row>
    <row r="9" spans="1:14" ht="15" customHeight="1">
      <c r="A9" s="43"/>
      <c r="B9" s="38" t="s">
        <v>200</v>
      </c>
      <c r="C9" s="71">
        <v>39</v>
      </c>
      <c r="D9" s="71">
        <v>39</v>
      </c>
      <c r="E9" s="149">
        <v>100</v>
      </c>
      <c r="F9" s="71" t="s">
        <v>3</v>
      </c>
      <c r="G9" s="149">
        <v>0</v>
      </c>
      <c r="H9" s="71">
        <v>2</v>
      </c>
      <c r="I9" s="71">
        <v>11</v>
      </c>
      <c r="J9" s="71">
        <v>10</v>
      </c>
      <c r="K9" s="71">
        <v>8</v>
      </c>
      <c r="L9" s="71">
        <v>7</v>
      </c>
      <c r="M9" s="71">
        <v>1</v>
      </c>
      <c r="N9" s="150" t="s">
        <v>3</v>
      </c>
    </row>
    <row r="10" spans="1:14" ht="15" customHeight="1">
      <c r="A10" s="43"/>
      <c r="B10" s="38" t="s">
        <v>27</v>
      </c>
      <c r="C10" s="71">
        <v>528</v>
      </c>
      <c r="D10" s="71">
        <v>231</v>
      </c>
      <c r="E10" s="149">
        <v>43.75</v>
      </c>
      <c r="F10" s="71">
        <v>297</v>
      </c>
      <c r="G10" s="149">
        <v>56.25</v>
      </c>
      <c r="H10" s="71">
        <v>19</v>
      </c>
      <c r="I10" s="71">
        <v>192</v>
      </c>
      <c r="J10" s="71">
        <v>100</v>
      </c>
      <c r="K10" s="71">
        <v>158</v>
      </c>
      <c r="L10" s="71">
        <v>26</v>
      </c>
      <c r="M10" s="71">
        <v>29</v>
      </c>
      <c r="N10" s="150">
        <v>4</v>
      </c>
    </row>
    <row r="11" spans="1:14" ht="15" customHeight="1">
      <c r="A11" s="43"/>
      <c r="B11" s="38" t="s">
        <v>202</v>
      </c>
      <c r="C11" s="71">
        <v>69</v>
      </c>
      <c r="D11" s="71">
        <v>63</v>
      </c>
      <c r="E11" s="149">
        <v>91.30434782608695</v>
      </c>
      <c r="F11" s="71">
        <v>6</v>
      </c>
      <c r="G11" s="149">
        <v>8.695652173913043</v>
      </c>
      <c r="H11" s="71" t="s">
        <v>3</v>
      </c>
      <c r="I11" s="71">
        <v>26</v>
      </c>
      <c r="J11" s="71">
        <v>15</v>
      </c>
      <c r="K11" s="71">
        <v>21</v>
      </c>
      <c r="L11" s="71">
        <v>2</v>
      </c>
      <c r="M11" s="71">
        <v>4</v>
      </c>
      <c r="N11" s="150">
        <v>1</v>
      </c>
    </row>
    <row r="12" spans="1:14" ht="15" customHeight="1">
      <c r="A12" s="43"/>
      <c r="B12" s="38" t="s">
        <v>204</v>
      </c>
      <c r="C12" s="71">
        <v>66</v>
      </c>
      <c r="D12" s="71">
        <v>63</v>
      </c>
      <c r="E12" s="149">
        <v>95.45454545454545</v>
      </c>
      <c r="F12" s="71">
        <v>3</v>
      </c>
      <c r="G12" s="149">
        <v>4.545454545454546</v>
      </c>
      <c r="H12" s="71" t="s">
        <v>3</v>
      </c>
      <c r="I12" s="71">
        <v>28</v>
      </c>
      <c r="J12" s="71">
        <v>16</v>
      </c>
      <c r="K12" s="71">
        <v>15</v>
      </c>
      <c r="L12" s="71">
        <v>3</v>
      </c>
      <c r="M12" s="71">
        <v>2</v>
      </c>
      <c r="N12" s="150">
        <v>2</v>
      </c>
    </row>
    <row r="13" spans="1:14" ht="15" customHeight="1">
      <c r="A13" s="43"/>
      <c r="B13" s="38" t="s">
        <v>206</v>
      </c>
      <c r="C13" s="71">
        <v>72</v>
      </c>
      <c r="D13" s="71">
        <v>57</v>
      </c>
      <c r="E13" s="149">
        <v>79.16666666666667</v>
      </c>
      <c r="F13" s="71">
        <v>15</v>
      </c>
      <c r="G13" s="149">
        <v>20.833333333333332</v>
      </c>
      <c r="H13" s="71">
        <v>4</v>
      </c>
      <c r="I13" s="71">
        <v>23</v>
      </c>
      <c r="J13" s="71">
        <v>7</v>
      </c>
      <c r="K13" s="71">
        <v>26</v>
      </c>
      <c r="L13" s="71">
        <v>6</v>
      </c>
      <c r="M13" s="71">
        <v>6</v>
      </c>
      <c r="N13" s="150" t="s">
        <v>3</v>
      </c>
    </row>
    <row r="14" spans="1:14" ht="15" customHeight="1">
      <c r="A14" s="43"/>
      <c r="B14" s="38" t="s">
        <v>208</v>
      </c>
      <c r="C14" s="71">
        <v>142</v>
      </c>
      <c r="D14" s="71">
        <v>115</v>
      </c>
      <c r="E14" s="149">
        <v>80.98591549295774</v>
      </c>
      <c r="F14" s="71">
        <v>27</v>
      </c>
      <c r="G14" s="149">
        <v>19.014084507042252</v>
      </c>
      <c r="H14" s="71">
        <v>4</v>
      </c>
      <c r="I14" s="71">
        <v>39</v>
      </c>
      <c r="J14" s="71">
        <v>26</v>
      </c>
      <c r="K14" s="71">
        <v>49</v>
      </c>
      <c r="L14" s="71">
        <v>10</v>
      </c>
      <c r="M14" s="71">
        <v>11</v>
      </c>
      <c r="N14" s="150">
        <v>3</v>
      </c>
    </row>
    <row r="15" spans="1:14" ht="15" customHeight="1">
      <c r="A15" s="43"/>
      <c r="B15" s="38" t="s">
        <v>268</v>
      </c>
      <c r="C15" s="71">
        <v>26</v>
      </c>
      <c r="D15" s="71">
        <v>24</v>
      </c>
      <c r="E15" s="149">
        <v>92.3076923076923</v>
      </c>
      <c r="F15" s="71">
        <v>2</v>
      </c>
      <c r="G15" s="149">
        <v>7.6923076923076925</v>
      </c>
      <c r="H15" s="71">
        <v>1</v>
      </c>
      <c r="I15" s="71">
        <v>3</v>
      </c>
      <c r="J15" s="71">
        <v>3</v>
      </c>
      <c r="K15" s="71">
        <v>6</v>
      </c>
      <c r="L15" s="71">
        <v>1</v>
      </c>
      <c r="M15" s="71">
        <v>6</v>
      </c>
      <c r="N15" s="304">
        <v>6</v>
      </c>
    </row>
    <row r="16" spans="1:14" ht="15" customHeight="1">
      <c r="A16" s="43"/>
      <c r="B16" s="38" t="s">
        <v>211</v>
      </c>
      <c r="C16" s="71">
        <v>9</v>
      </c>
      <c r="D16" s="71" t="s">
        <v>302</v>
      </c>
      <c r="E16" s="71" t="s">
        <v>302</v>
      </c>
      <c r="F16" s="71" t="s">
        <v>302</v>
      </c>
      <c r="G16" s="71" t="s">
        <v>302</v>
      </c>
      <c r="H16" s="71" t="s">
        <v>302</v>
      </c>
      <c r="I16" s="71" t="s">
        <v>302</v>
      </c>
      <c r="J16" s="71" t="s">
        <v>302</v>
      </c>
      <c r="K16" s="71" t="s">
        <v>302</v>
      </c>
      <c r="L16" s="71" t="s">
        <v>302</v>
      </c>
      <c r="M16" s="71" t="s">
        <v>302</v>
      </c>
      <c r="N16" s="304" t="s">
        <v>302</v>
      </c>
    </row>
    <row r="17" spans="1:14" ht="15" customHeight="1">
      <c r="A17" s="43"/>
      <c r="B17" s="38" t="s">
        <v>213</v>
      </c>
      <c r="C17" s="71">
        <v>112</v>
      </c>
      <c r="D17" s="71">
        <v>95</v>
      </c>
      <c r="E17" s="149">
        <v>84.82142857142857</v>
      </c>
      <c r="F17" s="71">
        <v>17</v>
      </c>
      <c r="G17" s="149">
        <v>15.178571428571429</v>
      </c>
      <c r="H17" s="71" t="s">
        <v>3</v>
      </c>
      <c r="I17" s="71">
        <v>24</v>
      </c>
      <c r="J17" s="71">
        <v>25</v>
      </c>
      <c r="K17" s="71">
        <v>38</v>
      </c>
      <c r="L17" s="71">
        <v>12</v>
      </c>
      <c r="M17" s="71">
        <v>10</v>
      </c>
      <c r="N17" s="304">
        <v>3</v>
      </c>
    </row>
    <row r="18" spans="1:14" ht="15" customHeight="1">
      <c r="A18" s="43"/>
      <c r="B18" s="38" t="s">
        <v>215</v>
      </c>
      <c r="C18" s="71">
        <v>15</v>
      </c>
      <c r="D18" s="71">
        <v>13</v>
      </c>
      <c r="E18" s="149">
        <v>86.66666666666667</v>
      </c>
      <c r="F18" s="71">
        <v>2</v>
      </c>
      <c r="G18" s="149">
        <v>13.333333333333334</v>
      </c>
      <c r="H18" s="71" t="s">
        <v>3</v>
      </c>
      <c r="I18" s="71">
        <v>5</v>
      </c>
      <c r="J18" s="71">
        <v>4</v>
      </c>
      <c r="K18" s="71">
        <v>5</v>
      </c>
      <c r="L18" s="71">
        <v>1</v>
      </c>
      <c r="M18" s="71" t="s">
        <v>3</v>
      </c>
      <c r="N18" s="304" t="s">
        <v>3</v>
      </c>
    </row>
    <row r="19" spans="1:14" ht="15" customHeight="1">
      <c r="A19" s="43"/>
      <c r="B19" s="38" t="s">
        <v>216</v>
      </c>
      <c r="C19" s="71">
        <v>1</v>
      </c>
      <c r="D19" s="71" t="s">
        <v>303</v>
      </c>
      <c r="E19" s="71" t="s">
        <v>303</v>
      </c>
      <c r="F19" s="71" t="s">
        <v>303</v>
      </c>
      <c r="G19" s="71" t="s">
        <v>303</v>
      </c>
      <c r="H19" s="71" t="s">
        <v>303</v>
      </c>
      <c r="I19" s="71" t="s">
        <v>303</v>
      </c>
      <c r="J19" s="71" t="s">
        <v>303</v>
      </c>
      <c r="K19" s="71" t="s">
        <v>303</v>
      </c>
      <c r="L19" s="71" t="s">
        <v>303</v>
      </c>
      <c r="M19" s="71" t="s">
        <v>303</v>
      </c>
      <c r="N19" s="304" t="s">
        <v>303</v>
      </c>
    </row>
    <row r="20" spans="1:14" ht="15" customHeight="1">
      <c r="A20" s="43"/>
      <c r="B20" s="38" t="s">
        <v>258</v>
      </c>
      <c r="C20" s="71">
        <v>167</v>
      </c>
      <c r="D20" s="71">
        <v>155</v>
      </c>
      <c r="E20" s="149">
        <v>92.81437125748504</v>
      </c>
      <c r="F20" s="71">
        <v>12</v>
      </c>
      <c r="G20" s="149">
        <v>7.18562874251497</v>
      </c>
      <c r="H20" s="71">
        <v>7</v>
      </c>
      <c r="I20" s="71">
        <v>31</v>
      </c>
      <c r="J20" s="71">
        <v>31</v>
      </c>
      <c r="K20" s="71">
        <v>77</v>
      </c>
      <c r="L20" s="71">
        <v>13</v>
      </c>
      <c r="M20" s="71">
        <v>6</v>
      </c>
      <c r="N20" s="150">
        <v>2</v>
      </c>
    </row>
    <row r="21" spans="1:14" ht="15" customHeight="1">
      <c r="A21" s="43"/>
      <c r="B21" s="38" t="s">
        <v>185</v>
      </c>
      <c r="C21" s="71">
        <v>53</v>
      </c>
      <c r="D21" s="71">
        <v>44</v>
      </c>
      <c r="E21" s="149">
        <v>83.01886792452831</v>
      </c>
      <c r="F21" s="71">
        <v>9</v>
      </c>
      <c r="G21" s="149">
        <v>16.9811320754717</v>
      </c>
      <c r="H21" s="71">
        <v>1</v>
      </c>
      <c r="I21" s="71">
        <v>3</v>
      </c>
      <c r="J21" s="71">
        <v>10</v>
      </c>
      <c r="K21" s="71">
        <v>16</v>
      </c>
      <c r="L21" s="71">
        <v>8</v>
      </c>
      <c r="M21" s="71">
        <v>15</v>
      </c>
      <c r="N21" s="150" t="s">
        <v>3</v>
      </c>
    </row>
    <row r="22" spans="1:14" ht="15" customHeight="1">
      <c r="A22" s="43"/>
      <c r="B22" s="38" t="s">
        <v>259</v>
      </c>
      <c r="C22" s="71">
        <v>26</v>
      </c>
      <c r="D22" s="71">
        <v>20</v>
      </c>
      <c r="E22" s="149">
        <v>76.92307692307692</v>
      </c>
      <c r="F22" s="71">
        <v>6</v>
      </c>
      <c r="G22" s="149">
        <v>23.076923076923077</v>
      </c>
      <c r="H22" s="71">
        <v>3</v>
      </c>
      <c r="I22" s="71">
        <v>4</v>
      </c>
      <c r="J22" s="71">
        <v>5</v>
      </c>
      <c r="K22" s="71">
        <v>9</v>
      </c>
      <c r="L22" s="71" t="s">
        <v>3</v>
      </c>
      <c r="M22" s="71">
        <v>1</v>
      </c>
      <c r="N22" s="150">
        <v>4</v>
      </c>
    </row>
    <row r="23" spans="1:14" ht="15" customHeight="1">
      <c r="A23" s="43"/>
      <c r="B23" s="38" t="s">
        <v>260</v>
      </c>
      <c r="C23" s="71">
        <v>317</v>
      </c>
      <c r="D23" s="71">
        <v>201</v>
      </c>
      <c r="E23" s="149">
        <v>63.40694006309148</v>
      </c>
      <c r="F23" s="71">
        <v>116</v>
      </c>
      <c r="G23" s="149">
        <v>36.59305993690852</v>
      </c>
      <c r="H23" s="71">
        <v>4</v>
      </c>
      <c r="I23" s="71">
        <v>70</v>
      </c>
      <c r="J23" s="71">
        <v>62</v>
      </c>
      <c r="K23" s="71">
        <v>129</v>
      </c>
      <c r="L23" s="71">
        <v>31</v>
      </c>
      <c r="M23" s="71">
        <v>19</v>
      </c>
      <c r="N23" s="150">
        <v>2</v>
      </c>
    </row>
    <row r="24" spans="1:14" ht="15" customHeight="1">
      <c r="A24" s="43"/>
      <c r="B24" s="38" t="s">
        <v>261</v>
      </c>
      <c r="C24" s="71">
        <v>108</v>
      </c>
      <c r="D24" s="71">
        <v>77</v>
      </c>
      <c r="E24" s="149">
        <v>71.29629629629629</v>
      </c>
      <c r="F24" s="71">
        <v>31</v>
      </c>
      <c r="G24" s="149">
        <v>28.703703703703702</v>
      </c>
      <c r="H24" s="71">
        <v>1</v>
      </c>
      <c r="I24" s="71">
        <v>16</v>
      </c>
      <c r="J24" s="71">
        <v>18</v>
      </c>
      <c r="K24" s="71">
        <v>44</v>
      </c>
      <c r="L24" s="71">
        <v>8</v>
      </c>
      <c r="M24" s="71">
        <v>17</v>
      </c>
      <c r="N24" s="150">
        <v>4</v>
      </c>
    </row>
    <row r="25" spans="1:14" ht="15" customHeight="1">
      <c r="A25" s="43"/>
      <c r="B25" s="38" t="s">
        <v>262</v>
      </c>
      <c r="C25" s="71">
        <v>447</v>
      </c>
      <c r="D25" s="71">
        <v>316</v>
      </c>
      <c r="E25" s="149">
        <v>70.69351230425056</v>
      </c>
      <c r="F25" s="71">
        <v>131</v>
      </c>
      <c r="G25" s="149">
        <v>29.30648769574944</v>
      </c>
      <c r="H25" s="71">
        <v>4</v>
      </c>
      <c r="I25" s="71">
        <v>91</v>
      </c>
      <c r="J25" s="71">
        <v>75</v>
      </c>
      <c r="K25" s="71">
        <v>172</v>
      </c>
      <c r="L25" s="71">
        <v>37</v>
      </c>
      <c r="M25" s="71">
        <v>51</v>
      </c>
      <c r="N25" s="150">
        <v>17</v>
      </c>
    </row>
    <row r="26" spans="1:14" ht="15" customHeight="1">
      <c r="A26" s="43"/>
      <c r="B26" s="38" t="s">
        <v>263</v>
      </c>
      <c r="C26" s="71">
        <v>22</v>
      </c>
      <c r="D26" s="71">
        <v>22</v>
      </c>
      <c r="E26" s="149">
        <v>100</v>
      </c>
      <c r="F26" s="71" t="s">
        <v>3</v>
      </c>
      <c r="G26" s="149">
        <v>0</v>
      </c>
      <c r="H26" s="71" t="s">
        <v>3</v>
      </c>
      <c r="I26" s="71">
        <v>5</v>
      </c>
      <c r="J26" s="71">
        <v>2</v>
      </c>
      <c r="K26" s="71">
        <v>7</v>
      </c>
      <c r="L26" s="71">
        <v>2</v>
      </c>
      <c r="M26" s="71">
        <v>4</v>
      </c>
      <c r="N26" s="150">
        <v>2</v>
      </c>
    </row>
    <row r="27" spans="1:14" ht="15" customHeight="1">
      <c r="A27" s="43"/>
      <c r="B27" s="38" t="s">
        <v>264</v>
      </c>
      <c r="C27" s="71">
        <v>44</v>
      </c>
      <c r="D27" s="71">
        <v>28</v>
      </c>
      <c r="E27" s="149">
        <v>63.63636363636363</v>
      </c>
      <c r="F27" s="71">
        <v>16</v>
      </c>
      <c r="G27" s="149">
        <v>36.36363636363637</v>
      </c>
      <c r="H27" s="71" t="s">
        <v>3</v>
      </c>
      <c r="I27" s="71">
        <v>7</v>
      </c>
      <c r="J27" s="71">
        <v>3</v>
      </c>
      <c r="K27" s="71">
        <v>11</v>
      </c>
      <c r="L27" s="71">
        <v>4</v>
      </c>
      <c r="M27" s="71">
        <v>7</v>
      </c>
      <c r="N27" s="150">
        <v>12</v>
      </c>
    </row>
    <row r="28" spans="1:14" ht="15" customHeight="1">
      <c r="A28" s="43"/>
      <c r="B28" s="38" t="s">
        <v>265</v>
      </c>
      <c r="C28" s="71">
        <v>97</v>
      </c>
      <c r="D28" s="71">
        <v>74</v>
      </c>
      <c r="E28" s="149">
        <v>76.28865979381443</v>
      </c>
      <c r="F28" s="71">
        <v>23</v>
      </c>
      <c r="G28" s="149">
        <v>23.711340206185568</v>
      </c>
      <c r="H28" s="71">
        <v>3</v>
      </c>
      <c r="I28" s="71">
        <v>18</v>
      </c>
      <c r="J28" s="71">
        <v>13</v>
      </c>
      <c r="K28" s="71">
        <v>31</v>
      </c>
      <c r="L28" s="71">
        <v>8</v>
      </c>
      <c r="M28" s="71">
        <v>20</v>
      </c>
      <c r="N28" s="150">
        <v>4</v>
      </c>
    </row>
    <row r="29" spans="1:14" ht="15" customHeight="1">
      <c r="A29" s="43"/>
      <c r="B29" s="38" t="s">
        <v>266</v>
      </c>
      <c r="C29" s="71">
        <v>14</v>
      </c>
      <c r="D29" s="71">
        <v>10</v>
      </c>
      <c r="E29" s="149">
        <v>71.42857142857143</v>
      </c>
      <c r="F29" s="71">
        <v>4</v>
      </c>
      <c r="G29" s="149">
        <v>28.571428571428573</v>
      </c>
      <c r="H29" s="71" t="s">
        <v>3</v>
      </c>
      <c r="I29" s="71">
        <v>2</v>
      </c>
      <c r="J29" s="71">
        <v>1</v>
      </c>
      <c r="K29" s="71">
        <v>4</v>
      </c>
      <c r="L29" s="71">
        <v>3</v>
      </c>
      <c r="M29" s="71" t="s">
        <v>3</v>
      </c>
      <c r="N29" s="150">
        <v>4</v>
      </c>
    </row>
    <row r="30" spans="1:14" ht="15" customHeight="1">
      <c r="A30" s="43"/>
      <c r="B30" s="38" t="s">
        <v>267</v>
      </c>
      <c r="C30" s="71">
        <v>80</v>
      </c>
      <c r="D30" s="71">
        <v>57</v>
      </c>
      <c r="E30" s="149">
        <v>71.25</v>
      </c>
      <c r="F30" s="71">
        <v>23</v>
      </c>
      <c r="G30" s="149">
        <v>28.75</v>
      </c>
      <c r="H30" s="71" t="s">
        <v>3</v>
      </c>
      <c r="I30" s="71">
        <v>8</v>
      </c>
      <c r="J30" s="71">
        <v>16</v>
      </c>
      <c r="K30" s="71">
        <v>30</v>
      </c>
      <c r="L30" s="71">
        <v>11</v>
      </c>
      <c r="M30" s="71">
        <v>11</v>
      </c>
      <c r="N30" s="150">
        <v>4</v>
      </c>
    </row>
    <row r="31" spans="1:14" ht="15" customHeight="1">
      <c r="A31" s="43"/>
      <c r="B31" s="38" t="s">
        <v>235</v>
      </c>
      <c r="C31" s="71">
        <v>152</v>
      </c>
      <c r="D31" s="71">
        <v>114</v>
      </c>
      <c r="E31" s="149">
        <v>75</v>
      </c>
      <c r="F31" s="71">
        <v>38</v>
      </c>
      <c r="G31" s="149">
        <v>25</v>
      </c>
      <c r="H31" s="71">
        <v>6</v>
      </c>
      <c r="I31" s="71">
        <v>69</v>
      </c>
      <c r="J31" s="71">
        <v>40</v>
      </c>
      <c r="K31" s="71">
        <v>29</v>
      </c>
      <c r="L31" s="71">
        <v>4</v>
      </c>
      <c r="M31" s="71">
        <v>2</v>
      </c>
      <c r="N31" s="150">
        <v>2</v>
      </c>
    </row>
    <row r="32" spans="1:14" ht="15" customHeight="1">
      <c r="A32" s="43"/>
      <c r="B32" s="151" t="s">
        <v>2</v>
      </c>
      <c r="C32" s="145">
        <v>3017</v>
      </c>
      <c r="D32" s="145">
        <v>2234</v>
      </c>
      <c r="E32" s="146">
        <v>74.04706662247266</v>
      </c>
      <c r="F32" s="145">
        <v>783</v>
      </c>
      <c r="G32" s="146">
        <v>25.952933377527344</v>
      </c>
      <c r="H32" s="145">
        <v>67</v>
      </c>
      <c r="I32" s="145">
        <v>817</v>
      </c>
      <c r="J32" s="145">
        <v>560</v>
      </c>
      <c r="K32" s="145">
        <v>1001</v>
      </c>
      <c r="L32" s="145">
        <v>230</v>
      </c>
      <c r="M32" s="145">
        <v>264</v>
      </c>
      <c r="N32" s="147">
        <v>78</v>
      </c>
    </row>
    <row r="33" spans="1:14" ht="15" customHeight="1">
      <c r="A33" s="43"/>
      <c r="B33" s="38" t="s">
        <v>28</v>
      </c>
      <c r="C33" s="71">
        <v>795</v>
      </c>
      <c r="D33" s="71">
        <v>625</v>
      </c>
      <c r="E33" s="149">
        <v>78.61635220125787</v>
      </c>
      <c r="F33" s="71">
        <v>170</v>
      </c>
      <c r="G33" s="149">
        <v>21.38364779874214</v>
      </c>
      <c r="H33" s="71">
        <v>24</v>
      </c>
      <c r="I33" s="71">
        <v>219</v>
      </c>
      <c r="J33" s="71">
        <v>158</v>
      </c>
      <c r="K33" s="71">
        <v>273</v>
      </c>
      <c r="L33" s="71">
        <v>59</v>
      </c>
      <c r="M33" s="71">
        <v>51</v>
      </c>
      <c r="N33" s="150">
        <v>11</v>
      </c>
    </row>
    <row r="34" spans="1:14" ht="15" customHeight="1">
      <c r="A34" s="43"/>
      <c r="B34" s="38" t="s">
        <v>29</v>
      </c>
      <c r="C34" s="71">
        <v>130</v>
      </c>
      <c r="D34" s="71">
        <v>101</v>
      </c>
      <c r="E34" s="149">
        <v>77.6923076923077</v>
      </c>
      <c r="F34" s="71">
        <v>29</v>
      </c>
      <c r="G34" s="149">
        <v>22.307692307692307</v>
      </c>
      <c r="H34" s="71">
        <v>1</v>
      </c>
      <c r="I34" s="71">
        <v>46</v>
      </c>
      <c r="J34" s="71">
        <v>24</v>
      </c>
      <c r="K34" s="71">
        <v>41</v>
      </c>
      <c r="L34" s="71">
        <v>7</v>
      </c>
      <c r="M34" s="71">
        <v>10</v>
      </c>
      <c r="N34" s="150">
        <v>1</v>
      </c>
    </row>
    <row r="35" spans="1:14" ht="15" customHeight="1">
      <c r="A35" s="43"/>
      <c r="B35" s="38" t="s">
        <v>30</v>
      </c>
      <c r="C35" s="71">
        <v>376</v>
      </c>
      <c r="D35" s="71">
        <v>252</v>
      </c>
      <c r="E35" s="149">
        <v>67.02127659574468</v>
      </c>
      <c r="F35" s="71">
        <v>124</v>
      </c>
      <c r="G35" s="149">
        <v>32.97872340425532</v>
      </c>
      <c r="H35" s="71">
        <v>11</v>
      </c>
      <c r="I35" s="71">
        <v>94</v>
      </c>
      <c r="J35" s="71">
        <v>72</v>
      </c>
      <c r="K35" s="71">
        <v>123</v>
      </c>
      <c r="L35" s="71">
        <v>28</v>
      </c>
      <c r="M35" s="71">
        <v>34</v>
      </c>
      <c r="N35" s="150">
        <v>14</v>
      </c>
    </row>
    <row r="36" spans="1:14" ht="15" customHeight="1">
      <c r="A36" s="43"/>
      <c r="B36" s="38" t="s">
        <v>31</v>
      </c>
      <c r="C36" s="71">
        <v>90</v>
      </c>
      <c r="D36" s="71">
        <v>77</v>
      </c>
      <c r="E36" s="149">
        <v>85.55555555555556</v>
      </c>
      <c r="F36" s="71">
        <v>13</v>
      </c>
      <c r="G36" s="149">
        <v>14.444444444444445</v>
      </c>
      <c r="H36" s="71">
        <v>5</v>
      </c>
      <c r="I36" s="71">
        <v>43</v>
      </c>
      <c r="J36" s="71">
        <v>24</v>
      </c>
      <c r="K36" s="71">
        <v>13</v>
      </c>
      <c r="L36" s="71">
        <v>3</v>
      </c>
      <c r="M36" s="71">
        <v>1</v>
      </c>
      <c r="N36" s="150">
        <v>1</v>
      </c>
    </row>
    <row r="37" spans="1:14" ht="15" customHeight="1">
      <c r="A37" s="43"/>
      <c r="B37" s="38" t="s">
        <v>32</v>
      </c>
      <c r="C37" s="71">
        <v>48</v>
      </c>
      <c r="D37" s="71">
        <v>32</v>
      </c>
      <c r="E37" s="149">
        <v>66.66666666666667</v>
      </c>
      <c r="F37" s="71">
        <v>16</v>
      </c>
      <c r="G37" s="149">
        <v>33.333333333333336</v>
      </c>
      <c r="H37" s="71">
        <v>2</v>
      </c>
      <c r="I37" s="71">
        <v>15</v>
      </c>
      <c r="J37" s="71">
        <v>10</v>
      </c>
      <c r="K37" s="71">
        <v>16</v>
      </c>
      <c r="L37" s="71">
        <v>2</v>
      </c>
      <c r="M37" s="71">
        <v>3</v>
      </c>
      <c r="N37" s="150" t="s">
        <v>3</v>
      </c>
    </row>
    <row r="38" spans="1:14" ht="15" customHeight="1">
      <c r="A38" s="43"/>
      <c r="B38" s="38" t="s">
        <v>33</v>
      </c>
      <c r="C38" s="71">
        <v>272</v>
      </c>
      <c r="D38" s="71">
        <v>180</v>
      </c>
      <c r="E38" s="149">
        <v>66.17647058823529</v>
      </c>
      <c r="F38" s="71">
        <v>92</v>
      </c>
      <c r="G38" s="149">
        <v>33.8235294117647</v>
      </c>
      <c r="H38" s="71">
        <v>5</v>
      </c>
      <c r="I38" s="71">
        <v>84</v>
      </c>
      <c r="J38" s="71">
        <v>42</v>
      </c>
      <c r="K38" s="71">
        <v>94</v>
      </c>
      <c r="L38" s="71">
        <v>19</v>
      </c>
      <c r="M38" s="71">
        <v>22</v>
      </c>
      <c r="N38" s="150">
        <v>6</v>
      </c>
    </row>
    <row r="39" spans="1:14" ht="15" customHeight="1">
      <c r="A39" s="43"/>
      <c r="B39" s="38" t="s">
        <v>34</v>
      </c>
      <c r="C39" s="71">
        <v>62</v>
      </c>
      <c r="D39" s="71">
        <v>40</v>
      </c>
      <c r="E39" s="149">
        <v>64.51612903225806</v>
      </c>
      <c r="F39" s="71">
        <v>22</v>
      </c>
      <c r="G39" s="149">
        <v>35.483870967741936</v>
      </c>
      <c r="H39" s="71">
        <v>1</v>
      </c>
      <c r="I39" s="71">
        <v>16</v>
      </c>
      <c r="J39" s="71">
        <v>10</v>
      </c>
      <c r="K39" s="71">
        <v>18</v>
      </c>
      <c r="L39" s="71">
        <v>6</v>
      </c>
      <c r="M39" s="71">
        <v>10</v>
      </c>
      <c r="N39" s="150">
        <v>1</v>
      </c>
    </row>
    <row r="40" spans="1:14" ht="15" customHeight="1">
      <c r="A40" s="43"/>
      <c r="B40" s="38" t="s">
        <v>35</v>
      </c>
      <c r="C40" s="71">
        <v>210</v>
      </c>
      <c r="D40" s="71">
        <v>160</v>
      </c>
      <c r="E40" s="149">
        <v>76.19047619047619</v>
      </c>
      <c r="F40" s="71">
        <v>50</v>
      </c>
      <c r="G40" s="149">
        <v>23.80952380952381</v>
      </c>
      <c r="H40" s="71">
        <v>5</v>
      </c>
      <c r="I40" s="71">
        <v>61</v>
      </c>
      <c r="J40" s="71">
        <v>54</v>
      </c>
      <c r="K40" s="71">
        <v>62</v>
      </c>
      <c r="L40" s="71">
        <v>15</v>
      </c>
      <c r="M40" s="71">
        <v>10</v>
      </c>
      <c r="N40" s="150">
        <v>3</v>
      </c>
    </row>
    <row r="41" spans="1:14" ht="15" customHeight="1">
      <c r="A41" s="43"/>
      <c r="B41" s="38" t="s">
        <v>36</v>
      </c>
      <c r="C41" s="71">
        <v>396</v>
      </c>
      <c r="D41" s="71">
        <v>309</v>
      </c>
      <c r="E41" s="149">
        <v>78.03030303030303</v>
      </c>
      <c r="F41" s="71">
        <v>87</v>
      </c>
      <c r="G41" s="149">
        <v>21.96969696969697</v>
      </c>
      <c r="H41" s="71">
        <v>5</v>
      </c>
      <c r="I41" s="71">
        <v>76</v>
      </c>
      <c r="J41" s="71">
        <v>49</v>
      </c>
      <c r="K41" s="71">
        <v>159</v>
      </c>
      <c r="L41" s="71">
        <v>36</v>
      </c>
      <c r="M41" s="71">
        <v>51</v>
      </c>
      <c r="N41" s="150">
        <v>20</v>
      </c>
    </row>
    <row r="42" spans="1:14" ht="15" customHeight="1">
      <c r="A42" s="43"/>
      <c r="B42" s="38" t="s">
        <v>37</v>
      </c>
      <c r="C42" s="71">
        <v>215</v>
      </c>
      <c r="D42" s="71">
        <v>156</v>
      </c>
      <c r="E42" s="149">
        <v>72.55813953488372</v>
      </c>
      <c r="F42" s="71">
        <v>59</v>
      </c>
      <c r="G42" s="149">
        <v>27.441860465116278</v>
      </c>
      <c r="H42" s="71">
        <v>5</v>
      </c>
      <c r="I42" s="71">
        <v>43</v>
      </c>
      <c r="J42" s="71">
        <v>27</v>
      </c>
      <c r="K42" s="71">
        <v>77</v>
      </c>
      <c r="L42" s="71">
        <v>21</v>
      </c>
      <c r="M42" s="71">
        <v>32</v>
      </c>
      <c r="N42" s="150">
        <v>10</v>
      </c>
    </row>
    <row r="43" spans="1:14" ht="15" customHeight="1">
      <c r="A43" s="43"/>
      <c r="B43" s="38" t="s">
        <v>291</v>
      </c>
      <c r="C43" s="71">
        <v>52</v>
      </c>
      <c r="D43" s="71">
        <v>39</v>
      </c>
      <c r="E43" s="149">
        <v>75</v>
      </c>
      <c r="F43" s="71">
        <v>13</v>
      </c>
      <c r="G43" s="149">
        <v>25</v>
      </c>
      <c r="H43" s="71" t="s">
        <v>3</v>
      </c>
      <c r="I43" s="71">
        <v>14</v>
      </c>
      <c r="J43" s="71">
        <v>15</v>
      </c>
      <c r="K43" s="71">
        <v>15</v>
      </c>
      <c r="L43" s="71">
        <v>1</v>
      </c>
      <c r="M43" s="71">
        <v>6</v>
      </c>
      <c r="N43" s="150">
        <v>1</v>
      </c>
    </row>
    <row r="44" spans="1:14" ht="15" customHeight="1">
      <c r="A44" s="43"/>
      <c r="B44" s="38" t="s">
        <v>38</v>
      </c>
      <c r="C44" s="71">
        <v>41</v>
      </c>
      <c r="D44" s="71">
        <v>34</v>
      </c>
      <c r="E44" s="149">
        <v>82.92682926829268</v>
      </c>
      <c r="F44" s="71">
        <v>7</v>
      </c>
      <c r="G44" s="149">
        <v>17.073170731707318</v>
      </c>
      <c r="H44" s="71" t="s">
        <v>3</v>
      </c>
      <c r="I44" s="71">
        <v>4</v>
      </c>
      <c r="J44" s="71">
        <v>5</v>
      </c>
      <c r="K44" s="71">
        <v>20</v>
      </c>
      <c r="L44" s="71">
        <v>4</v>
      </c>
      <c r="M44" s="71">
        <v>6</v>
      </c>
      <c r="N44" s="150">
        <v>2</v>
      </c>
    </row>
    <row r="45" spans="1:14" ht="15" customHeight="1">
      <c r="A45" s="43"/>
      <c r="B45" s="38" t="s">
        <v>39</v>
      </c>
      <c r="C45" s="71">
        <v>77</v>
      </c>
      <c r="D45" s="71">
        <v>64</v>
      </c>
      <c r="E45" s="149">
        <v>83.11688311688312</v>
      </c>
      <c r="F45" s="71">
        <v>13</v>
      </c>
      <c r="G45" s="149">
        <v>16.883116883116884</v>
      </c>
      <c r="H45" s="71" t="s">
        <v>3</v>
      </c>
      <c r="I45" s="71">
        <v>18</v>
      </c>
      <c r="J45" s="71">
        <v>16</v>
      </c>
      <c r="K45" s="71">
        <v>22</v>
      </c>
      <c r="L45" s="71">
        <v>14</v>
      </c>
      <c r="M45" s="71">
        <v>6</v>
      </c>
      <c r="N45" s="150">
        <v>1</v>
      </c>
    </row>
    <row r="46" spans="1:14" ht="15" customHeight="1">
      <c r="A46" s="43"/>
      <c r="B46" s="38" t="s">
        <v>40</v>
      </c>
      <c r="C46" s="71">
        <v>27</v>
      </c>
      <c r="D46" s="71">
        <v>16</v>
      </c>
      <c r="E46" s="149">
        <v>59.25925925925926</v>
      </c>
      <c r="F46" s="71">
        <v>11</v>
      </c>
      <c r="G46" s="149">
        <v>40.74074074074074</v>
      </c>
      <c r="H46" s="71">
        <v>1</v>
      </c>
      <c r="I46" s="71">
        <v>8</v>
      </c>
      <c r="J46" s="71">
        <v>9</v>
      </c>
      <c r="K46" s="71">
        <v>7</v>
      </c>
      <c r="L46" s="71">
        <v>2</v>
      </c>
      <c r="M46" s="71" t="s">
        <v>3</v>
      </c>
      <c r="N46" s="150" t="s">
        <v>3</v>
      </c>
    </row>
    <row r="47" spans="1:14" ht="15" customHeight="1">
      <c r="A47" s="43"/>
      <c r="B47" s="38" t="s">
        <v>41</v>
      </c>
      <c r="C47" s="71">
        <v>67</v>
      </c>
      <c r="D47" s="71">
        <v>50</v>
      </c>
      <c r="E47" s="149">
        <v>74.6268656716418</v>
      </c>
      <c r="F47" s="71">
        <v>17</v>
      </c>
      <c r="G47" s="149">
        <v>25.37313432835821</v>
      </c>
      <c r="H47" s="71" t="s">
        <v>3</v>
      </c>
      <c r="I47" s="71">
        <v>23</v>
      </c>
      <c r="J47" s="71">
        <v>11</v>
      </c>
      <c r="K47" s="71">
        <v>12</v>
      </c>
      <c r="L47" s="71">
        <v>5</v>
      </c>
      <c r="M47" s="71">
        <v>13</v>
      </c>
      <c r="N47" s="150">
        <v>3</v>
      </c>
    </row>
    <row r="48" spans="1:14" ht="15" customHeight="1">
      <c r="A48" s="43"/>
      <c r="B48" s="38" t="s">
        <v>42</v>
      </c>
      <c r="C48" s="71">
        <v>46</v>
      </c>
      <c r="D48" s="71">
        <v>29</v>
      </c>
      <c r="E48" s="149">
        <v>63.04347826086956</v>
      </c>
      <c r="F48" s="71">
        <v>17</v>
      </c>
      <c r="G48" s="149">
        <v>36.95652173913044</v>
      </c>
      <c r="H48" s="71" t="s">
        <v>3</v>
      </c>
      <c r="I48" s="71">
        <v>10</v>
      </c>
      <c r="J48" s="71">
        <v>8</v>
      </c>
      <c r="K48" s="71">
        <v>20</v>
      </c>
      <c r="L48" s="71">
        <v>2</v>
      </c>
      <c r="M48" s="71">
        <v>4</v>
      </c>
      <c r="N48" s="150">
        <v>2</v>
      </c>
    </row>
    <row r="49" spans="1:14" ht="15" customHeight="1">
      <c r="A49" s="43"/>
      <c r="B49" s="38" t="s">
        <v>43</v>
      </c>
      <c r="C49" s="71">
        <v>58</v>
      </c>
      <c r="D49" s="71">
        <v>27</v>
      </c>
      <c r="E49" s="149">
        <v>46.55172413793103</v>
      </c>
      <c r="F49" s="71">
        <v>31</v>
      </c>
      <c r="G49" s="149">
        <v>53.44827586206897</v>
      </c>
      <c r="H49" s="71">
        <v>1</v>
      </c>
      <c r="I49" s="71">
        <v>20</v>
      </c>
      <c r="J49" s="71">
        <v>12</v>
      </c>
      <c r="K49" s="71">
        <v>15</v>
      </c>
      <c r="L49" s="71">
        <v>5</v>
      </c>
      <c r="M49" s="71">
        <v>3</v>
      </c>
      <c r="N49" s="150">
        <v>2</v>
      </c>
    </row>
    <row r="50" spans="1:14" ht="15" customHeight="1">
      <c r="A50" s="43"/>
      <c r="B50" s="38" t="s">
        <v>44</v>
      </c>
      <c r="C50" s="71">
        <v>18</v>
      </c>
      <c r="D50" s="71">
        <v>13</v>
      </c>
      <c r="E50" s="149">
        <v>72.22222222222223</v>
      </c>
      <c r="F50" s="71">
        <v>5</v>
      </c>
      <c r="G50" s="149">
        <v>27.77777777777778</v>
      </c>
      <c r="H50" s="71">
        <v>1</v>
      </c>
      <c r="I50" s="71">
        <v>7</v>
      </c>
      <c r="J50" s="71">
        <v>3</v>
      </c>
      <c r="K50" s="71">
        <v>5</v>
      </c>
      <c r="L50" s="71">
        <v>1</v>
      </c>
      <c r="M50" s="71">
        <v>1</v>
      </c>
      <c r="N50" s="150" t="s">
        <v>3</v>
      </c>
    </row>
    <row r="51" spans="1:14" ht="15" customHeight="1" thickBot="1">
      <c r="A51" s="43"/>
      <c r="B51" s="39" t="s">
        <v>45</v>
      </c>
      <c r="C51" s="152">
        <v>37</v>
      </c>
      <c r="D51" s="152">
        <v>30</v>
      </c>
      <c r="E51" s="153">
        <v>81.08108108108108</v>
      </c>
      <c r="F51" s="152">
        <v>7</v>
      </c>
      <c r="G51" s="153">
        <v>18.91891891891892</v>
      </c>
      <c r="H51" s="152" t="s">
        <v>3</v>
      </c>
      <c r="I51" s="152">
        <v>16</v>
      </c>
      <c r="J51" s="152">
        <v>11</v>
      </c>
      <c r="K51" s="152">
        <v>9</v>
      </c>
      <c r="L51" s="152" t="s">
        <v>3</v>
      </c>
      <c r="M51" s="152">
        <v>1</v>
      </c>
      <c r="N51" s="154" t="s">
        <v>3</v>
      </c>
    </row>
    <row r="52" ht="15" customHeight="1">
      <c r="B52" s="17" t="s">
        <v>286</v>
      </c>
    </row>
  </sheetData>
  <sheetProtection/>
  <mergeCells count="16">
    <mergeCell ref="M4:M5"/>
    <mergeCell ref="H4:H5"/>
    <mergeCell ref="J4:J5"/>
    <mergeCell ref="K4:K5"/>
    <mergeCell ref="L4:L5"/>
    <mergeCell ref="I4:I5"/>
    <mergeCell ref="D2:J2"/>
    <mergeCell ref="N4:N5"/>
    <mergeCell ref="B3:B5"/>
    <mergeCell ref="C3:C5"/>
    <mergeCell ref="D3:G3"/>
    <mergeCell ref="H3:N3"/>
    <mergeCell ref="D4:D5"/>
    <mergeCell ref="E4:E5"/>
    <mergeCell ref="F4:F5"/>
    <mergeCell ref="G4:G5"/>
  </mergeCells>
  <printOptions horizontalCentered="1"/>
  <pageMargins left="0.31496062992125984" right="0.5118110236220472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zoomScalePageLayoutView="0" workbookViewId="0" topLeftCell="A40">
      <selection activeCell="R51" sqref="R51"/>
    </sheetView>
  </sheetViews>
  <sheetFormatPr defaultColWidth="9.140625" defaultRowHeight="15" customHeight="1"/>
  <cols>
    <col min="1" max="1" width="3.140625" style="18" customWidth="1"/>
    <col min="2" max="2" width="16.7109375" style="18" customWidth="1"/>
    <col min="3" max="3" width="6.7109375" style="21" customWidth="1"/>
    <col min="4" max="15" width="5.8515625" style="21" customWidth="1"/>
    <col min="16" max="16384" width="8.8515625" style="18" customWidth="1"/>
  </cols>
  <sheetData>
    <row r="1" spans="3:15" ht="22.5" customHeight="1">
      <c r="C1" s="35" t="s">
        <v>52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4:15" ht="22.5" customHeight="1" thickBot="1">
      <c r="D2" s="352" t="s">
        <v>53</v>
      </c>
      <c r="E2" s="352"/>
      <c r="F2" s="352"/>
      <c r="G2" s="352"/>
      <c r="H2" s="352"/>
      <c r="I2" s="352"/>
      <c r="J2" s="352"/>
      <c r="K2" s="352"/>
      <c r="L2" s="35"/>
      <c r="M2" s="35"/>
      <c r="N2" s="35"/>
      <c r="O2" s="35"/>
    </row>
    <row r="3" spans="1:15" ht="60" customHeight="1">
      <c r="A3" s="43"/>
      <c r="B3" s="171" t="s">
        <v>48</v>
      </c>
      <c r="C3" s="172" t="s">
        <v>49</v>
      </c>
      <c r="D3" s="172" t="s">
        <v>54</v>
      </c>
      <c r="E3" s="172" t="s">
        <v>55</v>
      </c>
      <c r="F3" s="172" t="s">
        <v>56</v>
      </c>
      <c r="G3" s="172" t="s">
        <v>57</v>
      </c>
      <c r="H3" s="172" t="s">
        <v>58</v>
      </c>
      <c r="I3" s="172" t="s">
        <v>59</v>
      </c>
      <c r="J3" s="172" t="s">
        <v>60</v>
      </c>
      <c r="K3" s="172" t="s">
        <v>61</v>
      </c>
      <c r="L3" s="172" t="s">
        <v>62</v>
      </c>
      <c r="M3" s="172" t="s">
        <v>63</v>
      </c>
      <c r="N3" s="172" t="s">
        <v>64</v>
      </c>
      <c r="O3" s="301" t="s">
        <v>65</v>
      </c>
    </row>
    <row r="4" spans="1:15" ht="15" customHeight="1">
      <c r="A4" s="43"/>
      <c r="B4" s="37" t="s">
        <v>2</v>
      </c>
      <c r="C4" s="145">
        <v>2859</v>
      </c>
      <c r="D4" s="145">
        <v>46</v>
      </c>
      <c r="E4" s="145">
        <v>36</v>
      </c>
      <c r="F4" s="145">
        <v>75</v>
      </c>
      <c r="G4" s="145">
        <v>138</v>
      </c>
      <c r="H4" s="145">
        <v>336</v>
      </c>
      <c r="I4" s="145">
        <v>735</v>
      </c>
      <c r="J4" s="145">
        <v>828</v>
      </c>
      <c r="K4" s="145">
        <v>298</v>
      </c>
      <c r="L4" s="145">
        <v>145</v>
      </c>
      <c r="M4" s="145">
        <v>58</v>
      </c>
      <c r="N4" s="145">
        <v>45</v>
      </c>
      <c r="O4" s="302">
        <v>119</v>
      </c>
    </row>
    <row r="5" spans="1:15" ht="15" customHeight="1">
      <c r="A5" s="43"/>
      <c r="B5" s="3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03"/>
    </row>
    <row r="6" spans="1:15" ht="15" customHeight="1">
      <c r="A6" s="43"/>
      <c r="B6" s="38" t="s">
        <v>269</v>
      </c>
      <c r="C6" s="71">
        <v>389</v>
      </c>
      <c r="D6" s="71">
        <v>4</v>
      </c>
      <c r="E6" s="71">
        <v>5</v>
      </c>
      <c r="F6" s="71">
        <v>7</v>
      </c>
      <c r="G6" s="71">
        <v>15</v>
      </c>
      <c r="H6" s="71">
        <v>38</v>
      </c>
      <c r="I6" s="71">
        <v>130</v>
      </c>
      <c r="J6" s="71">
        <v>132</v>
      </c>
      <c r="K6" s="71">
        <v>31</v>
      </c>
      <c r="L6" s="71">
        <v>15</v>
      </c>
      <c r="M6" s="71">
        <v>4</v>
      </c>
      <c r="N6" s="71">
        <v>2</v>
      </c>
      <c r="O6" s="304">
        <v>6</v>
      </c>
    </row>
    <row r="7" spans="1:15" ht="15" customHeight="1">
      <c r="A7" s="43"/>
      <c r="B7" s="38" t="s">
        <v>270</v>
      </c>
      <c r="C7" s="71">
        <v>34</v>
      </c>
      <c r="D7" s="71" t="s">
        <v>3</v>
      </c>
      <c r="E7" s="71">
        <v>1</v>
      </c>
      <c r="F7" s="71">
        <v>3</v>
      </c>
      <c r="G7" s="71">
        <v>2</v>
      </c>
      <c r="H7" s="71">
        <v>5</v>
      </c>
      <c r="I7" s="71">
        <v>6</v>
      </c>
      <c r="J7" s="71">
        <v>12</v>
      </c>
      <c r="K7" s="71">
        <v>2</v>
      </c>
      <c r="L7" s="71" t="s">
        <v>3</v>
      </c>
      <c r="M7" s="71" t="s">
        <v>3</v>
      </c>
      <c r="N7" s="71">
        <v>1</v>
      </c>
      <c r="O7" s="304">
        <v>2</v>
      </c>
    </row>
    <row r="8" spans="1:15" ht="15" customHeight="1">
      <c r="A8" s="43"/>
      <c r="B8" s="38" t="s">
        <v>27</v>
      </c>
      <c r="C8" s="71">
        <v>518</v>
      </c>
      <c r="D8" s="71">
        <v>8</v>
      </c>
      <c r="E8" s="71">
        <v>6</v>
      </c>
      <c r="F8" s="71">
        <v>12</v>
      </c>
      <c r="G8" s="71">
        <v>25</v>
      </c>
      <c r="H8" s="71">
        <v>72</v>
      </c>
      <c r="I8" s="71">
        <v>153</v>
      </c>
      <c r="J8" s="71">
        <v>146</v>
      </c>
      <c r="K8" s="71">
        <v>47</v>
      </c>
      <c r="L8" s="71">
        <v>14</v>
      </c>
      <c r="M8" s="71">
        <v>8</v>
      </c>
      <c r="N8" s="71">
        <v>4</v>
      </c>
      <c r="O8" s="304">
        <v>23</v>
      </c>
    </row>
    <row r="9" spans="1:15" ht="15" customHeight="1">
      <c r="A9" s="43"/>
      <c r="B9" s="38" t="s">
        <v>271</v>
      </c>
      <c r="C9" s="71">
        <v>67</v>
      </c>
      <c r="D9" s="71">
        <v>2</v>
      </c>
      <c r="E9" s="71" t="s">
        <v>3</v>
      </c>
      <c r="F9" s="71" t="s">
        <v>3</v>
      </c>
      <c r="G9" s="71">
        <v>3</v>
      </c>
      <c r="H9" s="71">
        <v>9</v>
      </c>
      <c r="I9" s="71">
        <v>9</v>
      </c>
      <c r="J9" s="71">
        <v>21</v>
      </c>
      <c r="K9" s="71">
        <v>9</v>
      </c>
      <c r="L9" s="71">
        <v>4</v>
      </c>
      <c r="M9" s="71">
        <v>2</v>
      </c>
      <c r="N9" s="71">
        <v>2</v>
      </c>
      <c r="O9" s="304">
        <v>6</v>
      </c>
    </row>
    <row r="10" spans="1:15" ht="15" customHeight="1">
      <c r="A10" s="43"/>
      <c r="B10" s="38" t="s">
        <v>272</v>
      </c>
      <c r="C10" s="71">
        <v>60</v>
      </c>
      <c r="D10" s="71">
        <v>1</v>
      </c>
      <c r="E10" s="71" t="s">
        <v>3</v>
      </c>
      <c r="F10" s="71" t="s">
        <v>3</v>
      </c>
      <c r="G10" s="71">
        <v>2</v>
      </c>
      <c r="H10" s="71">
        <v>7</v>
      </c>
      <c r="I10" s="71">
        <v>14</v>
      </c>
      <c r="J10" s="71">
        <v>15</v>
      </c>
      <c r="K10" s="71">
        <v>6</v>
      </c>
      <c r="L10" s="71">
        <v>6</v>
      </c>
      <c r="M10" s="71">
        <v>2</v>
      </c>
      <c r="N10" s="71">
        <v>1</v>
      </c>
      <c r="O10" s="304">
        <v>6</v>
      </c>
    </row>
    <row r="11" spans="1:15" ht="15" customHeight="1">
      <c r="A11" s="43"/>
      <c r="B11" s="38" t="s">
        <v>273</v>
      </c>
      <c r="C11" s="71">
        <v>72</v>
      </c>
      <c r="D11" s="71">
        <v>1</v>
      </c>
      <c r="E11" s="71">
        <v>2</v>
      </c>
      <c r="F11" s="71">
        <v>1</v>
      </c>
      <c r="G11" s="71">
        <v>4</v>
      </c>
      <c r="H11" s="71">
        <v>6</v>
      </c>
      <c r="I11" s="71">
        <v>22</v>
      </c>
      <c r="J11" s="71">
        <v>28</v>
      </c>
      <c r="K11" s="71">
        <v>4</v>
      </c>
      <c r="L11" s="71">
        <v>3</v>
      </c>
      <c r="M11" s="71" t="s">
        <v>3</v>
      </c>
      <c r="N11" s="71" t="s">
        <v>3</v>
      </c>
      <c r="O11" s="304">
        <v>1</v>
      </c>
    </row>
    <row r="12" spans="1:15" ht="15" customHeight="1">
      <c r="A12" s="43"/>
      <c r="B12" s="38" t="s">
        <v>274</v>
      </c>
      <c r="C12" s="71">
        <v>136</v>
      </c>
      <c r="D12" s="71">
        <v>2</v>
      </c>
      <c r="E12" s="71" t="s">
        <v>3</v>
      </c>
      <c r="F12" s="71">
        <v>2</v>
      </c>
      <c r="G12" s="71">
        <v>3</v>
      </c>
      <c r="H12" s="71">
        <v>15</v>
      </c>
      <c r="I12" s="71">
        <v>52</v>
      </c>
      <c r="J12" s="71">
        <v>44</v>
      </c>
      <c r="K12" s="71">
        <v>5</v>
      </c>
      <c r="L12" s="71">
        <v>4</v>
      </c>
      <c r="M12" s="71">
        <v>1</v>
      </c>
      <c r="N12" s="71">
        <v>2</v>
      </c>
      <c r="O12" s="304">
        <v>6</v>
      </c>
    </row>
    <row r="13" spans="1:15" ht="15" customHeight="1">
      <c r="A13" s="43"/>
      <c r="B13" s="38" t="s">
        <v>275</v>
      </c>
      <c r="C13" s="71">
        <v>25</v>
      </c>
      <c r="D13" s="71" t="s">
        <v>3</v>
      </c>
      <c r="E13" s="71" t="s">
        <v>3</v>
      </c>
      <c r="F13" s="71">
        <v>1</v>
      </c>
      <c r="G13" s="71" t="s">
        <v>3</v>
      </c>
      <c r="H13" s="71">
        <v>1</v>
      </c>
      <c r="I13" s="71">
        <v>5</v>
      </c>
      <c r="J13" s="71">
        <v>8</v>
      </c>
      <c r="K13" s="71">
        <v>4</v>
      </c>
      <c r="L13" s="71" t="s">
        <v>3</v>
      </c>
      <c r="M13" s="71">
        <v>2</v>
      </c>
      <c r="N13" s="71">
        <v>2</v>
      </c>
      <c r="O13" s="304">
        <v>2</v>
      </c>
    </row>
    <row r="14" spans="1:15" ht="15" customHeight="1">
      <c r="A14" s="43"/>
      <c r="B14" s="38" t="s">
        <v>276</v>
      </c>
      <c r="C14" s="71">
        <v>9</v>
      </c>
      <c r="D14" s="71" t="s">
        <v>302</v>
      </c>
      <c r="E14" s="71" t="s">
        <v>302</v>
      </c>
      <c r="F14" s="71" t="s">
        <v>302</v>
      </c>
      <c r="G14" s="71" t="s">
        <v>302</v>
      </c>
      <c r="H14" s="71" t="s">
        <v>302</v>
      </c>
      <c r="I14" s="71" t="s">
        <v>302</v>
      </c>
      <c r="J14" s="71" t="s">
        <v>302</v>
      </c>
      <c r="K14" s="71" t="s">
        <v>302</v>
      </c>
      <c r="L14" s="71" t="s">
        <v>302</v>
      </c>
      <c r="M14" s="71" t="s">
        <v>302</v>
      </c>
      <c r="N14" s="71" t="s">
        <v>302</v>
      </c>
      <c r="O14" s="304" t="s">
        <v>302</v>
      </c>
    </row>
    <row r="15" spans="1:15" ht="15" customHeight="1">
      <c r="A15" s="43"/>
      <c r="B15" s="38" t="s">
        <v>277</v>
      </c>
      <c r="C15" s="71">
        <v>104</v>
      </c>
      <c r="D15" s="71">
        <v>1</v>
      </c>
      <c r="E15" s="71">
        <v>2</v>
      </c>
      <c r="F15" s="71" t="s">
        <v>3</v>
      </c>
      <c r="G15" s="71">
        <v>4</v>
      </c>
      <c r="H15" s="71">
        <v>12</v>
      </c>
      <c r="I15" s="71">
        <v>24</v>
      </c>
      <c r="J15" s="71">
        <v>39</v>
      </c>
      <c r="K15" s="71">
        <v>12</v>
      </c>
      <c r="L15" s="71">
        <v>5</v>
      </c>
      <c r="M15" s="71">
        <v>1</v>
      </c>
      <c r="N15" s="71">
        <v>1</v>
      </c>
      <c r="O15" s="304">
        <v>3</v>
      </c>
    </row>
    <row r="16" spans="1:15" ht="15" customHeight="1">
      <c r="A16" s="43"/>
      <c r="B16" s="38" t="s">
        <v>278</v>
      </c>
      <c r="C16" s="71">
        <v>14</v>
      </c>
      <c r="D16" s="71">
        <v>1</v>
      </c>
      <c r="E16" s="71" t="s">
        <v>3</v>
      </c>
      <c r="F16" s="71" t="s">
        <v>3</v>
      </c>
      <c r="G16" s="71">
        <v>1</v>
      </c>
      <c r="H16" s="71">
        <v>3</v>
      </c>
      <c r="I16" s="71">
        <v>2</v>
      </c>
      <c r="J16" s="71">
        <v>3</v>
      </c>
      <c r="K16" s="71">
        <v>2</v>
      </c>
      <c r="L16" s="71">
        <v>1</v>
      </c>
      <c r="M16" s="71">
        <v>1</v>
      </c>
      <c r="N16" s="71" t="s">
        <v>3</v>
      </c>
      <c r="O16" s="304" t="s">
        <v>3</v>
      </c>
    </row>
    <row r="17" spans="1:15" ht="15" customHeight="1">
      <c r="A17" s="43"/>
      <c r="B17" s="38" t="s">
        <v>216</v>
      </c>
      <c r="C17" s="71">
        <v>1</v>
      </c>
      <c r="D17" s="71" t="s">
        <v>302</v>
      </c>
      <c r="E17" s="71" t="s">
        <v>302</v>
      </c>
      <c r="F17" s="71" t="s">
        <v>302</v>
      </c>
      <c r="G17" s="71" t="s">
        <v>302</v>
      </c>
      <c r="H17" s="71" t="s">
        <v>302</v>
      </c>
      <c r="I17" s="71" t="s">
        <v>302</v>
      </c>
      <c r="J17" s="71" t="s">
        <v>302</v>
      </c>
      <c r="K17" s="71" t="s">
        <v>302</v>
      </c>
      <c r="L17" s="71" t="s">
        <v>302</v>
      </c>
      <c r="M17" s="71" t="s">
        <v>302</v>
      </c>
      <c r="N17" s="71" t="s">
        <v>302</v>
      </c>
      <c r="O17" s="304" t="s">
        <v>302</v>
      </c>
    </row>
    <row r="18" spans="1:15" ht="15" customHeight="1">
      <c r="A18" s="43"/>
      <c r="B18" s="38" t="s">
        <v>258</v>
      </c>
      <c r="C18" s="71">
        <v>160</v>
      </c>
      <c r="D18" s="71">
        <v>5</v>
      </c>
      <c r="E18" s="71">
        <v>3</v>
      </c>
      <c r="F18" s="71">
        <v>3</v>
      </c>
      <c r="G18" s="71">
        <v>7</v>
      </c>
      <c r="H18" s="71">
        <v>22</v>
      </c>
      <c r="I18" s="71">
        <v>32</v>
      </c>
      <c r="J18" s="71">
        <v>38</v>
      </c>
      <c r="K18" s="71">
        <v>22</v>
      </c>
      <c r="L18" s="71">
        <v>8</v>
      </c>
      <c r="M18" s="71">
        <v>6</v>
      </c>
      <c r="N18" s="71">
        <v>3</v>
      </c>
      <c r="O18" s="304">
        <v>11</v>
      </c>
    </row>
    <row r="19" spans="1:15" ht="15" customHeight="1">
      <c r="A19" s="43"/>
      <c r="B19" s="38" t="s">
        <v>185</v>
      </c>
      <c r="C19" s="71">
        <v>49</v>
      </c>
      <c r="D19" s="71">
        <v>2</v>
      </c>
      <c r="E19" s="71">
        <v>1</v>
      </c>
      <c r="F19" s="71" t="s">
        <v>3</v>
      </c>
      <c r="G19" s="71">
        <v>1</v>
      </c>
      <c r="H19" s="71">
        <v>11</v>
      </c>
      <c r="I19" s="71">
        <v>12</v>
      </c>
      <c r="J19" s="71">
        <v>15</v>
      </c>
      <c r="K19" s="71">
        <v>5</v>
      </c>
      <c r="L19" s="71" t="s">
        <v>3</v>
      </c>
      <c r="M19" s="71" t="s">
        <v>3</v>
      </c>
      <c r="N19" s="71" t="s">
        <v>3</v>
      </c>
      <c r="O19" s="304">
        <v>2</v>
      </c>
    </row>
    <row r="20" spans="1:15" ht="15" customHeight="1">
      <c r="A20" s="43"/>
      <c r="B20" s="38" t="s">
        <v>259</v>
      </c>
      <c r="C20" s="71">
        <v>23</v>
      </c>
      <c r="D20" s="71" t="s">
        <v>3</v>
      </c>
      <c r="E20" s="71" t="s">
        <v>3</v>
      </c>
      <c r="F20" s="71">
        <v>1</v>
      </c>
      <c r="G20" s="71" t="s">
        <v>3</v>
      </c>
      <c r="H20" s="71">
        <v>5</v>
      </c>
      <c r="I20" s="71">
        <v>7</v>
      </c>
      <c r="J20" s="71">
        <v>3</v>
      </c>
      <c r="K20" s="71">
        <v>4</v>
      </c>
      <c r="L20" s="71">
        <v>1</v>
      </c>
      <c r="M20" s="71">
        <v>1</v>
      </c>
      <c r="N20" s="71" t="s">
        <v>3</v>
      </c>
      <c r="O20" s="304">
        <v>1</v>
      </c>
    </row>
    <row r="21" spans="1:15" ht="15" customHeight="1">
      <c r="A21" s="43"/>
      <c r="B21" s="38" t="s">
        <v>260</v>
      </c>
      <c r="C21" s="71">
        <v>296</v>
      </c>
      <c r="D21" s="71">
        <v>1</v>
      </c>
      <c r="E21" s="71">
        <v>4</v>
      </c>
      <c r="F21" s="71">
        <v>8</v>
      </c>
      <c r="G21" s="71">
        <v>19</v>
      </c>
      <c r="H21" s="71">
        <v>21</v>
      </c>
      <c r="I21" s="71">
        <v>70</v>
      </c>
      <c r="J21" s="71">
        <v>86</v>
      </c>
      <c r="K21" s="71">
        <v>37</v>
      </c>
      <c r="L21" s="71">
        <v>18</v>
      </c>
      <c r="M21" s="71">
        <v>5</v>
      </c>
      <c r="N21" s="71">
        <v>13</v>
      </c>
      <c r="O21" s="304">
        <v>14</v>
      </c>
    </row>
    <row r="22" spans="1:15" ht="15" customHeight="1">
      <c r="A22" s="43"/>
      <c r="B22" s="38" t="s">
        <v>261</v>
      </c>
      <c r="C22" s="71">
        <v>101</v>
      </c>
      <c r="D22" s="71">
        <v>1</v>
      </c>
      <c r="E22" s="71">
        <v>1</v>
      </c>
      <c r="F22" s="71">
        <v>3</v>
      </c>
      <c r="G22" s="71">
        <v>8</v>
      </c>
      <c r="H22" s="71">
        <v>12</v>
      </c>
      <c r="I22" s="71">
        <v>24</v>
      </c>
      <c r="J22" s="71">
        <v>29</v>
      </c>
      <c r="K22" s="71">
        <v>8</v>
      </c>
      <c r="L22" s="71">
        <v>7</v>
      </c>
      <c r="M22" s="71">
        <v>3</v>
      </c>
      <c r="N22" s="71">
        <v>3</v>
      </c>
      <c r="O22" s="304">
        <v>2</v>
      </c>
    </row>
    <row r="23" spans="1:15" ht="15" customHeight="1">
      <c r="A23" s="43"/>
      <c r="B23" s="38" t="s">
        <v>262</v>
      </c>
      <c r="C23" s="71">
        <v>421</v>
      </c>
      <c r="D23" s="71">
        <v>7</v>
      </c>
      <c r="E23" s="71">
        <v>9</v>
      </c>
      <c r="F23" s="71">
        <v>24</v>
      </c>
      <c r="G23" s="71">
        <v>28</v>
      </c>
      <c r="H23" s="71">
        <v>68</v>
      </c>
      <c r="I23" s="71">
        <v>77</v>
      </c>
      <c r="J23" s="71">
        <v>96</v>
      </c>
      <c r="K23" s="71">
        <v>44</v>
      </c>
      <c r="L23" s="71">
        <v>39</v>
      </c>
      <c r="M23" s="71">
        <v>10</v>
      </c>
      <c r="N23" s="71">
        <v>5</v>
      </c>
      <c r="O23" s="304">
        <v>14</v>
      </c>
    </row>
    <row r="24" spans="1:15" ht="15" customHeight="1">
      <c r="A24" s="43"/>
      <c r="B24" s="38" t="s">
        <v>263</v>
      </c>
      <c r="C24" s="71">
        <v>19</v>
      </c>
      <c r="D24" s="71" t="s">
        <v>3</v>
      </c>
      <c r="E24" s="71">
        <v>1</v>
      </c>
      <c r="F24" s="71">
        <v>1</v>
      </c>
      <c r="G24" s="71" t="s">
        <v>3</v>
      </c>
      <c r="H24" s="71">
        <v>3</v>
      </c>
      <c r="I24" s="71">
        <v>6</v>
      </c>
      <c r="J24" s="71">
        <v>3</v>
      </c>
      <c r="K24" s="71">
        <v>2</v>
      </c>
      <c r="L24" s="71">
        <v>1</v>
      </c>
      <c r="M24" s="71" t="s">
        <v>3</v>
      </c>
      <c r="N24" s="71" t="s">
        <v>3</v>
      </c>
      <c r="O24" s="304">
        <v>2</v>
      </c>
    </row>
    <row r="25" spans="1:15" ht="15" customHeight="1">
      <c r="A25" s="43"/>
      <c r="B25" s="38" t="s">
        <v>264</v>
      </c>
      <c r="C25" s="71">
        <v>43</v>
      </c>
      <c r="D25" s="71">
        <v>3</v>
      </c>
      <c r="E25" s="71" t="s">
        <v>3</v>
      </c>
      <c r="F25" s="71">
        <v>2</v>
      </c>
      <c r="G25" s="71">
        <v>4</v>
      </c>
      <c r="H25" s="71">
        <v>4</v>
      </c>
      <c r="I25" s="71">
        <v>8</v>
      </c>
      <c r="J25" s="71">
        <v>10</v>
      </c>
      <c r="K25" s="71">
        <v>8</v>
      </c>
      <c r="L25" s="71">
        <v>1</v>
      </c>
      <c r="M25" s="71">
        <v>1</v>
      </c>
      <c r="N25" s="71" t="s">
        <v>3</v>
      </c>
      <c r="O25" s="304">
        <v>2</v>
      </c>
    </row>
    <row r="26" spans="1:15" ht="15" customHeight="1">
      <c r="A26" s="43"/>
      <c r="B26" s="38" t="s">
        <v>265</v>
      </c>
      <c r="C26" s="71">
        <v>87</v>
      </c>
      <c r="D26" s="71">
        <v>2</v>
      </c>
      <c r="E26" s="71" t="s">
        <v>3</v>
      </c>
      <c r="F26" s="71">
        <v>3</v>
      </c>
      <c r="G26" s="71">
        <v>5</v>
      </c>
      <c r="H26" s="71">
        <v>11</v>
      </c>
      <c r="I26" s="71">
        <v>22</v>
      </c>
      <c r="J26" s="71">
        <v>23</v>
      </c>
      <c r="K26" s="71">
        <v>3</v>
      </c>
      <c r="L26" s="71">
        <v>5</v>
      </c>
      <c r="M26" s="71">
        <v>4</v>
      </c>
      <c r="N26" s="71">
        <v>3</v>
      </c>
      <c r="O26" s="304">
        <v>6</v>
      </c>
    </row>
    <row r="27" spans="1:15" ht="15" customHeight="1">
      <c r="A27" s="43"/>
      <c r="B27" s="38" t="s">
        <v>266</v>
      </c>
      <c r="C27" s="71">
        <v>13</v>
      </c>
      <c r="D27" s="71" t="s">
        <v>3</v>
      </c>
      <c r="E27" s="71" t="s">
        <v>3</v>
      </c>
      <c r="F27" s="71" t="s">
        <v>3</v>
      </c>
      <c r="G27" s="71" t="s">
        <v>3</v>
      </c>
      <c r="H27" s="71" t="s">
        <v>3</v>
      </c>
      <c r="I27" s="71">
        <v>7</v>
      </c>
      <c r="J27" s="71">
        <v>3</v>
      </c>
      <c r="K27" s="71">
        <v>2</v>
      </c>
      <c r="L27" s="71" t="s">
        <v>3</v>
      </c>
      <c r="M27" s="71" t="s">
        <v>3</v>
      </c>
      <c r="N27" s="71" t="s">
        <v>3</v>
      </c>
      <c r="O27" s="304">
        <v>1</v>
      </c>
    </row>
    <row r="28" spans="1:15" ht="15" customHeight="1">
      <c r="A28" s="43"/>
      <c r="B28" s="38" t="s">
        <v>267</v>
      </c>
      <c r="C28" s="71">
        <v>72</v>
      </c>
      <c r="D28" s="71">
        <v>1</v>
      </c>
      <c r="E28" s="71" t="s">
        <v>3</v>
      </c>
      <c r="F28" s="71">
        <v>3</v>
      </c>
      <c r="G28" s="71">
        <v>2</v>
      </c>
      <c r="H28" s="71">
        <v>7</v>
      </c>
      <c r="I28" s="71">
        <v>16</v>
      </c>
      <c r="J28" s="71">
        <v>20</v>
      </c>
      <c r="K28" s="71">
        <v>15</v>
      </c>
      <c r="L28" s="71">
        <v>2</v>
      </c>
      <c r="M28" s="71">
        <v>2</v>
      </c>
      <c r="N28" s="71">
        <v>2</v>
      </c>
      <c r="O28" s="304">
        <v>2</v>
      </c>
    </row>
    <row r="29" spans="1:15" ht="15" customHeight="1">
      <c r="A29" s="43"/>
      <c r="B29" s="38" t="s">
        <v>235</v>
      </c>
      <c r="C29" s="71">
        <v>146</v>
      </c>
      <c r="D29" s="71">
        <v>4</v>
      </c>
      <c r="E29" s="71">
        <v>1</v>
      </c>
      <c r="F29" s="71">
        <v>1</v>
      </c>
      <c r="G29" s="71">
        <v>4</v>
      </c>
      <c r="H29" s="71">
        <v>4</v>
      </c>
      <c r="I29" s="71">
        <v>36</v>
      </c>
      <c r="J29" s="71">
        <v>51</v>
      </c>
      <c r="K29" s="71">
        <v>23</v>
      </c>
      <c r="L29" s="71">
        <v>10</v>
      </c>
      <c r="M29" s="71">
        <v>5</v>
      </c>
      <c r="N29" s="71" t="s">
        <v>3</v>
      </c>
      <c r="O29" s="304">
        <v>7</v>
      </c>
    </row>
    <row r="30" spans="1:15" ht="15" customHeight="1">
      <c r="A30" s="43"/>
      <c r="B30" s="151" t="s">
        <v>2</v>
      </c>
      <c r="C30" s="145">
        <v>2911</v>
      </c>
      <c r="D30" s="145">
        <v>48</v>
      </c>
      <c r="E30" s="145">
        <v>38</v>
      </c>
      <c r="F30" s="145">
        <v>77</v>
      </c>
      <c r="G30" s="145">
        <v>141</v>
      </c>
      <c r="H30" s="145">
        <v>345</v>
      </c>
      <c r="I30" s="145">
        <v>741</v>
      </c>
      <c r="J30" s="145">
        <v>841</v>
      </c>
      <c r="K30" s="145">
        <v>304</v>
      </c>
      <c r="L30" s="145">
        <v>147</v>
      </c>
      <c r="M30" s="145">
        <v>60</v>
      </c>
      <c r="N30" s="145">
        <v>47</v>
      </c>
      <c r="O30" s="302">
        <v>122</v>
      </c>
    </row>
    <row r="31" spans="1:15" ht="15" customHeight="1">
      <c r="A31" s="43"/>
      <c r="B31" s="38" t="s">
        <v>28</v>
      </c>
      <c r="C31" s="71">
        <v>768</v>
      </c>
      <c r="D31" s="71">
        <v>9</v>
      </c>
      <c r="E31" s="71">
        <v>9</v>
      </c>
      <c r="F31" s="71">
        <v>15</v>
      </c>
      <c r="G31" s="71">
        <v>35</v>
      </c>
      <c r="H31" s="71">
        <v>88</v>
      </c>
      <c r="I31" s="71">
        <v>206</v>
      </c>
      <c r="J31" s="71">
        <v>238</v>
      </c>
      <c r="K31" s="71">
        <v>75</v>
      </c>
      <c r="L31" s="71">
        <v>39</v>
      </c>
      <c r="M31" s="71">
        <v>17</v>
      </c>
      <c r="N31" s="71">
        <v>12</v>
      </c>
      <c r="O31" s="304">
        <v>25</v>
      </c>
    </row>
    <row r="32" spans="1:15" ht="15" customHeight="1">
      <c r="A32" s="43"/>
      <c r="B32" s="38" t="s">
        <v>29</v>
      </c>
      <c r="C32" s="71">
        <v>129</v>
      </c>
      <c r="D32" s="71">
        <v>3</v>
      </c>
      <c r="E32" s="71">
        <v>3</v>
      </c>
      <c r="F32" s="71">
        <v>5</v>
      </c>
      <c r="G32" s="71">
        <v>5</v>
      </c>
      <c r="H32" s="71">
        <v>11</v>
      </c>
      <c r="I32" s="71">
        <v>28</v>
      </c>
      <c r="J32" s="71">
        <v>43</v>
      </c>
      <c r="K32" s="71">
        <v>14</v>
      </c>
      <c r="L32" s="71">
        <v>10</v>
      </c>
      <c r="M32" s="71">
        <v>1</v>
      </c>
      <c r="N32" s="71">
        <v>2</v>
      </c>
      <c r="O32" s="304">
        <v>4</v>
      </c>
    </row>
    <row r="33" spans="1:15" ht="15" customHeight="1">
      <c r="A33" s="43"/>
      <c r="B33" s="38" t="s">
        <v>30</v>
      </c>
      <c r="C33" s="71">
        <v>359</v>
      </c>
      <c r="D33" s="71">
        <v>11</v>
      </c>
      <c r="E33" s="71">
        <v>5</v>
      </c>
      <c r="F33" s="71">
        <v>12</v>
      </c>
      <c r="G33" s="71">
        <v>16</v>
      </c>
      <c r="H33" s="71">
        <v>64</v>
      </c>
      <c r="I33" s="71">
        <v>75</v>
      </c>
      <c r="J33" s="71">
        <v>106</v>
      </c>
      <c r="K33" s="71">
        <v>28</v>
      </c>
      <c r="L33" s="71">
        <v>13</v>
      </c>
      <c r="M33" s="71">
        <v>11</v>
      </c>
      <c r="N33" s="71">
        <v>5</v>
      </c>
      <c r="O33" s="304">
        <v>13</v>
      </c>
    </row>
    <row r="34" spans="1:15" ht="15" customHeight="1">
      <c r="A34" s="43"/>
      <c r="B34" s="38" t="s">
        <v>31</v>
      </c>
      <c r="C34" s="71">
        <v>84</v>
      </c>
      <c r="D34" s="71">
        <v>1</v>
      </c>
      <c r="E34" s="71" t="s">
        <v>3</v>
      </c>
      <c r="F34" s="71">
        <v>1</v>
      </c>
      <c r="G34" s="71">
        <v>4</v>
      </c>
      <c r="H34" s="71">
        <v>7</v>
      </c>
      <c r="I34" s="71">
        <v>22</v>
      </c>
      <c r="J34" s="71">
        <v>28</v>
      </c>
      <c r="K34" s="71">
        <v>5</v>
      </c>
      <c r="L34" s="71">
        <v>6</v>
      </c>
      <c r="M34" s="71">
        <v>2</v>
      </c>
      <c r="N34" s="71" t="s">
        <v>3</v>
      </c>
      <c r="O34" s="304">
        <v>8</v>
      </c>
    </row>
    <row r="35" spans="1:15" ht="15" customHeight="1">
      <c r="A35" s="43"/>
      <c r="B35" s="38" t="s">
        <v>32</v>
      </c>
      <c r="C35" s="71">
        <v>46</v>
      </c>
      <c r="D35" s="71" t="s">
        <v>3</v>
      </c>
      <c r="E35" s="71">
        <v>2</v>
      </c>
      <c r="F35" s="71">
        <v>2</v>
      </c>
      <c r="G35" s="71" t="s">
        <v>3</v>
      </c>
      <c r="H35" s="71">
        <v>1</v>
      </c>
      <c r="I35" s="71">
        <v>14</v>
      </c>
      <c r="J35" s="71">
        <v>6</v>
      </c>
      <c r="K35" s="71">
        <v>12</v>
      </c>
      <c r="L35" s="71">
        <v>3</v>
      </c>
      <c r="M35" s="71">
        <v>2</v>
      </c>
      <c r="N35" s="71">
        <v>3</v>
      </c>
      <c r="O35" s="304">
        <v>1</v>
      </c>
    </row>
    <row r="36" spans="1:15" ht="15" customHeight="1">
      <c r="A36" s="43"/>
      <c r="B36" s="38" t="s">
        <v>33</v>
      </c>
      <c r="C36" s="71">
        <v>260</v>
      </c>
      <c r="D36" s="71">
        <v>4</v>
      </c>
      <c r="E36" s="71">
        <v>1</v>
      </c>
      <c r="F36" s="71">
        <v>5</v>
      </c>
      <c r="G36" s="71">
        <v>7</v>
      </c>
      <c r="H36" s="71">
        <v>23</v>
      </c>
      <c r="I36" s="71">
        <v>71</v>
      </c>
      <c r="J36" s="71">
        <v>94</v>
      </c>
      <c r="K36" s="71">
        <v>24</v>
      </c>
      <c r="L36" s="71">
        <v>11</v>
      </c>
      <c r="M36" s="71">
        <v>4</v>
      </c>
      <c r="N36" s="71">
        <v>3</v>
      </c>
      <c r="O36" s="304">
        <v>13</v>
      </c>
    </row>
    <row r="37" spans="1:15" ht="15" customHeight="1">
      <c r="A37" s="43"/>
      <c r="B37" s="38" t="s">
        <v>34</v>
      </c>
      <c r="C37" s="71">
        <v>59</v>
      </c>
      <c r="D37" s="71">
        <v>1</v>
      </c>
      <c r="E37" s="71">
        <v>2</v>
      </c>
      <c r="F37" s="71">
        <v>1</v>
      </c>
      <c r="G37" s="71">
        <v>5</v>
      </c>
      <c r="H37" s="71">
        <v>10</v>
      </c>
      <c r="I37" s="71">
        <v>13</v>
      </c>
      <c r="J37" s="71">
        <v>12</v>
      </c>
      <c r="K37" s="71">
        <v>8</v>
      </c>
      <c r="L37" s="71">
        <v>2</v>
      </c>
      <c r="M37" s="71">
        <v>1</v>
      </c>
      <c r="N37" s="71">
        <v>1</v>
      </c>
      <c r="O37" s="304">
        <v>3</v>
      </c>
    </row>
    <row r="38" spans="1:15" ht="15" customHeight="1">
      <c r="A38" s="43"/>
      <c r="B38" s="38" t="s">
        <v>35</v>
      </c>
      <c r="C38" s="71">
        <v>206</v>
      </c>
      <c r="D38" s="71">
        <v>1</v>
      </c>
      <c r="E38" s="71">
        <v>3</v>
      </c>
      <c r="F38" s="71">
        <v>4</v>
      </c>
      <c r="G38" s="71">
        <v>12</v>
      </c>
      <c r="H38" s="71">
        <v>23</v>
      </c>
      <c r="I38" s="71">
        <v>58</v>
      </c>
      <c r="J38" s="71">
        <v>59</v>
      </c>
      <c r="K38" s="71">
        <v>21</v>
      </c>
      <c r="L38" s="71">
        <v>8</v>
      </c>
      <c r="M38" s="71">
        <v>5</v>
      </c>
      <c r="N38" s="71">
        <v>2</v>
      </c>
      <c r="O38" s="304">
        <v>10</v>
      </c>
    </row>
    <row r="39" spans="1:15" ht="15" customHeight="1">
      <c r="A39" s="43"/>
      <c r="B39" s="38" t="s">
        <v>36</v>
      </c>
      <c r="C39" s="71">
        <v>384</v>
      </c>
      <c r="D39" s="71">
        <v>4</v>
      </c>
      <c r="E39" s="71">
        <v>4</v>
      </c>
      <c r="F39" s="71">
        <v>9</v>
      </c>
      <c r="G39" s="71">
        <v>21</v>
      </c>
      <c r="H39" s="71">
        <v>50</v>
      </c>
      <c r="I39" s="71">
        <v>112</v>
      </c>
      <c r="J39" s="71">
        <v>91</v>
      </c>
      <c r="K39" s="71">
        <v>44</v>
      </c>
      <c r="L39" s="71">
        <v>22</v>
      </c>
      <c r="M39" s="71">
        <v>6</v>
      </c>
      <c r="N39" s="71">
        <v>6</v>
      </c>
      <c r="O39" s="304">
        <v>15</v>
      </c>
    </row>
    <row r="40" spans="1:15" ht="15" customHeight="1">
      <c r="A40" s="43"/>
      <c r="B40" s="38" t="s">
        <v>37</v>
      </c>
      <c r="C40" s="71">
        <v>207</v>
      </c>
      <c r="D40" s="71">
        <v>3</v>
      </c>
      <c r="E40" s="71">
        <v>3</v>
      </c>
      <c r="F40" s="71">
        <v>7</v>
      </c>
      <c r="G40" s="71">
        <v>9</v>
      </c>
      <c r="H40" s="71">
        <v>18</v>
      </c>
      <c r="I40" s="71">
        <v>53</v>
      </c>
      <c r="J40" s="71">
        <v>56</v>
      </c>
      <c r="K40" s="71">
        <v>26</v>
      </c>
      <c r="L40" s="71">
        <v>16</v>
      </c>
      <c r="M40" s="71">
        <v>2</v>
      </c>
      <c r="N40" s="71">
        <v>4</v>
      </c>
      <c r="O40" s="304">
        <v>10</v>
      </c>
    </row>
    <row r="41" spans="1:15" ht="15" customHeight="1">
      <c r="A41" s="43"/>
      <c r="B41" s="38" t="s">
        <v>291</v>
      </c>
      <c r="C41" s="71">
        <v>48</v>
      </c>
      <c r="D41" s="71" t="s">
        <v>3</v>
      </c>
      <c r="E41" s="71">
        <v>1</v>
      </c>
      <c r="F41" s="71">
        <v>3</v>
      </c>
      <c r="G41" s="71">
        <v>6</v>
      </c>
      <c r="H41" s="71">
        <v>8</v>
      </c>
      <c r="I41" s="71">
        <v>9</v>
      </c>
      <c r="J41" s="71">
        <v>12</v>
      </c>
      <c r="K41" s="71">
        <v>3</v>
      </c>
      <c r="L41" s="71" t="s">
        <v>3</v>
      </c>
      <c r="M41" s="71">
        <v>1</v>
      </c>
      <c r="N41" s="71">
        <v>2</v>
      </c>
      <c r="O41" s="304">
        <v>3</v>
      </c>
    </row>
    <row r="42" spans="1:15" ht="15" customHeight="1">
      <c r="A42" s="43"/>
      <c r="B42" s="38" t="s">
        <v>38</v>
      </c>
      <c r="C42" s="71">
        <v>40</v>
      </c>
      <c r="D42" s="71">
        <v>2</v>
      </c>
      <c r="E42" s="71" t="s">
        <v>3</v>
      </c>
      <c r="F42" s="71">
        <v>4</v>
      </c>
      <c r="G42" s="71">
        <v>1</v>
      </c>
      <c r="H42" s="71">
        <v>2</v>
      </c>
      <c r="I42" s="71">
        <v>8</v>
      </c>
      <c r="J42" s="71">
        <v>7</v>
      </c>
      <c r="K42" s="71">
        <v>10</v>
      </c>
      <c r="L42" s="71">
        <v>1</v>
      </c>
      <c r="M42" s="71">
        <v>1</v>
      </c>
      <c r="N42" s="71">
        <v>2</v>
      </c>
      <c r="O42" s="304">
        <v>2</v>
      </c>
    </row>
    <row r="43" spans="1:15" ht="15" customHeight="1">
      <c r="A43" s="43"/>
      <c r="B43" s="38" t="s">
        <v>39</v>
      </c>
      <c r="C43" s="71">
        <v>75</v>
      </c>
      <c r="D43" s="71">
        <v>1</v>
      </c>
      <c r="E43" s="71" t="s">
        <v>3</v>
      </c>
      <c r="F43" s="71">
        <v>3</v>
      </c>
      <c r="G43" s="71">
        <v>6</v>
      </c>
      <c r="H43" s="71">
        <v>13</v>
      </c>
      <c r="I43" s="71">
        <v>11</v>
      </c>
      <c r="J43" s="71">
        <v>22</v>
      </c>
      <c r="K43" s="71">
        <v>10</v>
      </c>
      <c r="L43" s="71">
        <v>6</v>
      </c>
      <c r="M43" s="71">
        <v>2</v>
      </c>
      <c r="N43" s="71">
        <v>1</v>
      </c>
      <c r="O43" s="304" t="s">
        <v>3</v>
      </c>
    </row>
    <row r="44" spans="1:15" ht="15" customHeight="1">
      <c r="A44" s="43"/>
      <c r="B44" s="38" t="s">
        <v>40</v>
      </c>
      <c r="C44" s="71">
        <v>26</v>
      </c>
      <c r="D44" s="71" t="s">
        <v>3</v>
      </c>
      <c r="E44" s="71" t="s">
        <v>3</v>
      </c>
      <c r="F44" s="71" t="s">
        <v>3</v>
      </c>
      <c r="G44" s="71">
        <v>4</v>
      </c>
      <c r="H44" s="71">
        <v>4</v>
      </c>
      <c r="I44" s="71">
        <v>5</v>
      </c>
      <c r="J44" s="71">
        <v>9</v>
      </c>
      <c r="K44" s="71">
        <v>2</v>
      </c>
      <c r="L44" s="71">
        <v>1</v>
      </c>
      <c r="M44" s="71" t="s">
        <v>3</v>
      </c>
      <c r="N44" s="71" t="s">
        <v>3</v>
      </c>
      <c r="O44" s="304">
        <v>1</v>
      </c>
    </row>
    <row r="45" spans="1:15" ht="15" customHeight="1">
      <c r="A45" s="43"/>
      <c r="B45" s="38" t="s">
        <v>41</v>
      </c>
      <c r="C45" s="71">
        <v>66</v>
      </c>
      <c r="D45" s="71">
        <v>3</v>
      </c>
      <c r="E45" s="71">
        <v>3</v>
      </c>
      <c r="F45" s="71">
        <v>2</v>
      </c>
      <c r="G45" s="71">
        <v>2</v>
      </c>
      <c r="H45" s="71">
        <v>8</v>
      </c>
      <c r="I45" s="71">
        <v>17</v>
      </c>
      <c r="J45" s="71">
        <v>17</v>
      </c>
      <c r="K45" s="71">
        <v>5</v>
      </c>
      <c r="L45" s="71">
        <v>2</v>
      </c>
      <c r="M45" s="71">
        <v>2</v>
      </c>
      <c r="N45" s="71" t="s">
        <v>3</v>
      </c>
      <c r="O45" s="304">
        <v>5</v>
      </c>
    </row>
    <row r="46" spans="1:15" ht="15" customHeight="1">
      <c r="A46" s="43"/>
      <c r="B46" s="38" t="s">
        <v>42</v>
      </c>
      <c r="C46" s="71">
        <v>45</v>
      </c>
      <c r="D46" s="71">
        <v>1</v>
      </c>
      <c r="E46" s="71">
        <v>1</v>
      </c>
      <c r="F46" s="71">
        <v>2</v>
      </c>
      <c r="G46" s="71">
        <v>3</v>
      </c>
      <c r="H46" s="71">
        <v>8</v>
      </c>
      <c r="I46" s="71">
        <v>12</v>
      </c>
      <c r="J46" s="71">
        <v>8</v>
      </c>
      <c r="K46" s="71">
        <v>4</v>
      </c>
      <c r="L46" s="71">
        <v>2</v>
      </c>
      <c r="M46" s="71">
        <v>1</v>
      </c>
      <c r="N46" s="71">
        <v>2</v>
      </c>
      <c r="O46" s="304">
        <v>1</v>
      </c>
    </row>
    <row r="47" spans="1:15" ht="15" customHeight="1">
      <c r="A47" s="43"/>
      <c r="B47" s="38" t="s">
        <v>43</v>
      </c>
      <c r="C47" s="71">
        <v>57</v>
      </c>
      <c r="D47" s="71">
        <v>3</v>
      </c>
      <c r="E47" s="71" t="s">
        <v>3</v>
      </c>
      <c r="F47" s="71">
        <v>2</v>
      </c>
      <c r="G47" s="71">
        <v>2</v>
      </c>
      <c r="H47" s="71">
        <v>5</v>
      </c>
      <c r="I47" s="71">
        <v>10</v>
      </c>
      <c r="J47" s="71">
        <v>19</v>
      </c>
      <c r="K47" s="71">
        <v>5</v>
      </c>
      <c r="L47" s="71">
        <v>3</v>
      </c>
      <c r="M47" s="71">
        <v>1</v>
      </c>
      <c r="N47" s="71">
        <v>2</v>
      </c>
      <c r="O47" s="304">
        <v>5</v>
      </c>
    </row>
    <row r="48" spans="1:15" ht="15" customHeight="1">
      <c r="A48" s="43"/>
      <c r="B48" s="38" t="s">
        <v>44</v>
      </c>
      <c r="C48" s="71">
        <v>17</v>
      </c>
      <c r="D48" s="71">
        <v>1</v>
      </c>
      <c r="E48" s="71" t="s">
        <v>3</v>
      </c>
      <c r="F48" s="71" t="s">
        <v>3</v>
      </c>
      <c r="G48" s="71">
        <v>1</v>
      </c>
      <c r="H48" s="71" t="s">
        <v>3</v>
      </c>
      <c r="I48" s="71">
        <v>4</v>
      </c>
      <c r="J48" s="71">
        <v>5</v>
      </c>
      <c r="K48" s="71">
        <v>2</v>
      </c>
      <c r="L48" s="71">
        <v>1</v>
      </c>
      <c r="M48" s="71">
        <v>1</v>
      </c>
      <c r="N48" s="71" t="s">
        <v>3</v>
      </c>
      <c r="O48" s="304">
        <v>2</v>
      </c>
    </row>
    <row r="49" spans="1:15" ht="15" customHeight="1" thickBot="1">
      <c r="A49" s="43"/>
      <c r="B49" s="39" t="s">
        <v>45</v>
      </c>
      <c r="C49" s="152">
        <v>35</v>
      </c>
      <c r="D49" s="152" t="s">
        <v>3</v>
      </c>
      <c r="E49" s="152">
        <v>1</v>
      </c>
      <c r="F49" s="152" t="s">
        <v>3</v>
      </c>
      <c r="G49" s="152">
        <v>2</v>
      </c>
      <c r="H49" s="152">
        <v>2</v>
      </c>
      <c r="I49" s="152">
        <v>13</v>
      </c>
      <c r="J49" s="152">
        <v>9</v>
      </c>
      <c r="K49" s="152">
        <v>6</v>
      </c>
      <c r="L49" s="152">
        <v>1</v>
      </c>
      <c r="M49" s="152" t="s">
        <v>3</v>
      </c>
      <c r="N49" s="152" t="s">
        <v>3</v>
      </c>
      <c r="O49" s="305">
        <v>1</v>
      </c>
    </row>
    <row r="50" ht="15" customHeight="1">
      <c r="B50" s="40" t="s">
        <v>66</v>
      </c>
    </row>
    <row r="51" ht="15" customHeight="1">
      <c r="B51" s="40" t="s">
        <v>298</v>
      </c>
    </row>
  </sheetData>
  <sheetProtection/>
  <mergeCells count="1">
    <mergeCell ref="D2:K2"/>
  </mergeCells>
  <printOptions/>
  <pageMargins left="0.31496062992125984" right="0.5118110236220472" top="0.7480314960629921" bottom="0.5511811023622047" header="0.31496062992125984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85" zoomScaleSheetLayoutView="85" zoomScalePageLayoutView="0" workbookViewId="0" topLeftCell="G1">
      <selection activeCell="S12" sqref="S12"/>
    </sheetView>
  </sheetViews>
  <sheetFormatPr defaultColWidth="9.140625" defaultRowHeight="15" customHeight="1"/>
  <cols>
    <col min="1" max="1" width="0.2890625" style="308" customWidth="1"/>
    <col min="2" max="2" width="18.7109375" style="308" customWidth="1"/>
    <col min="3" max="6" width="14.7109375" style="21" customWidth="1"/>
    <col min="7" max="7" width="10.7109375" style="22" customWidth="1"/>
    <col min="8" max="8" width="10.421875" style="22" customWidth="1"/>
    <col min="9" max="10" width="14.7109375" style="21" customWidth="1"/>
    <col min="11" max="12" width="10.421875" style="22" customWidth="1"/>
    <col min="13" max="14" width="14.7109375" style="21" customWidth="1"/>
    <col min="15" max="16" width="10.421875" style="22" customWidth="1"/>
    <col min="17" max="16384" width="8.8515625" style="308" customWidth="1"/>
  </cols>
  <sheetData>
    <row r="1" spans="5:12" ht="22.5" customHeight="1">
      <c r="E1" s="373" t="s">
        <v>67</v>
      </c>
      <c r="F1" s="374"/>
      <c r="G1" s="374"/>
      <c r="H1" s="374"/>
      <c r="I1" s="374"/>
      <c r="J1" s="374"/>
      <c r="K1" s="374"/>
      <c r="L1" s="374"/>
    </row>
    <row r="2" spans="6:16" ht="22.5" customHeight="1" thickBot="1">
      <c r="F2" s="23"/>
      <c r="G2" s="24"/>
      <c r="H2" s="24"/>
      <c r="P2" s="25"/>
    </row>
    <row r="3" spans="1:16" ht="15" customHeight="1">
      <c r="A3" s="43"/>
      <c r="B3" s="355" t="s">
        <v>68</v>
      </c>
      <c r="C3" s="369" t="s">
        <v>69</v>
      </c>
      <c r="D3" s="369"/>
      <c r="E3" s="369" t="s">
        <v>70</v>
      </c>
      <c r="F3" s="369"/>
      <c r="G3" s="369" t="s">
        <v>71</v>
      </c>
      <c r="H3" s="369"/>
      <c r="I3" s="369" t="s">
        <v>72</v>
      </c>
      <c r="J3" s="369"/>
      <c r="K3" s="369" t="s">
        <v>73</v>
      </c>
      <c r="L3" s="369"/>
      <c r="M3" s="369" t="s">
        <v>74</v>
      </c>
      <c r="N3" s="369"/>
      <c r="O3" s="369" t="s">
        <v>75</v>
      </c>
      <c r="P3" s="370"/>
    </row>
    <row r="4" spans="1:16" ht="15" customHeight="1">
      <c r="A4" s="43"/>
      <c r="B4" s="375"/>
      <c r="C4" s="173" t="s">
        <v>290</v>
      </c>
      <c r="D4" s="173" t="s">
        <v>297</v>
      </c>
      <c r="E4" s="173" t="s">
        <v>290</v>
      </c>
      <c r="F4" s="173" t="s">
        <v>297</v>
      </c>
      <c r="G4" s="173" t="s">
        <v>290</v>
      </c>
      <c r="H4" s="173" t="s">
        <v>297</v>
      </c>
      <c r="I4" s="173" t="s">
        <v>290</v>
      </c>
      <c r="J4" s="173" t="s">
        <v>297</v>
      </c>
      <c r="K4" s="173" t="s">
        <v>290</v>
      </c>
      <c r="L4" s="173" t="s">
        <v>297</v>
      </c>
      <c r="M4" s="173" t="s">
        <v>290</v>
      </c>
      <c r="N4" s="173" t="s">
        <v>297</v>
      </c>
      <c r="O4" s="173" t="s">
        <v>290</v>
      </c>
      <c r="P4" s="174" t="s">
        <v>297</v>
      </c>
    </row>
    <row r="5" spans="1:16" ht="15" customHeight="1">
      <c r="A5" s="43"/>
      <c r="B5" s="27" t="s">
        <v>76</v>
      </c>
      <c r="C5" s="137">
        <v>239041065</v>
      </c>
      <c r="D5" s="137">
        <v>237376562</v>
      </c>
      <c r="E5" s="137">
        <v>147709813</v>
      </c>
      <c r="F5" s="137">
        <v>141175673</v>
      </c>
      <c r="G5" s="175">
        <v>61.167272722152894</v>
      </c>
      <c r="H5" s="175">
        <v>58.98729827244482</v>
      </c>
      <c r="I5" s="137">
        <v>85619119</v>
      </c>
      <c r="J5" s="137">
        <v>90695203</v>
      </c>
      <c r="K5" s="175">
        <v>35.45524766254672</v>
      </c>
      <c r="L5" s="175">
        <v>37.8950911127651</v>
      </c>
      <c r="M5" s="137">
        <v>36884235</v>
      </c>
      <c r="N5" s="137">
        <v>36987481</v>
      </c>
      <c r="O5" s="175">
        <v>15.273921316202445</v>
      </c>
      <c r="P5" s="330">
        <v>15.454444294332392</v>
      </c>
    </row>
    <row r="6" spans="1:16" ht="15" customHeight="1">
      <c r="A6" s="43"/>
      <c r="B6" s="29"/>
      <c r="C6" s="177"/>
      <c r="D6" s="177"/>
      <c r="E6" s="177"/>
      <c r="F6" s="177"/>
      <c r="G6" s="178"/>
      <c r="H6" s="178"/>
      <c r="I6" s="177"/>
      <c r="J6" s="177"/>
      <c r="K6" s="178"/>
      <c r="L6" s="178"/>
      <c r="M6" s="177"/>
      <c r="N6" s="177"/>
      <c r="O6" s="178"/>
      <c r="P6" s="331"/>
    </row>
    <row r="7" spans="1:16" ht="19.5" customHeight="1">
      <c r="A7" s="43"/>
      <c r="B7" s="17" t="s">
        <v>199</v>
      </c>
      <c r="C7" s="71">
        <v>13973624</v>
      </c>
      <c r="D7" s="71">
        <v>14650788</v>
      </c>
      <c r="E7" s="71">
        <v>8114151</v>
      </c>
      <c r="F7" s="71">
        <v>8276813</v>
      </c>
      <c r="G7" s="123">
        <v>57.83469478261502</v>
      </c>
      <c r="H7" s="123">
        <v>55.967919656462676</v>
      </c>
      <c r="I7" s="71">
        <v>5683002</v>
      </c>
      <c r="J7" s="71">
        <v>6259579</v>
      </c>
      <c r="K7" s="123">
        <v>40.506355639547586</v>
      </c>
      <c r="L7" s="123">
        <v>42.32735650247033</v>
      </c>
      <c r="M7" s="71">
        <v>2621128</v>
      </c>
      <c r="N7" s="71">
        <v>2692587</v>
      </c>
      <c r="O7" s="123">
        <v>18.68243983457618</v>
      </c>
      <c r="P7" s="332">
        <v>18.207309127805093</v>
      </c>
    </row>
    <row r="8" spans="1:16" ht="19.5" customHeight="1">
      <c r="A8" s="43"/>
      <c r="B8" s="17" t="s">
        <v>200</v>
      </c>
      <c r="C8" s="71">
        <v>920189</v>
      </c>
      <c r="D8" s="71">
        <v>960288</v>
      </c>
      <c r="E8" s="71">
        <v>277848</v>
      </c>
      <c r="F8" s="71">
        <v>354817</v>
      </c>
      <c r="G8" s="123">
        <v>33.16289262235208</v>
      </c>
      <c r="H8" s="123">
        <v>39.94958127008361</v>
      </c>
      <c r="I8" s="71">
        <v>542175</v>
      </c>
      <c r="J8" s="71">
        <v>513668</v>
      </c>
      <c r="K8" s="123">
        <v>64.71196952119051</v>
      </c>
      <c r="L8" s="123">
        <v>57.834944525886044</v>
      </c>
      <c r="M8" s="71">
        <v>189574</v>
      </c>
      <c r="N8" s="71">
        <v>200928</v>
      </c>
      <c r="O8" s="123">
        <v>22.62683987644242</v>
      </c>
      <c r="P8" s="332">
        <v>22.622899876373904</v>
      </c>
    </row>
    <row r="9" spans="1:16" ht="19.5" customHeight="1">
      <c r="A9" s="43"/>
      <c r="B9" s="17" t="s">
        <v>27</v>
      </c>
      <c r="C9" s="71">
        <v>19034602</v>
      </c>
      <c r="D9" s="71">
        <v>18621876</v>
      </c>
      <c r="E9" s="71">
        <v>11297626</v>
      </c>
      <c r="F9" s="71">
        <v>10855545</v>
      </c>
      <c r="G9" s="123">
        <v>58.76096596905517</v>
      </c>
      <c r="H9" s="123">
        <v>57.25449195769045</v>
      </c>
      <c r="I9" s="71">
        <v>7274594</v>
      </c>
      <c r="J9" s="71">
        <v>7496336</v>
      </c>
      <c r="K9" s="123">
        <v>37.83645966618943</v>
      </c>
      <c r="L9" s="123">
        <v>39.53729722682237</v>
      </c>
      <c r="M9" s="71">
        <v>3439042</v>
      </c>
      <c r="N9" s="71">
        <v>3182931</v>
      </c>
      <c r="O9" s="123">
        <v>17.88707025070147</v>
      </c>
      <c r="P9" s="332">
        <v>16.787466436865547</v>
      </c>
    </row>
    <row r="10" spans="1:16" ht="19.5" customHeight="1">
      <c r="A10" s="43"/>
      <c r="B10" s="17" t="s">
        <v>202</v>
      </c>
      <c r="C10" s="71">
        <v>1875950</v>
      </c>
      <c r="D10" s="71">
        <v>2029947</v>
      </c>
      <c r="E10" s="71">
        <v>1419021</v>
      </c>
      <c r="F10" s="71">
        <v>1482587</v>
      </c>
      <c r="G10" s="123">
        <v>69.95816869085505</v>
      </c>
      <c r="H10" s="123">
        <v>67.80032523953948</v>
      </c>
      <c r="I10" s="71">
        <v>561465</v>
      </c>
      <c r="J10" s="71">
        <v>655858</v>
      </c>
      <c r="K10" s="123">
        <v>27.680395980053095</v>
      </c>
      <c r="L10" s="123">
        <v>29.993103751047244</v>
      </c>
      <c r="M10" s="71">
        <v>324872</v>
      </c>
      <c r="N10" s="71">
        <v>323449</v>
      </c>
      <c r="O10" s="123">
        <v>16.016288820909246</v>
      </c>
      <c r="P10" s="332">
        <v>14.791676575070335</v>
      </c>
    </row>
    <row r="11" spans="1:16" ht="19.5" customHeight="1">
      <c r="A11" s="43"/>
      <c r="B11" s="17" t="s">
        <v>204</v>
      </c>
      <c r="C11" s="71">
        <v>4121360</v>
      </c>
      <c r="D11" s="71">
        <v>6774250</v>
      </c>
      <c r="E11" s="71">
        <v>1639048</v>
      </c>
      <c r="F11" s="71">
        <v>2102004</v>
      </c>
      <c r="G11" s="123">
        <v>40.55340038592643</v>
      </c>
      <c r="H11" s="123">
        <v>31.944514520289136</v>
      </c>
      <c r="I11" s="71">
        <v>2350896</v>
      </c>
      <c r="J11" s="71">
        <v>4377999</v>
      </c>
      <c r="K11" s="123">
        <v>58.16597607493673</v>
      </c>
      <c r="L11" s="123">
        <v>66.53320004401101</v>
      </c>
      <c r="M11" s="71">
        <v>1092016</v>
      </c>
      <c r="N11" s="71">
        <v>1015388</v>
      </c>
      <c r="O11" s="123">
        <v>27.0187096874758</v>
      </c>
      <c r="P11" s="332">
        <v>15.431025207243822</v>
      </c>
    </row>
    <row r="12" spans="1:16" ht="19.5" customHeight="1">
      <c r="A12" s="43"/>
      <c r="B12" s="17" t="s">
        <v>206</v>
      </c>
      <c r="C12" s="71">
        <v>2313357</v>
      </c>
      <c r="D12" s="71">
        <v>2161270</v>
      </c>
      <c r="E12" s="71">
        <v>1320726</v>
      </c>
      <c r="F12" s="71">
        <v>1281908</v>
      </c>
      <c r="G12" s="123">
        <v>56.45684387363183</v>
      </c>
      <c r="H12" s="123">
        <v>58.43274145804256</v>
      </c>
      <c r="I12" s="71">
        <v>971034</v>
      </c>
      <c r="J12" s="71">
        <v>878594</v>
      </c>
      <c r="K12" s="123">
        <v>41.50862096603551</v>
      </c>
      <c r="L12" s="123">
        <v>40.04862755251347</v>
      </c>
      <c r="M12" s="71">
        <v>420397</v>
      </c>
      <c r="N12" s="71">
        <v>394447</v>
      </c>
      <c r="O12" s="123">
        <v>17.97063720555452</v>
      </c>
      <c r="P12" s="332">
        <v>17.979932701801154</v>
      </c>
    </row>
    <row r="13" spans="1:16" ht="19.5" customHeight="1">
      <c r="A13" s="43"/>
      <c r="B13" s="17" t="s">
        <v>208</v>
      </c>
      <c r="C13" s="71">
        <v>6467574</v>
      </c>
      <c r="D13" s="71">
        <v>6442691</v>
      </c>
      <c r="E13" s="71">
        <v>3397397</v>
      </c>
      <c r="F13" s="71">
        <v>3394116</v>
      </c>
      <c r="G13" s="123">
        <v>50.68267417504081</v>
      </c>
      <c r="H13" s="123">
        <v>50.22422559820868</v>
      </c>
      <c r="I13" s="71">
        <v>3086452</v>
      </c>
      <c r="J13" s="71">
        <v>3136878</v>
      </c>
      <c r="K13" s="123">
        <v>46.04396868334877</v>
      </c>
      <c r="L13" s="123">
        <v>46.41776189913888</v>
      </c>
      <c r="M13" s="71">
        <v>1328386</v>
      </c>
      <c r="N13" s="71">
        <v>1370574</v>
      </c>
      <c r="O13" s="123">
        <v>19.816981888394487</v>
      </c>
      <c r="P13" s="332">
        <v>20.28098561600112</v>
      </c>
    </row>
    <row r="14" spans="1:16" ht="19.5" customHeight="1">
      <c r="A14" s="43"/>
      <c r="B14" s="17" t="s">
        <v>209</v>
      </c>
      <c r="C14" s="71">
        <v>9674465</v>
      </c>
      <c r="D14" s="71">
        <v>12349239</v>
      </c>
      <c r="E14" s="71">
        <v>4135701</v>
      </c>
      <c r="F14" s="71">
        <v>4909832</v>
      </c>
      <c r="G14" s="123">
        <v>42.279744279017414</v>
      </c>
      <c r="H14" s="123">
        <v>39.583946394891676</v>
      </c>
      <c r="I14" s="71">
        <v>5262180</v>
      </c>
      <c r="J14" s="71">
        <v>7183266</v>
      </c>
      <c r="K14" s="123">
        <v>53.7958679194071</v>
      </c>
      <c r="L14" s="123">
        <v>57.912779150946086</v>
      </c>
      <c r="M14" s="71">
        <v>792599</v>
      </c>
      <c r="N14" s="71">
        <v>813944</v>
      </c>
      <c r="O14" s="123">
        <v>8.10283021809481</v>
      </c>
      <c r="P14" s="332">
        <v>6.5621625474036</v>
      </c>
    </row>
    <row r="15" spans="1:16" ht="19.5" customHeight="1">
      <c r="A15" s="43"/>
      <c r="B15" s="17" t="s">
        <v>211</v>
      </c>
      <c r="C15" s="71" t="s">
        <v>302</v>
      </c>
      <c r="D15" s="71" t="s">
        <v>302</v>
      </c>
      <c r="E15" s="71" t="s">
        <v>302</v>
      </c>
      <c r="F15" s="71" t="s">
        <v>302</v>
      </c>
      <c r="G15" s="71" t="s">
        <v>302</v>
      </c>
      <c r="H15" s="71" t="s">
        <v>302</v>
      </c>
      <c r="I15" s="71" t="s">
        <v>302</v>
      </c>
      <c r="J15" s="71" t="s">
        <v>302</v>
      </c>
      <c r="K15" s="71" t="s">
        <v>302</v>
      </c>
      <c r="L15" s="71" t="s">
        <v>302</v>
      </c>
      <c r="M15" s="71" t="s">
        <v>302</v>
      </c>
      <c r="N15" s="71" t="s">
        <v>302</v>
      </c>
      <c r="O15" s="71" t="s">
        <v>302</v>
      </c>
      <c r="P15" s="304" t="s">
        <v>302</v>
      </c>
    </row>
    <row r="16" spans="1:16" ht="19.5" customHeight="1">
      <c r="A16" s="43"/>
      <c r="B16" s="17" t="s">
        <v>213</v>
      </c>
      <c r="C16" s="71">
        <v>5809969</v>
      </c>
      <c r="D16" s="71">
        <v>5785576</v>
      </c>
      <c r="E16" s="71">
        <v>3336184</v>
      </c>
      <c r="F16" s="71">
        <v>3537701</v>
      </c>
      <c r="G16" s="123">
        <v>55.19082797557444</v>
      </c>
      <c r="H16" s="123">
        <v>58.19241835759154</v>
      </c>
      <c r="I16" s="71">
        <v>2532800</v>
      </c>
      <c r="J16" s="71">
        <v>2387152</v>
      </c>
      <c r="K16" s="123">
        <v>41.900365536353796</v>
      </c>
      <c r="L16" s="123">
        <v>39.266785934470256</v>
      </c>
      <c r="M16" s="71">
        <v>1089692</v>
      </c>
      <c r="N16" s="71">
        <v>1111188</v>
      </c>
      <c r="O16" s="123">
        <v>18.026884523863092</v>
      </c>
      <c r="P16" s="332">
        <v>18.27817471570815</v>
      </c>
    </row>
    <row r="17" spans="1:16" ht="19.5" customHeight="1">
      <c r="A17" s="43"/>
      <c r="B17" s="17" t="s">
        <v>215</v>
      </c>
      <c r="C17" s="71">
        <v>381757</v>
      </c>
      <c r="D17" s="71">
        <v>212347</v>
      </c>
      <c r="E17" s="71">
        <v>228285</v>
      </c>
      <c r="F17" s="71">
        <v>134665</v>
      </c>
      <c r="G17" s="123">
        <v>60.136244016933034</v>
      </c>
      <c r="H17" s="123">
        <v>63.16221476982247</v>
      </c>
      <c r="I17" s="71">
        <v>146902</v>
      </c>
      <c r="J17" s="71">
        <v>76589</v>
      </c>
      <c r="K17" s="123">
        <v>38.69783173916594</v>
      </c>
      <c r="L17" s="123">
        <v>35.92270350132502</v>
      </c>
      <c r="M17" s="71">
        <v>87704</v>
      </c>
      <c r="N17" s="71">
        <v>63920</v>
      </c>
      <c r="O17" s="123">
        <v>23.10352912044635</v>
      </c>
      <c r="P17" s="332">
        <v>29.98053516568561</v>
      </c>
    </row>
    <row r="18" spans="1:16" ht="19.5" customHeight="1">
      <c r="A18" s="43"/>
      <c r="B18" s="17" t="s">
        <v>216</v>
      </c>
      <c r="C18" s="71" t="s">
        <v>302</v>
      </c>
      <c r="D18" s="71" t="s">
        <v>302</v>
      </c>
      <c r="E18" s="71" t="s">
        <v>302</v>
      </c>
      <c r="F18" s="71" t="s">
        <v>302</v>
      </c>
      <c r="G18" s="71" t="s">
        <v>302</v>
      </c>
      <c r="H18" s="71" t="s">
        <v>302</v>
      </c>
      <c r="I18" s="71" t="s">
        <v>302</v>
      </c>
      <c r="J18" s="71" t="s">
        <v>302</v>
      </c>
      <c r="K18" s="71" t="s">
        <v>302</v>
      </c>
      <c r="L18" s="71" t="s">
        <v>302</v>
      </c>
      <c r="M18" s="71" t="s">
        <v>302</v>
      </c>
      <c r="N18" s="71" t="s">
        <v>302</v>
      </c>
      <c r="O18" s="71" t="s">
        <v>302</v>
      </c>
      <c r="P18" s="304" t="s">
        <v>302</v>
      </c>
    </row>
    <row r="19" spans="1:16" ht="19.5" customHeight="1">
      <c r="A19" s="43"/>
      <c r="B19" s="17" t="s">
        <v>218</v>
      </c>
      <c r="C19" s="71">
        <v>5587497</v>
      </c>
      <c r="D19" s="71">
        <v>5286630</v>
      </c>
      <c r="E19" s="71">
        <v>2795339</v>
      </c>
      <c r="F19" s="71">
        <v>2608612</v>
      </c>
      <c r="G19" s="123">
        <v>45.50001627710137</v>
      </c>
      <c r="H19" s="123">
        <v>45.345659545464265</v>
      </c>
      <c r="I19" s="71">
        <v>3165703</v>
      </c>
      <c r="J19" s="71">
        <v>2953264</v>
      </c>
      <c r="K19" s="123">
        <v>51.528468650302756</v>
      </c>
      <c r="L19" s="123">
        <v>51.336766024182964</v>
      </c>
      <c r="M19" s="71">
        <v>1058443</v>
      </c>
      <c r="N19" s="71">
        <v>1013768</v>
      </c>
      <c r="O19" s="123">
        <v>17.22838400937561</v>
      </c>
      <c r="P19" s="332">
        <v>17.62239021597931</v>
      </c>
    </row>
    <row r="20" spans="1:16" ht="19.5" customHeight="1">
      <c r="A20" s="43"/>
      <c r="B20" s="17" t="s">
        <v>185</v>
      </c>
      <c r="C20" s="71">
        <v>4175330</v>
      </c>
      <c r="D20" s="71">
        <v>4059712</v>
      </c>
      <c r="E20" s="71">
        <v>2767319</v>
      </c>
      <c r="F20" s="71">
        <v>2595593</v>
      </c>
      <c r="G20" s="123">
        <v>66.01230497365776</v>
      </c>
      <c r="H20" s="123">
        <v>63.48519909864275</v>
      </c>
      <c r="I20" s="71">
        <v>1300907</v>
      </c>
      <c r="J20" s="71">
        <v>1403958</v>
      </c>
      <c r="K20" s="123">
        <v>31.032154090788303</v>
      </c>
      <c r="L20" s="123">
        <v>34.33918690493166</v>
      </c>
      <c r="M20" s="71">
        <v>485061</v>
      </c>
      <c r="N20" s="71">
        <v>601833</v>
      </c>
      <c r="O20" s="123">
        <v>11.570763855857386</v>
      </c>
      <c r="P20" s="332">
        <v>14.720138260942091</v>
      </c>
    </row>
    <row r="21" spans="1:16" ht="19.5" customHeight="1">
      <c r="A21" s="43"/>
      <c r="B21" s="17" t="s">
        <v>220</v>
      </c>
      <c r="C21" s="71">
        <v>3623504</v>
      </c>
      <c r="D21" s="71">
        <v>4125603</v>
      </c>
      <c r="E21" s="71">
        <v>2193582</v>
      </c>
      <c r="F21" s="71">
        <v>2652173</v>
      </c>
      <c r="G21" s="123">
        <v>61.52318244847223</v>
      </c>
      <c r="H21" s="123">
        <v>65.19535206143499</v>
      </c>
      <c r="I21" s="71">
        <v>1276627</v>
      </c>
      <c r="J21" s="71">
        <v>1325022</v>
      </c>
      <c r="K21" s="123">
        <v>35.80543414362707</v>
      </c>
      <c r="L21" s="123">
        <v>32.57150863806649</v>
      </c>
      <c r="M21" s="71">
        <v>465083</v>
      </c>
      <c r="N21" s="71">
        <v>464056</v>
      </c>
      <c r="O21" s="123">
        <v>13.044137972814697</v>
      </c>
      <c r="P21" s="332">
        <v>11.407360792912558</v>
      </c>
    </row>
    <row r="22" spans="1:16" ht="19.5" customHeight="1">
      <c r="A22" s="43"/>
      <c r="B22" s="17" t="s">
        <v>222</v>
      </c>
      <c r="C22" s="71">
        <v>12050699</v>
      </c>
      <c r="D22" s="71">
        <v>11682369</v>
      </c>
      <c r="E22" s="71">
        <v>6561343</v>
      </c>
      <c r="F22" s="71">
        <v>6537475</v>
      </c>
      <c r="G22" s="123">
        <v>54.64022032823057</v>
      </c>
      <c r="H22" s="123">
        <v>56.09443601987883</v>
      </c>
      <c r="I22" s="71">
        <v>5103374</v>
      </c>
      <c r="J22" s="71">
        <v>4791998</v>
      </c>
      <c r="K22" s="123">
        <v>42.49884204763619</v>
      </c>
      <c r="L22" s="123">
        <v>41.11746893386014</v>
      </c>
      <c r="M22" s="71">
        <v>2696343</v>
      </c>
      <c r="N22" s="71">
        <v>2653935</v>
      </c>
      <c r="O22" s="123">
        <v>22.454057896452326</v>
      </c>
      <c r="P22" s="332">
        <v>22.771939786908113</v>
      </c>
    </row>
    <row r="23" spans="1:16" ht="19.5" customHeight="1">
      <c r="A23" s="43"/>
      <c r="B23" s="17" t="s">
        <v>224</v>
      </c>
      <c r="C23" s="71">
        <v>9071446</v>
      </c>
      <c r="D23" s="71">
        <v>8579878</v>
      </c>
      <c r="E23" s="71">
        <v>5320537</v>
      </c>
      <c r="F23" s="71">
        <v>4941115</v>
      </c>
      <c r="G23" s="123">
        <v>55.71587145174414</v>
      </c>
      <c r="H23" s="123">
        <v>55.17473603059787</v>
      </c>
      <c r="I23" s="71">
        <v>3871581</v>
      </c>
      <c r="J23" s="71">
        <v>3654576</v>
      </c>
      <c r="K23" s="123">
        <v>40.54261991054945</v>
      </c>
      <c r="L23" s="123">
        <v>40.8086567715502</v>
      </c>
      <c r="M23" s="71">
        <v>1862217</v>
      </c>
      <c r="N23" s="71">
        <v>1712272</v>
      </c>
      <c r="O23" s="123">
        <v>19.500859215386082</v>
      </c>
      <c r="P23" s="332">
        <v>19.12000745025847</v>
      </c>
    </row>
    <row r="24" spans="1:16" ht="19.5" customHeight="1">
      <c r="A24" s="43"/>
      <c r="B24" s="17" t="s">
        <v>226</v>
      </c>
      <c r="C24" s="71">
        <v>55904053</v>
      </c>
      <c r="D24" s="71">
        <v>59102450</v>
      </c>
      <c r="E24" s="71">
        <v>37501319</v>
      </c>
      <c r="F24" s="71">
        <v>40252636</v>
      </c>
      <c r="G24" s="123">
        <v>66.77964732647114</v>
      </c>
      <c r="H24" s="123">
        <v>67.89501422800767</v>
      </c>
      <c r="I24" s="71">
        <v>17230887</v>
      </c>
      <c r="J24" s="71">
        <v>17806507</v>
      </c>
      <c r="K24" s="123">
        <v>30.683522277770447</v>
      </c>
      <c r="L24" s="123">
        <v>30.034630430566537</v>
      </c>
      <c r="M24" s="71">
        <v>7887077</v>
      </c>
      <c r="N24" s="71">
        <v>7881057</v>
      </c>
      <c r="O24" s="123">
        <v>14.044738546308784</v>
      </c>
      <c r="P24" s="332">
        <v>13.293153699219584</v>
      </c>
    </row>
    <row r="25" spans="1:16" ht="19.5" customHeight="1">
      <c r="A25" s="43"/>
      <c r="B25" s="17" t="s">
        <v>228</v>
      </c>
      <c r="C25" s="71">
        <v>4735154</v>
      </c>
      <c r="D25" s="71">
        <v>5259036</v>
      </c>
      <c r="E25" s="71">
        <v>1484028</v>
      </c>
      <c r="F25" s="71">
        <v>3512051</v>
      </c>
      <c r="G25" s="123">
        <v>31.783877140070445</v>
      </c>
      <c r="H25" s="123">
        <v>66.56874203205336</v>
      </c>
      <c r="I25" s="71">
        <v>3098511</v>
      </c>
      <c r="J25" s="71">
        <v>1696424</v>
      </c>
      <c r="K25" s="123">
        <v>66.36174852573996</v>
      </c>
      <c r="L25" s="123">
        <v>32.15466165866729</v>
      </c>
      <c r="M25" s="71">
        <v>617627</v>
      </c>
      <c r="N25" s="71">
        <v>696219</v>
      </c>
      <c r="O25" s="123">
        <v>13.227904518237047</v>
      </c>
      <c r="P25" s="332">
        <v>13.196398061649493</v>
      </c>
    </row>
    <row r="26" spans="1:16" ht="19.5" customHeight="1">
      <c r="A26" s="43"/>
      <c r="B26" s="17" t="s">
        <v>230</v>
      </c>
      <c r="C26" s="71">
        <v>43846410</v>
      </c>
      <c r="D26" s="71">
        <v>31383186</v>
      </c>
      <c r="E26" s="71">
        <v>30364711</v>
      </c>
      <c r="F26" s="71">
        <v>17172826</v>
      </c>
      <c r="G26" s="123">
        <v>69.04397816975303</v>
      </c>
      <c r="H26" s="123">
        <v>55.400914832481426</v>
      </c>
      <c r="I26" s="71">
        <v>10473681</v>
      </c>
      <c r="J26" s="71">
        <v>11041107</v>
      </c>
      <c r="K26" s="123">
        <v>23.815296721281396</v>
      </c>
      <c r="L26" s="123">
        <v>35.619497254750875</v>
      </c>
      <c r="M26" s="71">
        <v>4782568</v>
      </c>
      <c r="N26" s="71">
        <v>5174241</v>
      </c>
      <c r="O26" s="123">
        <v>10.874713103225629</v>
      </c>
      <c r="P26" s="332">
        <v>16.69251671004723</v>
      </c>
    </row>
    <row r="27" spans="1:16" ht="19.5" customHeight="1">
      <c r="A27" s="43"/>
      <c r="B27" s="17" t="s">
        <v>232</v>
      </c>
      <c r="C27" s="71">
        <v>7521641</v>
      </c>
      <c r="D27" s="71">
        <v>8815224</v>
      </c>
      <c r="E27" s="71">
        <v>4658033</v>
      </c>
      <c r="F27" s="71">
        <v>4929313</v>
      </c>
      <c r="G27" s="123">
        <v>60.34892521890906</v>
      </c>
      <c r="H27" s="123">
        <v>55.71654568952675</v>
      </c>
      <c r="I27" s="71">
        <v>2946464</v>
      </c>
      <c r="J27" s="71">
        <v>3778441</v>
      </c>
      <c r="K27" s="123">
        <v>38.174039470353186</v>
      </c>
      <c r="L27" s="123">
        <v>42.70811786788161</v>
      </c>
      <c r="M27" s="71">
        <v>1759413</v>
      </c>
      <c r="N27" s="71">
        <v>1846071</v>
      </c>
      <c r="O27" s="123">
        <v>22.794746959967103</v>
      </c>
      <c r="P27" s="332">
        <v>20.86633557609556</v>
      </c>
    </row>
    <row r="28" spans="1:16" ht="19.5" customHeight="1">
      <c r="A28" s="43"/>
      <c r="B28" s="17" t="s">
        <v>234</v>
      </c>
      <c r="C28" s="71">
        <v>13815153</v>
      </c>
      <c r="D28" s="71">
        <v>14282323</v>
      </c>
      <c r="E28" s="71">
        <v>9817921</v>
      </c>
      <c r="F28" s="71">
        <v>10190056</v>
      </c>
      <c r="G28" s="123">
        <v>70.74059543482436</v>
      </c>
      <c r="H28" s="123">
        <v>70.67036961648532</v>
      </c>
      <c r="I28" s="71">
        <v>3929951</v>
      </c>
      <c r="J28" s="71">
        <v>4084916</v>
      </c>
      <c r="K28" s="123">
        <v>28.316287508290543</v>
      </c>
      <c r="L28" s="123">
        <v>28.329826997250528</v>
      </c>
      <c r="M28" s="71">
        <v>1336949</v>
      </c>
      <c r="N28" s="71">
        <v>1231948</v>
      </c>
      <c r="O28" s="123">
        <v>9.633054526105168</v>
      </c>
      <c r="P28" s="332">
        <v>8.543841222098274</v>
      </c>
    </row>
    <row r="29" spans="1:16" ht="19.5" customHeight="1">
      <c r="A29" s="43"/>
      <c r="B29" s="17" t="s">
        <v>237</v>
      </c>
      <c r="C29" s="71">
        <v>10600601</v>
      </c>
      <c r="D29" s="71">
        <v>11106092</v>
      </c>
      <c r="E29" s="71">
        <v>7200407</v>
      </c>
      <c r="F29" s="71">
        <v>7497767</v>
      </c>
      <c r="G29" s="123">
        <v>67.2076169554113</v>
      </c>
      <c r="H29" s="123">
        <v>66.6265396202969</v>
      </c>
      <c r="I29" s="71">
        <v>3281826</v>
      </c>
      <c r="J29" s="71">
        <v>3537691</v>
      </c>
      <c r="K29" s="123">
        <v>30.632116312634775</v>
      </c>
      <c r="L29" s="123">
        <v>31.436574326178416</v>
      </c>
      <c r="M29" s="71">
        <v>1859652</v>
      </c>
      <c r="N29" s="71">
        <v>1875569</v>
      </c>
      <c r="O29" s="123">
        <v>17.357738150963485</v>
      </c>
      <c r="P29" s="332">
        <v>16.66665185635945</v>
      </c>
    </row>
    <row r="30" spans="1:16" ht="19.5" customHeight="1">
      <c r="A30" s="43"/>
      <c r="B30" s="326" t="s">
        <v>235</v>
      </c>
      <c r="C30" s="327">
        <v>3035050</v>
      </c>
      <c r="D30" s="327">
        <v>3159250</v>
      </c>
      <c r="E30" s="327">
        <v>1572646</v>
      </c>
      <c r="F30" s="327">
        <v>1591908</v>
      </c>
      <c r="G30" s="328">
        <v>52.37096044253266</v>
      </c>
      <c r="H30" s="328">
        <v>50.73638946381413</v>
      </c>
      <c r="I30" s="327">
        <v>1340521</v>
      </c>
      <c r="J30" s="327">
        <v>1476654</v>
      </c>
      <c r="K30" s="328">
        <v>44.6409250800144</v>
      </c>
      <c r="L30" s="328">
        <v>47.063079303137485</v>
      </c>
      <c r="M30" s="327">
        <v>632034</v>
      </c>
      <c r="N30" s="327">
        <v>616146</v>
      </c>
      <c r="O30" s="328">
        <v>21.04747515482549</v>
      </c>
      <c r="P30" s="333">
        <v>19.637456073197207</v>
      </c>
    </row>
    <row r="31" spans="1:16" ht="19.5" customHeight="1">
      <c r="A31" s="43"/>
      <c r="B31" s="17" t="s">
        <v>77</v>
      </c>
      <c r="C31" s="71">
        <v>9349592</v>
      </c>
      <c r="D31" s="71">
        <v>8757707</v>
      </c>
      <c r="E31" s="71">
        <v>4640770</v>
      </c>
      <c r="F31" s="71">
        <v>4298717</v>
      </c>
      <c r="G31" s="123">
        <v>48.93571925680663</v>
      </c>
      <c r="H31" s="123">
        <v>48.333834618591254</v>
      </c>
      <c r="I31" s="71">
        <v>4842630</v>
      </c>
      <c r="J31" s="71">
        <v>4595088</v>
      </c>
      <c r="K31" s="123">
        <v>51.06428074319337</v>
      </c>
      <c r="L31" s="123">
        <v>51.666165381408746</v>
      </c>
      <c r="M31" s="71">
        <v>2329755</v>
      </c>
      <c r="N31" s="71">
        <v>2211392</v>
      </c>
      <c r="O31" s="123">
        <v>24.566663854735644</v>
      </c>
      <c r="P31" s="332">
        <v>24.864408428113727</v>
      </c>
    </row>
    <row r="32" spans="1:16" ht="19.5" customHeight="1">
      <c r="A32" s="43"/>
      <c r="B32" s="17" t="s">
        <v>78</v>
      </c>
      <c r="C32" s="71">
        <v>12973288</v>
      </c>
      <c r="D32" s="71">
        <v>13149879</v>
      </c>
      <c r="E32" s="71">
        <v>6546045</v>
      </c>
      <c r="F32" s="71">
        <v>6768630</v>
      </c>
      <c r="G32" s="123">
        <v>49.87400158398009</v>
      </c>
      <c r="H32" s="123">
        <v>51.25605400104184</v>
      </c>
      <c r="I32" s="71">
        <v>6579120</v>
      </c>
      <c r="J32" s="71">
        <v>6436893</v>
      </c>
      <c r="K32" s="123">
        <v>50.12599841601991</v>
      </c>
      <c r="L32" s="123">
        <v>48.74394599895816</v>
      </c>
      <c r="M32" s="71">
        <v>2977566</v>
      </c>
      <c r="N32" s="71">
        <v>3047853</v>
      </c>
      <c r="O32" s="123">
        <v>22.68593194828408</v>
      </c>
      <c r="P32" s="332">
        <v>23.080138514771434</v>
      </c>
    </row>
    <row r="33" spans="1:16" ht="19.5" customHeight="1">
      <c r="A33" s="43"/>
      <c r="B33" s="17" t="s">
        <v>79</v>
      </c>
      <c r="C33" s="71">
        <v>13241383</v>
      </c>
      <c r="D33" s="71">
        <v>13348266</v>
      </c>
      <c r="E33" s="71">
        <v>7523739</v>
      </c>
      <c r="F33" s="71">
        <v>7826459</v>
      </c>
      <c r="G33" s="123">
        <v>56.202287745526576</v>
      </c>
      <c r="H33" s="123">
        <v>57.36551321055566</v>
      </c>
      <c r="I33" s="71">
        <v>5863152</v>
      </c>
      <c r="J33" s="71">
        <v>5816684</v>
      </c>
      <c r="K33" s="123">
        <v>43.797712254473424</v>
      </c>
      <c r="L33" s="123">
        <v>42.63448678944434</v>
      </c>
      <c r="M33" s="71">
        <v>2714053</v>
      </c>
      <c r="N33" s="71">
        <v>2692433</v>
      </c>
      <c r="O33" s="123">
        <v>20.273960548420092</v>
      </c>
      <c r="P33" s="332">
        <v>19.734697496024193</v>
      </c>
    </row>
    <row r="34" spans="1:16" ht="19.5" customHeight="1">
      <c r="A34" s="43"/>
      <c r="B34" s="17" t="s">
        <v>4</v>
      </c>
      <c r="C34" s="71">
        <v>203476802</v>
      </c>
      <c r="D34" s="71">
        <v>202120710</v>
      </c>
      <c r="E34" s="71">
        <v>128999259</v>
      </c>
      <c r="F34" s="71">
        <v>122281867</v>
      </c>
      <c r="G34" s="123">
        <v>62.776543943949974</v>
      </c>
      <c r="H34" s="123">
        <v>60.06284890767273</v>
      </c>
      <c r="I34" s="71">
        <v>68334217</v>
      </c>
      <c r="J34" s="71">
        <v>73846538</v>
      </c>
      <c r="K34" s="123">
        <v>33.254345874776796</v>
      </c>
      <c r="L34" s="123">
        <v>36.27220914323064</v>
      </c>
      <c r="M34" s="71">
        <v>28862861</v>
      </c>
      <c r="N34" s="71">
        <v>29035803</v>
      </c>
      <c r="O34" s="123">
        <v>14.045899766870908</v>
      </c>
      <c r="P34" s="332">
        <v>14.261910545591773</v>
      </c>
    </row>
    <row r="35" spans="1:16" ht="19.5" customHeight="1">
      <c r="A35" s="43"/>
      <c r="B35" s="17" t="s">
        <v>80</v>
      </c>
      <c r="C35" s="71">
        <v>14484516</v>
      </c>
      <c r="D35" s="71">
        <v>13672787</v>
      </c>
      <c r="E35" s="71">
        <v>7757705</v>
      </c>
      <c r="F35" s="71">
        <v>7698607</v>
      </c>
      <c r="G35" s="123">
        <v>52.2463906325219</v>
      </c>
      <c r="H35" s="123">
        <v>55.127530184919735</v>
      </c>
      <c r="I35" s="71">
        <v>6474525</v>
      </c>
      <c r="J35" s="71">
        <v>5728252</v>
      </c>
      <c r="K35" s="123">
        <v>43.604463215606785</v>
      </c>
      <c r="L35" s="123">
        <v>41.01837969347271</v>
      </c>
      <c r="M35" s="71">
        <v>2826322</v>
      </c>
      <c r="N35" s="71">
        <v>2656121</v>
      </c>
      <c r="O35" s="123">
        <v>19.03464017583687</v>
      </c>
      <c r="P35" s="332">
        <v>19.01972533502479</v>
      </c>
    </row>
    <row r="36" spans="1:16" ht="19.5" customHeight="1">
      <c r="A36" s="43"/>
      <c r="B36" s="17" t="s">
        <v>81</v>
      </c>
      <c r="C36" s="71">
        <v>27835208</v>
      </c>
      <c r="D36" s="71">
        <v>29529309</v>
      </c>
      <c r="E36" s="71">
        <v>15762251</v>
      </c>
      <c r="F36" s="71">
        <v>16830887</v>
      </c>
      <c r="G36" s="123">
        <v>56.57647023436614</v>
      </c>
      <c r="H36" s="123">
        <v>56.51891895449607</v>
      </c>
      <c r="I36" s="71">
        <v>10863750</v>
      </c>
      <c r="J36" s="71">
        <v>11902005</v>
      </c>
      <c r="K36" s="123">
        <v>38.99396276005218</v>
      </c>
      <c r="L36" s="123">
        <v>39.96749880092517</v>
      </c>
      <c r="M36" s="71">
        <v>5174349</v>
      </c>
      <c r="N36" s="71">
        <v>5396742</v>
      </c>
      <c r="O36" s="123">
        <v>18.572626598873615</v>
      </c>
      <c r="P36" s="332">
        <v>18.122516283088647</v>
      </c>
    </row>
    <row r="37" spans="1:16" ht="19.5" customHeight="1">
      <c r="A37" s="43"/>
      <c r="B37" s="17" t="s">
        <v>82</v>
      </c>
      <c r="C37" s="71">
        <v>34471210</v>
      </c>
      <c r="D37" s="71">
        <v>28498360</v>
      </c>
      <c r="E37" s="71">
        <v>21969628</v>
      </c>
      <c r="F37" s="71">
        <v>17226229</v>
      </c>
      <c r="G37" s="123">
        <v>62.36842792563127</v>
      </c>
      <c r="H37" s="123">
        <v>58.556143534000185</v>
      </c>
      <c r="I37" s="71">
        <v>11963875</v>
      </c>
      <c r="J37" s="71">
        <v>11143589</v>
      </c>
      <c r="K37" s="123">
        <v>33.96361903118077</v>
      </c>
      <c r="L37" s="123">
        <v>37.87977026010194</v>
      </c>
      <c r="M37" s="71">
        <v>5340881</v>
      </c>
      <c r="N37" s="71">
        <v>4898125</v>
      </c>
      <c r="O37" s="123">
        <v>15.16194774476261</v>
      </c>
      <c r="P37" s="332">
        <v>16.64991859492142</v>
      </c>
    </row>
    <row r="38" spans="1:16" ht="19.5" customHeight="1">
      <c r="A38" s="43"/>
      <c r="B38" s="17" t="s">
        <v>83</v>
      </c>
      <c r="C38" s="71">
        <v>22749165</v>
      </c>
      <c r="D38" s="71">
        <v>39207232</v>
      </c>
      <c r="E38" s="71">
        <v>11276253</v>
      </c>
      <c r="F38" s="71">
        <v>20483454</v>
      </c>
      <c r="G38" s="123">
        <v>49.55939234234909</v>
      </c>
      <c r="H38" s="123">
        <v>52.90583159250927</v>
      </c>
      <c r="I38" s="71">
        <v>9991274</v>
      </c>
      <c r="J38" s="71">
        <v>16386425</v>
      </c>
      <c r="K38" s="123">
        <v>43.91187996277767</v>
      </c>
      <c r="L38" s="123">
        <v>42.32379175178579</v>
      </c>
      <c r="M38" s="71">
        <v>2919979</v>
      </c>
      <c r="N38" s="71">
        <v>4097731</v>
      </c>
      <c r="O38" s="123">
        <v>12.833375137327991</v>
      </c>
      <c r="P38" s="332">
        <v>10.583853006304729</v>
      </c>
    </row>
    <row r="39" spans="1:16" ht="19.5" customHeight="1" thickBot="1">
      <c r="A39" s="43"/>
      <c r="B39" s="31" t="s">
        <v>84</v>
      </c>
      <c r="C39" s="152">
        <v>103936703</v>
      </c>
      <c r="D39" s="152">
        <v>91213022</v>
      </c>
      <c r="E39" s="152">
        <v>72233422</v>
      </c>
      <c r="F39" s="152">
        <v>60042690</v>
      </c>
      <c r="G39" s="180">
        <v>68.92329462167575</v>
      </c>
      <c r="H39" s="180">
        <v>65.46985914830124</v>
      </c>
      <c r="I39" s="152">
        <v>29040793</v>
      </c>
      <c r="J39" s="152">
        <v>28686267</v>
      </c>
      <c r="K39" s="180">
        <v>27.709986271813325</v>
      </c>
      <c r="L39" s="180">
        <v>31.279175866047343</v>
      </c>
      <c r="M39" s="152">
        <v>12601330</v>
      </c>
      <c r="N39" s="152">
        <v>11987084</v>
      </c>
      <c r="O39" s="180">
        <v>12.023868676953464</v>
      </c>
      <c r="P39" s="334">
        <v>13.070578634615728</v>
      </c>
    </row>
    <row r="41" spans="2:16" ht="15" customHeight="1">
      <c r="B41" s="372"/>
      <c r="C41" s="368"/>
      <c r="D41" s="368"/>
      <c r="E41" s="368"/>
      <c r="F41" s="367"/>
      <c r="G41" s="371"/>
      <c r="H41" s="368"/>
      <c r="I41" s="368"/>
      <c r="J41" s="368"/>
      <c r="K41" s="367"/>
      <c r="L41" s="371"/>
      <c r="M41" s="368"/>
      <c r="N41" s="368"/>
      <c r="O41" s="368"/>
      <c r="P41" s="367"/>
    </row>
    <row r="42" spans="2:16" ht="15" customHeight="1">
      <c r="B42" s="372"/>
      <c r="C42" s="368"/>
      <c r="D42" s="368"/>
      <c r="E42" s="368"/>
      <c r="F42" s="367"/>
      <c r="G42" s="371"/>
      <c r="H42" s="368"/>
      <c r="I42" s="368"/>
      <c r="J42" s="368"/>
      <c r="K42" s="367"/>
      <c r="L42" s="371"/>
      <c r="M42" s="368"/>
      <c r="N42" s="368"/>
      <c r="O42" s="368"/>
      <c r="P42" s="367"/>
    </row>
    <row r="43" ht="17.25" customHeight="1">
      <c r="B43" s="329"/>
    </row>
  </sheetData>
  <sheetProtection/>
  <mergeCells count="21">
    <mergeCell ref="E1:L1"/>
    <mergeCell ref="B3:B4"/>
    <mergeCell ref="C3:D3"/>
    <mergeCell ref="E3:F3"/>
    <mergeCell ref="G3:H3"/>
    <mergeCell ref="I3:J3"/>
    <mergeCell ref="K3:L3"/>
    <mergeCell ref="B41:B42"/>
    <mergeCell ref="C41:E41"/>
    <mergeCell ref="F41:F42"/>
    <mergeCell ref="G41:G42"/>
    <mergeCell ref="H41:J41"/>
    <mergeCell ref="K41:K42"/>
    <mergeCell ref="P41:P42"/>
    <mergeCell ref="C42:E42"/>
    <mergeCell ref="H42:J42"/>
    <mergeCell ref="M42:O42"/>
    <mergeCell ref="M3:N3"/>
    <mergeCell ref="O3:P3"/>
    <mergeCell ref="L41:L42"/>
    <mergeCell ref="M41:O41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8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85" zoomScaleSheetLayoutView="85" zoomScalePageLayoutView="0" workbookViewId="0" topLeftCell="A1">
      <pane xSplit="2" ySplit="4" topLeftCell="C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5" sqref="G55"/>
    </sheetView>
  </sheetViews>
  <sheetFormatPr defaultColWidth="9.140625" defaultRowHeight="15" customHeight="1"/>
  <cols>
    <col min="1" max="1" width="0.5625" style="18" hidden="1" customWidth="1"/>
    <col min="2" max="2" width="18.7109375" style="18" customWidth="1"/>
    <col min="3" max="3" width="11.7109375" style="21" customWidth="1"/>
    <col min="4" max="4" width="8.7109375" style="21" customWidth="1"/>
    <col min="5" max="5" width="11.7109375" style="21" customWidth="1"/>
    <col min="6" max="6" width="8.7109375" style="21" customWidth="1"/>
    <col min="7" max="7" width="11.7109375" style="21" customWidth="1"/>
    <col min="8" max="8" width="8.7109375" style="21" customWidth="1"/>
    <col min="9" max="9" width="11.7109375" style="21" customWidth="1"/>
    <col min="10" max="10" width="8.7109375" style="21" customWidth="1"/>
    <col min="11" max="11" width="11.7109375" style="21" customWidth="1"/>
    <col min="12" max="12" width="8.7109375" style="21" customWidth="1"/>
    <col min="13" max="13" width="11.140625" style="21" customWidth="1"/>
    <col min="14" max="14" width="8.7109375" style="21" customWidth="1"/>
    <col min="15" max="15" width="11.7109375" style="21" customWidth="1"/>
    <col min="16" max="16" width="8.7109375" style="21" customWidth="1"/>
    <col min="17" max="17" width="11.7109375" style="21" customWidth="1"/>
    <col min="18" max="18" width="9.28125" style="21" customWidth="1"/>
    <col min="19" max="19" width="11.140625" style="36" customWidth="1"/>
    <col min="20" max="20" width="10.7109375" style="36" bestFit="1" customWidth="1"/>
    <col min="21" max="16384" width="8.8515625" style="18" customWidth="1"/>
  </cols>
  <sheetData>
    <row r="1" ht="22.5" customHeight="1">
      <c r="F1" s="23" t="s">
        <v>85</v>
      </c>
    </row>
    <row r="2" spans="19:20" ht="22.5" customHeight="1" thickBot="1">
      <c r="S2" s="21"/>
      <c r="T2" s="41" t="s">
        <v>86</v>
      </c>
    </row>
    <row r="3" spans="1:20" ht="15" customHeight="1">
      <c r="A3" s="43"/>
      <c r="B3" s="355" t="s">
        <v>48</v>
      </c>
      <c r="C3" s="369" t="s">
        <v>2</v>
      </c>
      <c r="D3" s="369"/>
      <c r="E3" s="369" t="s">
        <v>87</v>
      </c>
      <c r="F3" s="369"/>
      <c r="G3" s="377" t="s">
        <v>88</v>
      </c>
      <c r="H3" s="378"/>
      <c r="I3" s="377" t="s">
        <v>89</v>
      </c>
      <c r="J3" s="378"/>
      <c r="K3" s="377" t="s">
        <v>90</v>
      </c>
      <c r="L3" s="378"/>
      <c r="M3" s="377" t="s">
        <v>91</v>
      </c>
      <c r="N3" s="378"/>
      <c r="O3" s="377" t="s">
        <v>92</v>
      </c>
      <c r="P3" s="378"/>
      <c r="Q3" s="377" t="s">
        <v>93</v>
      </c>
      <c r="R3" s="378"/>
      <c r="S3" s="377" t="s">
        <v>94</v>
      </c>
      <c r="T3" s="379"/>
    </row>
    <row r="4" spans="1:20" ht="22.5" customHeight="1">
      <c r="A4" s="43"/>
      <c r="B4" s="376"/>
      <c r="C4" s="173" t="s">
        <v>95</v>
      </c>
      <c r="D4" s="173" t="s">
        <v>96</v>
      </c>
      <c r="E4" s="173" t="s">
        <v>95</v>
      </c>
      <c r="F4" s="173" t="s">
        <v>96</v>
      </c>
      <c r="G4" s="173" t="s">
        <v>95</v>
      </c>
      <c r="H4" s="173" t="s">
        <v>96</v>
      </c>
      <c r="I4" s="173" t="s">
        <v>95</v>
      </c>
      <c r="J4" s="173" t="s">
        <v>96</v>
      </c>
      <c r="K4" s="173" t="s">
        <v>95</v>
      </c>
      <c r="L4" s="173" t="s">
        <v>96</v>
      </c>
      <c r="M4" s="173" t="s">
        <v>95</v>
      </c>
      <c r="N4" s="173" t="s">
        <v>96</v>
      </c>
      <c r="O4" s="173" t="s">
        <v>95</v>
      </c>
      <c r="P4" s="173" t="s">
        <v>96</v>
      </c>
      <c r="Q4" s="173" t="s">
        <v>95</v>
      </c>
      <c r="R4" s="173" t="s">
        <v>96</v>
      </c>
      <c r="S4" s="182" t="s">
        <v>95</v>
      </c>
      <c r="T4" s="183" t="s">
        <v>96</v>
      </c>
    </row>
    <row r="5" spans="1:20" ht="15" customHeight="1">
      <c r="A5" s="43"/>
      <c r="B5" s="281" t="s">
        <v>76</v>
      </c>
      <c r="C5" s="137">
        <v>90695203</v>
      </c>
      <c r="D5" s="137">
        <v>30061.386476632415</v>
      </c>
      <c r="E5" s="137">
        <v>4595088</v>
      </c>
      <c r="F5" s="137">
        <v>3282.2057142857143</v>
      </c>
      <c r="G5" s="137">
        <v>6436893</v>
      </c>
      <c r="H5" s="137">
        <v>9066.046478873239</v>
      </c>
      <c r="I5" s="137">
        <v>5816684</v>
      </c>
      <c r="J5" s="137">
        <v>16958.262390670552</v>
      </c>
      <c r="K5" s="137">
        <v>5728252</v>
      </c>
      <c r="L5" s="137">
        <v>29527.072164948455</v>
      </c>
      <c r="M5" s="137">
        <v>11902005</v>
      </c>
      <c r="N5" s="137">
        <v>57497.608695652176</v>
      </c>
      <c r="O5" s="137">
        <v>11143589</v>
      </c>
      <c r="P5" s="137">
        <v>122457.02197802198</v>
      </c>
      <c r="Q5" s="137">
        <v>16386425</v>
      </c>
      <c r="R5" s="137">
        <v>468183.5714285714</v>
      </c>
      <c r="S5" s="137">
        <v>28686267</v>
      </c>
      <c r="T5" s="184">
        <v>775304.5135135135</v>
      </c>
    </row>
    <row r="6" spans="1:20" ht="15" customHeight="1">
      <c r="A6" s="43"/>
      <c r="B6" s="340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85"/>
      <c r="S6" s="185"/>
      <c r="T6" s="187"/>
    </row>
    <row r="7" spans="1:20" ht="16.5" customHeight="1">
      <c r="A7" s="43"/>
      <c r="B7" s="282" t="s">
        <v>199</v>
      </c>
      <c r="C7" s="84">
        <v>6259579</v>
      </c>
      <c r="D7" s="84">
        <v>15230.119221411192</v>
      </c>
      <c r="E7" s="84">
        <v>370925</v>
      </c>
      <c r="F7" s="84">
        <v>2107.528409090909</v>
      </c>
      <c r="G7" s="84">
        <v>591171</v>
      </c>
      <c r="H7" s="84">
        <v>5971.424242424242</v>
      </c>
      <c r="I7" s="84">
        <v>776578</v>
      </c>
      <c r="J7" s="84">
        <v>13162.338983050848</v>
      </c>
      <c r="K7" s="84">
        <v>385119</v>
      </c>
      <c r="L7" s="84">
        <v>18339</v>
      </c>
      <c r="M7" s="84">
        <v>1798790</v>
      </c>
      <c r="N7" s="84">
        <v>49966.38888888889</v>
      </c>
      <c r="O7" s="84">
        <v>1154096</v>
      </c>
      <c r="P7" s="84">
        <v>96174.66666666667</v>
      </c>
      <c r="Q7" s="84">
        <v>465689</v>
      </c>
      <c r="R7" s="84">
        <v>93137.8</v>
      </c>
      <c r="S7" s="84">
        <v>717211</v>
      </c>
      <c r="T7" s="139">
        <v>239070.33333333334</v>
      </c>
    </row>
    <row r="8" spans="1:20" ht="16.5" customHeight="1">
      <c r="A8" s="43"/>
      <c r="B8" s="282" t="s">
        <v>200</v>
      </c>
      <c r="C8" s="84">
        <v>513668</v>
      </c>
      <c r="D8" s="84">
        <v>13170.97435897436</v>
      </c>
      <c r="E8" s="84">
        <v>54294</v>
      </c>
      <c r="F8" s="84">
        <v>2360.608695652174</v>
      </c>
      <c r="G8" s="84">
        <v>80302</v>
      </c>
      <c r="H8" s="84">
        <v>10037.75</v>
      </c>
      <c r="I8" s="84">
        <v>150244</v>
      </c>
      <c r="J8" s="84">
        <v>50081.333333333336</v>
      </c>
      <c r="K8" s="84" t="s">
        <v>302</v>
      </c>
      <c r="L8" s="84" t="s">
        <v>302</v>
      </c>
      <c r="M8" s="84" t="s">
        <v>302</v>
      </c>
      <c r="N8" s="84" t="s">
        <v>302</v>
      </c>
      <c r="O8" s="84" t="s">
        <v>3</v>
      </c>
      <c r="P8" s="84" t="s">
        <v>3</v>
      </c>
      <c r="Q8" s="84" t="s">
        <v>3</v>
      </c>
      <c r="R8" s="84" t="s">
        <v>3</v>
      </c>
      <c r="S8" s="84" t="s">
        <v>3</v>
      </c>
      <c r="T8" s="139" t="s">
        <v>3</v>
      </c>
    </row>
    <row r="9" spans="1:20" ht="16.5" customHeight="1">
      <c r="A9" s="43"/>
      <c r="B9" s="282" t="s">
        <v>27</v>
      </c>
      <c r="C9" s="84">
        <v>7496336</v>
      </c>
      <c r="D9" s="84">
        <v>14197.60606060606</v>
      </c>
      <c r="E9" s="84">
        <v>675072</v>
      </c>
      <c r="F9" s="84">
        <v>2368.6736842105265</v>
      </c>
      <c r="G9" s="84">
        <v>916452</v>
      </c>
      <c r="H9" s="84">
        <v>8256.324324324325</v>
      </c>
      <c r="I9" s="84">
        <v>684467</v>
      </c>
      <c r="J9" s="84">
        <v>11801.155172413793</v>
      </c>
      <c r="K9" s="84">
        <v>506194</v>
      </c>
      <c r="L9" s="84">
        <v>18747.925925925927</v>
      </c>
      <c r="M9" s="84">
        <v>1314294</v>
      </c>
      <c r="N9" s="84">
        <v>41071.6875</v>
      </c>
      <c r="O9" s="84" t="s">
        <v>302</v>
      </c>
      <c r="P9" s="84" t="s">
        <v>302</v>
      </c>
      <c r="Q9" s="84" t="s">
        <v>302</v>
      </c>
      <c r="R9" s="84" t="s">
        <v>302</v>
      </c>
      <c r="S9" s="84" t="s">
        <v>302</v>
      </c>
      <c r="T9" s="139" t="s">
        <v>302</v>
      </c>
    </row>
    <row r="10" spans="1:20" ht="16.5" customHeight="1">
      <c r="A10" s="43"/>
      <c r="B10" s="282" t="s">
        <v>202</v>
      </c>
      <c r="C10" s="84">
        <v>655858</v>
      </c>
      <c r="D10" s="84">
        <v>9505.188405797102</v>
      </c>
      <c r="E10" s="84">
        <v>122347</v>
      </c>
      <c r="F10" s="84">
        <v>2984.0731707317073</v>
      </c>
      <c r="G10" s="84">
        <v>80359</v>
      </c>
      <c r="H10" s="84">
        <v>5357.266666666666</v>
      </c>
      <c r="I10" s="84">
        <v>122247</v>
      </c>
      <c r="J10" s="84">
        <v>15280.875</v>
      </c>
      <c r="K10" s="84" t="s">
        <v>302</v>
      </c>
      <c r="L10" s="84" t="s">
        <v>302</v>
      </c>
      <c r="M10" s="84" t="s">
        <v>302</v>
      </c>
      <c r="N10" s="84" t="s">
        <v>302</v>
      </c>
      <c r="O10" s="84" t="s">
        <v>302</v>
      </c>
      <c r="P10" s="84" t="s">
        <v>302</v>
      </c>
      <c r="Q10" s="84" t="s">
        <v>3</v>
      </c>
      <c r="R10" s="84" t="s">
        <v>3</v>
      </c>
      <c r="S10" s="84" t="s">
        <v>3</v>
      </c>
      <c r="T10" s="139" t="s">
        <v>3</v>
      </c>
    </row>
    <row r="11" spans="1:20" ht="16.5" customHeight="1">
      <c r="A11" s="43"/>
      <c r="B11" s="282" t="s">
        <v>204</v>
      </c>
      <c r="C11" s="84">
        <v>4377999</v>
      </c>
      <c r="D11" s="84">
        <v>66333.31818181818</v>
      </c>
      <c r="E11" s="84">
        <v>124145</v>
      </c>
      <c r="F11" s="84">
        <v>2821.4772727272725</v>
      </c>
      <c r="G11" s="84">
        <v>90487</v>
      </c>
      <c r="H11" s="84">
        <v>7540.583333333333</v>
      </c>
      <c r="I11" s="84">
        <v>44979</v>
      </c>
      <c r="J11" s="84">
        <v>14993</v>
      </c>
      <c r="K11" s="84" t="s">
        <v>302</v>
      </c>
      <c r="L11" s="84" t="s">
        <v>302</v>
      </c>
      <c r="M11" s="84">
        <v>115381</v>
      </c>
      <c r="N11" s="84">
        <v>38460.333333333336</v>
      </c>
      <c r="O11" s="84" t="s">
        <v>3</v>
      </c>
      <c r="P11" s="84" t="s">
        <v>3</v>
      </c>
      <c r="Q11" s="84" t="s">
        <v>3</v>
      </c>
      <c r="R11" s="84" t="s">
        <v>3</v>
      </c>
      <c r="S11" s="84" t="s">
        <v>302</v>
      </c>
      <c r="T11" s="139" t="s">
        <v>302</v>
      </c>
    </row>
    <row r="12" spans="1:20" ht="16.5" customHeight="1">
      <c r="A12" s="43"/>
      <c r="B12" s="282" t="s">
        <v>206</v>
      </c>
      <c r="C12" s="84">
        <v>878594</v>
      </c>
      <c r="D12" s="84">
        <v>12202.694444444445</v>
      </c>
      <c r="E12" s="84">
        <v>96269</v>
      </c>
      <c r="F12" s="84">
        <v>2674.1388888888887</v>
      </c>
      <c r="G12" s="84">
        <v>137738</v>
      </c>
      <c r="H12" s="84">
        <v>8608.625</v>
      </c>
      <c r="I12" s="84">
        <v>192946</v>
      </c>
      <c r="J12" s="84">
        <v>17540.545454545456</v>
      </c>
      <c r="K12" s="84" t="s">
        <v>302</v>
      </c>
      <c r="L12" s="84" t="s">
        <v>302</v>
      </c>
      <c r="M12" s="84">
        <v>281557</v>
      </c>
      <c r="N12" s="84">
        <v>56311.4</v>
      </c>
      <c r="O12" s="84" t="s">
        <v>302</v>
      </c>
      <c r="P12" s="84" t="s">
        <v>302</v>
      </c>
      <c r="Q12" s="84" t="s">
        <v>3</v>
      </c>
      <c r="R12" s="84" t="s">
        <v>3</v>
      </c>
      <c r="S12" s="84" t="s">
        <v>3</v>
      </c>
      <c r="T12" s="139" t="s">
        <v>3</v>
      </c>
    </row>
    <row r="13" spans="1:20" ht="16.5" customHeight="1">
      <c r="A13" s="43"/>
      <c r="B13" s="282" t="s">
        <v>208</v>
      </c>
      <c r="C13" s="84">
        <v>3136878</v>
      </c>
      <c r="D13" s="84">
        <v>22090.690140845072</v>
      </c>
      <c r="E13" s="84">
        <v>168046</v>
      </c>
      <c r="F13" s="84">
        <v>2625.71875</v>
      </c>
      <c r="G13" s="84">
        <v>285130</v>
      </c>
      <c r="H13" s="84">
        <v>7706.216216216216</v>
      </c>
      <c r="I13" s="84">
        <v>181196</v>
      </c>
      <c r="J13" s="84">
        <v>15099.666666666666</v>
      </c>
      <c r="K13" s="84">
        <v>792082</v>
      </c>
      <c r="L13" s="84">
        <v>66006.83333333333</v>
      </c>
      <c r="M13" s="84">
        <v>605380</v>
      </c>
      <c r="N13" s="84">
        <v>60538</v>
      </c>
      <c r="O13" s="84" t="s">
        <v>302</v>
      </c>
      <c r="P13" s="84" t="s">
        <v>302</v>
      </c>
      <c r="Q13" s="84" t="s">
        <v>3</v>
      </c>
      <c r="R13" s="84" t="s">
        <v>3</v>
      </c>
      <c r="S13" s="84" t="s">
        <v>302</v>
      </c>
      <c r="T13" s="139" t="s">
        <v>302</v>
      </c>
    </row>
    <row r="14" spans="1:20" ht="16.5" customHeight="1">
      <c r="A14" s="43"/>
      <c r="B14" s="282" t="s">
        <v>209</v>
      </c>
      <c r="C14" s="84">
        <v>7183266</v>
      </c>
      <c r="D14" s="84">
        <v>276279.46153846156</v>
      </c>
      <c r="E14" s="84">
        <v>53459</v>
      </c>
      <c r="F14" s="84">
        <v>6682.375</v>
      </c>
      <c r="G14" s="84" t="s">
        <v>302</v>
      </c>
      <c r="H14" s="84" t="s">
        <v>302</v>
      </c>
      <c r="I14" s="84" t="s">
        <v>302</v>
      </c>
      <c r="J14" s="84" t="s">
        <v>302</v>
      </c>
      <c r="K14" s="84" t="s">
        <v>302</v>
      </c>
      <c r="L14" s="84" t="s">
        <v>302</v>
      </c>
      <c r="M14" s="84" t="s">
        <v>302</v>
      </c>
      <c r="N14" s="84" t="s">
        <v>302</v>
      </c>
      <c r="O14" s="84">
        <v>982384</v>
      </c>
      <c r="P14" s="84">
        <v>245596</v>
      </c>
      <c r="Q14" s="84">
        <v>5605692</v>
      </c>
      <c r="R14" s="84">
        <v>1868564</v>
      </c>
      <c r="S14" s="84" t="s">
        <v>3</v>
      </c>
      <c r="T14" s="139" t="s">
        <v>3</v>
      </c>
    </row>
    <row r="15" spans="1:20" ht="16.5" customHeight="1">
      <c r="A15" s="43"/>
      <c r="B15" s="282" t="s">
        <v>211</v>
      </c>
      <c r="C15" s="84" t="s">
        <v>302</v>
      </c>
      <c r="D15" s="84" t="s">
        <v>302</v>
      </c>
      <c r="E15" s="84" t="s">
        <v>302</v>
      </c>
      <c r="F15" s="84" t="s">
        <v>302</v>
      </c>
      <c r="G15" s="84" t="s">
        <v>302</v>
      </c>
      <c r="H15" s="84" t="s">
        <v>302</v>
      </c>
      <c r="I15" s="84" t="s">
        <v>302</v>
      </c>
      <c r="J15" s="84" t="s">
        <v>302</v>
      </c>
      <c r="K15" s="84" t="s">
        <v>302</v>
      </c>
      <c r="L15" s="84" t="s">
        <v>302</v>
      </c>
      <c r="M15" s="84" t="s">
        <v>3</v>
      </c>
      <c r="N15" s="84" t="s">
        <v>3</v>
      </c>
      <c r="O15" s="84" t="s">
        <v>3</v>
      </c>
      <c r="P15" s="84" t="s">
        <v>3</v>
      </c>
      <c r="Q15" s="84" t="s">
        <v>3</v>
      </c>
      <c r="R15" s="84" t="s">
        <v>3</v>
      </c>
      <c r="S15" s="84" t="s">
        <v>3</v>
      </c>
      <c r="T15" s="139" t="s">
        <v>3</v>
      </c>
    </row>
    <row r="16" spans="1:20" ht="16.5" customHeight="1">
      <c r="A16" s="43"/>
      <c r="B16" s="282" t="s">
        <v>213</v>
      </c>
      <c r="C16" s="84">
        <v>2387152</v>
      </c>
      <c r="D16" s="84">
        <v>21313.85714285714</v>
      </c>
      <c r="E16" s="84">
        <v>175063</v>
      </c>
      <c r="F16" s="84">
        <v>3501.26</v>
      </c>
      <c r="G16" s="84">
        <v>159160</v>
      </c>
      <c r="H16" s="84">
        <v>7579.047619047619</v>
      </c>
      <c r="I16" s="84">
        <v>354652</v>
      </c>
      <c r="J16" s="84">
        <v>19702.88888888889</v>
      </c>
      <c r="K16" s="84">
        <v>178953</v>
      </c>
      <c r="L16" s="84">
        <v>19883.666666666668</v>
      </c>
      <c r="M16" s="84">
        <v>442482</v>
      </c>
      <c r="N16" s="84">
        <v>49164.666666666664</v>
      </c>
      <c r="O16" s="84" t="s">
        <v>302</v>
      </c>
      <c r="P16" s="84" t="s">
        <v>302</v>
      </c>
      <c r="Q16" s="84" t="s">
        <v>3</v>
      </c>
      <c r="R16" s="84" t="s">
        <v>3</v>
      </c>
      <c r="S16" s="84" t="s">
        <v>302</v>
      </c>
      <c r="T16" s="139" t="s">
        <v>302</v>
      </c>
    </row>
    <row r="17" spans="1:20" ht="16.5" customHeight="1">
      <c r="A17" s="43"/>
      <c r="B17" s="282" t="s">
        <v>215</v>
      </c>
      <c r="C17" s="84">
        <v>76589</v>
      </c>
      <c r="D17" s="84">
        <v>5105.933333333333</v>
      </c>
      <c r="E17" s="84">
        <v>23202</v>
      </c>
      <c r="F17" s="84">
        <v>2900.25</v>
      </c>
      <c r="G17" s="84" t="s">
        <v>302</v>
      </c>
      <c r="H17" s="84" t="s">
        <v>302</v>
      </c>
      <c r="I17" s="84" t="s">
        <v>302</v>
      </c>
      <c r="J17" s="84" t="s">
        <v>302</v>
      </c>
      <c r="K17" s="84" t="s">
        <v>302</v>
      </c>
      <c r="L17" s="84" t="s">
        <v>302</v>
      </c>
      <c r="M17" s="84" t="s">
        <v>302</v>
      </c>
      <c r="N17" s="84" t="s">
        <v>302</v>
      </c>
      <c r="O17" s="84" t="s">
        <v>3</v>
      </c>
      <c r="P17" s="84" t="s">
        <v>3</v>
      </c>
      <c r="Q17" s="84" t="s">
        <v>3</v>
      </c>
      <c r="R17" s="84" t="s">
        <v>3</v>
      </c>
      <c r="S17" s="84" t="s">
        <v>3</v>
      </c>
      <c r="T17" s="139" t="s">
        <v>3</v>
      </c>
    </row>
    <row r="18" spans="1:20" ht="16.5" customHeight="1">
      <c r="A18" s="43"/>
      <c r="B18" s="282" t="s">
        <v>216</v>
      </c>
      <c r="C18" s="84" t="s">
        <v>302</v>
      </c>
      <c r="D18" s="84" t="s">
        <v>302</v>
      </c>
      <c r="E18" s="84" t="s">
        <v>3</v>
      </c>
      <c r="F18" s="84" t="s">
        <v>3</v>
      </c>
      <c r="G18" s="84" t="s">
        <v>302</v>
      </c>
      <c r="H18" s="84" t="s">
        <v>302</v>
      </c>
      <c r="I18" s="84" t="s">
        <v>3</v>
      </c>
      <c r="J18" s="84" t="s">
        <v>3</v>
      </c>
      <c r="K18" s="84" t="s">
        <v>3</v>
      </c>
      <c r="L18" s="84" t="s">
        <v>3</v>
      </c>
      <c r="M18" s="84" t="s">
        <v>3</v>
      </c>
      <c r="N18" s="84" t="s">
        <v>3</v>
      </c>
      <c r="O18" s="84" t="s">
        <v>3</v>
      </c>
      <c r="P18" s="84" t="s">
        <v>3</v>
      </c>
      <c r="Q18" s="84" t="s">
        <v>3</v>
      </c>
      <c r="R18" s="84" t="s">
        <v>3</v>
      </c>
      <c r="S18" s="84" t="s">
        <v>3</v>
      </c>
      <c r="T18" s="139" t="s">
        <v>3</v>
      </c>
    </row>
    <row r="19" spans="1:20" ht="16.5" customHeight="1">
      <c r="A19" s="43"/>
      <c r="B19" s="282" t="s">
        <v>218</v>
      </c>
      <c r="C19" s="84">
        <v>2953264</v>
      </c>
      <c r="D19" s="84">
        <v>17684.215568862277</v>
      </c>
      <c r="E19" s="84">
        <v>445070</v>
      </c>
      <c r="F19" s="84">
        <v>5856.184210526316</v>
      </c>
      <c r="G19" s="84">
        <v>745591</v>
      </c>
      <c r="H19" s="84">
        <v>10651.3</v>
      </c>
      <c r="I19" s="84">
        <v>287772</v>
      </c>
      <c r="J19" s="84">
        <v>23981</v>
      </c>
      <c r="K19" s="84">
        <v>179087</v>
      </c>
      <c r="L19" s="84">
        <v>44771.75</v>
      </c>
      <c r="M19" s="84" t="s">
        <v>302</v>
      </c>
      <c r="N19" s="84" t="s">
        <v>302</v>
      </c>
      <c r="O19" s="84" t="s">
        <v>302</v>
      </c>
      <c r="P19" s="84" t="s">
        <v>302</v>
      </c>
      <c r="Q19" s="84" t="s">
        <v>3</v>
      </c>
      <c r="R19" s="84" t="s">
        <v>3</v>
      </c>
      <c r="S19" s="84" t="s">
        <v>302</v>
      </c>
      <c r="T19" s="139" t="s">
        <v>302</v>
      </c>
    </row>
    <row r="20" spans="1:20" ht="16.5" customHeight="1">
      <c r="A20" s="43"/>
      <c r="B20" s="282" t="s">
        <v>185</v>
      </c>
      <c r="C20" s="84">
        <v>1403958</v>
      </c>
      <c r="D20" s="84">
        <v>26489.77358490566</v>
      </c>
      <c r="E20" s="84">
        <v>125090</v>
      </c>
      <c r="F20" s="84">
        <v>6583.684210526316</v>
      </c>
      <c r="G20" s="84">
        <v>198671</v>
      </c>
      <c r="H20" s="84">
        <v>16555.916666666668</v>
      </c>
      <c r="I20" s="84">
        <v>226138</v>
      </c>
      <c r="J20" s="84">
        <v>25126.444444444445</v>
      </c>
      <c r="K20" s="84">
        <v>165327</v>
      </c>
      <c r="L20" s="84">
        <v>27554.5</v>
      </c>
      <c r="M20" s="84" t="s">
        <v>302</v>
      </c>
      <c r="N20" s="84" t="s">
        <v>302</v>
      </c>
      <c r="O20" s="84" t="s">
        <v>302</v>
      </c>
      <c r="P20" s="84" t="s">
        <v>302</v>
      </c>
      <c r="Q20" s="84" t="s">
        <v>3</v>
      </c>
      <c r="R20" s="84" t="s">
        <v>3</v>
      </c>
      <c r="S20" s="84" t="s">
        <v>3</v>
      </c>
      <c r="T20" s="139" t="s">
        <v>3</v>
      </c>
    </row>
    <row r="21" spans="1:20" ht="16.5" customHeight="1">
      <c r="A21" s="43"/>
      <c r="B21" s="282" t="s">
        <v>220</v>
      </c>
      <c r="C21" s="84">
        <v>1325022</v>
      </c>
      <c r="D21" s="84">
        <v>50962.38461538462</v>
      </c>
      <c r="E21" s="84">
        <v>55315</v>
      </c>
      <c r="F21" s="84">
        <v>4255</v>
      </c>
      <c r="G21" s="84">
        <v>30112</v>
      </c>
      <c r="H21" s="84">
        <v>6022.4</v>
      </c>
      <c r="I21" s="84">
        <v>117829</v>
      </c>
      <c r="J21" s="84">
        <v>29457.25</v>
      </c>
      <c r="K21" s="84" t="s">
        <v>302</v>
      </c>
      <c r="L21" s="84" t="s">
        <v>302</v>
      </c>
      <c r="M21" s="84" t="s">
        <v>3</v>
      </c>
      <c r="N21" s="84" t="s">
        <v>3</v>
      </c>
      <c r="O21" s="84" t="s">
        <v>3</v>
      </c>
      <c r="P21" s="84" t="s">
        <v>3</v>
      </c>
      <c r="Q21" s="84" t="s">
        <v>302</v>
      </c>
      <c r="R21" s="84" t="s">
        <v>302</v>
      </c>
      <c r="S21" s="84" t="s">
        <v>3</v>
      </c>
      <c r="T21" s="139" t="s">
        <v>3</v>
      </c>
    </row>
    <row r="22" spans="1:20" ht="16.5" customHeight="1">
      <c r="A22" s="43"/>
      <c r="B22" s="282" t="s">
        <v>222</v>
      </c>
      <c r="C22" s="84">
        <v>4791998</v>
      </c>
      <c r="D22" s="84">
        <v>15116.712933753943</v>
      </c>
      <c r="E22" s="84">
        <v>572714</v>
      </c>
      <c r="F22" s="84">
        <v>3792.8079470198677</v>
      </c>
      <c r="G22" s="84">
        <v>801059</v>
      </c>
      <c r="H22" s="84">
        <v>10269.98717948718</v>
      </c>
      <c r="I22" s="84">
        <v>647327</v>
      </c>
      <c r="J22" s="84">
        <v>17034.92105263158</v>
      </c>
      <c r="K22" s="84">
        <v>580291</v>
      </c>
      <c r="L22" s="84">
        <v>25230.043478260868</v>
      </c>
      <c r="M22" s="84">
        <v>845955</v>
      </c>
      <c r="N22" s="84">
        <v>46997.5</v>
      </c>
      <c r="O22" s="84">
        <v>389341</v>
      </c>
      <c r="P22" s="84">
        <v>64890.166666666664</v>
      </c>
      <c r="Q22" s="84">
        <v>955311</v>
      </c>
      <c r="R22" s="84">
        <v>318437</v>
      </c>
      <c r="S22" s="84" t="s">
        <v>3</v>
      </c>
      <c r="T22" s="139" t="s">
        <v>3</v>
      </c>
    </row>
    <row r="23" spans="1:20" ht="16.5" customHeight="1">
      <c r="A23" s="43"/>
      <c r="B23" s="282" t="s">
        <v>224</v>
      </c>
      <c r="C23" s="84">
        <v>3654576</v>
      </c>
      <c r="D23" s="84">
        <v>33838.666666666664</v>
      </c>
      <c r="E23" s="84">
        <v>220804</v>
      </c>
      <c r="F23" s="84">
        <v>5134.976744186047</v>
      </c>
      <c r="G23" s="84">
        <v>292385</v>
      </c>
      <c r="H23" s="84">
        <v>11245.576923076924</v>
      </c>
      <c r="I23" s="84">
        <v>232377</v>
      </c>
      <c r="J23" s="84">
        <v>23237.7</v>
      </c>
      <c r="K23" s="84">
        <v>322250</v>
      </c>
      <c r="L23" s="84">
        <v>32225</v>
      </c>
      <c r="M23" s="84" t="s">
        <v>302</v>
      </c>
      <c r="N23" s="84" t="s">
        <v>302</v>
      </c>
      <c r="O23" s="84">
        <v>1084442</v>
      </c>
      <c r="P23" s="84">
        <v>120493.55555555556</v>
      </c>
      <c r="Q23" s="84" t="s">
        <v>302</v>
      </c>
      <c r="R23" s="84" t="s">
        <v>302</v>
      </c>
      <c r="S23" s="84" t="s">
        <v>302</v>
      </c>
      <c r="T23" s="139" t="s">
        <v>302</v>
      </c>
    </row>
    <row r="24" spans="1:20" ht="16.5" customHeight="1">
      <c r="A24" s="43"/>
      <c r="B24" s="282" t="s">
        <v>226</v>
      </c>
      <c r="C24" s="84">
        <v>17806507</v>
      </c>
      <c r="D24" s="84">
        <v>39835.586129753916</v>
      </c>
      <c r="E24" s="84">
        <v>746352</v>
      </c>
      <c r="F24" s="84">
        <v>4034.3351351351353</v>
      </c>
      <c r="G24" s="84">
        <v>1125444</v>
      </c>
      <c r="H24" s="84">
        <v>10617.396226415094</v>
      </c>
      <c r="I24" s="84">
        <v>823601</v>
      </c>
      <c r="J24" s="84">
        <v>18718.204545454544</v>
      </c>
      <c r="K24" s="84">
        <v>1190948</v>
      </c>
      <c r="L24" s="84">
        <v>29773.7</v>
      </c>
      <c r="M24" s="84">
        <v>2744851</v>
      </c>
      <c r="N24" s="84">
        <v>60996.688888888886</v>
      </c>
      <c r="O24" s="84">
        <v>1068186</v>
      </c>
      <c r="P24" s="84">
        <v>106818.6</v>
      </c>
      <c r="Q24" s="84">
        <v>2770160</v>
      </c>
      <c r="R24" s="84">
        <v>307795.55555555556</v>
      </c>
      <c r="S24" s="84">
        <v>7336965</v>
      </c>
      <c r="T24" s="139">
        <v>917120.625</v>
      </c>
    </row>
    <row r="25" spans="1:20" ht="16.5" customHeight="1">
      <c r="A25" s="43"/>
      <c r="B25" s="282" t="s">
        <v>228</v>
      </c>
      <c r="C25" s="84">
        <v>1696424</v>
      </c>
      <c r="D25" s="84">
        <v>77110.18181818182</v>
      </c>
      <c r="E25" s="84">
        <v>44432</v>
      </c>
      <c r="F25" s="84">
        <v>4936.888888888889</v>
      </c>
      <c r="G25" s="84">
        <v>72321</v>
      </c>
      <c r="H25" s="84">
        <v>12053.5</v>
      </c>
      <c r="I25" s="84" t="s">
        <v>3</v>
      </c>
      <c r="J25" s="84" t="s">
        <v>3</v>
      </c>
      <c r="K25" s="84" t="s">
        <v>302</v>
      </c>
      <c r="L25" s="84" t="s">
        <v>302</v>
      </c>
      <c r="M25" s="84" t="s">
        <v>302</v>
      </c>
      <c r="N25" s="84" t="s">
        <v>302</v>
      </c>
      <c r="O25" s="84" t="s">
        <v>302</v>
      </c>
      <c r="P25" s="84" t="s">
        <v>302</v>
      </c>
      <c r="Q25" s="84" t="s">
        <v>302</v>
      </c>
      <c r="R25" s="84" t="s">
        <v>302</v>
      </c>
      <c r="S25" s="84" t="s">
        <v>302</v>
      </c>
      <c r="T25" s="139" t="s">
        <v>302</v>
      </c>
    </row>
    <row r="26" spans="1:20" ht="16.5" customHeight="1">
      <c r="A26" s="43"/>
      <c r="B26" s="282" t="s">
        <v>230</v>
      </c>
      <c r="C26" s="84">
        <v>11041107</v>
      </c>
      <c r="D26" s="84">
        <v>250934.25</v>
      </c>
      <c r="E26" s="84">
        <v>6593</v>
      </c>
      <c r="F26" s="84">
        <v>1648.25</v>
      </c>
      <c r="G26" s="84">
        <v>56987</v>
      </c>
      <c r="H26" s="84">
        <v>9497.833333333334</v>
      </c>
      <c r="I26" s="84">
        <v>70663</v>
      </c>
      <c r="J26" s="84">
        <v>10094.714285714286</v>
      </c>
      <c r="K26" s="84">
        <v>76315</v>
      </c>
      <c r="L26" s="84">
        <v>25438.333333333332</v>
      </c>
      <c r="M26" s="84">
        <v>322081</v>
      </c>
      <c r="N26" s="84">
        <v>80520.25</v>
      </c>
      <c r="O26" s="84">
        <v>432300</v>
      </c>
      <c r="P26" s="84">
        <v>72050</v>
      </c>
      <c r="Q26" s="84">
        <v>2699991</v>
      </c>
      <c r="R26" s="84">
        <v>539998.2</v>
      </c>
      <c r="S26" s="84">
        <v>7376177</v>
      </c>
      <c r="T26" s="139">
        <v>819575.2222222222</v>
      </c>
    </row>
    <row r="27" spans="1:20" ht="16.5" customHeight="1">
      <c r="A27" s="43"/>
      <c r="B27" s="282" t="s">
        <v>232</v>
      </c>
      <c r="C27" s="84">
        <v>3778441</v>
      </c>
      <c r="D27" s="84">
        <v>38953</v>
      </c>
      <c r="E27" s="84">
        <v>54064</v>
      </c>
      <c r="F27" s="84">
        <v>2002.3703703703704</v>
      </c>
      <c r="G27" s="84">
        <v>127997</v>
      </c>
      <c r="H27" s="84">
        <v>6399.85</v>
      </c>
      <c r="I27" s="84">
        <v>237415</v>
      </c>
      <c r="J27" s="84">
        <v>16958.214285714286</v>
      </c>
      <c r="K27" s="84">
        <v>308264</v>
      </c>
      <c r="L27" s="84">
        <v>28024</v>
      </c>
      <c r="M27" s="84">
        <v>1279822</v>
      </c>
      <c r="N27" s="84">
        <v>91415.85714285714</v>
      </c>
      <c r="O27" s="84">
        <v>966176</v>
      </c>
      <c r="P27" s="84">
        <v>120772</v>
      </c>
      <c r="Q27" s="84" t="s">
        <v>302</v>
      </c>
      <c r="R27" s="84" t="s">
        <v>302</v>
      </c>
      <c r="S27" s="84" t="s">
        <v>302</v>
      </c>
      <c r="T27" s="139" t="s">
        <v>302</v>
      </c>
    </row>
    <row r="28" spans="1:20" ht="16.5" customHeight="1">
      <c r="A28" s="43"/>
      <c r="B28" s="282" t="s">
        <v>234</v>
      </c>
      <c r="C28" s="84">
        <v>4084916</v>
      </c>
      <c r="D28" s="84">
        <v>291779.71428571426</v>
      </c>
      <c r="E28" s="84" t="s">
        <v>302</v>
      </c>
      <c r="F28" s="84" t="s">
        <v>302</v>
      </c>
      <c r="G28" s="84" t="s">
        <v>302</v>
      </c>
      <c r="H28" s="84" t="s">
        <v>302</v>
      </c>
      <c r="I28" s="84" t="s">
        <v>302</v>
      </c>
      <c r="J28" s="84" t="s">
        <v>302</v>
      </c>
      <c r="K28" s="84" t="s">
        <v>302</v>
      </c>
      <c r="L28" s="84" t="s">
        <v>302</v>
      </c>
      <c r="M28" s="84" t="s">
        <v>302</v>
      </c>
      <c r="N28" s="84" t="s">
        <v>302</v>
      </c>
      <c r="O28" s="84" t="s">
        <v>302</v>
      </c>
      <c r="P28" s="84" t="s">
        <v>302</v>
      </c>
      <c r="Q28" s="84" t="s">
        <v>302</v>
      </c>
      <c r="R28" s="84" t="s">
        <v>302</v>
      </c>
      <c r="S28" s="84">
        <v>3502656</v>
      </c>
      <c r="T28" s="139">
        <v>1167552</v>
      </c>
    </row>
    <row r="29" spans="1:20" ht="16.5" customHeight="1">
      <c r="A29" s="43"/>
      <c r="B29" s="282" t="s">
        <v>237</v>
      </c>
      <c r="C29" s="84">
        <v>3537691</v>
      </c>
      <c r="D29" s="84">
        <v>44221.1375</v>
      </c>
      <c r="E29" s="84">
        <v>109137</v>
      </c>
      <c r="F29" s="84">
        <v>5197</v>
      </c>
      <c r="G29" s="84">
        <v>188478</v>
      </c>
      <c r="H29" s="84">
        <v>8194.695652173914</v>
      </c>
      <c r="I29" s="84">
        <v>484344</v>
      </c>
      <c r="J29" s="84">
        <v>26908</v>
      </c>
      <c r="K29" s="84">
        <v>120142</v>
      </c>
      <c r="L29" s="84">
        <v>40047.333333333336</v>
      </c>
      <c r="M29" s="84">
        <v>321230</v>
      </c>
      <c r="N29" s="84">
        <v>40153.75</v>
      </c>
      <c r="O29" s="84">
        <v>673823</v>
      </c>
      <c r="P29" s="84">
        <v>168455.75</v>
      </c>
      <c r="Q29" s="84" t="s">
        <v>3</v>
      </c>
      <c r="R29" s="84" t="s">
        <v>3</v>
      </c>
      <c r="S29" s="84">
        <v>1640537</v>
      </c>
      <c r="T29" s="139">
        <v>546845.6666666666</v>
      </c>
    </row>
    <row r="30" spans="1:20" ht="16.5" customHeight="1">
      <c r="A30" s="43"/>
      <c r="B30" s="282" t="s">
        <v>235</v>
      </c>
      <c r="C30" s="84">
        <v>1476654</v>
      </c>
      <c r="D30" s="84">
        <v>9714.828947368422</v>
      </c>
      <c r="E30" s="84">
        <v>255387</v>
      </c>
      <c r="F30" s="84">
        <v>2364.6944444444443</v>
      </c>
      <c r="G30" s="84">
        <v>222180</v>
      </c>
      <c r="H30" s="84">
        <v>8228.888888888889</v>
      </c>
      <c r="I30" s="84">
        <v>102182</v>
      </c>
      <c r="J30" s="84">
        <v>10218.2</v>
      </c>
      <c r="K30" s="84" t="s">
        <v>302</v>
      </c>
      <c r="L30" s="84" t="s">
        <v>302</v>
      </c>
      <c r="M30" s="84" t="s">
        <v>3</v>
      </c>
      <c r="N30" s="84" t="s">
        <v>3</v>
      </c>
      <c r="O30" s="84" t="s">
        <v>3</v>
      </c>
      <c r="P30" s="84" t="s">
        <v>3</v>
      </c>
      <c r="Q30" s="84" t="s">
        <v>302</v>
      </c>
      <c r="R30" s="84" t="s">
        <v>302</v>
      </c>
      <c r="S30" s="84" t="s">
        <v>302</v>
      </c>
      <c r="T30" s="139" t="s">
        <v>302</v>
      </c>
    </row>
    <row r="31" spans="1:20" ht="16.5" customHeight="1">
      <c r="A31" s="43"/>
      <c r="B31" s="341" t="s">
        <v>28</v>
      </c>
      <c r="C31" s="167">
        <v>14957728</v>
      </c>
      <c r="D31" s="167">
        <v>18814.752201257863</v>
      </c>
      <c r="E31" s="167">
        <v>1344645</v>
      </c>
      <c r="F31" s="167">
        <v>3295.698529411765</v>
      </c>
      <c r="G31" s="167">
        <v>1484968</v>
      </c>
      <c r="H31" s="167">
        <v>8159.1648351648355</v>
      </c>
      <c r="I31" s="167">
        <v>1466555</v>
      </c>
      <c r="J31" s="167">
        <v>16856.954022988506</v>
      </c>
      <c r="K31" s="167">
        <v>1376323</v>
      </c>
      <c r="L31" s="167">
        <v>29283.468085106382</v>
      </c>
      <c r="M31" s="167">
        <v>2230044</v>
      </c>
      <c r="N31" s="167">
        <v>53096.28571428572</v>
      </c>
      <c r="O31" s="167">
        <v>1400485</v>
      </c>
      <c r="P31" s="167">
        <v>87530.3125</v>
      </c>
      <c r="Q31" s="167">
        <v>1552139</v>
      </c>
      <c r="R31" s="167">
        <v>258689.83333333334</v>
      </c>
      <c r="S31" s="167">
        <v>4102569</v>
      </c>
      <c r="T31" s="140">
        <v>586081.2857142857</v>
      </c>
    </row>
    <row r="32" spans="1:20" ht="16.5" customHeight="1">
      <c r="A32" s="43"/>
      <c r="B32" s="282" t="s">
        <v>29</v>
      </c>
      <c r="C32" s="84">
        <v>2116089</v>
      </c>
      <c r="D32" s="84">
        <v>16277.607692307693</v>
      </c>
      <c r="E32" s="84">
        <v>197112</v>
      </c>
      <c r="F32" s="84">
        <v>3340.8813559322034</v>
      </c>
      <c r="G32" s="84">
        <v>232752</v>
      </c>
      <c r="H32" s="84">
        <v>7053.090909090909</v>
      </c>
      <c r="I32" s="84">
        <v>212162</v>
      </c>
      <c r="J32" s="84">
        <v>15154.42857142857</v>
      </c>
      <c r="K32" s="84">
        <v>196332</v>
      </c>
      <c r="L32" s="84">
        <v>19633.2</v>
      </c>
      <c r="M32" s="84">
        <v>190394</v>
      </c>
      <c r="N32" s="84">
        <v>31732.333333333332</v>
      </c>
      <c r="O32" s="84">
        <v>613187</v>
      </c>
      <c r="P32" s="84">
        <v>122637.4</v>
      </c>
      <c r="Q32" s="84">
        <v>474150</v>
      </c>
      <c r="R32" s="84">
        <v>158050</v>
      </c>
      <c r="S32" s="84" t="s">
        <v>3</v>
      </c>
      <c r="T32" s="139" t="s">
        <v>3</v>
      </c>
    </row>
    <row r="33" spans="1:20" ht="16.5" customHeight="1">
      <c r="A33" s="43"/>
      <c r="B33" s="282" t="s">
        <v>30</v>
      </c>
      <c r="C33" s="84">
        <v>15990598</v>
      </c>
      <c r="D33" s="84">
        <v>42528.186170212764</v>
      </c>
      <c r="E33" s="84">
        <v>530156</v>
      </c>
      <c r="F33" s="84">
        <v>3082.3023255813955</v>
      </c>
      <c r="G33" s="84">
        <v>997651</v>
      </c>
      <c r="H33" s="84">
        <v>10501.589473684211</v>
      </c>
      <c r="I33" s="84">
        <v>594322</v>
      </c>
      <c r="J33" s="84">
        <v>16508.944444444445</v>
      </c>
      <c r="K33" s="84">
        <v>500353</v>
      </c>
      <c r="L33" s="84">
        <v>22743.31818181818</v>
      </c>
      <c r="M33" s="84">
        <v>1316099</v>
      </c>
      <c r="N33" s="84">
        <v>50619.192307692305</v>
      </c>
      <c r="O33" s="84">
        <v>1089407</v>
      </c>
      <c r="P33" s="84">
        <v>83800.53846153847</v>
      </c>
      <c r="Q33" s="84">
        <v>989754</v>
      </c>
      <c r="R33" s="84">
        <v>247438.5</v>
      </c>
      <c r="S33" s="84">
        <v>9972856</v>
      </c>
      <c r="T33" s="139">
        <v>1246607</v>
      </c>
    </row>
    <row r="34" spans="1:20" ht="16.5" customHeight="1">
      <c r="A34" s="43"/>
      <c r="B34" s="282" t="s">
        <v>31</v>
      </c>
      <c r="C34" s="84">
        <v>685050</v>
      </c>
      <c r="D34" s="84">
        <v>7611.666666666667</v>
      </c>
      <c r="E34" s="84">
        <v>145995</v>
      </c>
      <c r="F34" s="84">
        <v>2354.7580645161293</v>
      </c>
      <c r="G34" s="84">
        <v>115684</v>
      </c>
      <c r="H34" s="84">
        <v>5784.2</v>
      </c>
      <c r="I34" s="84">
        <v>137694</v>
      </c>
      <c r="J34" s="84">
        <v>27538.8</v>
      </c>
      <c r="K34" s="84" t="s">
        <v>302</v>
      </c>
      <c r="L34" s="84" t="s">
        <v>302</v>
      </c>
      <c r="M34" s="84" t="s">
        <v>3</v>
      </c>
      <c r="N34" s="84" t="s">
        <v>3</v>
      </c>
      <c r="O34" s="84" t="s">
        <v>3</v>
      </c>
      <c r="P34" s="84" t="s">
        <v>3</v>
      </c>
      <c r="Q34" s="84" t="s">
        <v>3</v>
      </c>
      <c r="R34" s="84" t="s">
        <v>3</v>
      </c>
      <c r="S34" s="84" t="s">
        <v>302</v>
      </c>
      <c r="T34" s="139" t="s">
        <v>302</v>
      </c>
    </row>
    <row r="35" spans="1:20" ht="16.5" customHeight="1">
      <c r="A35" s="43"/>
      <c r="B35" s="282" t="s">
        <v>32</v>
      </c>
      <c r="C35" s="84">
        <v>526891</v>
      </c>
      <c r="D35" s="84">
        <v>10976.895833333334</v>
      </c>
      <c r="E35" s="84">
        <v>45514</v>
      </c>
      <c r="F35" s="84">
        <v>2528.5555555555557</v>
      </c>
      <c r="G35" s="84">
        <v>93196</v>
      </c>
      <c r="H35" s="84">
        <v>6656.857142857143</v>
      </c>
      <c r="I35" s="84">
        <v>126360</v>
      </c>
      <c r="J35" s="84">
        <v>14040</v>
      </c>
      <c r="K35" s="84" t="s">
        <v>302</v>
      </c>
      <c r="L35" s="84" t="s">
        <v>302</v>
      </c>
      <c r="M35" s="84">
        <v>63219</v>
      </c>
      <c r="N35" s="84">
        <v>21073</v>
      </c>
      <c r="O35" s="84" t="s">
        <v>302</v>
      </c>
      <c r="P35" s="84" t="s">
        <v>302</v>
      </c>
      <c r="Q35" s="84" t="s">
        <v>3</v>
      </c>
      <c r="R35" s="84" t="s">
        <v>3</v>
      </c>
      <c r="S35" s="84" t="s">
        <v>3</v>
      </c>
      <c r="T35" s="139" t="s">
        <v>3</v>
      </c>
    </row>
    <row r="36" spans="1:20" ht="16.5" customHeight="1">
      <c r="A36" s="43"/>
      <c r="B36" s="282" t="s">
        <v>33</v>
      </c>
      <c r="C36" s="84">
        <v>6133538</v>
      </c>
      <c r="D36" s="84">
        <v>22549.772058823528</v>
      </c>
      <c r="E36" s="84">
        <v>399718</v>
      </c>
      <c r="F36" s="84">
        <v>2939.1029411764707</v>
      </c>
      <c r="G36" s="84">
        <v>618814</v>
      </c>
      <c r="H36" s="84">
        <v>9980.870967741936</v>
      </c>
      <c r="I36" s="84">
        <v>426248</v>
      </c>
      <c r="J36" s="84">
        <v>16394.153846153848</v>
      </c>
      <c r="K36" s="84">
        <v>382297</v>
      </c>
      <c r="L36" s="84">
        <v>25486.466666666667</v>
      </c>
      <c r="M36" s="84">
        <v>1152417</v>
      </c>
      <c r="N36" s="84">
        <v>67789.23529411765</v>
      </c>
      <c r="O36" s="84">
        <v>1205011</v>
      </c>
      <c r="P36" s="84">
        <v>120501.1</v>
      </c>
      <c r="Q36" s="84" t="s">
        <v>302</v>
      </c>
      <c r="R36" s="84" t="s">
        <v>302</v>
      </c>
      <c r="S36" s="84" t="s">
        <v>302</v>
      </c>
      <c r="T36" s="139" t="s">
        <v>302</v>
      </c>
    </row>
    <row r="37" spans="1:20" ht="16.5" customHeight="1">
      <c r="A37" s="43"/>
      <c r="B37" s="282" t="s">
        <v>34</v>
      </c>
      <c r="C37" s="84">
        <v>1594152</v>
      </c>
      <c r="D37" s="84">
        <v>25712.129032258064</v>
      </c>
      <c r="E37" s="84">
        <v>56037</v>
      </c>
      <c r="F37" s="84">
        <v>2547.1363636363635</v>
      </c>
      <c r="G37" s="84">
        <v>123834</v>
      </c>
      <c r="H37" s="84">
        <v>9525.692307692309</v>
      </c>
      <c r="I37" s="84">
        <v>215463</v>
      </c>
      <c r="J37" s="84">
        <v>17955.25</v>
      </c>
      <c r="K37" s="84" t="s">
        <v>302</v>
      </c>
      <c r="L37" s="84" t="s">
        <v>302</v>
      </c>
      <c r="M37" s="84">
        <v>359554</v>
      </c>
      <c r="N37" s="84">
        <v>51364.857142857145</v>
      </c>
      <c r="O37" s="84">
        <v>468291</v>
      </c>
      <c r="P37" s="84">
        <v>117072.75</v>
      </c>
      <c r="Q37" s="84" t="s">
        <v>3</v>
      </c>
      <c r="R37" s="84" t="s">
        <v>3</v>
      </c>
      <c r="S37" s="84" t="s">
        <v>302</v>
      </c>
      <c r="T37" s="139" t="s">
        <v>302</v>
      </c>
    </row>
    <row r="38" spans="1:20" ht="16.5" customHeight="1">
      <c r="A38" s="43"/>
      <c r="B38" s="282" t="s">
        <v>35</v>
      </c>
      <c r="C38" s="84">
        <v>3582600</v>
      </c>
      <c r="D38" s="84">
        <v>17060</v>
      </c>
      <c r="E38" s="84">
        <v>353442</v>
      </c>
      <c r="F38" s="84">
        <v>3020.871794871795</v>
      </c>
      <c r="G38" s="84">
        <v>352796</v>
      </c>
      <c r="H38" s="84">
        <v>7349.916666666667</v>
      </c>
      <c r="I38" s="84">
        <v>396865</v>
      </c>
      <c r="J38" s="84">
        <v>18039.31818181818</v>
      </c>
      <c r="K38" s="84">
        <v>197202</v>
      </c>
      <c r="L38" s="84">
        <v>32867</v>
      </c>
      <c r="M38" s="84">
        <v>516428</v>
      </c>
      <c r="N38" s="84">
        <v>43035.666666666664</v>
      </c>
      <c r="O38" s="84" t="s">
        <v>302</v>
      </c>
      <c r="P38" s="84" t="s">
        <v>302</v>
      </c>
      <c r="Q38" s="84" t="s">
        <v>302</v>
      </c>
      <c r="R38" s="84" t="s">
        <v>302</v>
      </c>
      <c r="S38" s="84" t="s">
        <v>302</v>
      </c>
      <c r="T38" s="139" t="s">
        <v>302</v>
      </c>
    </row>
    <row r="39" spans="1:20" ht="16.5" customHeight="1">
      <c r="A39" s="43"/>
      <c r="B39" s="282" t="s">
        <v>36</v>
      </c>
      <c r="C39" s="84">
        <v>18366124</v>
      </c>
      <c r="D39" s="84">
        <v>46379.10101010101</v>
      </c>
      <c r="E39" s="84">
        <v>637346</v>
      </c>
      <c r="F39" s="84">
        <v>4520.184397163121</v>
      </c>
      <c r="G39" s="84">
        <v>907291</v>
      </c>
      <c r="H39" s="84">
        <v>9970.23076923077</v>
      </c>
      <c r="I39" s="84">
        <v>1023714</v>
      </c>
      <c r="J39" s="84">
        <v>19315.35849056604</v>
      </c>
      <c r="K39" s="84">
        <v>1571749</v>
      </c>
      <c r="L39" s="84">
        <v>41361.81578947369</v>
      </c>
      <c r="M39" s="84">
        <v>2277132</v>
      </c>
      <c r="N39" s="84">
        <v>61544.10810810811</v>
      </c>
      <c r="O39" s="84">
        <v>2415618</v>
      </c>
      <c r="P39" s="84">
        <v>127137.78947368421</v>
      </c>
      <c r="Q39" s="84">
        <v>1763846</v>
      </c>
      <c r="R39" s="84">
        <v>195982.88888888888</v>
      </c>
      <c r="S39" s="84">
        <v>7769428</v>
      </c>
      <c r="T39" s="139">
        <v>971178.5</v>
      </c>
    </row>
    <row r="40" spans="1:20" ht="16.5" customHeight="1">
      <c r="A40" s="43"/>
      <c r="B40" s="282" t="s">
        <v>37</v>
      </c>
      <c r="C40" s="84">
        <v>11547220</v>
      </c>
      <c r="D40" s="84">
        <v>53708</v>
      </c>
      <c r="E40" s="84">
        <v>298774</v>
      </c>
      <c r="F40" s="84">
        <v>3688.567901234568</v>
      </c>
      <c r="G40" s="84">
        <v>494165</v>
      </c>
      <c r="H40" s="84">
        <v>10742.717391304348</v>
      </c>
      <c r="I40" s="84">
        <v>583812</v>
      </c>
      <c r="J40" s="84">
        <v>18832.645161290322</v>
      </c>
      <c r="K40" s="84">
        <v>223195</v>
      </c>
      <c r="L40" s="84">
        <v>17168.846153846152</v>
      </c>
      <c r="M40" s="84">
        <v>1635080</v>
      </c>
      <c r="N40" s="84">
        <v>62887.692307692305</v>
      </c>
      <c r="O40" s="84">
        <v>1846728</v>
      </c>
      <c r="P40" s="84">
        <v>184672.8</v>
      </c>
      <c r="Q40" s="84">
        <v>3846437</v>
      </c>
      <c r="R40" s="84">
        <v>769287.4</v>
      </c>
      <c r="S40" s="84">
        <v>2619029</v>
      </c>
      <c r="T40" s="139">
        <v>873009.6666666666</v>
      </c>
    </row>
    <row r="41" spans="1:20" ht="16.5" customHeight="1">
      <c r="A41" s="43"/>
      <c r="B41" s="282" t="s">
        <v>291</v>
      </c>
      <c r="C41" s="84">
        <v>1282705</v>
      </c>
      <c r="D41" s="84">
        <v>24667.403846153848</v>
      </c>
      <c r="E41" s="84">
        <v>70328</v>
      </c>
      <c r="F41" s="84">
        <v>3057.7391304347825</v>
      </c>
      <c r="G41" s="84">
        <v>174086</v>
      </c>
      <c r="H41" s="84">
        <v>9671.444444444445</v>
      </c>
      <c r="I41" s="84">
        <v>52269</v>
      </c>
      <c r="J41" s="84">
        <v>17423</v>
      </c>
      <c r="K41" s="84" t="s">
        <v>302</v>
      </c>
      <c r="L41" s="84" t="s">
        <v>302</v>
      </c>
      <c r="M41" s="84">
        <v>456767</v>
      </c>
      <c r="N41" s="84">
        <v>114191.75</v>
      </c>
      <c r="O41" s="84" t="s">
        <v>302</v>
      </c>
      <c r="P41" s="84" t="s">
        <v>302</v>
      </c>
      <c r="Q41" s="84" t="s">
        <v>302</v>
      </c>
      <c r="R41" s="84" t="s">
        <v>302</v>
      </c>
      <c r="S41" s="84" t="s">
        <v>302</v>
      </c>
      <c r="T41" s="139" t="s">
        <v>302</v>
      </c>
    </row>
    <row r="42" spans="1:20" ht="16.5" customHeight="1">
      <c r="A42" s="43"/>
      <c r="B42" s="282" t="s">
        <v>38</v>
      </c>
      <c r="C42" s="84">
        <v>1835577</v>
      </c>
      <c r="D42" s="84">
        <v>44770.170731707316</v>
      </c>
      <c r="E42" s="84">
        <v>39773</v>
      </c>
      <c r="F42" s="84">
        <v>4419.222222222223</v>
      </c>
      <c r="G42" s="84">
        <v>186793</v>
      </c>
      <c r="H42" s="84">
        <v>12452.866666666667</v>
      </c>
      <c r="I42" s="84">
        <v>98603</v>
      </c>
      <c r="J42" s="84">
        <v>16433.833333333332</v>
      </c>
      <c r="K42" s="84" t="s">
        <v>302</v>
      </c>
      <c r="L42" s="84" t="s">
        <v>302</v>
      </c>
      <c r="M42" s="84">
        <v>209840</v>
      </c>
      <c r="N42" s="84">
        <v>41968</v>
      </c>
      <c r="O42" s="84" t="s">
        <v>3</v>
      </c>
      <c r="P42" s="84" t="s">
        <v>3</v>
      </c>
      <c r="Q42" s="84" t="s">
        <v>3</v>
      </c>
      <c r="R42" s="84" t="s">
        <v>3</v>
      </c>
      <c r="S42" s="84" t="s">
        <v>302</v>
      </c>
      <c r="T42" s="139" t="s">
        <v>302</v>
      </c>
    </row>
    <row r="43" spans="1:20" ht="16.5" customHeight="1">
      <c r="A43" s="43"/>
      <c r="B43" s="282" t="s">
        <v>39</v>
      </c>
      <c r="C43" s="84">
        <v>1654947</v>
      </c>
      <c r="D43" s="84">
        <v>21492.81818181818</v>
      </c>
      <c r="E43" s="84">
        <v>132600</v>
      </c>
      <c r="F43" s="84">
        <v>3900</v>
      </c>
      <c r="G43" s="84">
        <v>134514</v>
      </c>
      <c r="H43" s="84">
        <v>10347.23076923077</v>
      </c>
      <c r="I43" s="84">
        <v>93976</v>
      </c>
      <c r="J43" s="84">
        <v>11747</v>
      </c>
      <c r="K43" s="84">
        <v>277443</v>
      </c>
      <c r="L43" s="84">
        <v>27744.3</v>
      </c>
      <c r="M43" s="84" t="s">
        <v>302</v>
      </c>
      <c r="N43" s="84" t="s">
        <v>302</v>
      </c>
      <c r="O43" s="84" t="s">
        <v>302</v>
      </c>
      <c r="P43" s="84" t="s">
        <v>302</v>
      </c>
      <c r="Q43" s="84" t="s">
        <v>302</v>
      </c>
      <c r="R43" s="84" t="s">
        <v>302</v>
      </c>
      <c r="S43" s="84" t="s">
        <v>3</v>
      </c>
      <c r="T43" s="139" t="s">
        <v>3</v>
      </c>
    </row>
    <row r="44" spans="1:20" ht="16.5" customHeight="1">
      <c r="A44" s="43"/>
      <c r="B44" s="282" t="s">
        <v>40</v>
      </c>
      <c r="C44" s="84">
        <v>186060</v>
      </c>
      <c r="D44" s="84">
        <v>6891.111111111111</v>
      </c>
      <c r="E44" s="84">
        <v>40640</v>
      </c>
      <c r="F44" s="84">
        <v>2709.3333333333335</v>
      </c>
      <c r="G44" s="84">
        <v>30896</v>
      </c>
      <c r="H44" s="84">
        <v>4413.714285714285</v>
      </c>
      <c r="I44" s="84" t="s">
        <v>302</v>
      </c>
      <c r="J44" s="84" t="s">
        <v>302</v>
      </c>
      <c r="K44" s="84" t="s">
        <v>302</v>
      </c>
      <c r="L44" s="84" t="s">
        <v>302</v>
      </c>
      <c r="M44" s="84" t="s">
        <v>302</v>
      </c>
      <c r="N44" s="84" t="s">
        <v>302</v>
      </c>
      <c r="O44" s="84" t="s">
        <v>3</v>
      </c>
      <c r="P44" s="84" t="s">
        <v>3</v>
      </c>
      <c r="Q44" s="84" t="s">
        <v>3</v>
      </c>
      <c r="R44" s="84" t="s">
        <v>3</v>
      </c>
      <c r="S44" s="84" t="s">
        <v>3</v>
      </c>
      <c r="T44" s="139" t="s">
        <v>3</v>
      </c>
    </row>
    <row r="45" spans="1:20" ht="16.5" customHeight="1">
      <c r="A45" s="43"/>
      <c r="B45" s="282" t="s">
        <v>41</v>
      </c>
      <c r="C45" s="84">
        <v>1794701</v>
      </c>
      <c r="D45" s="84">
        <v>26786.582089552237</v>
      </c>
      <c r="E45" s="84">
        <v>114789</v>
      </c>
      <c r="F45" s="84">
        <v>3702.8709677419356</v>
      </c>
      <c r="G45" s="84">
        <v>163961</v>
      </c>
      <c r="H45" s="84">
        <v>18217.88888888889</v>
      </c>
      <c r="I45" s="84">
        <v>189028</v>
      </c>
      <c r="J45" s="84">
        <v>18902.8</v>
      </c>
      <c r="K45" s="84">
        <v>353034</v>
      </c>
      <c r="L45" s="84">
        <v>44129.25</v>
      </c>
      <c r="M45" s="84">
        <v>370135</v>
      </c>
      <c r="N45" s="84">
        <v>74027</v>
      </c>
      <c r="O45" s="84" t="s">
        <v>302</v>
      </c>
      <c r="P45" s="84" t="s">
        <v>302</v>
      </c>
      <c r="Q45" s="84" t="s">
        <v>3</v>
      </c>
      <c r="R45" s="84" t="s">
        <v>3</v>
      </c>
      <c r="S45" s="84" t="s">
        <v>302</v>
      </c>
      <c r="T45" s="139" t="s">
        <v>302</v>
      </c>
    </row>
    <row r="46" spans="1:20" ht="16.5" customHeight="1">
      <c r="A46" s="43"/>
      <c r="B46" s="282" t="s">
        <v>42</v>
      </c>
      <c r="C46" s="84">
        <v>6509381</v>
      </c>
      <c r="D46" s="84">
        <v>141508.28260869565</v>
      </c>
      <c r="E46" s="84">
        <v>40896</v>
      </c>
      <c r="F46" s="84">
        <v>2726.4</v>
      </c>
      <c r="G46" s="84">
        <v>96196</v>
      </c>
      <c r="H46" s="84">
        <v>6871.142857142857</v>
      </c>
      <c r="I46" s="84">
        <v>92377</v>
      </c>
      <c r="J46" s="84">
        <v>13196.714285714286</v>
      </c>
      <c r="K46" s="84">
        <v>112809</v>
      </c>
      <c r="L46" s="84">
        <v>22561.8</v>
      </c>
      <c r="M46" s="84" t="s">
        <v>302</v>
      </c>
      <c r="N46" s="84" t="s">
        <v>302</v>
      </c>
      <c r="O46" s="84" t="s">
        <v>3</v>
      </c>
      <c r="P46" s="84" t="s">
        <v>3</v>
      </c>
      <c r="Q46" s="84" t="s">
        <v>302</v>
      </c>
      <c r="R46" s="84" t="s">
        <v>302</v>
      </c>
      <c r="S46" s="84" t="s">
        <v>3</v>
      </c>
      <c r="T46" s="139" t="s">
        <v>3</v>
      </c>
    </row>
    <row r="47" spans="1:20" ht="16.5" customHeight="1">
      <c r="A47" s="43"/>
      <c r="B47" s="282" t="s">
        <v>43</v>
      </c>
      <c r="C47" s="84">
        <v>1386052</v>
      </c>
      <c r="D47" s="84">
        <v>23897.44827586207</v>
      </c>
      <c r="E47" s="84">
        <v>72913</v>
      </c>
      <c r="F47" s="84">
        <v>2700.4814814814813</v>
      </c>
      <c r="G47" s="84" t="s">
        <v>302</v>
      </c>
      <c r="H47" s="84" t="s">
        <v>302</v>
      </c>
      <c r="I47" s="84" t="s">
        <v>302</v>
      </c>
      <c r="J47" s="84" t="s">
        <v>302</v>
      </c>
      <c r="K47" s="84">
        <v>113065</v>
      </c>
      <c r="L47" s="84">
        <v>22613</v>
      </c>
      <c r="M47" s="84">
        <v>123991</v>
      </c>
      <c r="N47" s="84">
        <v>41330.333333333336</v>
      </c>
      <c r="O47" s="84">
        <v>895725</v>
      </c>
      <c r="P47" s="84">
        <v>223931.25</v>
      </c>
      <c r="Q47" s="84" t="s">
        <v>3</v>
      </c>
      <c r="R47" s="84" t="s">
        <v>3</v>
      </c>
      <c r="S47" s="84" t="s">
        <v>3</v>
      </c>
      <c r="T47" s="139" t="s">
        <v>3</v>
      </c>
    </row>
    <row r="48" spans="1:20" ht="16.5" customHeight="1">
      <c r="A48" s="43"/>
      <c r="B48" s="282" t="s">
        <v>44</v>
      </c>
      <c r="C48" s="84">
        <v>275560</v>
      </c>
      <c r="D48" s="84">
        <v>15308.888888888889</v>
      </c>
      <c r="E48" s="84">
        <v>33525</v>
      </c>
      <c r="F48" s="84">
        <v>3352.5</v>
      </c>
      <c r="G48" s="84" t="s">
        <v>302</v>
      </c>
      <c r="H48" s="84" t="s">
        <v>302</v>
      </c>
      <c r="I48" s="84" t="s">
        <v>302</v>
      </c>
      <c r="J48" s="84" t="s">
        <v>302</v>
      </c>
      <c r="K48" s="84" t="s">
        <v>302</v>
      </c>
      <c r="L48" s="84" t="s">
        <v>302</v>
      </c>
      <c r="M48" s="84" t="s">
        <v>3</v>
      </c>
      <c r="N48" s="84" t="s">
        <v>3</v>
      </c>
      <c r="O48" s="84" t="s">
        <v>302</v>
      </c>
      <c r="P48" s="84" t="s">
        <v>302</v>
      </c>
      <c r="Q48" s="84" t="s">
        <v>3</v>
      </c>
      <c r="R48" s="84" t="s">
        <v>3</v>
      </c>
      <c r="S48" s="84" t="s">
        <v>3</v>
      </c>
      <c r="T48" s="139" t="s">
        <v>3</v>
      </c>
    </row>
    <row r="49" spans="1:20" ht="16.5" customHeight="1" thickBot="1">
      <c r="A49" s="43"/>
      <c r="B49" s="283" t="s">
        <v>45</v>
      </c>
      <c r="C49" s="169">
        <v>270230</v>
      </c>
      <c r="D49" s="169">
        <v>7303.513513513513</v>
      </c>
      <c r="E49" s="169">
        <v>40885</v>
      </c>
      <c r="F49" s="169">
        <v>2044.25</v>
      </c>
      <c r="G49" s="169">
        <v>43226</v>
      </c>
      <c r="H49" s="169">
        <v>4322.6</v>
      </c>
      <c r="I49" s="169" t="s">
        <v>302</v>
      </c>
      <c r="J49" s="169" t="s">
        <v>302</v>
      </c>
      <c r="K49" s="169" t="s">
        <v>3</v>
      </c>
      <c r="L49" s="169" t="s">
        <v>3</v>
      </c>
      <c r="M49" s="169" t="s">
        <v>3</v>
      </c>
      <c r="N49" s="169" t="s">
        <v>3</v>
      </c>
      <c r="O49" s="169" t="s">
        <v>3</v>
      </c>
      <c r="P49" s="169" t="s">
        <v>3</v>
      </c>
      <c r="Q49" s="169" t="s">
        <v>302</v>
      </c>
      <c r="R49" s="169" t="s">
        <v>302</v>
      </c>
      <c r="S49" s="169" t="s">
        <v>3</v>
      </c>
      <c r="T49" s="170" t="s">
        <v>3</v>
      </c>
    </row>
  </sheetData>
  <sheetProtection/>
  <mergeCells count="10">
    <mergeCell ref="B3:B4"/>
    <mergeCell ref="C3:D3"/>
    <mergeCell ref="E3:F3"/>
    <mergeCell ref="Q3:R3"/>
    <mergeCell ref="S3:T3"/>
    <mergeCell ref="G3:H3"/>
    <mergeCell ref="I3:J3"/>
    <mergeCell ref="K3:L3"/>
    <mergeCell ref="M3:N3"/>
    <mergeCell ref="O3:P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8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9.5" customHeight="1"/>
  <cols>
    <col min="1" max="1" width="0.2890625" style="18" customWidth="1"/>
    <col min="2" max="2" width="21.00390625" style="18" customWidth="1"/>
    <col min="3" max="5" width="18.7109375" style="21" customWidth="1"/>
    <col min="6" max="6" width="18.7109375" style="22" customWidth="1"/>
    <col min="7" max="8" width="16.7109375" style="21" customWidth="1"/>
    <col min="9" max="9" width="16.7109375" style="22" customWidth="1"/>
    <col min="10" max="11" width="16.7109375" style="21" customWidth="1"/>
    <col min="12" max="12" width="16.7109375" style="22" customWidth="1"/>
    <col min="13" max="16" width="15.7109375" style="18" customWidth="1"/>
    <col min="17" max="16384" width="8.8515625" style="18" customWidth="1"/>
  </cols>
  <sheetData>
    <row r="1" spans="4:8" ht="19.5" customHeight="1">
      <c r="D1" s="23" t="s">
        <v>97</v>
      </c>
      <c r="E1" s="23"/>
      <c r="F1" s="24"/>
      <c r="G1" s="23"/>
      <c r="H1" s="23"/>
    </row>
    <row r="2" spans="4:12" ht="11.25" customHeight="1" thickBot="1">
      <c r="D2" s="23"/>
      <c r="E2" s="23"/>
      <c r="F2" s="24"/>
      <c r="G2" s="23"/>
      <c r="H2" s="23"/>
      <c r="L2" s="25"/>
    </row>
    <row r="3" spans="1:12" ht="19.5" customHeight="1">
      <c r="A3" s="43"/>
      <c r="B3" s="355" t="s">
        <v>68</v>
      </c>
      <c r="C3" s="381" t="s">
        <v>98</v>
      </c>
      <c r="D3" s="369" t="s">
        <v>287</v>
      </c>
      <c r="E3" s="369"/>
      <c r="F3" s="369"/>
      <c r="G3" s="369" t="s">
        <v>288</v>
      </c>
      <c r="H3" s="369"/>
      <c r="I3" s="369"/>
      <c r="J3" s="369" t="s">
        <v>289</v>
      </c>
      <c r="K3" s="369"/>
      <c r="L3" s="380"/>
    </row>
    <row r="4" spans="1:12" ht="19.5" customHeight="1">
      <c r="A4" s="43"/>
      <c r="B4" s="375"/>
      <c r="C4" s="382"/>
      <c r="D4" s="188" t="s">
        <v>346</v>
      </c>
      <c r="E4" s="188" t="s">
        <v>347</v>
      </c>
      <c r="F4" s="189" t="s">
        <v>99</v>
      </c>
      <c r="G4" s="188" t="s">
        <v>346</v>
      </c>
      <c r="H4" s="188" t="s">
        <v>347</v>
      </c>
      <c r="I4" s="189" t="s">
        <v>99</v>
      </c>
      <c r="J4" s="188" t="s">
        <v>346</v>
      </c>
      <c r="K4" s="188" t="s">
        <v>347</v>
      </c>
      <c r="L4" s="190" t="s">
        <v>99</v>
      </c>
    </row>
    <row r="5" spans="1:12" ht="19.5" customHeight="1">
      <c r="A5" s="43"/>
      <c r="B5" s="26"/>
      <c r="C5" s="191"/>
      <c r="D5" s="191"/>
      <c r="E5" s="191"/>
      <c r="F5" s="192"/>
      <c r="G5" s="191"/>
      <c r="H5" s="191"/>
      <c r="I5" s="192"/>
      <c r="J5" s="191"/>
      <c r="K5" s="191"/>
      <c r="L5" s="193"/>
    </row>
    <row r="6" spans="1:12" ht="19.5" customHeight="1">
      <c r="A6" s="43"/>
      <c r="B6" s="220" t="s">
        <v>100</v>
      </c>
      <c r="C6" s="94">
        <v>809435</v>
      </c>
      <c r="D6" s="94">
        <v>26284.138494926032</v>
      </c>
      <c r="E6" s="94">
        <v>25419.466417933498</v>
      </c>
      <c r="F6" s="205">
        <v>-3.2897105498034604</v>
      </c>
      <c r="G6" s="94">
        <v>8702.955867669234</v>
      </c>
      <c r="H6" s="94">
        <v>9123.220270929723</v>
      </c>
      <c r="I6" s="205">
        <v>4.828984653613345</v>
      </c>
      <c r="J6" s="94">
        <v>3418.137786811754</v>
      </c>
      <c r="K6" s="94">
        <v>3318.4232211357303</v>
      </c>
      <c r="L6" s="206">
        <v>-2.917219020858479</v>
      </c>
    </row>
    <row r="7" spans="1:12" ht="19.5" customHeight="1">
      <c r="A7" s="43"/>
      <c r="B7" s="163"/>
      <c r="C7" s="98"/>
      <c r="D7" s="98"/>
      <c r="E7" s="98"/>
      <c r="F7" s="208"/>
      <c r="G7" s="98"/>
      <c r="H7" s="98"/>
      <c r="I7" s="208"/>
      <c r="J7" s="98"/>
      <c r="K7" s="98"/>
      <c r="L7" s="209"/>
    </row>
    <row r="8" spans="1:12" ht="19.5" customHeight="1">
      <c r="A8" s="43"/>
      <c r="B8" s="63" t="s">
        <v>325</v>
      </c>
      <c r="C8" s="213">
        <v>90632</v>
      </c>
      <c r="D8" s="213">
        <v>13016.61639878339</v>
      </c>
      <c r="E8" s="213">
        <v>12117.257701474093</v>
      </c>
      <c r="F8" s="211">
        <v>-6.9093124492272535</v>
      </c>
      <c r="G8" s="213">
        <v>4959.650797286807</v>
      </c>
      <c r="H8" s="213">
        <v>4988.199532174067</v>
      </c>
      <c r="I8" s="211">
        <v>0.5756198582141697</v>
      </c>
      <c r="J8" s="213">
        <v>2187.301950902913</v>
      </c>
      <c r="K8" s="213">
        <v>1972.6365963456615</v>
      </c>
      <c r="L8" s="212">
        <v>-9.814161893315111</v>
      </c>
    </row>
    <row r="9" spans="1:12" ht="19.5" customHeight="1">
      <c r="A9" s="43"/>
      <c r="B9" s="63" t="s">
        <v>326</v>
      </c>
      <c r="C9" s="213">
        <v>2704</v>
      </c>
      <c r="D9" s="213">
        <v>16046.472564389698</v>
      </c>
      <c r="E9" s="213">
        <v>15823.076923076924</v>
      </c>
      <c r="F9" s="211">
        <v>-1.392179124828553</v>
      </c>
      <c r="G9" s="213">
        <v>8700.559910414333</v>
      </c>
      <c r="H9" s="213">
        <v>8462.573964497042</v>
      </c>
      <c r="I9" s="211">
        <v>-2.7352946059532166</v>
      </c>
      <c r="J9" s="213">
        <v>3269.204927211646</v>
      </c>
      <c r="K9" s="213">
        <v>3210.096153846154</v>
      </c>
      <c r="L9" s="212">
        <v>-1.8080473595733553</v>
      </c>
    </row>
    <row r="10" spans="1:12" ht="19.5" customHeight="1">
      <c r="A10" s="43"/>
      <c r="B10" s="63" t="s">
        <v>27</v>
      </c>
      <c r="C10" s="213">
        <v>69096</v>
      </c>
      <c r="D10" s="213">
        <v>20123.544741240123</v>
      </c>
      <c r="E10" s="213">
        <v>20701.77000115781</v>
      </c>
      <c r="F10" s="211">
        <v>2.8733767701109945</v>
      </c>
      <c r="G10" s="213">
        <v>6854.879188737501</v>
      </c>
      <c r="H10" s="213">
        <v>7555.205800625217</v>
      </c>
      <c r="I10" s="211">
        <v>10.216469066856</v>
      </c>
      <c r="J10" s="213">
        <v>2937.79423844999</v>
      </c>
      <c r="K10" s="213">
        <v>2806.123364594188</v>
      </c>
      <c r="L10" s="212">
        <v>-4.48196378536276</v>
      </c>
    </row>
    <row r="11" spans="1:12" ht="19.5" customHeight="1">
      <c r="A11" s="43"/>
      <c r="B11" s="63" t="s">
        <v>327</v>
      </c>
      <c r="C11" s="213">
        <v>3966</v>
      </c>
      <c r="D11" s="213">
        <v>34246.342134213424</v>
      </c>
      <c r="E11" s="213">
        <v>33790.342914775596</v>
      </c>
      <c r="F11" s="211">
        <v>-1.3315267880310855</v>
      </c>
      <c r="G11" s="213">
        <v>4816.996699669967</v>
      </c>
      <c r="H11" s="213">
        <v>8343.545133635906</v>
      </c>
      <c r="I11" s="211">
        <v>73.21052211240995</v>
      </c>
      <c r="J11" s="213">
        <v>3288.228822882288</v>
      </c>
      <c r="K11" s="213">
        <v>3407.135653050933</v>
      </c>
      <c r="L11" s="212">
        <v>3.6161361198828406</v>
      </c>
    </row>
    <row r="12" spans="1:12" ht="19.5" customHeight="1">
      <c r="A12" s="43"/>
      <c r="B12" s="63" t="s">
        <v>328</v>
      </c>
      <c r="C12" s="213">
        <v>21317</v>
      </c>
      <c r="D12" s="213">
        <v>23304.880185196773</v>
      </c>
      <c r="E12" s="213">
        <v>29347.28151240794</v>
      </c>
      <c r="F12" s="211">
        <v>25.927622365762222</v>
      </c>
      <c r="G12" s="213">
        <v>13281.574172558343</v>
      </c>
      <c r="H12" s="213">
        <v>19319.7354224328</v>
      </c>
      <c r="I12" s="211">
        <v>45.46269268555661</v>
      </c>
      <c r="J12" s="213">
        <v>5940.937245823688</v>
      </c>
      <c r="K12" s="213">
        <v>4050.673171647042</v>
      </c>
      <c r="L12" s="212">
        <v>-31.81760715458572</v>
      </c>
    </row>
    <row r="13" spans="1:12" ht="19.5" customHeight="1">
      <c r="A13" s="43"/>
      <c r="B13" s="63" t="s">
        <v>329</v>
      </c>
      <c r="C13" s="213">
        <v>6157</v>
      </c>
      <c r="D13" s="213">
        <v>19204.474108845534</v>
      </c>
      <c r="E13" s="213">
        <v>21014.698716907584</v>
      </c>
      <c r="F13" s="211">
        <v>9.426056645978475</v>
      </c>
      <c r="G13" s="213">
        <v>7028.208889540853</v>
      </c>
      <c r="H13" s="213">
        <v>7335.4068539873315</v>
      </c>
      <c r="I13" s="211">
        <v>4.370928201972482</v>
      </c>
      <c r="J13" s="213">
        <v>3155.875018336512</v>
      </c>
      <c r="K13" s="213">
        <v>3217.037518271886</v>
      </c>
      <c r="L13" s="212">
        <v>1.9380520324791952</v>
      </c>
    </row>
    <row r="14" spans="1:12" ht="19.5" customHeight="1">
      <c r="A14" s="43"/>
      <c r="B14" s="63" t="s">
        <v>330</v>
      </c>
      <c r="C14" s="213">
        <v>30020</v>
      </c>
      <c r="D14" s="213">
        <v>20233.375431819026</v>
      </c>
      <c r="E14" s="213">
        <v>19011.968687541637</v>
      </c>
      <c r="F14" s="211">
        <v>-6.0365940838353795</v>
      </c>
      <c r="G14" s="213">
        <v>8915.382043757661</v>
      </c>
      <c r="H14" s="213">
        <v>8336.129247168554</v>
      </c>
      <c r="I14" s="211">
        <v>-6.497229100739286</v>
      </c>
      <c r="J14" s="213">
        <v>3352.5574830058317</v>
      </c>
      <c r="K14" s="213">
        <v>3180.609593604264</v>
      </c>
      <c r="L14" s="212">
        <v>-5.128857305897797</v>
      </c>
    </row>
    <row r="15" spans="1:12" ht="19.5" customHeight="1">
      <c r="A15" s="43"/>
      <c r="B15" s="63" t="s">
        <v>331</v>
      </c>
      <c r="C15" s="213">
        <v>17873</v>
      </c>
      <c r="D15" s="213">
        <v>55477.77397455645</v>
      </c>
      <c r="E15" s="213">
        <v>68382.28612991664</v>
      </c>
      <c r="F15" s="211">
        <v>23.260688435838357</v>
      </c>
      <c r="G15" s="213">
        <v>29046.22625363683</v>
      </c>
      <c r="H15" s="213">
        <v>38881.37413976389</v>
      </c>
      <c r="I15" s="211">
        <v>33.860329394410115</v>
      </c>
      <c r="J15" s="213">
        <v>3972.2802213474815</v>
      </c>
      <c r="K15" s="213">
        <v>3905.2761148100485</v>
      </c>
      <c r="L15" s="212">
        <v>-1.6867920389237747</v>
      </c>
    </row>
    <row r="16" spans="1:12" ht="19.5" customHeight="1">
      <c r="A16" s="43"/>
      <c r="B16" s="63" t="s">
        <v>332</v>
      </c>
      <c r="C16" s="213" t="s">
        <v>302</v>
      </c>
      <c r="D16" s="213" t="s">
        <v>302</v>
      </c>
      <c r="E16" s="213" t="s">
        <v>302</v>
      </c>
      <c r="F16" s="213" t="s">
        <v>302</v>
      </c>
      <c r="G16" s="213" t="s">
        <v>302</v>
      </c>
      <c r="H16" s="213" t="s">
        <v>302</v>
      </c>
      <c r="I16" s="213" t="s">
        <v>302</v>
      </c>
      <c r="J16" s="213" t="s">
        <v>302</v>
      </c>
      <c r="K16" s="213" t="s">
        <v>302</v>
      </c>
      <c r="L16" s="300" t="s">
        <v>302</v>
      </c>
    </row>
    <row r="17" spans="1:12" ht="19.5" customHeight="1">
      <c r="A17" s="43"/>
      <c r="B17" s="63" t="s">
        <v>333</v>
      </c>
      <c r="C17" s="213">
        <v>24979</v>
      </c>
      <c r="D17" s="213">
        <v>17400.367197062424</v>
      </c>
      <c r="E17" s="213">
        <v>18539.849473557788</v>
      </c>
      <c r="F17" s="211">
        <v>6.548610518332824</v>
      </c>
      <c r="G17" s="213">
        <v>6787.040540039316</v>
      </c>
      <c r="H17" s="213">
        <v>6798.819007966692</v>
      </c>
      <c r="I17" s="211">
        <v>0.17354350335600233</v>
      </c>
      <c r="J17" s="213">
        <v>2895.760543006565</v>
      </c>
      <c r="K17" s="213">
        <v>2999.4835661956045</v>
      </c>
      <c r="L17" s="307">
        <v>3.5818922748822137</v>
      </c>
    </row>
    <row r="18" spans="1:12" ht="19.5" customHeight="1">
      <c r="A18" s="43"/>
      <c r="B18" s="63" t="s">
        <v>334</v>
      </c>
      <c r="C18" s="213" t="s">
        <v>302</v>
      </c>
      <c r="D18" s="213" t="s">
        <v>302</v>
      </c>
      <c r="E18" s="213" t="s">
        <v>302</v>
      </c>
      <c r="F18" s="213" t="s">
        <v>302</v>
      </c>
      <c r="G18" s="213" t="s">
        <v>302</v>
      </c>
      <c r="H18" s="213" t="s">
        <v>302</v>
      </c>
      <c r="I18" s="213" t="s">
        <v>302</v>
      </c>
      <c r="J18" s="213" t="s">
        <v>302</v>
      </c>
      <c r="K18" s="213" t="s">
        <v>302</v>
      </c>
      <c r="L18" s="300" t="s">
        <v>302</v>
      </c>
    </row>
    <row r="19" spans="1:12" ht="19.5" customHeight="1">
      <c r="A19" s="43"/>
      <c r="B19" s="63" t="s">
        <v>216</v>
      </c>
      <c r="C19" s="213" t="s">
        <v>3</v>
      </c>
      <c r="D19" s="213" t="s">
        <v>3</v>
      </c>
      <c r="E19" s="213" t="s">
        <v>3</v>
      </c>
      <c r="F19" s="211" t="s">
        <v>3</v>
      </c>
      <c r="G19" s="213" t="s">
        <v>3</v>
      </c>
      <c r="H19" s="213" t="s">
        <v>3</v>
      </c>
      <c r="I19" s="211" t="s">
        <v>3</v>
      </c>
      <c r="J19" s="213" t="s">
        <v>3</v>
      </c>
      <c r="K19" s="213" t="s">
        <v>3</v>
      </c>
      <c r="L19" s="307" t="s">
        <v>3</v>
      </c>
    </row>
    <row r="20" spans="1:12" ht="19.5" customHeight="1">
      <c r="A20" s="43"/>
      <c r="B20" s="63" t="s">
        <v>335</v>
      </c>
      <c r="C20" s="213">
        <v>12922</v>
      </c>
      <c r="D20" s="213">
        <v>19668.090823592636</v>
      </c>
      <c r="E20" s="213">
        <v>21656.051694784088</v>
      </c>
      <c r="F20" s="211">
        <v>10.107543680888515</v>
      </c>
      <c r="G20" s="213">
        <v>10093.436786242106</v>
      </c>
      <c r="H20" s="213">
        <v>11413.333849249342</v>
      </c>
      <c r="I20" s="211">
        <v>13.076785350321178</v>
      </c>
      <c r="J20" s="213">
        <v>3198.595996238076</v>
      </c>
      <c r="K20" s="213">
        <v>3267.6520662436155</v>
      </c>
      <c r="L20" s="212">
        <v>2.1589494292732625</v>
      </c>
    </row>
    <row r="21" spans="1:12" ht="19.5" customHeight="1">
      <c r="A21" s="43"/>
      <c r="B21" s="63" t="s">
        <v>185</v>
      </c>
      <c r="C21" s="213">
        <v>10425</v>
      </c>
      <c r="D21" s="213">
        <v>29704.77228154282</v>
      </c>
      <c r="E21" s="213">
        <v>24523.539568345324</v>
      </c>
      <c r="F21" s="211">
        <v>-17.442425291429945</v>
      </c>
      <c r="G21" s="213">
        <v>8998.016997167138</v>
      </c>
      <c r="H21" s="213">
        <v>8192.41247002398</v>
      </c>
      <c r="I21" s="211">
        <v>-8.953134089397558</v>
      </c>
      <c r="J21" s="213">
        <v>3146.7640008716494</v>
      </c>
      <c r="K21" s="213">
        <v>3694.5323741007196</v>
      </c>
      <c r="L21" s="212">
        <v>17.40735476436552</v>
      </c>
    </row>
    <row r="22" spans="1:12" ht="19.5" customHeight="1">
      <c r="A22" s="43"/>
      <c r="B22" s="63" t="s">
        <v>336</v>
      </c>
      <c r="C22" s="213">
        <v>8821</v>
      </c>
      <c r="D22" s="213">
        <v>30709.33257918552</v>
      </c>
      <c r="E22" s="213">
        <v>33339.71205078789</v>
      </c>
      <c r="F22" s="211">
        <v>8.565407485883357</v>
      </c>
      <c r="G22" s="213">
        <v>12235.893665158372</v>
      </c>
      <c r="H22" s="213">
        <v>12716.993538147603</v>
      </c>
      <c r="I22" s="211">
        <v>3.9318736020006417</v>
      </c>
      <c r="J22" s="213">
        <v>4312.194570135746</v>
      </c>
      <c r="K22" s="213">
        <v>4305.452896496996</v>
      </c>
      <c r="L22" s="212">
        <v>-0.15633973674193866</v>
      </c>
    </row>
    <row r="23" spans="1:12" ht="19.5" customHeight="1">
      <c r="A23" s="43"/>
      <c r="B23" s="63" t="s">
        <v>337</v>
      </c>
      <c r="C23" s="213">
        <v>46090</v>
      </c>
      <c r="D23" s="213">
        <v>16620.348023607196</v>
      </c>
      <c r="E23" s="213">
        <v>16252.842265133435</v>
      </c>
      <c r="F23" s="211">
        <v>-2.2111796813867137</v>
      </c>
      <c r="G23" s="213">
        <v>6724.72468412193</v>
      </c>
      <c r="H23" s="213">
        <v>6011.928834888262</v>
      </c>
      <c r="I23" s="211">
        <v>-10.59962872408271</v>
      </c>
      <c r="J23" s="213">
        <v>3436.394426754822</v>
      </c>
      <c r="K23" s="213">
        <v>3397.758732913864</v>
      </c>
      <c r="L23" s="212">
        <v>-1.124309058941277</v>
      </c>
    </row>
    <row r="24" spans="1:12" ht="19.5" customHeight="1">
      <c r="A24" s="43"/>
      <c r="B24" s="63" t="s">
        <v>338</v>
      </c>
      <c r="C24" s="213">
        <v>36443</v>
      </c>
      <c r="D24" s="213">
        <v>20744.01352932201</v>
      </c>
      <c r="E24" s="213">
        <v>21029.212743187993</v>
      </c>
      <c r="F24" s="211">
        <v>1.3748506934921274</v>
      </c>
      <c r="G24" s="213">
        <v>7885.005849142974</v>
      </c>
      <c r="H24" s="213">
        <v>7982.356008012513</v>
      </c>
      <c r="I24" s="211">
        <v>1.2346238003123362</v>
      </c>
      <c r="J24" s="213">
        <v>3578.569248766594</v>
      </c>
      <c r="K24" s="213">
        <v>3555.6869632028097</v>
      </c>
      <c r="L24" s="212">
        <v>-0.6394255349863858</v>
      </c>
    </row>
    <row r="25" spans="1:12" ht="19.5" customHeight="1">
      <c r="A25" s="43"/>
      <c r="B25" s="63" t="s">
        <v>339</v>
      </c>
      <c r="C25" s="213">
        <v>169694</v>
      </c>
      <c r="D25" s="213">
        <v>31081.409921349903</v>
      </c>
      <c r="E25" s="213">
        <v>31930.53673082136</v>
      </c>
      <c r="F25" s="211">
        <v>2.7319443088976163</v>
      </c>
      <c r="G25" s="213">
        <v>8889.843745195825</v>
      </c>
      <c r="H25" s="213">
        <v>8904.917086049007</v>
      </c>
      <c r="I25" s="211">
        <v>0.16955687057297542</v>
      </c>
      <c r="J25" s="213">
        <v>3689.946439222969</v>
      </c>
      <c r="K25" s="213">
        <v>3531.3688168114372</v>
      </c>
      <c r="L25" s="212">
        <v>-4.297558921883023</v>
      </c>
    </row>
    <row r="26" spans="1:12" ht="19.5" customHeight="1">
      <c r="A26" s="43"/>
      <c r="B26" s="63" t="s">
        <v>340</v>
      </c>
      <c r="C26" s="213">
        <v>12670</v>
      </c>
      <c r="D26" s="213">
        <v>43944.555302166475</v>
      </c>
      <c r="E26" s="213">
        <v>40125.05130228887</v>
      </c>
      <c r="F26" s="211">
        <v>-8.691643307377609</v>
      </c>
      <c r="G26" s="213">
        <v>28112.846826301786</v>
      </c>
      <c r="H26" s="213">
        <v>12467.805840568271</v>
      </c>
      <c r="I26" s="211">
        <v>-55.65085984496008</v>
      </c>
      <c r="J26" s="213">
        <v>4773.318129988597</v>
      </c>
      <c r="K26" s="213">
        <v>4719.613259668508</v>
      </c>
      <c r="L26" s="212">
        <v>-1.1251056153723669</v>
      </c>
    </row>
    <row r="27" spans="1:12" ht="19.5" customHeight="1">
      <c r="A27" s="43"/>
      <c r="B27" s="63" t="s">
        <v>341</v>
      </c>
      <c r="C27" s="213">
        <v>117442</v>
      </c>
      <c r="D27" s="213">
        <v>37208.045898152755</v>
      </c>
      <c r="E27" s="213">
        <v>26536.852233442893</v>
      </c>
      <c r="F27" s="211">
        <v>-28.679801390052706</v>
      </c>
      <c r="G27" s="213">
        <v>8879.812359569833</v>
      </c>
      <c r="H27" s="213">
        <v>9287.021678786125</v>
      </c>
      <c r="I27" s="211">
        <v>4.585787432517533</v>
      </c>
      <c r="J27" s="213">
        <v>3692.7113527605784</v>
      </c>
      <c r="K27" s="213">
        <v>3759.5000085148413</v>
      </c>
      <c r="L27" s="212">
        <v>1.8086616952698826</v>
      </c>
    </row>
    <row r="28" spans="1:12" ht="19.5" customHeight="1">
      <c r="A28" s="43"/>
      <c r="B28" s="63" t="s">
        <v>342</v>
      </c>
      <c r="C28" s="213">
        <v>43525</v>
      </c>
      <c r="D28" s="213">
        <v>17247.919622947495</v>
      </c>
      <c r="E28" s="213">
        <v>18981.226881102815</v>
      </c>
      <c r="F28" s="211">
        <v>10.049369988072312</v>
      </c>
      <c r="G28" s="213">
        <v>6189.4866207176165</v>
      </c>
      <c r="H28" s="213">
        <v>7717.323377369328</v>
      </c>
      <c r="I28" s="211">
        <v>24.684385802494432</v>
      </c>
      <c r="J28" s="213">
        <v>3390.353233326576</v>
      </c>
      <c r="K28" s="213">
        <v>3464.9190120620333</v>
      </c>
      <c r="L28" s="212">
        <v>2.199351324295316</v>
      </c>
    </row>
    <row r="29" spans="1:12" ht="19.5" customHeight="1">
      <c r="A29" s="43"/>
      <c r="B29" s="63" t="s">
        <v>343</v>
      </c>
      <c r="C29" s="213">
        <v>33018</v>
      </c>
      <c r="D29" s="213">
        <v>41155.64971751413</v>
      </c>
      <c r="E29" s="213">
        <v>43635.07177902962</v>
      </c>
      <c r="F29" s="211">
        <v>6.024499864620903</v>
      </c>
      <c r="G29" s="213">
        <v>11552.94974724948</v>
      </c>
      <c r="H29" s="213">
        <v>12277.624326125144</v>
      </c>
      <c r="I29" s="211">
        <v>6.272636813366158</v>
      </c>
      <c r="J29" s="213">
        <v>3586.247398156408</v>
      </c>
      <c r="K29" s="213">
        <v>3431.0224725907083</v>
      </c>
      <c r="L29" s="212">
        <v>-4.32833846447673</v>
      </c>
    </row>
    <row r="30" spans="1:12" ht="19.5" customHeight="1">
      <c r="A30" s="43"/>
      <c r="B30" s="63" t="s">
        <v>344</v>
      </c>
      <c r="C30" s="213">
        <v>39336</v>
      </c>
      <c r="D30" s="213">
        <v>24415.72408774301</v>
      </c>
      <c r="E30" s="213">
        <v>25027.356619890175</v>
      </c>
      <c r="F30" s="211">
        <v>2.505076359599811</v>
      </c>
      <c r="G30" s="213">
        <v>6598.656305229234</v>
      </c>
      <c r="H30" s="213">
        <v>7005.623347569656</v>
      </c>
      <c r="I30" s="211">
        <v>6.167422934543708</v>
      </c>
      <c r="J30" s="213">
        <v>3505.114876806321</v>
      </c>
      <c r="K30" s="213">
        <v>3594.15548098434</v>
      </c>
      <c r="L30" s="212">
        <v>2.5403048775151267</v>
      </c>
    </row>
    <row r="31" spans="1:12" ht="19.5" customHeight="1">
      <c r="A31" s="43"/>
      <c r="B31" s="63" t="s">
        <v>235</v>
      </c>
      <c r="C31" s="213">
        <v>10754</v>
      </c>
      <c r="D31" s="213">
        <v>17012.73782343988</v>
      </c>
      <c r="E31" s="213">
        <v>19665.57559977683</v>
      </c>
      <c r="F31" s="211">
        <v>15.59324433179657</v>
      </c>
      <c r="G31" s="213">
        <v>6715.173135464232</v>
      </c>
      <c r="H31" s="213">
        <v>8340.198995722521</v>
      </c>
      <c r="I31" s="211">
        <v>24.199314410468272</v>
      </c>
      <c r="J31" s="213">
        <v>2700.656392694064</v>
      </c>
      <c r="K31" s="213">
        <v>2795.7876139111027</v>
      </c>
      <c r="L31" s="212">
        <v>3.5225222088375236</v>
      </c>
    </row>
    <row r="32" spans="1:12" ht="19.5" customHeight="1">
      <c r="A32" s="43"/>
      <c r="B32" s="166" t="s">
        <v>101</v>
      </c>
      <c r="C32" s="125">
        <v>88488</v>
      </c>
      <c r="D32" s="125">
        <v>15822.456886969225</v>
      </c>
      <c r="E32" s="125">
        <v>16096.502350601211</v>
      </c>
      <c r="F32" s="258">
        <v>1.7320032254768214</v>
      </c>
      <c r="G32" s="125">
        <v>6854.177914694954</v>
      </c>
      <c r="H32" s="125">
        <v>6473.478889792967</v>
      </c>
      <c r="I32" s="258">
        <v>-5.554262373111019</v>
      </c>
      <c r="J32" s="125">
        <v>2899.86449434158</v>
      </c>
      <c r="K32" s="125">
        <v>2911.05686646777</v>
      </c>
      <c r="L32" s="259">
        <v>0.38596190091050747</v>
      </c>
    </row>
    <row r="33" spans="1:12" ht="19.5" customHeight="1">
      <c r="A33" s="43"/>
      <c r="B33" s="63" t="s">
        <v>102</v>
      </c>
      <c r="C33" s="213">
        <v>170833</v>
      </c>
      <c r="D33" s="213">
        <v>17055.817655571635</v>
      </c>
      <c r="E33" s="213">
        <v>17696.579700643317</v>
      </c>
      <c r="F33" s="211">
        <v>3.7568532802786154</v>
      </c>
      <c r="G33" s="213">
        <v>6550.741678726484</v>
      </c>
      <c r="H33" s="213">
        <v>6967.040911299339</v>
      </c>
      <c r="I33" s="211">
        <v>6.354993876873304</v>
      </c>
      <c r="J33" s="213">
        <v>2891.0009647853353</v>
      </c>
      <c r="K33" s="213">
        <v>2918.501109270457</v>
      </c>
      <c r="L33" s="212">
        <v>0.9512326291168774</v>
      </c>
    </row>
    <row r="34" spans="1:12" ht="19.5" customHeight="1">
      <c r="A34" s="43"/>
      <c r="B34" s="63" t="s">
        <v>103</v>
      </c>
      <c r="C34" s="213">
        <v>149314</v>
      </c>
      <c r="D34" s="213">
        <v>22893.48929610351</v>
      </c>
      <c r="E34" s="213">
        <v>19910.42969848775</v>
      </c>
      <c r="F34" s="211">
        <v>-13.03016573416565</v>
      </c>
      <c r="G34" s="213">
        <v>7716.786960532002</v>
      </c>
      <c r="H34" s="213">
        <v>7463.190993476834</v>
      </c>
      <c r="I34" s="211">
        <v>-3.2862895963333063</v>
      </c>
      <c r="J34" s="213">
        <v>3214.5436250701446</v>
      </c>
      <c r="K34" s="213">
        <v>3074.2951096347297</v>
      </c>
      <c r="L34" s="212">
        <v>-4.362937069561609</v>
      </c>
    </row>
    <row r="35" spans="1:12" ht="19.5" customHeight="1">
      <c r="A35" s="43"/>
      <c r="B35" s="63" t="s">
        <v>104</v>
      </c>
      <c r="C35" s="213">
        <v>102263</v>
      </c>
      <c r="D35" s="213">
        <v>30169.525669423438</v>
      </c>
      <c r="E35" s="213">
        <v>38270.504483537545</v>
      </c>
      <c r="F35" s="211">
        <v>26.85152860167232</v>
      </c>
      <c r="G35" s="213">
        <v>13095.238344889052</v>
      </c>
      <c r="H35" s="213">
        <v>16023.806264240244</v>
      </c>
      <c r="I35" s="211">
        <v>22.363609139609007</v>
      </c>
      <c r="J35" s="213">
        <v>3562.8661677392297</v>
      </c>
      <c r="K35" s="213">
        <v>3778.0409336710245</v>
      </c>
      <c r="L35" s="212">
        <v>6.039372679225029</v>
      </c>
    </row>
    <row r="36" spans="1:12" ht="19.5" customHeight="1" thickBot="1">
      <c r="A36" s="43"/>
      <c r="B36" s="168" t="s">
        <v>94</v>
      </c>
      <c r="C36" s="108">
        <v>298537</v>
      </c>
      <c r="D36" s="108">
        <v>35645.02314775387</v>
      </c>
      <c r="E36" s="108">
        <v>30955.413231860708</v>
      </c>
      <c r="F36" s="218">
        <v>-13.156422697367981</v>
      </c>
      <c r="G36" s="108">
        <v>9892.996739896917</v>
      </c>
      <c r="H36" s="108">
        <v>9608.948639532118</v>
      </c>
      <c r="I36" s="218">
        <v>-2.871203820570126</v>
      </c>
      <c r="J36" s="108">
        <v>3952.6286923137195</v>
      </c>
      <c r="K36" s="108">
        <v>3632.678361476132</v>
      </c>
      <c r="L36" s="219">
        <v>-8.094621472028546</v>
      </c>
    </row>
    <row r="37" ht="21" customHeight="1"/>
    <row r="38" spans="3:7" ht="21" customHeight="1">
      <c r="C38" s="306"/>
      <c r="E38" s="306"/>
      <c r="G38" s="306"/>
    </row>
    <row r="39" spans="3:7" ht="21" customHeight="1">
      <c r="C39" s="306"/>
      <c r="E39" s="306"/>
      <c r="G39" s="306"/>
    </row>
    <row r="40" spans="3:7" ht="21" customHeight="1">
      <c r="C40" s="306"/>
      <c r="E40" s="306"/>
      <c r="G40" s="306"/>
    </row>
    <row r="41" spans="3:7" ht="21" customHeight="1">
      <c r="C41" s="306"/>
      <c r="E41" s="306"/>
      <c r="G41" s="306"/>
    </row>
    <row r="42" spans="3:5" ht="19.5" customHeight="1">
      <c r="C42" s="306"/>
      <c r="E42" s="306"/>
    </row>
  </sheetData>
  <sheetProtection/>
  <mergeCells count="5">
    <mergeCell ref="J3:L3"/>
    <mergeCell ref="B3:B4"/>
    <mergeCell ref="C3:C4"/>
    <mergeCell ref="D3:F3"/>
    <mergeCell ref="G3:I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8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70" zoomScaleNormal="75" zoomScaleSheetLayoutView="70" zoomScalePageLayoutView="0" workbookViewId="0" topLeftCell="A1">
      <pane xSplit="2" ySplit="4" topLeftCell="I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2" sqref="P42"/>
    </sheetView>
  </sheetViews>
  <sheetFormatPr defaultColWidth="9.140625" defaultRowHeight="18" customHeight="1"/>
  <cols>
    <col min="1" max="1" width="0.2890625" style="18" customWidth="1"/>
    <col min="2" max="2" width="18.7109375" style="18" customWidth="1"/>
    <col min="3" max="4" width="12.8515625" style="21" customWidth="1"/>
    <col min="5" max="22" width="12.7109375" style="21" customWidth="1"/>
    <col min="23" max="16384" width="8.8515625" style="18" customWidth="1"/>
  </cols>
  <sheetData>
    <row r="1" spans="4:15" ht="22.5" customHeight="1">
      <c r="D1" s="23"/>
      <c r="E1" s="23"/>
      <c r="F1" s="23"/>
      <c r="G1" s="23"/>
      <c r="H1" s="196" t="s">
        <v>281</v>
      </c>
      <c r="I1" s="197"/>
      <c r="J1" s="197"/>
      <c r="K1" s="197"/>
      <c r="L1" s="197"/>
      <c r="M1" s="197"/>
      <c r="N1" s="197"/>
      <c r="O1" s="197"/>
    </row>
    <row r="2" spans="4:22" ht="22.5" customHeight="1" thickBot="1">
      <c r="D2" s="23"/>
      <c r="E2" s="23"/>
      <c r="F2" s="23"/>
      <c r="G2" s="23"/>
      <c r="H2" s="23"/>
      <c r="I2" s="23"/>
      <c r="V2" s="41" t="s">
        <v>86</v>
      </c>
    </row>
    <row r="3" spans="1:22" ht="18" customHeight="1">
      <c r="A3" s="43"/>
      <c r="B3" s="385" t="s">
        <v>68</v>
      </c>
      <c r="C3" s="383" t="s">
        <v>22</v>
      </c>
      <c r="D3" s="383" t="s">
        <v>28</v>
      </c>
      <c r="E3" s="383" t="s">
        <v>29</v>
      </c>
      <c r="F3" s="383" t="s">
        <v>30</v>
      </c>
      <c r="G3" s="383" t="s">
        <v>31</v>
      </c>
      <c r="H3" s="383" t="s">
        <v>32</v>
      </c>
      <c r="I3" s="383" t="s">
        <v>33</v>
      </c>
      <c r="J3" s="383" t="s">
        <v>34</v>
      </c>
      <c r="K3" s="383" t="s">
        <v>35</v>
      </c>
      <c r="L3" s="383" t="s">
        <v>36</v>
      </c>
      <c r="M3" s="383" t="s">
        <v>37</v>
      </c>
      <c r="N3" s="383" t="s">
        <v>291</v>
      </c>
      <c r="O3" s="295" t="s">
        <v>105</v>
      </c>
      <c r="P3" s="378" t="s">
        <v>106</v>
      </c>
      <c r="Q3" s="378"/>
      <c r="R3" s="378" t="s">
        <v>107</v>
      </c>
      <c r="S3" s="378"/>
      <c r="T3" s="141" t="s">
        <v>108</v>
      </c>
      <c r="U3" s="378" t="s">
        <v>109</v>
      </c>
      <c r="V3" s="379"/>
    </row>
    <row r="4" spans="1:22" ht="18" customHeight="1">
      <c r="A4" s="43"/>
      <c r="B4" s="386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114" t="s">
        <v>296</v>
      </c>
      <c r="P4" s="198" t="s">
        <v>111</v>
      </c>
      <c r="Q4" s="198" t="s">
        <v>112</v>
      </c>
      <c r="R4" s="198" t="s">
        <v>113</v>
      </c>
      <c r="S4" s="198" t="s">
        <v>114</v>
      </c>
      <c r="T4" s="198" t="s">
        <v>115</v>
      </c>
      <c r="U4" s="198" t="s">
        <v>116</v>
      </c>
      <c r="V4" s="199" t="s">
        <v>117</v>
      </c>
    </row>
    <row r="5" spans="1:22" ht="18" customHeight="1">
      <c r="A5" s="43"/>
      <c r="B5" s="309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1"/>
    </row>
    <row r="6" spans="1:22" ht="18" customHeight="1">
      <c r="A6" s="43"/>
      <c r="B6" s="310" t="s">
        <v>76</v>
      </c>
      <c r="C6" s="94">
        <v>237376562</v>
      </c>
      <c r="D6" s="94">
        <v>38821067</v>
      </c>
      <c r="E6" s="94">
        <v>5170718</v>
      </c>
      <c r="F6" s="94">
        <v>56226117</v>
      </c>
      <c r="G6" s="94">
        <v>1724244</v>
      </c>
      <c r="H6" s="94">
        <v>978162</v>
      </c>
      <c r="I6" s="94">
        <v>15078391</v>
      </c>
      <c r="J6" s="94">
        <v>3732636</v>
      </c>
      <c r="K6" s="94">
        <v>10485061</v>
      </c>
      <c r="L6" s="94">
        <v>45036080</v>
      </c>
      <c r="M6" s="94">
        <v>28810621</v>
      </c>
      <c r="N6" s="94">
        <v>2428896</v>
      </c>
      <c r="O6" s="94">
        <v>4837917</v>
      </c>
      <c r="P6" s="94">
        <v>4066056</v>
      </c>
      <c r="Q6" s="94">
        <v>331286</v>
      </c>
      <c r="R6" s="94">
        <v>6406782</v>
      </c>
      <c r="S6" s="94">
        <v>9244313</v>
      </c>
      <c r="T6" s="94">
        <v>2832104</v>
      </c>
      <c r="U6" s="94">
        <v>545454</v>
      </c>
      <c r="V6" s="202">
        <v>620657</v>
      </c>
    </row>
    <row r="7" spans="1:22" ht="18" customHeight="1">
      <c r="A7" s="43"/>
      <c r="B7" s="311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203"/>
    </row>
    <row r="8" spans="1:22" ht="30" customHeight="1">
      <c r="A8" s="43"/>
      <c r="B8" s="282" t="s">
        <v>199</v>
      </c>
      <c r="C8" s="298">
        <v>14650788</v>
      </c>
      <c r="D8" s="298">
        <v>5960179</v>
      </c>
      <c r="E8" s="298">
        <v>1628860</v>
      </c>
      <c r="F8" s="298">
        <v>816308</v>
      </c>
      <c r="G8" s="298">
        <v>174220</v>
      </c>
      <c r="H8" s="298">
        <v>101770</v>
      </c>
      <c r="I8" s="298">
        <v>1758349</v>
      </c>
      <c r="J8" s="298">
        <v>146802</v>
      </c>
      <c r="K8" s="298">
        <v>96615</v>
      </c>
      <c r="L8" s="298">
        <v>2019394</v>
      </c>
      <c r="M8" s="298">
        <v>664951</v>
      </c>
      <c r="N8" s="298">
        <v>715227</v>
      </c>
      <c r="O8" s="298">
        <v>181744</v>
      </c>
      <c r="P8" s="298">
        <v>115246</v>
      </c>
      <c r="Q8" s="298" t="s">
        <v>324</v>
      </c>
      <c r="R8" s="298">
        <v>24740</v>
      </c>
      <c r="S8" s="298" t="s">
        <v>324</v>
      </c>
      <c r="T8" s="298" t="s">
        <v>324</v>
      </c>
      <c r="U8" s="298" t="s">
        <v>324</v>
      </c>
      <c r="V8" s="96">
        <v>86479</v>
      </c>
    </row>
    <row r="9" spans="1:22" ht="30" customHeight="1">
      <c r="A9" s="43"/>
      <c r="B9" s="282" t="s">
        <v>200</v>
      </c>
      <c r="C9" s="298">
        <v>960288</v>
      </c>
      <c r="D9" s="298">
        <v>233159</v>
      </c>
      <c r="E9" s="298" t="s">
        <v>324</v>
      </c>
      <c r="F9" s="298">
        <v>33643</v>
      </c>
      <c r="G9" s="298">
        <v>14714</v>
      </c>
      <c r="H9" s="298">
        <v>70716</v>
      </c>
      <c r="I9" s="298">
        <v>187975</v>
      </c>
      <c r="J9" s="298" t="s">
        <v>324</v>
      </c>
      <c r="K9" s="298" t="s">
        <v>324</v>
      </c>
      <c r="L9" s="298">
        <v>316318</v>
      </c>
      <c r="M9" s="298" t="s">
        <v>324</v>
      </c>
      <c r="N9" s="298" t="s">
        <v>324</v>
      </c>
      <c r="O9" s="298" t="s">
        <v>3</v>
      </c>
      <c r="P9" s="298" t="s">
        <v>324</v>
      </c>
      <c r="Q9" s="298" t="s">
        <v>324</v>
      </c>
      <c r="R9" s="298" t="s">
        <v>3</v>
      </c>
      <c r="S9" s="298" t="s">
        <v>3</v>
      </c>
      <c r="T9" s="298" t="s">
        <v>3</v>
      </c>
      <c r="U9" s="298" t="s">
        <v>324</v>
      </c>
      <c r="V9" s="96">
        <v>16557</v>
      </c>
    </row>
    <row r="10" spans="1:22" ht="30" customHeight="1">
      <c r="A10" s="43"/>
      <c r="B10" s="282" t="s">
        <v>27</v>
      </c>
      <c r="C10" s="298">
        <v>18621876</v>
      </c>
      <c r="D10" s="298">
        <v>1785715</v>
      </c>
      <c r="E10" s="298">
        <v>577088</v>
      </c>
      <c r="F10" s="298">
        <v>2153376</v>
      </c>
      <c r="G10" s="298">
        <v>201499</v>
      </c>
      <c r="H10" s="298">
        <v>237439</v>
      </c>
      <c r="I10" s="298">
        <v>350356</v>
      </c>
      <c r="J10" s="298">
        <v>866521</v>
      </c>
      <c r="K10" s="298">
        <v>2608648</v>
      </c>
      <c r="L10" s="298">
        <v>1406441</v>
      </c>
      <c r="M10" s="298">
        <v>6304183</v>
      </c>
      <c r="N10" s="298" t="s">
        <v>324</v>
      </c>
      <c r="O10" s="298">
        <v>51989</v>
      </c>
      <c r="P10" s="298">
        <v>332598</v>
      </c>
      <c r="Q10" s="298">
        <v>107652</v>
      </c>
      <c r="R10" s="298">
        <v>128371</v>
      </c>
      <c r="S10" s="298">
        <v>202433</v>
      </c>
      <c r="T10" s="298">
        <v>1226416</v>
      </c>
      <c r="U10" s="298" t="s">
        <v>324</v>
      </c>
      <c r="V10" s="96">
        <v>46946</v>
      </c>
    </row>
    <row r="11" spans="1:22" ht="30" customHeight="1">
      <c r="A11" s="43"/>
      <c r="B11" s="282" t="s">
        <v>202</v>
      </c>
      <c r="C11" s="298">
        <v>2029947</v>
      </c>
      <c r="D11" s="298">
        <v>178992</v>
      </c>
      <c r="E11" s="298">
        <v>871290</v>
      </c>
      <c r="F11" s="298">
        <v>56088</v>
      </c>
      <c r="G11" s="298">
        <v>98287</v>
      </c>
      <c r="H11" s="298" t="s">
        <v>3</v>
      </c>
      <c r="I11" s="298">
        <v>279746</v>
      </c>
      <c r="J11" s="298" t="s">
        <v>3</v>
      </c>
      <c r="K11" s="298" t="s">
        <v>324</v>
      </c>
      <c r="L11" s="298">
        <v>425815</v>
      </c>
      <c r="M11" s="298">
        <v>75077</v>
      </c>
      <c r="N11" s="298" t="s">
        <v>3</v>
      </c>
      <c r="O11" s="298" t="s">
        <v>3</v>
      </c>
      <c r="P11" s="298" t="s">
        <v>324</v>
      </c>
      <c r="Q11" s="298" t="s">
        <v>3</v>
      </c>
      <c r="R11" s="298">
        <v>17377</v>
      </c>
      <c r="S11" s="298" t="s">
        <v>324</v>
      </c>
      <c r="T11" s="298" t="s">
        <v>3</v>
      </c>
      <c r="U11" s="298" t="s">
        <v>3</v>
      </c>
      <c r="V11" s="96" t="s">
        <v>324</v>
      </c>
    </row>
    <row r="12" spans="1:22" ht="30" customHeight="1">
      <c r="A12" s="43"/>
      <c r="B12" s="282" t="s">
        <v>204</v>
      </c>
      <c r="C12" s="298">
        <v>6774250</v>
      </c>
      <c r="D12" s="298">
        <v>227540</v>
      </c>
      <c r="E12" s="298">
        <v>81966</v>
      </c>
      <c r="F12" s="298">
        <v>5911544</v>
      </c>
      <c r="G12" s="298" t="s">
        <v>324</v>
      </c>
      <c r="H12" s="298" t="s">
        <v>324</v>
      </c>
      <c r="I12" s="298" t="s">
        <v>324</v>
      </c>
      <c r="J12" s="298" t="s">
        <v>3</v>
      </c>
      <c r="K12" s="298">
        <v>77524</v>
      </c>
      <c r="L12" s="298">
        <v>154721</v>
      </c>
      <c r="M12" s="298">
        <v>160051</v>
      </c>
      <c r="N12" s="298" t="s">
        <v>3</v>
      </c>
      <c r="O12" s="298" t="s">
        <v>3</v>
      </c>
      <c r="P12" s="298" t="s">
        <v>324</v>
      </c>
      <c r="Q12" s="298" t="s">
        <v>324</v>
      </c>
      <c r="R12" s="298" t="s">
        <v>3</v>
      </c>
      <c r="S12" s="298" t="s">
        <v>3</v>
      </c>
      <c r="T12" s="298" t="s">
        <v>324</v>
      </c>
      <c r="U12" s="298" t="s">
        <v>324</v>
      </c>
      <c r="V12" s="96" t="s">
        <v>3</v>
      </c>
    </row>
    <row r="13" spans="1:22" ht="30" customHeight="1">
      <c r="A13" s="43"/>
      <c r="B13" s="282" t="s">
        <v>206</v>
      </c>
      <c r="C13" s="298">
        <v>2161270</v>
      </c>
      <c r="D13" s="298">
        <v>822101</v>
      </c>
      <c r="E13" s="298">
        <v>70951</v>
      </c>
      <c r="F13" s="298">
        <v>62798</v>
      </c>
      <c r="G13" s="298" t="s">
        <v>324</v>
      </c>
      <c r="H13" s="298" t="s">
        <v>3</v>
      </c>
      <c r="I13" s="298">
        <v>118229</v>
      </c>
      <c r="J13" s="298" t="s">
        <v>3</v>
      </c>
      <c r="K13" s="298">
        <v>34294</v>
      </c>
      <c r="L13" s="298">
        <v>809356</v>
      </c>
      <c r="M13" s="298">
        <v>186525</v>
      </c>
      <c r="N13" s="298">
        <v>47131</v>
      </c>
      <c r="O13" s="298" t="s">
        <v>324</v>
      </c>
      <c r="P13" s="298" t="s">
        <v>324</v>
      </c>
      <c r="Q13" s="298" t="s">
        <v>3</v>
      </c>
      <c r="R13" s="298" t="s">
        <v>3</v>
      </c>
      <c r="S13" s="298" t="s">
        <v>3</v>
      </c>
      <c r="T13" s="298" t="s">
        <v>3</v>
      </c>
      <c r="U13" s="298" t="s">
        <v>3</v>
      </c>
      <c r="V13" s="96" t="s">
        <v>3</v>
      </c>
    </row>
    <row r="14" spans="1:22" ht="30" customHeight="1">
      <c r="A14" s="43"/>
      <c r="B14" s="282" t="s">
        <v>208</v>
      </c>
      <c r="C14" s="298">
        <v>6442691</v>
      </c>
      <c r="D14" s="298">
        <v>2370052</v>
      </c>
      <c r="E14" s="298">
        <v>40197</v>
      </c>
      <c r="F14" s="298">
        <v>392061</v>
      </c>
      <c r="G14" s="298" t="s">
        <v>324</v>
      </c>
      <c r="H14" s="298">
        <v>27848</v>
      </c>
      <c r="I14" s="298">
        <v>43417</v>
      </c>
      <c r="J14" s="298" t="s">
        <v>324</v>
      </c>
      <c r="K14" s="298" t="s">
        <v>324</v>
      </c>
      <c r="L14" s="298">
        <v>2630939</v>
      </c>
      <c r="M14" s="298">
        <v>143740</v>
      </c>
      <c r="N14" s="298">
        <v>87528</v>
      </c>
      <c r="O14" s="298" t="s">
        <v>324</v>
      </c>
      <c r="P14" s="298" t="s">
        <v>324</v>
      </c>
      <c r="Q14" s="298" t="s">
        <v>3</v>
      </c>
      <c r="R14" s="298" t="s">
        <v>324</v>
      </c>
      <c r="S14" s="298" t="s">
        <v>324</v>
      </c>
      <c r="T14" s="298" t="s">
        <v>3</v>
      </c>
      <c r="U14" s="298" t="s">
        <v>324</v>
      </c>
      <c r="V14" s="96" t="s">
        <v>3</v>
      </c>
    </row>
    <row r="15" spans="1:22" ht="30" customHeight="1">
      <c r="A15" s="43"/>
      <c r="B15" s="282" t="s">
        <v>209</v>
      </c>
      <c r="C15" s="298">
        <v>12349239</v>
      </c>
      <c r="D15" s="298">
        <v>484052</v>
      </c>
      <c r="E15" s="298" t="s">
        <v>324</v>
      </c>
      <c r="F15" s="298" t="s">
        <v>324</v>
      </c>
      <c r="G15" s="298" t="s">
        <v>324</v>
      </c>
      <c r="H15" s="298">
        <v>8668</v>
      </c>
      <c r="I15" s="298" t="s">
        <v>3</v>
      </c>
      <c r="J15" s="298" t="s">
        <v>3</v>
      </c>
      <c r="K15" s="298" t="s">
        <v>3</v>
      </c>
      <c r="L15" s="298">
        <v>3410099</v>
      </c>
      <c r="M15" s="298">
        <v>759911</v>
      </c>
      <c r="N15" s="298" t="s">
        <v>3</v>
      </c>
      <c r="O15" s="298" t="s">
        <v>3</v>
      </c>
      <c r="P15" s="298" t="s">
        <v>3</v>
      </c>
      <c r="Q15" s="298" t="s">
        <v>3</v>
      </c>
      <c r="R15" s="298" t="s">
        <v>324</v>
      </c>
      <c r="S15" s="298" t="s">
        <v>324</v>
      </c>
      <c r="T15" s="298" t="s">
        <v>3</v>
      </c>
      <c r="U15" s="298" t="s">
        <v>3</v>
      </c>
      <c r="V15" s="96" t="s">
        <v>3</v>
      </c>
    </row>
    <row r="16" spans="1:22" ht="30" customHeight="1">
      <c r="A16" s="43"/>
      <c r="B16" s="282" t="s">
        <v>211</v>
      </c>
      <c r="C16" s="298" t="s">
        <v>324</v>
      </c>
      <c r="D16" s="298" t="s">
        <v>3</v>
      </c>
      <c r="E16" s="298" t="s">
        <v>324</v>
      </c>
      <c r="F16" s="298" t="s">
        <v>3</v>
      </c>
      <c r="G16" s="298" t="s">
        <v>324</v>
      </c>
      <c r="H16" s="298" t="s">
        <v>3</v>
      </c>
      <c r="I16" s="298" t="s">
        <v>3</v>
      </c>
      <c r="J16" s="298" t="s">
        <v>3</v>
      </c>
      <c r="K16" s="298" t="s">
        <v>3</v>
      </c>
      <c r="L16" s="298" t="s">
        <v>3</v>
      </c>
      <c r="M16" s="298" t="s">
        <v>324</v>
      </c>
      <c r="N16" s="298" t="s">
        <v>3</v>
      </c>
      <c r="O16" s="298">
        <v>298972</v>
      </c>
      <c r="P16" s="298" t="s">
        <v>324</v>
      </c>
      <c r="Q16" s="298" t="s">
        <v>3</v>
      </c>
      <c r="R16" s="298" t="s">
        <v>3</v>
      </c>
      <c r="S16" s="298" t="s">
        <v>3</v>
      </c>
      <c r="T16" s="298" t="s">
        <v>3</v>
      </c>
      <c r="U16" s="298" t="s">
        <v>324</v>
      </c>
      <c r="V16" s="96" t="s">
        <v>3</v>
      </c>
    </row>
    <row r="17" spans="1:22" ht="30" customHeight="1">
      <c r="A17" s="43"/>
      <c r="B17" s="282" t="s">
        <v>213</v>
      </c>
      <c r="C17" s="298" t="s">
        <v>324</v>
      </c>
      <c r="D17" s="298">
        <v>1387282</v>
      </c>
      <c r="E17" s="298">
        <v>280154</v>
      </c>
      <c r="F17" s="298">
        <v>570557</v>
      </c>
      <c r="G17" s="298" t="s">
        <v>3</v>
      </c>
      <c r="H17" s="298" t="s">
        <v>3</v>
      </c>
      <c r="I17" s="298">
        <v>479129</v>
      </c>
      <c r="J17" s="298" t="s">
        <v>324</v>
      </c>
      <c r="K17" s="298">
        <v>142463</v>
      </c>
      <c r="L17" s="298">
        <v>1200626</v>
      </c>
      <c r="M17" s="298">
        <v>1080293</v>
      </c>
      <c r="N17" s="298" t="s">
        <v>324</v>
      </c>
      <c r="O17" s="298">
        <v>204701</v>
      </c>
      <c r="P17" s="298">
        <v>76070</v>
      </c>
      <c r="Q17" s="298" t="s">
        <v>3</v>
      </c>
      <c r="R17" s="298" t="s">
        <v>324</v>
      </c>
      <c r="S17" s="298">
        <v>240498</v>
      </c>
      <c r="T17" s="298">
        <v>58104</v>
      </c>
      <c r="U17" s="298" t="s">
        <v>3</v>
      </c>
      <c r="V17" s="96" t="s">
        <v>324</v>
      </c>
    </row>
    <row r="18" spans="1:22" ht="30" customHeight="1">
      <c r="A18" s="43"/>
      <c r="B18" s="282" t="s">
        <v>215</v>
      </c>
      <c r="C18" s="298">
        <v>212347</v>
      </c>
      <c r="D18" s="298" t="s">
        <v>324</v>
      </c>
      <c r="E18" s="298" t="s">
        <v>324</v>
      </c>
      <c r="F18" s="298" t="s">
        <v>324</v>
      </c>
      <c r="G18" s="298" t="s">
        <v>3</v>
      </c>
      <c r="H18" s="298" t="s">
        <v>3</v>
      </c>
      <c r="I18" s="298" t="s">
        <v>3</v>
      </c>
      <c r="J18" s="298" t="s">
        <v>3</v>
      </c>
      <c r="K18" s="298">
        <v>61988</v>
      </c>
      <c r="L18" s="298" t="s">
        <v>324</v>
      </c>
      <c r="M18" s="298" t="s">
        <v>324</v>
      </c>
      <c r="N18" s="298" t="s">
        <v>3</v>
      </c>
      <c r="O18" s="298" t="s">
        <v>3</v>
      </c>
      <c r="P18" s="298" t="s">
        <v>324</v>
      </c>
      <c r="Q18" s="298" t="s">
        <v>3</v>
      </c>
      <c r="R18" s="298" t="s">
        <v>324</v>
      </c>
      <c r="S18" s="298" t="s">
        <v>3</v>
      </c>
      <c r="T18" s="298" t="s">
        <v>324</v>
      </c>
      <c r="U18" s="298" t="s">
        <v>3</v>
      </c>
      <c r="V18" s="96" t="s">
        <v>3</v>
      </c>
    </row>
    <row r="19" spans="1:22" ht="30" customHeight="1">
      <c r="A19" s="43"/>
      <c r="B19" s="282" t="s">
        <v>216</v>
      </c>
      <c r="C19" s="298" t="s">
        <v>324</v>
      </c>
      <c r="D19" s="298" t="s">
        <v>3</v>
      </c>
      <c r="E19" s="298" t="s">
        <v>324</v>
      </c>
      <c r="F19" s="298" t="s">
        <v>3</v>
      </c>
      <c r="G19" s="298" t="s">
        <v>3</v>
      </c>
      <c r="H19" s="298" t="s">
        <v>3</v>
      </c>
      <c r="I19" s="298" t="s">
        <v>3</v>
      </c>
      <c r="J19" s="298" t="s">
        <v>3</v>
      </c>
      <c r="K19" s="298" t="s">
        <v>3</v>
      </c>
      <c r="L19" s="298" t="s">
        <v>3</v>
      </c>
      <c r="M19" s="298" t="s">
        <v>3</v>
      </c>
      <c r="N19" s="298" t="s">
        <v>3</v>
      </c>
      <c r="O19" s="298" t="s">
        <v>3</v>
      </c>
      <c r="P19" s="298" t="s">
        <v>3</v>
      </c>
      <c r="Q19" s="298" t="s">
        <v>3</v>
      </c>
      <c r="R19" s="298" t="s">
        <v>3</v>
      </c>
      <c r="S19" s="298" t="s">
        <v>3</v>
      </c>
      <c r="T19" s="298" t="s">
        <v>3</v>
      </c>
      <c r="U19" s="298" t="s">
        <v>3</v>
      </c>
      <c r="V19" s="96" t="s">
        <v>3</v>
      </c>
    </row>
    <row r="20" spans="1:22" ht="30" customHeight="1">
      <c r="A20" s="43"/>
      <c r="B20" s="282" t="s">
        <v>218</v>
      </c>
      <c r="C20" s="298">
        <v>5286630</v>
      </c>
      <c r="D20" s="298">
        <v>936217</v>
      </c>
      <c r="E20" s="298">
        <v>364897</v>
      </c>
      <c r="F20" s="298">
        <v>443387</v>
      </c>
      <c r="G20" s="298">
        <v>86042</v>
      </c>
      <c r="H20" s="298">
        <v>98811</v>
      </c>
      <c r="I20" s="298">
        <v>304634</v>
      </c>
      <c r="J20" s="298" t="s">
        <v>324</v>
      </c>
      <c r="K20" s="298">
        <v>72977</v>
      </c>
      <c r="L20" s="298">
        <v>875254</v>
      </c>
      <c r="M20" s="298">
        <v>1267645</v>
      </c>
      <c r="N20" s="298" t="s">
        <v>3</v>
      </c>
      <c r="O20" s="298">
        <v>152017</v>
      </c>
      <c r="P20" s="298" t="s">
        <v>324</v>
      </c>
      <c r="Q20" s="298" t="s">
        <v>3</v>
      </c>
      <c r="R20" s="298">
        <v>312654</v>
      </c>
      <c r="S20" s="298">
        <v>89279</v>
      </c>
      <c r="T20" s="298">
        <v>74438</v>
      </c>
      <c r="U20" s="298">
        <v>58830</v>
      </c>
      <c r="V20" s="96">
        <v>72143</v>
      </c>
    </row>
    <row r="21" spans="1:22" ht="30" customHeight="1">
      <c r="A21" s="43"/>
      <c r="B21" s="282" t="s">
        <v>185</v>
      </c>
      <c r="C21" s="298">
        <v>4059712</v>
      </c>
      <c r="D21" s="298">
        <v>90401</v>
      </c>
      <c r="E21" s="298" t="s">
        <v>324</v>
      </c>
      <c r="F21" s="298">
        <v>595726</v>
      </c>
      <c r="G21" s="298" t="s">
        <v>3</v>
      </c>
      <c r="H21" s="298" t="s">
        <v>3</v>
      </c>
      <c r="I21" s="298">
        <v>410977</v>
      </c>
      <c r="J21" s="298">
        <v>977723</v>
      </c>
      <c r="K21" s="298">
        <v>672022</v>
      </c>
      <c r="L21" s="298">
        <v>284554</v>
      </c>
      <c r="M21" s="298">
        <v>842165</v>
      </c>
      <c r="N21" s="298" t="s">
        <v>3</v>
      </c>
      <c r="O21" s="298" t="s">
        <v>3</v>
      </c>
      <c r="P21" s="298" t="s">
        <v>324</v>
      </c>
      <c r="Q21" s="298" t="s">
        <v>3</v>
      </c>
      <c r="R21" s="298" t="s">
        <v>324</v>
      </c>
      <c r="S21" s="298" t="s">
        <v>324</v>
      </c>
      <c r="T21" s="298" t="s">
        <v>324</v>
      </c>
      <c r="U21" s="298" t="s">
        <v>3</v>
      </c>
      <c r="V21" s="96" t="s">
        <v>3</v>
      </c>
    </row>
    <row r="22" spans="1:22" ht="30" customHeight="1">
      <c r="A22" s="43"/>
      <c r="B22" s="282" t="s">
        <v>220</v>
      </c>
      <c r="C22" s="298">
        <v>4125603</v>
      </c>
      <c r="D22" s="298">
        <v>43938</v>
      </c>
      <c r="E22" s="298" t="s">
        <v>3</v>
      </c>
      <c r="F22" s="298">
        <v>74185</v>
      </c>
      <c r="G22" s="298" t="s">
        <v>3</v>
      </c>
      <c r="H22" s="298" t="s">
        <v>3</v>
      </c>
      <c r="I22" s="298" t="s">
        <v>324</v>
      </c>
      <c r="J22" s="298" t="s">
        <v>324</v>
      </c>
      <c r="K22" s="298" t="s">
        <v>324</v>
      </c>
      <c r="L22" s="298">
        <v>604588</v>
      </c>
      <c r="M22" s="298" t="s">
        <v>324</v>
      </c>
      <c r="N22" s="298" t="s">
        <v>3</v>
      </c>
      <c r="O22" s="298" t="s">
        <v>3</v>
      </c>
      <c r="P22" s="298" t="s">
        <v>3</v>
      </c>
      <c r="Q22" s="298" t="s">
        <v>3</v>
      </c>
      <c r="R22" s="298">
        <v>1104618</v>
      </c>
      <c r="S22" s="298" t="s">
        <v>324</v>
      </c>
      <c r="T22" s="298" t="s">
        <v>324</v>
      </c>
      <c r="U22" s="298" t="s">
        <v>3</v>
      </c>
      <c r="V22" s="96" t="s">
        <v>3</v>
      </c>
    </row>
    <row r="23" spans="1:22" ht="30" customHeight="1">
      <c r="A23" s="43"/>
      <c r="B23" s="282" t="s">
        <v>222</v>
      </c>
      <c r="C23" s="298">
        <v>11682369</v>
      </c>
      <c r="D23" s="298">
        <v>2636877</v>
      </c>
      <c r="E23" s="298">
        <v>65135</v>
      </c>
      <c r="F23" s="298">
        <v>1718779</v>
      </c>
      <c r="G23" s="298" t="s">
        <v>324</v>
      </c>
      <c r="H23" s="298" t="s">
        <v>324</v>
      </c>
      <c r="I23" s="298">
        <v>1975484</v>
      </c>
      <c r="J23" s="298">
        <v>371604</v>
      </c>
      <c r="K23" s="298">
        <v>159785</v>
      </c>
      <c r="L23" s="298">
        <v>1295312</v>
      </c>
      <c r="M23" s="298">
        <v>1812793</v>
      </c>
      <c r="N23" s="298">
        <v>52289</v>
      </c>
      <c r="O23" s="298">
        <v>195491</v>
      </c>
      <c r="P23" s="298">
        <v>350161</v>
      </c>
      <c r="Q23" s="298">
        <v>54825</v>
      </c>
      <c r="R23" s="298">
        <v>338817</v>
      </c>
      <c r="S23" s="298">
        <v>159305</v>
      </c>
      <c r="T23" s="298">
        <v>350634</v>
      </c>
      <c r="U23" s="298" t="s">
        <v>324</v>
      </c>
      <c r="V23" s="96" t="s">
        <v>324</v>
      </c>
    </row>
    <row r="24" spans="1:22" ht="30" customHeight="1">
      <c r="A24" s="43"/>
      <c r="B24" s="282" t="s">
        <v>224</v>
      </c>
      <c r="C24" s="298">
        <v>8579878</v>
      </c>
      <c r="D24" s="298">
        <v>409470</v>
      </c>
      <c r="E24" s="298" t="s">
        <v>3</v>
      </c>
      <c r="F24" s="298">
        <v>556742</v>
      </c>
      <c r="G24" s="298" t="s">
        <v>3</v>
      </c>
      <c r="H24" s="298" t="s">
        <v>324</v>
      </c>
      <c r="I24" s="298">
        <v>848339</v>
      </c>
      <c r="J24" s="298">
        <v>426246</v>
      </c>
      <c r="K24" s="298">
        <v>368606</v>
      </c>
      <c r="L24" s="298">
        <v>2989387</v>
      </c>
      <c r="M24" s="298">
        <v>1793924</v>
      </c>
      <c r="N24" s="298" t="s">
        <v>324</v>
      </c>
      <c r="O24" s="298" t="s">
        <v>324</v>
      </c>
      <c r="P24" s="298">
        <v>145387</v>
      </c>
      <c r="Q24" s="298" t="s">
        <v>3</v>
      </c>
      <c r="R24" s="298" t="s">
        <v>324</v>
      </c>
      <c r="S24" s="298" t="s">
        <v>324</v>
      </c>
      <c r="T24" s="298" t="s">
        <v>3</v>
      </c>
      <c r="U24" s="298" t="s">
        <v>3</v>
      </c>
      <c r="V24" s="96" t="s">
        <v>324</v>
      </c>
    </row>
    <row r="25" spans="1:22" ht="30" customHeight="1">
      <c r="A25" s="43"/>
      <c r="B25" s="282" t="s">
        <v>226</v>
      </c>
      <c r="C25" s="298">
        <v>59102450</v>
      </c>
      <c r="D25" s="298">
        <v>14307105</v>
      </c>
      <c r="E25" s="298" t="s">
        <v>324</v>
      </c>
      <c r="F25" s="298">
        <v>27944539</v>
      </c>
      <c r="G25" s="298" t="s">
        <v>3</v>
      </c>
      <c r="H25" s="298" t="s">
        <v>3</v>
      </c>
      <c r="I25" s="298">
        <v>1921656</v>
      </c>
      <c r="J25" s="298" t="s">
        <v>324</v>
      </c>
      <c r="K25" s="298">
        <v>389713</v>
      </c>
      <c r="L25" s="298">
        <v>8139998</v>
      </c>
      <c r="M25" s="298">
        <v>3745246</v>
      </c>
      <c r="N25" s="298">
        <v>938668</v>
      </c>
      <c r="O25" s="298">
        <v>268303</v>
      </c>
      <c r="P25" s="298">
        <v>601173</v>
      </c>
      <c r="Q25" s="298" t="s">
        <v>324</v>
      </c>
      <c r="R25" s="298">
        <v>689200</v>
      </c>
      <c r="S25" s="298">
        <v>24613</v>
      </c>
      <c r="T25" s="298">
        <v>82928</v>
      </c>
      <c r="U25" s="298" t="s">
        <v>3</v>
      </c>
      <c r="V25" s="96" t="s">
        <v>3</v>
      </c>
    </row>
    <row r="26" spans="1:22" ht="30" customHeight="1">
      <c r="A26" s="43"/>
      <c r="B26" s="282" t="s">
        <v>228</v>
      </c>
      <c r="C26" s="298">
        <v>5259036</v>
      </c>
      <c r="D26" s="298">
        <v>117708</v>
      </c>
      <c r="E26" s="298" t="s">
        <v>3</v>
      </c>
      <c r="F26" s="298" t="s">
        <v>324</v>
      </c>
      <c r="G26" s="298" t="s">
        <v>3</v>
      </c>
      <c r="H26" s="298" t="s">
        <v>3</v>
      </c>
      <c r="I26" s="298" t="s">
        <v>324</v>
      </c>
      <c r="J26" s="298" t="s">
        <v>3</v>
      </c>
      <c r="K26" s="298" t="s">
        <v>324</v>
      </c>
      <c r="L26" s="298">
        <v>1364338</v>
      </c>
      <c r="M26" s="298" t="s">
        <v>324</v>
      </c>
      <c r="N26" s="298" t="s">
        <v>3</v>
      </c>
      <c r="O26" s="298" t="s">
        <v>3</v>
      </c>
      <c r="P26" s="298" t="s">
        <v>3</v>
      </c>
      <c r="Q26" s="298" t="s">
        <v>3</v>
      </c>
      <c r="R26" s="298">
        <v>202848</v>
      </c>
      <c r="S26" s="298" t="s">
        <v>324</v>
      </c>
      <c r="T26" s="298" t="s">
        <v>3</v>
      </c>
      <c r="U26" s="298" t="s">
        <v>324</v>
      </c>
      <c r="V26" s="96" t="s">
        <v>3</v>
      </c>
    </row>
    <row r="27" spans="1:22" ht="30" customHeight="1">
      <c r="A27" s="43"/>
      <c r="B27" s="282" t="s">
        <v>230</v>
      </c>
      <c r="C27" s="298">
        <v>31383186</v>
      </c>
      <c r="D27" s="298">
        <v>1044730</v>
      </c>
      <c r="E27" s="298" t="s">
        <v>324</v>
      </c>
      <c r="F27" s="298">
        <v>5148973</v>
      </c>
      <c r="G27" s="298" t="s">
        <v>324</v>
      </c>
      <c r="H27" s="298" t="s">
        <v>3</v>
      </c>
      <c r="I27" s="298">
        <v>2299268</v>
      </c>
      <c r="J27" s="298">
        <v>725174</v>
      </c>
      <c r="K27" s="298" t="s">
        <v>324</v>
      </c>
      <c r="L27" s="298">
        <v>6541528</v>
      </c>
      <c r="M27" s="298">
        <v>8511122</v>
      </c>
      <c r="N27" s="298" t="s">
        <v>324</v>
      </c>
      <c r="O27" s="298" t="s">
        <v>324</v>
      </c>
      <c r="P27" s="298" t="s">
        <v>3</v>
      </c>
      <c r="Q27" s="298" t="s">
        <v>3</v>
      </c>
      <c r="R27" s="298">
        <v>2173151</v>
      </c>
      <c r="S27" s="298" t="s">
        <v>324</v>
      </c>
      <c r="T27" s="298" t="s">
        <v>324</v>
      </c>
      <c r="U27" s="298" t="s">
        <v>324</v>
      </c>
      <c r="V27" s="96" t="s">
        <v>324</v>
      </c>
    </row>
    <row r="28" spans="1:22" ht="30" customHeight="1">
      <c r="A28" s="43"/>
      <c r="B28" s="282" t="s">
        <v>232</v>
      </c>
      <c r="C28" s="298">
        <v>8815224</v>
      </c>
      <c r="D28" s="298">
        <v>1668221</v>
      </c>
      <c r="E28" s="298">
        <v>395757</v>
      </c>
      <c r="F28" s="298">
        <v>736817</v>
      </c>
      <c r="G28" s="298" t="s">
        <v>324</v>
      </c>
      <c r="H28" s="298" t="s">
        <v>324</v>
      </c>
      <c r="I28" s="298">
        <v>602552</v>
      </c>
      <c r="J28" s="298">
        <v>6784</v>
      </c>
      <c r="K28" s="298">
        <v>403941</v>
      </c>
      <c r="L28" s="298">
        <v>2292811</v>
      </c>
      <c r="M28" s="298">
        <v>78397</v>
      </c>
      <c r="N28" s="298">
        <v>342979</v>
      </c>
      <c r="O28" s="298" t="s">
        <v>324</v>
      </c>
      <c r="P28" s="298" t="s">
        <v>324</v>
      </c>
      <c r="Q28" s="298" t="s">
        <v>3</v>
      </c>
      <c r="R28" s="298">
        <v>391494</v>
      </c>
      <c r="S28" s="298" t="s">
        <v>324</v>
      </c>
      <c r="T28" s="298" t="s">
        <v>324</v>
      </c>
      <c r="U28" s="298" t="s">
        <v>3</v>
      </c>
      <c r="V28" s="96" t="s">
        <v>324</v>
      </c>
    </row>
    <row r="29" spans="1:22" ht="30" customHeight="1">
      <c r="A29" s="43"/>
      <c r="B29" s="282" t="s">
        <v>234</v>
      </c>
      <c r="C29" s="298">
        <v>14282323</v>
      </c>
      <c r="D29" s="298" t="s">
        <v>324</v>
      </c>
      <c r="E29" s="298" t="s">
        <v>324</v>
      </c>
      <c r="F29" s="298" t="s">
        <v>324</v>
      </c>
      <c r="G29" s="298" t="s">
        <v>3</v>
      </c>
      <c r="H29" s="298" t="s">
        <v>3</v>
      </c>
      <c r="I29" s="298" t="s">
        <v>324</v>
      </c>
      <c r="J29" s="298" t="s">
        <v>3</v>
      </c>
      <c r="K29" s="298" t="s">
        <v>324</v>
      </c>
      <c r="L29" s="298" t="s">
        <v>324</v>
      </c>
      <c r="M29" s="298" t="s">
        <v>324</v>
      </c>
      <c r="N29" s="298" t="s">
        <v>3</v>
      </c>
      <c r="O29" s="298" t="s">
        <v>324</v>
      </c>
      <c r="P29" s="298" t="s">
        <v>3</v>
      </c>
      <c r="Q29" s="298" t="s">
        <v>3</v>
      </c>
      <c r="R29" s="298" t="s">
        <v>324</v>
      </c>
      <c r="S29" s="298" t="s">
        <v>3</v>
      </c>
      <c r="T29" s="298" t="s">
        <v>3</v>
      </c>
      <c r="U29" s="298" t="s">
        <v>3</v>
      </c>
      <c r="V29" s="96" t="s">
        <v>3</v>
      </c>
    </row>
    <row r="30" spans="1:22" ht="30" customHeight="1">
      <c r="A30" s="43"/>
      <c r="B30" s="282" t="s">
        <v>237</v>
      </c>
      <c r="C30" s="298">
        <v>11106092</v>
      </c>
      <c r="D30" s="298">
        <v>454233</v>
      </c>
      <c r="E30" s="298">
        <v>110112</v>
      </c>
      <c r="F30" s="298">
        <v>4852808</v>
      </c>
      <c r="G30" s="298" t="s">
        <v>324</v>
      </c>
      <c r="H30" s="298" t="s">
        <v>324</v>
      </c>
      <c r="I30" s="298">
        <v>2193333</v>
      </c>
      <c r="J30" s="298" t="s">
        <v>324</v>
      </c>
      <c r="K30" s="298" t="s">
        <v>324</v>
      </c>
      <c r="L30" s="298">
        <v>2671320</v>
      </c>
      <c r="M30" s="298">
        <v>113154</v>
      </c>
      <c r="N30" s="298" t="s">
        <v>324</v>
      </c>
      <c r="O30" s="298" t="s">
        <v>324</v>
      </c>
      <c r="P30" s="298">
        <v>333320</v>
      </c>
      <c r="Q30" s="298" t="s">
        <v>3</v>
      </c>
      <c r="R30" s="298" t="s">
        <v>3</v>
      </c>
      <c r="S30" s="298" t="s">
        <v>3</v>
      </c>
      <c r="T30" s="298" t="s">
        <v>3</v>
      </c>
      <c r="U30" s="298" t="s">
        <v>3</v>
      </c>
      <c r="V30" s="96" t="s">
        <v>3</v>
      </c>
    </row>
    <row r="31" spans="1:22" ht="30" customHeight="1">
      <c r="A31" s="43"/>
      <c r="B31" s="282" t="s">
        <v>235</v>
      </c>
      <c r="C31" s="298">
        <v>3159250</v>
      </c>
      <c r="D31" s="298">
        <v>252818</v>
      </c>
      <c r="E31" s="298">
        <v>24903</v>
      </c>
      <c r="F31" s="298" t="s">
        <v>324</v>
      </c>
      <c r="G31" s="298">
        <v>159988</v>
      </c>
      <c r="H31" s="298">
        <v>253161</v>
      </c>
      <c r="I31" s="298">
        <v>1118588</v>
      </c>
      <c r="J31" s="298" t="s">
        <v>324</v>
      </c>
      <c r="K31" s="298" t="s">
        <v>324</v>
      </c>
      <c r="L31" s="298">
        <v>98473</v>
      </c>
      <c r="M31" s="298" t="s">
        <v>3</v>
      </c>
      <c r="N31" s="298" t="s">
        <v>324</v>
      </c>
      <c r="O31" s="298" t="s">
        <v>3</v>
      </c>
      <c r="P31" s="298">
        <v>1154067</v>
      </c>
      <c r="Q31" s="298" t="s">
        <v>3</v>
      </c>
      <c r="R31" s="298" t="s">
        <v>324</v>
      </c>
      <c r="S31" s="298" t="s">
        <v>3</v>
      </c>
      <c r="T31" s="298" t="s">
        <v>324</v>
      </c>
      <c r="U31" s="298" t="s">
        <v>324</v>
      </c>
      <c r="V31" s="96" t="s">
        <v>324</v>
      </c>
    </row>
    <row r="32" spans="1:22" ht="30" customHeight="1">
      <c r="A32" s="43"/>
      <c r="B32" s="312" t="s">
        <v>118</v>
      </c>
      <c r="C32" s="125">
        <v>8757707</v>
      </c>
      <c r="D32" s="125">
        <v>2437689</v>
      </c>
      <c r="E32" s="125">
        <v>386721</v>
      </c>
      <c r="F32" s="125">
        <v>1109198</v>
      </c>
      <c r="G32" s="125">
        <v>317737</v>
      </c>
      <c r="H32" s="125">
        <v>91065</v>
      </c>
      <c r="I32" s="125">
        <v>757684</v>
      </c>
      <c r="J32" s="125">
        <v>103941</v>
      </c>
      <c r="K32" s="125">
        <v>749488</v>
      </c>
      <c r="L32" s="125">
        <v>1105811</v>
      </c>
      <c r="M32" s="125">
        <v>593435</v>
      </c>
      <c r="N32" s="125">
        <v>152206</v>
      </c>
      <c r="O32" s="125">
        <v>118021</v>
      </c>
      <c r="P32" s="125">
        <v>245014</v>
      </c>
      <c r="Q32" s="125">
        <v>67624</v>
      </c>
      <c r="R32" s="125">
        <v>176189</v>
      </c>
      <c r="S32" s="125">
        <v>70472</v>
      </c>
      <c r="T32" s="125">
        <v>106719</v>
      </c>
      <c r="U32" s="125">
        <v>67671</v>
      </c>
      <c r="V32" s="126">
        <v>101022</v>
      </c>
    </row>
    <row r="33" spans="1:22" ht="30" customHeight="1">
      <c r="A33" s="43"/>
      <c r="B33" s="111" t="s">
        <v>119</v>
      </c>
      <c r="C33" s="298">
        <v>13149879</v>
      </c>
      <c r="D33" s="298">
        <v>3163127</v>
      </c>
      <c r="E33" s="298">
        <v>532845</v>
      </c>
      <c r="F33" s="298">
        <v>2177189</v>
      </c>
      <c r="G33" s="298">
        <v>218416</v>
      </c>
      <c r="H33" s="298">
        <v>149287</v>
      </c>
      <c r="I33" s="298">
        <v>1199674</v>
      </c>
      <c r="J33" s="298">
        <v>237910</v>
      </c>
      <c r="K33" s="298">
        <v>738610</v>
      </c>
      <c r="L33" s="298">
        <v>1705785</v>
      </c>
      <c r="M33" s="298">
        <v>1120866</v>
      </c>
      <c r="N33" s="298">
        <v>278625</v>
      </c>
      <c r="O33" s="298">
        <v>360596</v>
      </c>
      <c r="P33" s="298">
        <v>251815</v>
      </c>
      <c r="Q33" s="298">
        <v>56891</v>
      </c>
      <c r="R33" s="298">
        <v>309138</v>
      </c>
      <c r="S33" s="298">
        <v>185653</v>
      </c>
      <c r="T33" s="298" t="s">
        <v>324</v>
      </c>
      <c r="U33" s="298" t="s">
        <v>324</v>
      </c>
      <c r="V33" s="96">
        <v>107016</v>
      </c>
    </row>
    <row r="34" spans="1:22" ht="30" customHeight="1">
      <c r="A34" s="43"/>
      <c r="B34" s="111" t="s">
        <v>120</v>
      </c>
      <c r="C34" s="298">
        <v>13348266</v>
      </c>
      <c r="D34" s="298">
        <v>3401669</v>
      </c>
      <c r="E34" s="298">
        <v>357834</v>
      </c>
      <c r="F34" s="298">
        <v>1501954</v>
      </c>
      <c r="G34" s="298">
        <v>248007</v>
      </c>
      <c r="H34" s="298">
        <v>145326</v>
      </c>
      <c r="I34" s="298">
        <v>1084265</v>
      </c>
      <c r="J34" s="298">
        <v>448766</v>
      </c>
      <c r="K34" s="298">
        <v>783842</v>
      </c>
      <c r="L34" s="298">
        <v>1952203</v>
      </c>
      <c r="M34" s="298">
        <v>1312555</v>
      </c>
      <c r="N34" s="298">
        <v>127802</v>
      </c>
      <c r="O34" s="298">
        <v>298027</v>
      </c>
      <c r="P34" s="298">
        <v>234083</v>
      </c>
      <c r="Q34" s="298" t="s">
        <v>324</v>
      </c>
      <c r="R34" s="298">
        <v>1067725</v>
      </c>
      <c r="S34" s="298">
        <v>179988</v>
      </c>
      <c r="T34" s="298" t="s">
        <v>324</v>
      </c>
      <c r="U34" s="298" t="s">
        <v>324</v>
      </c>
      <c r="V34" s="96" t="s">
        <v>324</v>
      </c>
    </row>
    <row r="35" spans="1:22" ht="30" customHeight="1">
      <c r="A35" s="43"/>
      <c r="B35" s="111" t="s">
        <v>121</v>
      </c>
      <c r="C35" s="298">
        <v>202120710</v>
      </c>
      <c r="D35" s="298">
        <v>29818582</v>
      </c>
      <c r="E35" s="298">
        <v>3893318</v>
      </c>
      <c r="F35" s="298">
        <v>51437776</v>
      </c>
      <c r="G35" s="298">
        <v>940084</v>
      </c>
      <c r="H35" s="298">
        <v>592484</v>
      </c>
      <c r="I35" s="298">
        <v>12036768</v>
      </c>
      <c r="J35" s="298">
        <v>2942019</v>
      </c>
      <c r="K35" s="298">
        <v>8213121</v>
      </c>
      <c r="L35" s="298">
        <v>40272281</v>
      </c>
      <c r="M35" s="298">
        <v>25783765</v>
      </c>
      <c r="N35" s="298">
        <v>1870263</v>
      </c>
      <c r="O35" s="298">
        <v>4061273</v>
      </c>
      <c r="P35" s="298">
        <v>3335144</v>
      </c>
      <c r="Q35" s="298" t="s">
        <v>324</v>
      </c>
      <c r="R35" s="298">
        <v>4853730</v>
      </c>
      <c r="S35" s="298">
        <v>8808200</v>
      </c>
      <c r="T35" s="298">
        <v>2377158</v>
      </c>
      <c r="U35" s="298" t="s">
        <v>324</v>
      </c>
      <c r="V35" s="96" t="s">
        <v>324</v>
      </c>
    </row>
    <row r="36" spans="1:22" ht="30" customHeight="1">
      <c r="A36" s="43"/>
      <c r="B36" s="111" t="s">
        <v>122</v>
      </c>
      <c r="C36" s="298">
        <v>13672787</v>
      </c>
      <c r="D36" s="298">
        <v>2876858</v>
      </c>
      <c r="E36" s="298">
        <v>384763</v>
      </c>
      <c r="F36" s="298">
        <v>1661777</v>
      </c>
      <c r="G36" s="298" t="s">
        <v>324</v>
      </c>
      <c r="H36" s="298" t="s">
        <v>324</v>
      </c>
      <c r="I36" s="298">
        <v>998821</v>
      </c>
      <c r="J36" s="298" t="s">
        <v>324</v>
      </c>
      <c r="K36" s="298">
        <v>476715</v>
      </c>
      <c r="L36" s="298">
        <v>3372777</v>
      </c>
      <c r="M36" s="298">
        <v>902435</v>
      </c>
      <c r="N36" s="298" t="s">
        <v>324</v>
      </c>
      <c r="O36" s="298" t="s">
        <v>324</v>
      </c>
      <c r="P36" s="298">
        <v>650383</v>
      </c>
      <c r="Q36" s="298" t="s">
        <v>324</v>
      </c>
      <c r="R36" s="298">
        <v>1025910</v>
      </c>
      <c r="S36" s="298">
        <v>283058</v>
      </c>
      <c r="T36" s="298">
        <v>270368</v>
      </c>
      <c r="U36" s="298" t="s">
        <v>324</v>
      </c>
      <c r="V36" s="96" t="s">
        <v>3</v>
      </c>
    </row>
    <row r="37" spans="1:22" ht="30" customHeight="1">
      <c r="A37" s="43"/>
      <c r="B37" s="111" t="s">
        <v>123</v>
      </c>
      <c r="C37" s="298">
        <v>29529309</v>
      </c>
      <c r="D37" s="298">
        <v>5034565</v>
      </c>
      <c r="E37" s="298">
        <v>488182</v>
      </c>
      <c r="F37" s="298">
        <v>3484535</v>
      </c>
      <c r="G37" s="298" t="s">
        <v>3</v>
      </c>
      <c r="H37" s="298">
        <v>247041</v>
      </c>
      <c r="I37" s="298">
        <v>2390490</v>
      </c>
      <c r="J37" s="298">
        <v>1059468</v>
      </c>
      <c r="K37" s="298">
        <v>1370564</v>
      </c>
      <c r="L37" s="298">
        <v>6212905</v>
      </c>
      <c r="M37" s="298">
        <v>4560753</v>
      </c>
      <c r="N37" s="298">
        <v>669679</v>
      </c>
      <c r="O37" s="298">
        <v>570846</v>
      </c>
      <c r="P37" s="298" t="s">
        <v>324</v>
      </c>
      <c r="Q37" s="298" t="s">
        <v>324</v>
      </c>
      <c r="R37" s="298">
        <v>922593</v>
      </c>
      <c r="S37" s="298" t="s">
        <v>324</v>
      </c>
      <c r="T37" s="298">
        <v>225929</v>
      </c>
      <c r="U37" s="298" t="s">
        <v>3</v>
      </c>
      <c r="V37" s="96" t="s">
        <v>3</v>
      </c>
    </row>
    <row r="38" spans="1:22" ht="30" customHeight="1">
      <c r="A38" s="43"/>
      <c r="B38" s="111" t="s">
        <v>124</v>
      </c>
      <c r="C38" s="298">
        <v>28498360</v>
      </c>
      <c r="D38" s="298">
        <v>3167125</v>
      </c>
      <c r="E38" s="298">
        <v>1832924</v>
      </c>
      <c r="F38" s="298">
        <v>4249850</v>
      </c>
      <c r="G38" s="298" t="s">
        <v>3</v>
      </c>
      <c r="H38" s="298" t="s">
        <v>324</v>
      </c>
      <c r="I38" s="298">
        <v>3028639</v>
      </c>
      <c r="J38" s="298">
        <v>1175151</v>
      </c>
      <c r="K38" s="298" t="s">
        <v>324</v>
      </c>
      <c r="L38" s="298">
        <v>6209632</v>
      </c>
      <c r="M38" s="298">
        <v>3859058</v>
      </c>
      <c r="N38" s="298" t="s">
        <v>324</v>
      </c>
      <c r="O38" s="298" t="s">
        <v>3</v>
      </c>
      <c r="P38" s="298" t="s">
        <v>324</v>
      </c>
      <c r="Q38" s="298" t="s">
        <v>3</v>
      </c>
      <c r="R38" s="298" t="s">
        <v>324</v>
      </c>
      <c r="S38" s="298" t="s">
        <v>3</v>
      </c>
      <c r="T38" s="298">
        <v>1880861</v>
      </c>
      <c r="U38" s="298" t="s">
        <v>324</v>
      </c>
      <c r="V38" s="96" t="s">
        <v>3</v>
      </c>
    </row>
    <row r="39" spans="1:22" ht="30" customHeight="1">
      <c r="A39" s="43"/>
      <c r="B39" s="111" t="s">
        <v>125</v>
      </c>
      <c r="C39" s="298">
        <v>39207232</v>
      </c>
      <c r="D39" s="298">
        <v>6417752</v>
      </c>
      <c r="E39" s="298">
        <v>1187449</v>
      </c>
      <c r="F39" s="298">
        <v>2773189</v>
      </c>
      <c r="G39" s="298" t="s">
        <v>3</v>
      </c>
      <c r="H39" s="298" t="s">
        <v>3</v>
      </c>
      <c r="I39" s="298" t="s">
        <v>324</v>
      </c>
      <c r="J39" s="298" t="s">
        <v>3</v>
      </c>
      <c r="K39" s="298" t="s">
        <v>324</v>
      </c>
      <c r="L39" s="298">
        <v>7475454</v>
      </c>
      <c r="M39" s="298">
        <v>8760486</v>
      </c>
      <c r="N39" s="298" t="s">
        <v>324</v>
      </c>
      <c r="O39" s="298" t="s">
        <v>3</v>
      </c>
      <c r="P39" s="298" t="s">
        <v>324</v>
      </c>
      <c r="Q39" s="298" t="s">
        <v>3</v>
      </c>
      <c r="R39" s="298" t="s">
        <v>3</v>
      </c>
      <c r="S39" s="298" t="s">
        <v>324</v>
      </c>
      <c r="T39" s="298" t="s">
        <v>3</v>
      </c>
      <c r="U39" s="298" t="s">
        <v>3</v>
      </c>
      <c r="V39" s="96" t="s">
        <v>324</v>
      </c>
    </row>
    <row r="40" spans="1:22" ht="30" customHeight="1" thickBot="1">
      <c r="A40" s="43"/>
      <c r="B40" s="107" t="s">
        <v>126</v>
      </c>
      <c r="C40" s="108">
        <v>91213022</v>
      </c>
      <c r="D40" s="108">
        <v>12322282</v>
      </c>
      <c r="E40" s="108" t="s">
        <v>3</v>
      </c>
      <c r="F40" s="108">
        <v>39268425</v>
      </c>
      <c r="G40" s="108" t="s">
        <v>324</v>
      </c>
      <c r="H40" s="108" t="s">
        <v>3</v>
      </c>
      <c r="I40" s="108" t="s">
        <v>324</v>
      </c>
      <c r="J40" s="108" t="s">
        <v>324</v>
      </c>
      <c r="K40" s="108" t="s">
        <v>324</v>
      </c>
      <c r="L40" s="108">
        <v>17001513</v>
      </c>
      <c r="M40" s="108">
        <v>7701033</v>
      </c>
      <c r="N40" s="108" t="s">
        <v>324</v>
      </c>
      <c r="O40" s="108" t="s">
        <v>324</v>
      </c>
      <c r="P40" s="108" t="s">
        <v>3</v>
      </c>
      <c r="Q40" s="108" t="s">
        <v>3</v>
      </c>
      <c r="R40" s="108" t="s">
        <v>324</v>
      </c>
      <c r="S40" s="108" t="s">
        <v>3</v>
      </c>
      <c r="T40" s="108" t="s">
        <v>3</v>
      </c>
      <c r="U40" s="108" t="s">
        <v>3</v>
      </c>
      <c r="V40" s="109" t="s">
        <v>3</v>
      </c>
    </row>
    <row r="41" ht="18" customHeight="1">
      <c r="A41" s="299"/>
    </row>
    <row r="42" ht="18" customHeight="1">
      <c r="A42" s="299"/>
    </row>
  </sheetData>
  <sheetProtection/>
  <mergeCells count="16">
    <mergeCell ref="G3:G4"/>
    <mergeCell ref="B3:B4"/>
    <mergeCell ref="C3:C4"/>
    <mergeCell ref="D3:D4"/>
    <mergeCell ref="E3:E4"/>
    <mergeCell ref="F3:F4"/>
    <mergeCell ref="P3:Q3"/>
    <mergeCell ref="R3:S3"/>
    <mergeCell ref="U3:V3"/>
    <mergeCell ref="H3:H4"/>
    <mergeCell ref="I3:I4"/>
    <mergeCell ref="J3:J4"/>
    <mergeCell ref="K3:K4"/>
    <mergeCell ref="L3:L4"/>
    <mergeCell ref="M3:M4"/>
    <mergeCell ref="N3:N4"/>
  </mergeCells>
  <conditionalFormatting sqref="H12:I12 P1:IV65536 A1:H65536 I2:O65536">
    <cfRule type="cellIs" priority="1" dxfId="0" operator="equal" stopIfTrue="1">
      <formula>"X"</formula>
    </cfRule>
  </conditionalFormatting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55" zoomScaleSheetLayoutView="55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4" sqref="J24"/>
    </sheetView>
  </sheetViews>
  <sheetFormatPr defaultColWidth="9.140625" defaultRowHeight="19.5" customHeight="1"/>
  <cols>
    <col min="1" max="1" width="0.2890625" style="0" customWidth="1"/>
    <col min="2" max="2" width="25.421875" style="0" customWidth="1"/>
    <col min="3" max="4" width="17.7109375" style="3" customWidth="1"/>
    <col min="5" max="5" width="8.7109375" style="3" customWidth="1"/>
    <col min="6" max="6" width="2.7109375" style="3" customWidth="1"/>
    <col min="7" max="7" width="8.7109375" style="5" customWidth="1"/>
    <col min="8" max="13" width="17.7109375" style="3" customWidth="1"/>
    <col min="14" max="14" width="8.7109375" style="3" customWidth="1"/>
    <col min="15" max="15" width="2.7109375" style="3" customWidth="1"/>
    <col min="16" max="16" width="8.7109375" style="5" customWidth="1"/>
  </cols>
  <sheetData>
    <row r="1" spans="4:8" ht="22.5" customHeight="1">
      <c r="D1" s="2"/>
      <c r="E1" s="2"/>
      <c r="F1" s="2"/>
      <c r="G1" s="4" t="s">
        <v>127</v>
      </c>
      <c r="H1" s="2"/>
    </row>
    <row r="2" spans="4:16" ht="22.5" customHeight="1" thickBot="1">
      <c r="D2" s="2"/>
      <c r="E2" s="2"/>
      <c r="F2" s="2"/>
      <c r="G2" s="4"/>
      <c r="H2" s="2"/>
      <c r="P2" s="6" t="s">
        <v>86</v>
      </c>
    </row>
    <row r="3" spans="1:16" ht="19.5" customHeight="1">
      <c r="A3" s="1"/>
      <c r="B3" s="392" t="s">
        <v>68</v>
      </c>
      <c r="C3" s="391" t="s">
        <v>128</v>
      </c>
      <c r="D3" s="391"/>
      <c r="E3" s="44"/>
      <c r="F3" s="45" t="s">
        <v>129</v>
      </c>
      <c r="G3" s="46"/>
      <c r="H3" s="391" t="s">
        <v>130</v>
      </c>
      <c r="I3" s="391"/>
      <c r="J3" s="391" t="s">
        <v>131</v>
      </c>
      <c r="K3" s="391"/>
      <c r="L3" s="391" t="s">
        <v>132</v>
      </c>
      <c r="M3" s="391"/>
      <c r="N3" s="313"/>
      <c r="O3" s="45" t="s">
        <v>133</v>
      </c>
      <c r="P3" s="47"/>
    </row>
    <row r="4" spans="1:16" ht="19.5" customHeight="1">
      <c r="A4" s="1"/>
      <c r="B4" s="393"/>
      <c r="C4" s="49" t="s">
        <v>134</v>
      </c>
      <c r="D4" s="49" t="s">
        <v>135</v>
      </c>
      <c r="E4" s="50"/>
      <c r="F4" s="51" t="s">
        <v>136</v>
      </c>
      <c r="G4" s="52" t="s">
        <v>137</v>
      </c>
      <c r="H4" s="49" t="s">
        <v>138</v>
      </c>
      <c r="I4" s="49" t="s">
        <v>139</v>
      </c>
      <c r="J4" s="49" t="s">
        <v>138</v>
      </c>
      <c r="K4" s="49" t="s">
        <v>139</v>
      </c>
      <c r="L4" s="49" t="s">
        <v>140</v>
      </c>
      <c r="M4" s="49" t="s">
        <v>141</v>
      </c>
      <c r="N4" s="314"/>
      <c r="O4" s="51" t="s">
        <v>142</v>
      </c>
      <c r="P4" s="53" t="s">
        <v>137</v>
      </c>
    </row>
    <row r="5" spans="1:16" ht="19.5" customHeight="1">
      <c r="A5" s="1"/>
      <c r="B5" s="54"/>
      <c r="C5" s="55"/>
      <c r="D5" s="55"/>
      <c r="E5" s="56"/>
      <c r="F5" s="56"/>
      <c r="G5" s="57"/>
      <c r="H5" s="55"/>
      <c r="I5" s="55"/>
      <c r="J5" s="55"/>
      <c r="K5" s="55"/>
      <c r="L5" s="55"/>
      <c r="M5" s="55"/>
      <c r="N5" s="315"/>
      <c r="O5" s="56"/>
      <c r="P5" s="58"/>
    </row>
    <row r="6" spans="1:16" ht="19.5" customHeight="1">
      <c r="A6" s="1"/>
      <c r="B6" s="59" t="s">
        <v>76</v>
      </c>
      <c r="C6" s="94">
        <v>15641937</v>
      </c>
      <c r="D6" s="94">
        <v>16175333</v>
      </c>
      <c r="E6" s="204"/>
      <c r="F6" s="204"/>
      <c r="G6" s="205">
        <v>103.41003802789898</v>
      </c>
      <c r="H6" s="94">
        <v>6158801</v>
      </c>
      <c r="I6" s="94">
        <v>6283731</v>
      </c>
      <c r="J6" s="94">
        <v>9483136</v>
      </c>
      <c r="K6" s="94">
        <v>9891602</v>
      </c>
      <c r="L6" s="94">
        <v>6492797</v>
      </c>
      <c r="M6" s="94">
        <v>7201622</v>
      </c>
      <c r="N6" s="316"/>
      <c r="O6" s="317"/>
      <c r="P6" s="206">
        <v>110.91709782394244</v>
      </c>
    </row>
    <row r="7" spans="1:16" ht="19.5" customHeight="1">
      <c r="A7" s="1"/>
      <c r="B7" s="48"/>
      <c r="C7" s="98"/>
      <c r="D7" s="98"/>
      <c r="E7" s="207"/>
      <c r="F7" s="207"/>
      <c r="G7" s="208"/>
      <c r="H7" s="98"/>
      <c r="I7" s="98"/>
      <c r="J7" s="98"/>
      <c r="K7" s="98"/>
      <c r="L7" s="98"/>
      <c r="M7" s="98"/>
      <c r="N7" s="318"/>
      <c r="O7" s="319"/>
      <c r="P7" s="209"/>
    </row>
    <row r="8" spans="1:16" ht="24" customHeight="1">
      <c r="A8" s="1"/>
      <c r="B8" s="60" t="s">
        <v>25</v>
      </c>
      <c r="C8" s="93">
        <v>464793</v>
      </c>
      <c r="D8" s="93">
        <v>390533</v>
      </c>
      <c r="E8" s="210"/>
      <c r="F8" s="210"/>
      <c r="G8" s="211">
        <v>84.02299518280181</v>
      </c>
      <c r="H8" s="93">
        <v>437839</v>
      </c>
      <c r="I8" s="93">
        <v>356472</v>
      </c>
      <c r="J8" s="93">
        <v>26954</v>
      </c>
      <c r="K8" s="93">
        <v>34061</v>
      </c>
      <c r="L8" s="93">
        <v>284437</v>
      </c>
      <c r="M8" s="93">
        <v>306688</v>
      </c>
      <c r="N8" s="296"/>
      <c r="O8" s="297"/>
      <c r="P8" s="212">
        <v>107.82282192541759</v>
      </c>
    </row>
    <row r="9" spans="1:16" ht="24" customHeight="1">
      <c r="A9" s="1"/>
      <c r="B9" s="60" t="s">
        <v>26</v>
      </c>
      <c r="C9" s="93">
        <v>226091</v>
      </c>
      <c r="D9" s="93">
        <v>206581</v>
      </c>
      <c r="E9" s="210"/>
      <c r="F9" s="210"/>
      <c r="G9" s="211">
        <v>91.3707312542295</v>
      </c>
      <c r="H9" s="93">
        <v>98643</v>
      </c>
      <c r="I9" s="93">
        <v>88787</v>
      </c>
      <c r="J9" s="93">
        <v>127448</v>
      </c>
      <c r="K9" s="93">
        <v>117794</v>
      </c>
      <c r="L9" s="93">
        <v>21799</v>
      </c>
      <c r="M9" s="93">
        <v>19614</v>
      </c>
      <c r="N9" s="296"/>
      <c r="O9" s="297"/>
      <c r="P9" s="212">
        <v>89.97660443139594</v>
      </c>
    </row>
    <row r="10" spans="1:16" ht="24" customHeight="1">
      <c r="A10" s="1"/>
      <c r="B10" s="60" t="s">
        <v>27</v>
      </c>
      <c r="C10" s="93">
        <v>927365</v>
      </c>
      <c r="D10" s="93">
        <v>941577</v>
      </c>
      <c r="E10" s="210"/>
      <c r="F10" s="210"/>
      <c r="G10" s="211">
        <v>101.53251416648246</v>
      </c>
      <c r="H10" s="93">
        <v>639091</v>
      </c>
      <c r="I10" s="93">
        <v>612933</v>
      </c>
      <c r="J10" s="93">
        <v>288274</v>
      </c>
      <c r="K10" s="93">
        <v>328644</v>
      </c>
      <c r="L10" s="93">
        <v>553415</v>
      </c>
      <c r="M10" s="93">
        <v>541386</v>
      </c>
      <c r="N10" s="296"/>
      <c r="O10" s="297"/>
      <c r="P10" s="212">
        <v>97.82640513900057</v>
      </c>
    </row>
    <row r="11" spans="1:16" ht="24" customHeight="1">
      <c r="A11" s="1"/>
      <c r="B11" s="60" t="s">
        <v>201</v>
      </c>
      <c r="C11" s="93">
        <v>81197</v>
      </c>
      <c r="D11" s="93">
        <v>80795</v>
      </c>
      <c r="E11" s="210"/>
      <c r="F11" s="210"/>
      <c r="G11" s="211">
        <v>99.50490781679126</v>
      </c>
      <c r="H11" s="93">
        <v>47346</v>
      </c>
      <c r="I11" s="93">
        <v>46592</v>
      </c>
      <c r="J11" s="93">
        <v>33851</v>
      </c>
      <c r="K11" s="93">
        <v>34203</v>
      </c>
      <c r="L11" s="93">
        <v>34779</v>
      </c>
      <c r="M11" s="93">
        <v>52742</v>
      </c>
      <c r="N11" s="296"/>
      <c r="O11" s="297"/>
      <c r="P11" s="212">
        <v>151.64898358204664</v>
      </c>
    </row>
    <row r="12" spans="1:16" ht="24" customHeight="1">
      <c r="A12" s="1"/>
      <c r="B12" s="60" t="s">
        <v>203</v>
      </c>
      <c r="C12" s="93">
        <v>132053</v>
      </c>
      <c r="D12" s="93">
        <v>129791</v>
      </c>
      <c r="E12" s="210"/>
      <c r="F12" s="210"/>
      <c r="G12" s="211">
        <v>98.28705141117581</v>
      </c>
      <c r="H12" s="93">
        <v>88976</v>
      </c>
      <c r="I12" s="93">
        <v>81774</v>
      </c>
      <c r="J12" s="93">
        <v>43077</v>
      </c>
      <c r="K12" s="93">
        <v>48017</v>
      </c>
      <c r="L12" s="93">
        <v>53983</v>
      </c>
      <c r="M12" s="93">
        <v>79062</v>
      </c>
      <c r="N12" s="296"/>
      <c r="O12" s="297"/>
      <c r="P12" s="212">
        <v>146.4572180130782</v>
      </c>
    </row>
    <row r="13" spans="1:16" ht="24" customHeight="1">
      <c r="A13" s="1"/>
      <c r="B13" s="60" t="s">
        <v>205</v>
      </c>
      <c r="C13" s="93">
        <v>89333</v>
      </c>
      <c r="D13" s="93">
        <v>92295</v>
      </c>
      <c r="E13" s="210"/>
      <c r="F13" s="210"/>
      <c r="G13" s="211">
        <v>103.31568401374632</v>
      </c>
      <c r="H13" s="93">
        <v>84898</v>
      </c>
      <c r="I13" s="93">
        <v>87533</v>
      </c>
      <c r="J13" s="93">
        <v>4435</v>
      </c>
      <c r="K13" s="93">
        <v>4762</v>
      </c>
      <c r="L13" s="93">
        <v>84114</v>
      </c>
      <c r="M13" s="93">
        <v>83494</v>
      </c>
      <c r="N13" s="296"/>
      <c r="O13" s="297"/>
      <c r="P13" s="212">
        <v>99.26290510497658</v>
      </c>
    </row>
    <row r="14" spans="1:16" ht="24" customHeight="1">
      <c r="A14" s="1"/>
      <c r="B14" s="60" t="s">
        <v>207</v>
      </c>
      <c r="C14" s="93">
        <v>175998</v>
      </c>
      <c r="D14" s="93">
        <v>181399</v>
      </c>
      <c r="E14" s="210"/>
      <c r="F14" s="210"/>
      <c r="G14" s="211">
        <v>103.06878487255537</v>
      </c>
      <c r="H14" s="93">
        <v>111594</v>
      </c>
      <c r="I14" s="93">
        <v>118503</v>
      </c>
      <c r="J14" s="93">
        <v>64404</v>
      </c>
      <c r="K14" s="93">
        <v>62896</v>
      </c>
      <c r="L14" s="93">
        <v>90816</v>
      </c>
      <c r="M14" s="93">
        <v>95402</v>
      </c>
      <c r="N14" s="296"/>
      <c r="O14" s="297"/>
      <c r="P14" s="212">
        <v>105.04977096546864</v>
      </c>
    </row>
    <row r="15" spans="1:16" ht="24" customHeight="1">
      <c r="A15" s="1"/>
      <c r="B15" s="60" t="s">
        <v>184</v>
      </c>
      <c r="C15" s="93">
        <v>719383</v>
      </c>
      <c r="D15" s="93">
        <v>814078</v>
      </c>
      <c r="E15" s="210"/>
      <c r="F15" s="210"/>
      <c r="G15" s="211">
        <v>113.16336360464453</v>
      </c>
      <c r="H15" s="93">
        <v>454600</v>
      </c>
      <c r="I15" s="93">
        <v>530312</v>
      </c>
      <c r="J15" s="93">
        <v>264783</v>
      </c>
      <c r="K15" s="93">
        <v>283766</v>
      </c>
      <c r="L15" s="93">
        <v>475258</v>
      </c>
      <c r="M15" s="93">
        <v>592053</v>
      </c>
      <c r="N15" s="296"/>
      <c r="O15" s="297"/>
      <c r="P15" s="212">
        <v>124.57507290776799</v>
      </c>
    </row>
    <row r="16" spans="1:16" ht="24" customHeight="1">
      <c r="A16" s="1"/>
      <c r="B16" s="60" t="s">
        <v>210</v>
      </c>
      <c r="C16" s="93" t="s">
        <v>324</v>
      </c>
      <c r="D16" s="93" t="s">
        <v>324</v>
      </c>
      <c r="E16" s="387" t="s">
        <v>324</v>
      </c>
      <c r="F16" s="388"/>
      <c r="G16" s="390"/>
      <c r="H16" s="93" t="s">
        <v>324</v>
      </c>
      <c r="I16" s="93" t="s">
        <v>324</v>
      </c>
      <c r="J16" s="93" t="s">
        <v>324</v>
      </c>
      <c r="K16" s="93" t="s">
        <v>324</v>
      </c>
      <c r="L16" s="93" t="s">
        <v>324</v>
      </c>
      <c r="M16" s="93" t="s">
        <v>324</v>
      </c>
      <c r="N16" s="387" t="s">
        <v>324</v>
      </c>
      <c r="O16" s="388"/>
      <c r="P16" s="389"/>
    </row>
    <row r="17" spans="1:16" ht="24" customHeight="1">
      <c r="A17" s="1"/>
      <c r="B17" s="60" t="s">
        <v>212</v>
      </c>
      <c r="C17" s="93">
        <v>263868</v>
      </c>
      <c r="D17" s="93">
        <v>262912</v>
      </c>
      <c r="E17" s="210"/>
      <c r="F17" s="210"/>
      <c r="G17" s="211">
        <v>99.63769763669714</v>
      </c>
      <c r="H17" s="93">
        <v>135527</v>
      </c>
      <c r="I17" s="93">
        <v>131539</v>
      </c>
      <c r="J17" s="93">
        <v>128341</v>
      </c>
      <c r="K17" s="93">
        <v>131373</v>
      </c>
      <c r="L17" s="93">
        <v>97299</v>
      </c>
      <c r="M17" s="93">
        <v>108574</v>
      </c>
      <c r="N17" s="296"/>
      <c r="O17" s="297"/>
      <c r="P17" s="212">
        <v>111.5879916545905</v>
      </c>
    </row>
    <row r="18" spans="1:16" ht="24" customHeight="1">
      <c r="A18" s="1"/>
      <c r="B18" s="60" t="s">
        <v>214</v>
      </c>
      <c r="C18" s="93" t="s">
        <v>324</v>
      </c>
      <c r="D18" s="93" t="s">
        <v>324</v>
      </c>
      <c r="E18" s="387" t="s">
        <v>324</v>
      </c>
      <c r="F18" s="388"/>
      <c r="G18" s="390"/>
      <c r="H18" s="93" t="s">
        <v>324</v>
      </c>
      <c r="I18" s="93" t="s">
        <v>324</v>
      </c>
      <c r="J18" s="93" t="s">
        <v>324</v>
      </c>
      <c r="K18" s="93" t="s">
        <v>324</v>
      </c>
      <c r="L18" s="93" t="s">
        <v>324</v>
      </c>
      <c r="M18" s="93" t="s">
        <v>324</v>
      </c>
      <c r="N18" s="387" t="s">
        <v>324</v>
      </c>
      <c r="O18" s="388"/>
      <c r="P18" s="389"/>
    </row>
    <row r="19" spans="1:16" ht="24" customHeight="1">
      <c r="A19" s="1"/>
      <c r="B19" s="60" t="s">
        <v>216</v>
      </c>
      <c r="C19" s="93" t="s">
        <v>3</v>
      </c>
      <c r="D19" s="93" t="s">
        <v>3</v>
      </c>
      <c r="E19" s="210"/>
      <c r="F19" s="210"/>
      <c r="G19" s="211" t="s">
        <v>3</v>
      </c>
      <c r="H19" s="93" t="s">
        <v>3</v>
      </c>
      <c r="I19" s="93" t="s">
        <v>3</v>
      </c>
      <c r="J19" s="93" t="s">
        <v>3</v>
      </c>
      <c r="K19" s="93" t="s">
        <v>3</v>
      </c>
      <c r="L19" s="93" t="s">
        <v>3</v>
      </c>
      <c r="M19" s="93" t="s">
        <v>3</v>
      </c>
      <c r="N19" s="296"/>
      <c r="O19" s="297"/>
      <c r="P19" s="212" t="s">
        <v>3</v>
      </c>
    </row>
    <row r="20" spans="1:16" ht="24" customHeight="1">
      <c r="A20" s="1"/>
      <c r="B20" s="60" t="s">
        <v>217</v>
      </c>
      <c r="C20" s="93">
        <v>347207</v>
      </c>
      <c r="D20" s="93">
        <v>384389</v>
      </c>
      <c r="E20" s="210"/>
      <c r="F20" s="210"/>
      <c r="G20" s="211">
        <v>110.70888547753934</v>
      </c>
      <c r="H20" s="93">
        <v>210388</v>
      </c>
      <c r="I20" s="93">
        <v>203715</v>
      </c>
      <c r="J20" s="93">
        <v>136819</v>
      </c>
      <c r="K20" s="93">
        <v>180674</v>
      </c>
      <c r="L20" s="93">
        <v>79886</v>
      </c>
      <c r="M20" s="93">
        <v>117866</v>
      </c>
      <c r="N20" s="296"/>
      <c r="O20" s="297"/>
      <c r="P20" s="212">
        <v>147.5427484164935</v>
      </c>
    </row>
    <row r="21" spans="1:16" ht="24" customHeight="1">
      <c r="A21" s="1"/>
      <c r="B21" s="60" t="s">
        <v>185</v>
      </c>
      <c r="C21" s="93">
        <v>325548</v>
      </c>
      <c r="D21" s="93">
        <v>309844</v>
      </c>
      <c r="E21" s="210"/>
      <c r="F21" s="210"/>
      <c r="G21" s="211">
        <v>95.1761337805792</v>
      </c>
      <c r="H21" s="93">
        <v>212191</v>
      </c>
      <c r="I21" s="93">
        <v>174741</v>
      </c>
      <c r="J21" s="93">
        <v>113357</v>
      </c>
      <c r="K21" s="93">
        <v>135103</v>
      </c>
      <c r="L21" s="93">
        <v>308822</v>
      </c>
      <c r="M21" s="93">
        <v>272693</v>
      </c>
      <c r="N21" s="296"/>
      <c r="O21" s="297"/>
      <c r="P21" s="212">
        <v>88.30102777651851</v>
      </c>
    </row>
    <row r="22" spans="1:16" ht="24" customHeight="1">
      <c r="A22" s="1"/>
      <c r="B22" s="60" t="s">
        <v>219</v>
      </c>
      <c r="C22" s="93">
        <v>161170</v>
      </c>
      <c r="D22" s="93">
        <v>171023</v>
      </c>
      <c r="E22" s="210"/>
      <c r="F22" s="210"/>
      <c r="G22" s="211">
        <v>106.11342061177639</v>
      </c>
      <c r="H22" s="93">
        <v>32796</v>
      </c>
      <c r="I22" s="93">
        <v>48303</v>
      </c>
      <c r="J22" s="93">
        <v>128374</v>
      </c>
      <c r="K22" s="93">
        <v>122720</v>
      </c>
      <c r="L22" s="93">
        <v>70922</v>
      </c>
      <c r="M22" s="93">
        <v>105838</v>
      </c>
      <c r="N22" s="296"/>
      <c r="O22" s="297"/>
      <c r="P22" s="212">
        <v>149.23155015368997</v>
      </c>
    </row>
    <row r="23" spans="1:16" ht="24" customHeight="1">
      <c r="A23" s="1"/>
      <c r="B23" s="60" t="s">
        <v>221</v>
      </c>
      <c r="C23" s="93">
        <v>775631</v>
      </c>
      <c r="D23" s="93">
        <v>825558</v>
      </c>
      <c r="E23" s="210"/>
      <c r="F23" s="210"/>
      <c r="G23" s="211">
        <v>106.43695262309011</v>
      </c>
      <c r="H23" s="93">
        <v>260240</v>
      </c>
      <c r="I23" s="93">
        <v>304719</v>
      </c>
      <c r="J23" s="93">
        <v>515391</v>
      </c>
      <c r="K23" s="93">
        <v>520839</v>
      </c>
      <c r="L23" s="93">
        <v>233606</v>
      </c>
      <c r="M23" s="93">
        <v>222225</v>
      </c>
      <c r="N23" s="296"/>
      <c r="O23" s="297"/>
      <c r="P23" s="212">
        <v>95.12812170920267</v>
      </c>
    </row>
    <row r="24" spans="1:16" ht="24" customHeight="1">
      <c r="A24" s="1"/>
      <c r="B24" s="60" t="s">
        <v>223</v>
      </c>
      <c r="C24" s="93">
        <v>880881</v>
      </c>
      <c r="D24" s="93">
        <v>982676</v>
      </c>
      <c r="E24" s="210"/>
      <c r="F24" s="210"/>
      <c r="G24" s="211">
        <v>111.5560444600349</v>
      </c>
      <c r="H24" s="93">
        <v>154304</v>
      </c>
      <c r="I24" s="93">
        <v>148593</v>
      </c>
      <c r="J24" s="93">
        <v>726577</v>
      </c>
      <c r="K24" s="93">
        <v>834083</v>
      </c>
      <c r="L24" s="93">
        <v>244951</v>
      </c>
      <c r="M24" s="93">
        <v>425765</v>
      </c>
      <c r="N24" s="296"/>
      <c r="O24" s="297"/>
      <c r="P24" s="212">
        <v>173.81639593224767</v>
      </c>
    </row>
    <row r="25" spans="1:16" ht="24" customHeight="1">
      <c r="A25" s="1"/>
      <c r="B25" s="60" t="s">
        <v>225</v>
      </c>
      <c r="C25" s="93">
        <v>4656933</v>
      </c>
      <c r="D25" s="93">
        <v>4819249</v>
      </c>
      <c r="E25" s="210"/>
      <c r="F25" s="210"/>
      <c r="G25" s="211">
        <v>103.48546994341555</v>
      </c>
      <c r="H25" s="93">
        <v>1161613</v>
      </c>
      <c r="I25" s="93">
        <v>1148994</v>
      </c>
      <c r="J25" s="93">
        <v>3495320</v>
      </c>
      <c r="K25" s="93">
        <v>3670255</v>
      </c>
      <c r="L25" s="93">
        <v>1102514</v>
      </c>
      <c r="M25" s="93">
        <v>977523</v>
      </c>
      <c r="N25" s="296"/>
      <c r="O25" s="297"/>
      <c r="P25" s="212">
        <v>88.66309180654396</v>
      </c>
    </row>
    <row r="26" spans="1:16" ht="24" customHeight="1">
      <c r="A26" s="1"/>
      <c r="B26" s="60" t="s">
        <v>227</v>
      </c>
      <c r="C26" s="93">
        <v>990895</v>
      </c>
      <c r="D26" s="93">
        <v>1015019</v>
      </c>
      <c r="E26" s="210"/>
      <c r="F26" s="210"/>
      <c r="G26" s="211">
        <v>102.43456673007735</v>
      </c>
      <c r="H26" s="93">
        <v>142855</v>
      </c>
      <c r="I26" s="93">
        <v>189523</v>
      </c>
      <c r="J26" s="93">
        <v>848040</v>
      </c>
      <c r="K26" s="93">
        <v>825496</v>
      </c>
      <c r="L26" s="93">
        <v>79530</v>
      </c>
      <c r="M26" s="93">
        <v>79271</v>
      </c>
      <c r="N26" s="296"/>
      <c r="O26" s="297"/>
      <c r="P26" s="212">
        <v>99.67433672827863</v>
      </c>
    </row>
    <row r="27" spans="1:16" ht="24" customHeight="1">
      <c r="A27" s="1"/>
      <c r="B27" s="60" t="s">
        <v>229</v>
      </c>
      <c r="C27" s="93">
        <v>2239523</v>
      </c>
      <c r="D27" s="93">
        <v>2374303</v>
      </c>
      <c r="E27" s="210"/>
      <c r="F27" s="210"/>
      <c r="G27" s="211">
        <v>106.01824584967424</v>
      </c>
      <c r="H27" s="93">
        <v>625255</v>
      </c>
      <c r="I27" s="93">
        <v>781266</v>
      </c>
      <c r="J27" s="93">
        <v>1614268</v>
      </c>
      <c r="K27" s="93">
        <v>1593037</v>
      </c>
      <c r="L27" s="93">
        <v>1085229</v>
      </c>
      <c r="M27" s="93">
        <v>1258420</v>
      </c>
      <c r="N27" s="296"/>
      <c r="O27" s="297"/>
      <c r="P27" s="212">
        <v>115.95893585593456</v>
      </c>
    </row>
    <row r="28" spans="1:16" ht="24" customHeight="1">
      <c r="A28" s="1"/>
      <c r="B28" s="60" t="s">
        <v>231</v>
      </c>
      <c r="C28" s="93">
        <v>539917</v>
      </c>
      <c r="D28" s="93">
        <v>511877</v>
      </c>
      <c r="E28" s="210"/>
      <c r="F28" s="210"/>
      <c r="G28" s="211">
        <v>94.80660916400113</v>
      </c>
      <c r="H28" s="93">
        <v>275621</v>
      </c>
      <c r="I28" s="93">
        <v>280728</v>
      </c>
      <c r="J28" s="93">
        <v>264296</v>
      </c>
      <c r="K28" s="93">
        <v>231149</v>
      </c>
      <c r="L28" s="93">
        <v>255594</v>
      </c>
      <c r="M28" s="93">
        <v>405147</v>
      </c>
      <c r="N28" s="296"/>
      <c r="O28" s="297"/>
      <c r="P28" s="212">
        <v>158.51193689992724</v>
      </c>
    </row>
    <row r="29" spans="1:16" ht="24" customHeight="1">
      <c r="A29" s="1"/>
      <c r="B29" s="60" t="s">
        <v>233</v>
      </c>
      <c r="C29" s="93">
        <v>842854</v>
      </c>
      <c r="D29" s="93">
        <v>897706</v>
      </c>
      <c r="E29" s="210"/>
      <c r="F29" s="210"/>
      <c r="G29" s="211">
        <v>106.5078886734832</v>
      </c>
      <c r="H29" s="93">
        <v>673049</v>
      </c>
      <c r="I29" s="93">
        <v>676624</v>
      </c>
      <c r="J29" s="93">
        <v>169805</v>
      </c>
      <c r="K29" s="93">
        <v>221082</v>
      </c>
      <c r="L29" s="93">
        <v>1171104</v>
      </c>
      <c r="M29" s="93">
        <v>1289227</v>
      </c>
      <c r="N29" s="296"/>
      <c r="O29" s="297"/>
      <c r="P29" s="212">
        <v>110.08646542066289</v>
      </c>
    </row>
    <row r="30" spans="1:16" ht="24" customHeight="1">
      <c r="A30" s="1"/>
      <c r="B30" s="60" t="s">
        <v>236</v>
      </c>
      <c r="C30" s="93">
        <v>707315</v>
      </c>
      <c r="D30" s="93">
        <v>709650</v>
      </c>
      <c r="E30" s="210"/>
      <c r="F30" s="210"/>
      <c r="G30" s="211">
        <v>100.33012165725313</v>
      </c>
      <c r="H30" s="93">
        <v>230704</v>
      </c>
      <c r="I30" s="93">
        <v>213167</v>
      </c>
      <c r="J30" s="93">
        <v>476611</v>
      </c>
      <c r="K30" s="93">
        <v>496483</v>
      </c>
      <c r="L30" s="93">
        <v>134627</v>
      </c>
      <c r="M30" s="93">
        <v>140338</v>
      </c>
      <c r="N30" s="296"/>
      <c r="O30" s="297"/>
      <c r="P30" s="212">
        <v>104.24209111099556</v>
      </c>
    </row>
    <row r="31" spans="1:16" ht="24" customHeight="1">
      <c r="A31" s="1"/>
      <c r="B31" s="61" t="s">
        <v>235</v>
      </c>
      <c r="C31" s="138">
        <v>85567</v>
      </c>
      <c r="D31" s="138">
        <v>66004</v>
      </c>
      <c r="E31" s="214"/>
      <c r="F31" s="214"/>
      <c r="G31" s="215">
        <v>77.13721411291736</v>
      </c>
      <c r="H31" s="138">
        <v>73074</v>
      </c>
      <c r="I31" s="138">
        <v>50989</v>
      </c>
      <c r="J31" s="138">
        <v>12493</v>
      </c>
      <c r="K31" s="138">
        <v>15015</v>
      </c>
      <c r="L31" s="138">
        <v>25609</v>
      </c>
      <c r="M31" s="138">
        <v>25270</v>
      </c>
      <c r="N31" s="320"/>
      <c r="O31" s="214"/>
      <c r="P31" s="216">
        <v>98.67624663204342</v>
      </c>
    </row>
    <row r="32" spans="1:16" ht="24" customHeight="1">
      <c r="A32" s="1"/>
      <c r="B32" s="60" t="s">
        <v>143</v>
      </c>
      <c r="C32" s="93">
        <v>1126325</v>
      </c>
      <c r="D32" s="93">
        <v>1126716</v>
      </c>
      <c r="E32" s="210"/>
      <c r="F32" s="210"/>
      <c r="G32" s="211">
        <v>100.03471466938939</v>
      </c>
      <c r="H32" s="93">
        <v>558455</v>
      </c>
      <c r="I32" s="93">
        <v>578125</v>
      </c>
      <c r="J32" s="93">
        <v>567870</v>
      </c>
      <c r="K32" s="93">
        <v>548591</v>
      </c>
      <c r="L32" s="93">
        <v>476140</v>
      </c>
      <c r="M32" s="93">
        <v>509349</v>
      </c>
      <c r="N32" s="296"/>
      <c r="O32" s="297"/>
      <c r="P32" s="212">
        <v>106.97462931070693</v>
      </c>
    </row>
    <row r="33" spans="1:16" ht="24" customHeight="1">
      <c r="A33" s="1"/>
      <c r="B33" s="60" t="s">
        <v>144</v>
      </c>
      <c r="C33" s="93">
        <v>2272314</v>
      </c>
      <c r="D33" s="93">
        <v>2366656</v>
      </c>
      <c r="E33" s="210"/>
      <c r="F33" s="210"/>
      <c r="G33" s="211">
        <v>104.15180296385094</v>
      </c>
      <c r="H33" s="93">
        <v>971199</v>
      </c>
      <c r="I33" s="93">
        <v>1038876</v>
      </c>
      <c r="J33" s="93">
        <v>1301115</v>
      </c>
      <c r="K33" s="93">
        <v>1327780</v>
      </c>
      <c r="L33" s="93">
        <v>940859</v>
      </c>
      <c r="M33" s="93">
        <v>969769</v>
      </c>
      <c r="N33" s="296"/>
      <c r="O33" s="297"/>
      <c r="P33" s="212">
        <v>103.07272396820352</v>
      </c>
    </row>
    <row r="34" spans="1:16" ht="24" customHeight="1">
      <c r="A34" s="1"/>
      <c r="B34" s="60" t="s">
        <v>103</v>
      </c>
      <c r="C34" s="93">
        <v>2538039</v>
      </c>
      <c r="D34" s="93">
        <v>2697282</v>
      </c>
      <c r="E34" s="210"/>
      <c r="F34" s="210"/>
      <c r="G34" s="211">
        <v>106.27425346891833</v>
      </c>
      <c r="H34" s="93">
        <v>1391028</v>
      </c>
      <c r="I34" s="93">
        <v>1413825</v>
      </c>
      <c r="J34" s="93">
        <v>1147011</v>
      </c>
      <c r="K34" s="93">
        <v>1283457</v>
      </c>
      <c r="L34" s="93">
        <v>1217048</v>
      </c>
      <c r="M34" s="93">
        <v>1564143</v>
      </c>
      <c r="N34" s="296"/>
      <c r="O34" s="297"/>
      <c r="P34" s="212">
        <v>128.51941747572815</v>
      </c>
    </row>
    <row r="35" spans="1:16" ht="24" customHeight="1">
      <c r="A35" s="1"/>
      <c r="B35" s="60" t="s">
        <v>104</v>
      </c>
      <c r="C35" s="93">
        <v>3218970</v>
      </c>
      <c r="D35" s="93">
        <v>3574721</v>
      </c>
      <c r="E35" s="210"/>
      <c r="F35" s="210"/>
      <c r="G35" s="211">
        <v>111.05170287390065</v>
      </c>
      <c r="H35" s="93">
        <v>848903</v>
      </c>
      <c r="I35" s="93">
        <v>852040</v>
      </c>
      <c r="J35" s="93">
        <v>2370067</v>
      </c>
      <c r="K35" s="93">
        <v>2722681</v>
      </c>
      <c r="L35" s="93">
        <v>1015608</v>
      </c>
      <c r="M35" s="93">
        <v>1024531</v>
      </c>
      <c r="N35" s="296"/>
      <c r="O35" s="297"/>
      <c r="P35" s="212">
        <v>100.87858701388724</v>
      </c>
    </row>
    <row r="36" spans="1:16" ht="24" customHeight="1" thickBot="1">
      <c r="A36" s="1"/>
      <c r="B36" s="62" t="s">
        <v>94</v>
      </c>
      <c r="C36" s="108">
        <v>6486289</v>
      </c>
      <c r="D36" s="108">
        <v>6409958</v>
      </c>
      <c r="E36" s="217"/>
      <c r="F36" s="217"/>
      <c r="G36" s="218">
        <v>98.82319458784522</v>
      </c>
      <c r="H36" s="108">
        <v>2389216</v>
      </c>
      <c r="I36" s="108">
        <v>2400865</v>
      </c>
      <c r="J36" s="108">
        <v>4097073</v>
      </c>
      <c r="K36" s="108">
        <v>4009093</v>
      </c>
      <c r="L36" s="108">
        <v>2843142</v>
      </c>
      <c r="M36" s="108">
        <v>3133830</v>
      </c>
      <c r="N36" s="321"/>
      <c r="O36" s="217"/>
      <c r="P36" s="219">
        <v>110.2241815568832</v>
      </c>
    </row>
  </sheetData>
  <sheetProtection/>
  <mergeCells count="9">
    <mergeCell ref="N18:P18"/>
    <mergeCell ref="E16:G16"/>
    <mergeCell ref="E18:G18"/>
    <mergeCell ref="L3:M3"/>
    <mergeCell ref="B3:B4"/>
    <mergeCell ref="C3:D3"/>
    <mergeCell ref="H3:I3"/>
    <mergeCell ref="J3:K3"/>
    <mergeCell ref="N16:P16"/>
  </mergeCells>
  <printOptions/>
  <pageMargins left="0.7" right="0.7" top="0.75" bottom="0.75" header="0.3" footer="0.3"/>
  <pageSetup fitToHeight="1" fitToWidth="1" horizontalDpi="600" verticalDpi="600" orientation="landscape" paperSize="8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70" zoomScaleNormal="75" zoomScaleSheetLayoutView="70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7" sqref="H17"/>
    </sheetView>
  </sheetViews>
  <sheetFormatPr defaultColWidth="9.140625" defaultRowHeight="19.5" customHeight="1"/>
  <cols>
    <col min="1" max="1" width="0.2890625" style="18" customWidth="1"/>
    <col min="2" max="2" width="27.7109375" style="18" customWidth="1"/>
    <col min="3" max="5" width="27.7109375" style="21" customWidth="1"/>
    <col min="6" max="6" width="27.7109375" style="22" customWidth="1"/>
    <col min="7" max="7" width="27.7109375" style="21" customWidth="1"/>
    <col min="8" max="8" width="27.7109375" style="22" customWidth="1"/>
    <col min="9" max="16384" width="8.8515625" style="18" customWidth="1"/>
  </cols>
  <sheetData>
    <row r="1" spans="2:8" ht="22.5" customHeight="1">
      <c r="B1" s="223"/>
      <c r="C1" s="224"/>
      <c r="D1" s="23" t="s">
        <v>282</v>
      </c>
      <c r="E1" s="35"/>
      <c r="F1" s="225"/>
      <c r="G1" s="35"/>
      <c r="H1" s="226"/>
    </row>
    <row r="2" spans="2:8" ht="22.5" customHeight="1" thickBot="1">
      <c r="B2" s="223"/>
      <c r="C2" s="224"/>
      <c r="D2" s="35"/>
      <c r="E2" s="35"/>
      <c r="F2" s="225"/>
      <c r="G2" s="35"/>
      <c r="H2" s="227" t="s">
        <v>86</v>
      </c>
    </row>
    <row r="3" spans="1:8" ht="22.5" customHeight="1">
      <c r="A3" s="43"/>
      <c r="B3" s="394" t="s">
        <v>68</v>
      </c>
      <c r="C3" s="396" t="s">
        <v>145</v>
      </c>
      <c r="D3" s="396"/>
      <c r="E3" s="397" t="s">
        <v>146</v>
      </c>
      <c r="F3" s="396"/>
      <c r="G3" s="396"/>
      <c r="H3" s="398"/>
    </row>
    <row r="4" spans="1:8" ht="22.5" customHeight="1">
      <c r="A4" s="43"/>
      <c r="B4" s="395"/>
      <c r="C4" s="228" t="s">
        <v>290</v>
      </c>
      <c r="D4" s="228" t="s">
        <v>297</v>
      </c>
      <c r="E4" s="229" t="s">
        <v>290</v>
      </c>
      <c r="F4" s="230" t="s">
        <v>147</v>
      </c>
      <c r="G4" s="231" t="s">
        <v>297</v>
      </c>
      <c r="H4" s="232" t="s">
        <v>147</v>
      </c>
    </row>
    <row r="5" spans="1:8" ht="22.5" customHeight="1">
      <c r="A5" s="43"/>
      <c r="B5" s="233" t="s">
        <v>76</v>
      </c>
      <c r="C5" s="234">
        <v>192992585</v>
      </c>
      <c r="D5" s="234">
        <v>192976998</v>
      </c>
      <c r="E5" s="235">
        <v>6399399</v>
      </c>
      <c r="F5" s="236">
        <v>3.315878172210606</v>
      </c>
      <c r="G5" s="234">
        <v>6283731</v>
      </c>
      <c r="H5" s="237">
        <v>3.2562072501511294</v>
      </c>
    </row>
    <row r="6" spans="1:8" ht="22.5" customHeight="1">
      <c r="A6" s="43"/>
      <c r="B6" s="238"/>
      <c r="C6" s="239"/>
      <c r="D6" s="239"/>
      <c r="E6" s="240"/>
      <c r="F6" s="241"/>
      <c r="G6" s="239"/>
      <c r="H6" s="242"/>
    </row>
    <row r="7" spans="1:8" ht="22.5" customHeight="1">
      <c r="A7" s="43"/>
      <c r="B7" s="243" t="s">
        <v>25</v>
      </c>
      <c r="C7" s="221">
        <v>9875195</v>
      </c>
      <c r="D7" s="221">
        <v>10595627</v>
      </c>
      <c r="E7" s="322">
        <v>429917</v>
      </c>
      <c r="F7" s="244">
        <v>4.3535039054924995</v>
      </c>
      <c r="G7" s="221">
        <v>356472</v>
      </c>
      <c r="H7" s="222">
        <v>3.3643313415996996</v>
      </c>
    </row>
    <row r="8" spans="1:8" ht="22.5" customHeight="1">
      <c r="A8" s="43"/>
      <c r="B8" s="243" t="s">
        <v>26</v>
      </c>
      <c r="C8" s="221">
        <v>491876</v>
      </c>
      <c r="D8" s="221">
        <v>489827</v>
      </c>
      <c r="E8" s="322">
        <v>98643</v>
      </c>
      <c r="F8" s="244">
        <v>20.054444616122762</v>
      </c>
      <c r="G8" s="221">
        <v>88787</v>
      </c>
      <c r="H8" s="222">
        <v>18.12619557517246</v>
      </c>
    </row>
    <row r="9" spans="1:8" ht="22.5" customHeight="1">
      <c r="A9" s="43"/>
      <c r="B9" s="243" t="s">
        <v>27</v>
      </c>
      <c r="C9" s="221">
        <v>8602784</v>
      </c>
      <c r="D9" s="221">
        <v>9130612</v>
      </c>
      <c r="E9" s="322">
        <v>623283</v>
      </c>
      <c r="F9" s="244">
        <v>7.245131343527863</v>
      </c>
      <c r="G9" s="221">
        <v>612933</v>
      </c>
      <c r="H9" s="222">
        <v>6.712945419211768</v>
      </c>
    </row>
    <row r="10" spans="1:8" ht="22.5" customHeight="1">
      <c r="A10" s="43"/>
      <c r="B10" s="243" t="s">
        <v>201</v>
      </c>
      <c r="C10" s="221">
        <v>1127728</v>
      </c>
      <c r="D10" s="221">
        <v>1187174</v>
      </c>
      <c r="E10" s="322">
        <v>47346</v>
      </c>
      <c r="F10" s="244">
        <v>4.198352794290822</v>
      </c>
      <c r="G10" s="221">
        <v>46592</v>
      </c>
      <c r="H10" s="222">
        <v>3.9246142519967586</v>
      </c>
    </row>
    <row r="11" spans="1:8" ht="22.5" customHeight="1">
      <c r="A11" s="43"/>
      <c r="B11" s="243" t="s">
        <v>203</v>
      </c>
      <c r="C11" s="221">
        <v>3696904</v>
      </c>
      <c r="D11" s="221">
        <v>6249960</v>
      </c>
      <c r="E11" s="322">
        <v>41446</v>
      </c>
      <c r="F11" s="244">
        <v>1.1211002503716623</v>
      </c>
      <c r="G11" s="221">
        <v>81774</v>
      </c>
      <c r="H11" s="222">
        <v>1.3083923737111918</v>
      </c>
    </row>
    <row r="12" spans="1:8" ht="22.5" customHeight="1">
      <c r="A12" s="43"/>
      <c r="B12" s="243" t="s">
        <v>205</v>
      </c>
      <c r="C12" s="221">
        <v>1256811</v>
      </c>
      <c r="D12" s="221">
        <v>1239869</v>
      </c>
      <c r="E12" s="322">
        <v>97663</v>
      </c>
      <c r="F12" s="244">
        <v>7.770699015205945</v>
      </c>
      <c r="G12" s="221">
        <v>87533</v>
      </c>
      <c r="H12" s="222">
        <v>7.059858743141413</v>
      </c>
    </row>
    <row r="13" spans="1:8" ht="22.5" customHeight="1">
      <c r="A13" s="43"/>
      <c r="B13" s="243" t="s">
        <v>207</v>
      </c>
      <c r="C13" s="221">
        <v>4914698</v>
      </c>
      <c r="D13" s="221">
        <v>5089304</v>
      </c>
      <c r="E13" s="322">
        <v>96080</v>
      </c>
      <c r="F13" s="244">
        <v>1.9549522676673114</v>
      </c>
      <c r="G13" s="221">
        <v>118503</v>
      </c>
      <c r="H13" s="222">
        <v>2.32847163384227</v>
      </c>
    </row>
    <row r="14" spans="1:8" ht="22.5" customHeight="1">
      <c r="A14" s="43"/>
      <c r="B14" s="243" t="s">
        <v>184</v>
      </c>
      <c r="C14" s="221">
        <v>9014878</v>
      </c>
      <c r="D14" s="221">
        <v>11414727</v>
      </c>
      <c r="E14" s="322">
        <v>430165</v>
      </c>
      <c r="F14" s="244">
        <v>4.771722922928075</v>
      </c>
      <c r="G14" s="221">
        <v>530312</v>
      </c>
      <c r="H14" s="222">
        <v>4.6458579342283</v>
      </c>
    </row>
    <row r="15" spans="1:8" ht="22.5" customHeight="1">
      <c r="A15" s="43"/>
      <c r="B15" s="243" t="s">
        <v>210</v>
      </c>
      <c r="C15" s="221" t="s">
        <v>302</v>
      </c>
      <c r="D15" s="221" t="s">
        <v>302</v>
      </c>
      <c r="E15" s="322" t="s">
        <v>302</v>
      </c>
      <c r="F15" s="221" t="s">
        <v>302</v>
      </c>
      <c r="G15" s="221" t="s">
        <v>302</v>
      </c>
      <c r="H15" s="323" t="s">
        <v>302</v>
      </c>
    </row>
    <row r="16" spans="1:8" ht="22.5" customHeight="1">
      <c r="A16" s="43"/>
      <c r="B16" s="243" t="s">
        <v>212</v>
      </c>
      <c r="C16" s="221">
        <v>4365910</v>
      </c>
      <c r="D16" s="221">
        <v>4343412</v>
      </c>
      <c r="E16" s="322">
        <v>149388</v>
      </c>
      <c r="F16" s="244">
        <v>3.4216921558163134</v>
      </c>
      <c r="G16" s="221">
        <v>131539</v>
      </c>
      <c r="H16" s="222">
        <v>3.0284716255331063</v>
      </c>
    </row>
    <row r="17" spans="1:8" ht="22.5" customHeight="1">
      <c r="A17" s="43"/>
      <c r="B17" s="243" t="s">
        <v>214</v>
      </c>
      <c r="C17" s="221" t="s">
        <v>302</v>
      </c>
      <c r="D17" s="221" t="s">
        <v>302</v>
      </c>
      <c r="E17" s="322" t="s">
        <v>302</v>
      </c>
      <c r="F17" s="221" t="s">
        <v>302</v>
      </c>
      <c r="G17" s="221" t="s">
        <v>302</v>
      </c>
      <c r="H17" s="323" t="s">
        <v>302</v>
      </c>
    </row>
    <row r="18" spans="1:8" ht="22.5" customHeight="1">
      <c r="A18" s="43"/>
      <c r="B18" s="243" t="s">
        <v>216</v>
      </c>
      <c r="C18" s="221" t="s">
        <v>3</v>
      </c>
      <c r="D18" s="221" t="s">
        <v>3</v>
      </c>
      <c r="E18" s="322" t="s">
        <v>3</v>
      </c>
      <c r="F18" s="244" t="s">
        <v>3</v>
      </c>
      <c r="G18" s="221" t="s">
        <v>3</v>
      </c>
      <c r="H18" s="222" t="s">
        <v>3</v>
      </c>
    </row>
    <row r="19" spans="1:8" ht="22.5" customHeight="1">
      <c r="A19" s="43"/>
      <c r="B19" s="243" t="s">
        <v>217</v>
      </c>
      <c r="C19" s="221">
        <v>2383070</v>
      </c>
      <c r="D19" s="221">
        <v>2301731</v>
      </c>
      <c r="E19" s="322">
        <v>236493</v>
      </c>
      <c r="F19" s="244">
        <v>9.92387970139358</v>
      </c>
      <c r="G19" s="221">
        <v>203715</v>
      </c>
      <c r="H19" s="222">
        <v>8.850512940043819</v>
      </c>
    </row>
    <row r="20" spans="1:8" ht="22.5" customHeight="1">
      <c r="A20" s="43"/>
      <c r="B20" s="243" t="s">
        <v>185</v>
      </c>
      <c r="C20" s="221">
        <v>2553610</v>
      </c>
      <c r="D20" s="221">
        <v>2433179</v>
      </c>
      <c r="E20" s="322">
        <v>206153</v>
      </c>
      <c r="F20" s="244">
        <v>8.073002533668022</v>
      </c>
      <c r="G20" s="221">
        <v>174741</v>
      </c>
      <c r="H20" s="222">
        <v>7.181592476344733</v>
      </c>
    </row>
    <row r="21" spans="1:8" ht="22.5" customHeight="1">
      <c r="A21" s="43"/>
      <c r="B21" s="243" t="s">
        <v>219</v>
      </c>
      <c r="C21" s="221">
        <v>2714705</v>
      </c>
      <c r="D21" s="221">
        <v>2940896</v>
      </c>
      <c r="E21" s="322">
        <v>32796</v>
      </c>
      <c r="F21" s="244">
        <v>1.2080870665505092</v>
      </c>
      <c r="G21" s="221">
        <v>48303</v>
      </c>
      <c r="H21" s="222">
        <v>1.6424586248544661</v>
      </c>
    </row>
    <row r="22" spans="1:8" ht="22.5" customHeight="1">
      <c r="A22" s="43"/>
      <c r="B22" s="243" t="s">
        <v>221</v>
      </c>
      <c r="C22" s="221">
        <v>7178208</v>
      </c>
      <c r="D22" s="221">
        <v>6540062</v>
      </c>
      <c r="E22" s="322">
        <v>277008</v>
      </c>
      <c r="F22" s="244">
        <v>3.8590132801947226</v>
      </c>
      <c r="G22" s="221">
        <v>304719</v>
      </c>
      <c r="H22" s="222">
        <v>4.659267756177235</v>
      </c>
    </row>
    <row r="23" spans="1:8" ht="22.5" customHeight="1">
      <c r="A23" s="43"/>
      <c r="B23" s="243" t="s">
        <v>223</v>
      </c>
      <c r="C23" s="221">
        <v>7347158</v>
      </c>
      <c r="D23" s="221">
        <v>7043303</v>
      </c>
      <c r="E23" s="322">
        <v>248299</v>
      </c>
      <c r="F23" s="244">
        <v>3.379524436523619</v>
      </c>
      <c r="G23" s="221">
        <v>148593</v>
      </c>
      <c r="H23" s="222">
        <v>2.109706198923999</v>
      </c>
    </row>
    <row r="24" spans="1:8" ht="22.5" customHeight="1">
      <c r="A24" s="43"/>
      <c r="B24" s="243" t="s">
        <v>225</v>
      </c>
      <c r="C24" s="221">
        <v>49523229</v>
      </c>
      <c r="D24" s="221">
        <v>53270935</v>
      </c>
      <c r="E24" s="322">
        <v>1362006</v>
      </c>
      <c r="F24" s="244">
        <v>2.750236661668406</v>
      </c>
      <c r="G24" s="221">
        <v>1148994</v>
      </c>
      <c r="H24" s="222">
        <v>2.156887240668856</v>
      </c>
    </row>
    <row r="25" spans="1:8" ht="22.5" customHeight="1">
      <c r="A25" s="43"/>
      <c r="B25" s="243" t="s">
        <v>227</v>
      </c>
      <c r="C25" s="221">
        <v>4507054</v>
      </c>
      <c r="D25" s="221">
        <v>4966455</v>
      </c>
      <c r="E25" s="322">
        <v>129848</v>
      </c>
      <c r="F25" s="244">
        <v>2.8809949914068036</v>
      </c>
      <c r="G25" s="221">
        <v>189523</v>
      </c>
      <c r="H25" s="222">
        <v>3.8160619596875436</v>
      </c>
    </row>
    <row r="26" spans="1:8" ht="22.5" customHeight="1">
      <c r="A26" s="43"/>
      <c r="B26" s="243" t="s">
        <v>229</v>
      </c>
      <c r="C26" s="221">
        <v>42900984</v>
      </c>
      <c r="D26" s="221">
        <v>30707527</v>
      </c>
      <c r="E26" s="322">
        <v>735834</v>
      </c>
      <c r="F26" s="244">
        <v>1.7151914277770413</v>
      </c>
      <c r="G26" s="221">
        <v>781266</v>
      </c>
      <c r="H26" s="222">
        <v>2.5442166020077095</v>
      </c>
    </row>
    <row r="27" spans="1:8" ht="22.5" customHeight="1">
      <c r="A27" s="43"/>
      <c r="B27" s="243" t="s">
        <v>231</v>
      </c>
      <c r="C27" s="221">
        <v>6404765</v>
      </c>
      <c r="D27" s="221">
        <v>8009727</v>
      </c>
      <c r="E27" s="322">
        <v>191572</v>
      </c>
      <c r="F27" s="244">
        <v>2.991085543341559</v>
      </c>
      <c r="G27" s="221">
        <v>280728</v>
      </c>
      <c r="H27" s="222">
        <v>3.5048385544226415</v>
      </c>
    </row>
    <row r="28" spans="1:8" ht="22.5" customHeight="1">
      <c r="A28" s="43"/>
      <c r="B28" s="243" t="s">
        <v>233</v>
      </c>
      <c r="C28" s="221">
        <v>13565111</v>
      </c>
      <c r="D28" s="221">
        <v>14036153</v>
      </c>
      <c r="E28" s="322">
        <v>674639</v>
      </c>
      <c r="F28" s="244">
        <v>4.973339326158112</v>
      </c>
      <c r="G28" s="221">
        <v>676624</v>
      </c>
      <c r="H28" s="222">
        <v>4.820580111943778</v>
      </c>
    </row>
    <row r="29" spans="1:8" ht="22.5" customHeight="1">
      <c r="A29" s="43"/>
      <c r="B29" s="243" t="s">
        <v>236</v>
      </c>
      <c r="C29" s="221">
        <v>8961786</v>
      </c>
      <c r="D29" s="221">
        <v>9338109</v>
      </c>
      <c r="E29" s="322">
        <v>217035</v>
      </c>
      <c r="F29" s="244">
        <v>2.4217828901515834</v>
      </c>
      <c r="G29" s="221">
        <v>213167</v>
      </c>
      <c r="H29" s="222">
        <v>2.282764101382839</v>
      </c>
    </row>
    <row r="30" spans="1:8" ht="22.5" customHeight="1">
      <c r="A30" s="43"/>
      <c r="B30" s="245" t="s">
        <v>235</v>
      </c>
      <c r="C30" s="246">
        <v>1342648</v>
      </c>
      <c r="D30" s="246">
        <v>1576346</v>
      </c>
      <c r="E30" s="324">
        <v>57609</v>
      </c>
      <c r="F30" s="247">
        <v>4.290700168622006</v>
      </c>
      <c r="G30" s="246">
        <v>50989</v>
      </c>
      <c r="H30" s="248">
        <v>3.234632498195193</v>
      </c>
    </row>
    <row r="31" spans="1:8" ht="22.5" customHeight="1">
      <c r="A31" s="43"/>
      <c r="B31" s="243" t="s">
        <v>101</v>
      </c>
      <c r="C31" s="221">
        <v>12357064</v>
      </c>
      <c r="D31" s="221">
        <v>11979839</v>
      </c>
      <c r="E31" s="322">
        <v>550338</v>
      </c>
      <c r="F31" s="244">
        <v>4.453630732996123</v>
      </c>
      <c r="G31" s="221">
        <v>578125</v>
      </c>
      <c r="H31" s="222">
        <v>4.825816106543669</v>
      </c>
    </row>
    <row r="32" spans="1:8" ht="22.5" customHeight="1">
      <c r="A32" s="43"/>
      <c r="B32" s="243" t="s">
        <v>102</v>
      </c>
      <c r="C32" s="221">
        <v>25201130</v>
      </c>
      <c r="D32" s="221">
        <v>27199384</v>
      </c>
      <c r="E32" s="322">
        <v>852619</v>
      </c>
      <c r="F32" s="244">
        <v>3.383257020617726</v>
      </c>
      <c r="G32" s="221">
        <v>1038876</v>
      </c>
      <c r="H32" s="222">
        <v>3.819483558892363</v>
      </c>
    </row>
    <row r="33" spans="1:8" ht="22.5" customHeight="1">
      <c r="A33" s="43"/>
      <c r="B33" s="243" t="s">
        <v>103</v>
      </c>
      <c r="C33" s="221">
        <v>31143531</v>
      </c>
      <c r="D33" s="221">
        <v>25785574</v>
      </c>
      <c r="E33" s="322">
        <v>1621041</v>
      </c>
      <c r="F33" s="244">
        <v>5.205064897747143</v>
      </c>
      <c r="G33" s="221">
        <v>1413825</v>
      </c>
      <c r="H33" s="222">
        <v>5.483007669327043</v>
      </c>
    </row>
    <row r="34" spans="1:8" ht="22.5" customHeight="1">
      <c r="A34" s="43"/>
      <c r="B34" s="243" t="s">
        <v>104</v>
      </c>
      <c r="C34" s="221">
        <v>22562385</v>
      </c>
      <c r="D34" s="221">
        <v>38421389</v>
      </c>
      <c r="E34" s="322">
        <v>649399</v>
      </c>
      <c r="F34" s="244">
        <v>2.878237384921851</v>
      </c>
      <c r="G34" s="221">
        <v>852040</v>
      </c>
      <c r="H34" s="222">
        <v>2.217618941366227</v>
      </c>
    </row>
    <row r="35" spans="1:8" ht="22.5" customHeight="1" thickBot="1">
      <c r="A35" s="43"/>
      <c r="B35" s="249" t="s">
        <v>94</v>
      </c>
      <c r="C35" s="250">
        <v>101728475</v>
      </c>
      <c r="D35" s="250">
        <v>89590812</v>
      </c>
      <c r="E35" s="325">
        <v>2726002</v>
      </c>
      <c r="F35" s="251">
        <v>2.67968432634029</v>
      </c>
      <c r="G35" s="250">
        <v>2400865</v>
      </c>
      <c r="H35" s="252">
        <v>2.679811630683736</v>
      </c>
    </row>
  </sheetData>
  <sheetProtection/>
  <mergeCells count="3">
    <mergeCell ref="B3:B4"/>
    <mergeCell ref="C3:D3"/>
    <mergeCell ref="E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m-tachi</dc:creator>
  <cp:keywords/>
  <dc:description/>
  <cp:lastModifiedBy>nnyyy</cp:lastModifiedBy>
  <cp:lastPrinted>2015-03-19T08:54:38Z</cp:lastPrinted>
  <dcterms:created xsi:type="dcterms:W3CDTF">2009-01-06T08:24:17Z</dcterms:created>
  <dcterms:modified xsi:type="dcterms:W3CDTF">2015-03-23T00:44:30Z</dcterms:modified>
  <cp:category/>
  <cp:version/>
  <cp:contentType/>
  <cp:contentStatus/>
</cp:coreProperties>
</file>