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8" yWindow="65488" windowWidth="10848" windowHeight="5940" tabRatio="839" activeTab="14"/>
  </bookViews>
  <sheets>
    <sheet name="1表－1" sheetId="1" r:id="rId1"/>
    <sheet name="1－2" sheetId="2" r:id="rId2"/>
    <sheet name="1－3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 " sheetId="15" r:id="rId15"/>
  </sheets>
  <definedNames>
    <definedName name="_xlnm.Print_Area" localSheetId="11">'10'!$A$1:$T$59</definedName>
    <definedName name="_xlnm.Print_Area" localSheetId="1">'1－2'!$A$1:$N$51</definedName>
    <definedName name="_xlnm.Print_Area" localSheetId="3">'2'!$A$1:$P$42</definedName>
    <definedName name="_xlnm.Print_Area" localSheetId="4">'3'!$A$1:$T$49</definedName>
  </definedNames>
  <calcPr fullCalcOnLoad="1"/>
</workbook>
</file>

<file path=xl/sharedStrings.xml><?xml version="1.0" encoding="utf-8"?>
<sst xmlns="http://schemas.openxmlformats.org/spreadsheetml/2006/main" count="2094" uniqueCount="370">
  <si>
    <t>産　　業</t>
  </si>
  <si>
    <t>増減数</t>
  </si>
  <si>
    <t>合計</t>
  </si>
  <si>
    <t>―</t>
  </si>
  <si>
    <t>30人以上</t>
  </si>
  <si>
    <t>個人</t>
  </si>
  <si>
    <t>第１表－１　事　　業　　所　　数　　（従業者４人以上の事業所）</t>
  </si>
  <si>
    <t>経営組織別、従業者規模別</t>
  </si>
  <si>
    <t>年次別
産業別
市町別</t>
  </si>
  <si>
    <t>事業所数</t>
  </si>
  <si>
    <t>経営組織</t>
  </si>
  <si>
    <t>会社（資本金別・円）</t>
  </si>
  <si>
    <t>4～9</t>
  </si>
  <si>
    <t>10～19</t>
  </si>
  <si>
    <t>20～29</t>
  </si>
  <si>
    <t>30～49</t>
  </si>
  <si>
    <t>50～99</t>
  </si>
  <si>
    <t>100～199</t>
  </si>
  <si>
    <t>200～299</t>
  </si>
  <si>
    <t>300以上</t>
  </si>
  <si>
    <t>計</t>
  </si>
  <si>
    <t>500万未満</t>
  </si>
  <si>
    <t>10億以上</t>
  </si>
  <si>
    <t>09 食料品</t>
  </si>
  <si>
    <t>10 飲料・たばこ・飼料</t>
  </si>
  <si>
    <t>11 繊維工業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</si>
  <si>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</si>
  <si>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</si>
  <si>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</si>
  <si>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</si>
  <si>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</si>
  <si>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</si>
  <si>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</si>
  <si>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</si>
  <si>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</si>
  <si>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</si>
  <si>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能美郡川北町</t>
  </si>
  <si>
    <t>河北郡津幡町</t>
  </si>
  <si>
    <t>河北郡内灘町</t>
  </si>
  <si>
    <t>羽咋郡志賀町</t>
  </si>
  <si>
    <t>羽咋郡宝達志水町</t>
  </si>
  <si>
    <t>鹿島郡中能登町</t>
  </si>
  <si>
    <t>鳳珠郡穴水町</t>
  </si>
  <si>
    <t>鳳珠郡能登町</t>
  </si>
  <si>
    <t>第１表－２　事　　業　　所　　数　　（従業者４人以上の事業所）</t>
  </si>
  <si>
    <t>製造形態別、製造品出荷額等規模別</t>
  </si>
  <si>
    <t>産業別
市町別</t>
  </si>
  <si>
    <t>事業
所数</t>
  </si>
  <si>
    <t>製造形態</t>
  </si>
  <si>
    <t>製造品出荷額等規模</t>
  </si>
  <si>
    <t>第１表－３　事　　業　　所　　数　　（従業者４人以上の事業所）</t>
  </si>
  <si>
    <t>製造品出荷額等対前年増減階級別</t>
  </si>
  <si>
    <t>△50%
未満</t>
  </si>
  <si>
    <t>△50%
以上
～
△40%
未満</t>
  </si>
  <si>
    <t>△40%
以上
～
△30%
未満</t>
  </si>
  <si>
    <t>△30%
以上
～
△20%
未満</t>
  </si>
  <si>
    <t>△20%
以上
～
△10%
未満</t>
  </si>
  <si>
    <t>△10%
以上
～
0%
未満</t>
  </si>
  <si>
    <t>0%
以上
～
10%
未満</t>
  </si>
  <si>
    <t>10%
以上
～
20%
未満</t>
  </si>
  <si>
    <t>20%
以上
～
30%
未満</t>
  </si>
  <si>
    <t>30%
以上
～
40%
未満</t>
  </si>
  <si>
    <t>40%
以上
～
50%
未満</t>
  </si>
  <si>
    <t>50%
以上</t>
  </si>
  <si>
    <t>（注）事業所数は、前年、操業準備中・休業等で比較不能な事業所を除いてある。</t>
  </si>
  <si>
    <t>第２表　　原材料率、付加価値率、現金給与率　（従業者４人以上の事業所）</t>
  </si>
  <si>
    <t>産業別
従業者規模別</t>
  </si>
  <si>
    <t>生産額（万円）</t>
  </si>
  <si>
    <t>原材料使用額等（万円）</t>
  </si>
  <si>
    <t>原材料率（％）</t>
  </si>
  <si>
    <t>付加価値額（万円）</t>
  </si>
  <si>
    <t>付加価値率（％）</t>
  </si>
  <si>
    <t>現金給与総額（万円）</t>
  </si>
  <si>
    <t>現金給与率（％）</t>
  </si>
  <si>
    <t>合      計</t>
  </si>
  <si>
    <t xml:space="preserve"> 4人～9人</t>
  </si>
  <si>
    <t>10人～19人</t>
  </si>
  <si>
    <t>20人～29人</t>
  </si>
  <si>
    <t xml:space="preserve">  30人～49人</t>
  </si>
  <si>
    <t xml:space="preserve">  50人～99人</t>
  </si>
  <si>
    <t xml:space="preserve"> 100人～199人</t>
  </si>
  <si>
    <t xml:space="preserve"> 200人～299人</t>
  </si>
  <si>
    <t xml:space="preserve"> 300人以上</t>
  </si>
  <si>
    <t>第３表　　従業者規模別１事業所当たりの付加価値額　（従業者４人以上の事業所）</t>
  </si>
  <si>
    <t>単位＝万円</t>
  </si>
  <si>
    <t>4人から9人</t>
  </si>
  <si>
    <t>10人から19人</t>
  </si>
  <si>
    <t>20人から29人</t>
  </si>
  <si>
    <t>30人から49人</t>
  </si>
  <si>
    <t>50人から99人</t>
  </si>
  <si>
    <t>100人から199人</t>
  </si>
  <si>
    <t>200人から299人</t>
  </si>
  <si>
    <t>300人以上</t>
  </si>
  <si>
    <t>付加価値額</t>
  </si>
  <si>
    <t>１事業所当たり</t>
  </si>
  <si>
    <t>第４表　　従業者１人１か月当たりの製造品出荷額等、付加価値額、現金給与額　（従業者30人以上の事業所）</t>
  </si>
  <si>
    <t>毎月末常用労働者計
（1月～12月）</t>
  </si>
  <si>
    <t>前年比(%)</t>
  </si>
  <si>
    <t>合　計／平　均</t>
  </si>
  <si>
    <t>30人～49人</t>
  </si>
  <si>
    <t>50人～99人</t>
  </si>
  <si>
    <t>100人～199人</t>
  </si>
  <si>
    <t>200人～299人</t>
  </si>
  <si>
    <t>能美郡</t>
  </si>
  <si>
    <t>河北郡</t>
  </si>
  <si>
    <t>羽咋郡</t>
  </si>
  <si>
    <t>鹿島郡</t>
  </si>
  <si>
    <t>鳳珠郡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</si>
  <si>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</si>
  <si>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</si>
  <si>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</si>
  <si>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</si>
  <si>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</si>
  <si>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</si>
  <si>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</si>
  <si>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</si>
  <si>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 xml:space="preserve"> 4人～ 9人                       </t>
  </si>
  <si>
    <t xml:space="preserve">10人～19人                       </t>
  </si>
  <si>
    <t xml:space="preserve">20人～29人                       </t>
  </si>
  <si>
    <t xml:space="preserve">30人以上                         </t>
  </si>
  <si>
    <t>第６表　　在　　　庫　　　額　　　（従業者30人以上の事業所）</t>
  </si>
  <si>
    <t>合　　計（Ｃ＋Ｄ）</t>
  </si>
  <si>
    <t>Ｂ</t>
  </si>
  <si>
    <t>製造品（Ｃ）</t>
  </si>
  <si>
    <t>半製品＋仕掛品（Ｄ）</t>
  </si>
  <si>
    <t>原材料＋燃料</t>
  </si>
  <si>
    <t>Ｆ</t>
  </si>
  <si>
    <t>年初額（Ａ）</t>
  </si>
  <si>
    <t>年末額（Ｂ）</t>
  </si>
  <si>
    <t>Ａ</t>
  </si>
  <si>
    <t>(%)</t>
  </si>
  <si>
    <t>年初額</t>
  </si>
  <si>
    <t>年末額</t>
  </si>
  <si>
    <t>年初額（Ｅ）</t>
  </si>
  <si>
    <t>年末額（Ｆ）</t>
  </si>
  <si>
    <t>Ｅ</t>
  </si>
  <si>
    <t xml:space="preserve"> 30人～ 49人</t>
  </si>
  <si>
    <t xml:space="preserve"> 50人～ 99人</t>
  </si>
  <si>
    <t>製造品出荷額（Ａ）</t>
  </si>
  <si>
    <t>製造品在庫額（Ｂ）・在庫率（Ｂ）/（Ａ）</t>
  </si>
  <si>
    <t>在庫率(%)</t>
  </si>
  <si>
    <t>取　得　額</t>
  </si>
  <si>
    <t>建設仮勘定</t>
  </si>
  <si>
    <t>除却額(6)</t>
  </si>
  <si>
    <t>有形固定資産の増加額</t>
  </si>
  <si>
    <t>有形固定資産(1)</t>
  </si>
  <si>
    <t>土地(2)</t>
  </si>
  <si>
    <t>増(3)</t>
  </si>
  <si>
    <t>減(4)</t>
  </si>
  <si>
    <t>(5)=(1)+(2)+(3)-(4)</t>
  </si>
  <si>
    <t>構成比(％)</t>
  </si>
  <si>
    <t>(7)=(5)-(6)</t>
  </si>
  <si>
    <t>総　額</t>
  </si>
  <si>
    <t xml:space="preserve"> 30人～49人</t>
  </si>
  <si>
    <t xml:space="preserve"> 50人～99人</t>
  </si>
  <si>
    <t>年初現在高</t>
  </si>
  <si>
    <t>取得額</t>
  </si>
  <si>
    <t>除却額</t>
  </si>
  <si>
    <t>資産</t>
  </si>
  <si>
    <t>土地</t>
  </si>
  <si>
    <t>建物構築物</t>
  </si>
  <si>
    <t>機械装置</t>
  </si>
  <si>
    <t>備品</t>
  </si>
  <si>
    <t>増</t>
  </si>
  <si>
    <t>減</t>
  </si>
  <si>
    <t>第10表　　主　　　要　　　項　　　目　　　表　　　（従業者４人以上の事業所）</t>
  </si>
  <si>
    <t>産業別
従業者規模別
市町別</t>
  </si>
  <si>
    <t>従業者数（人）</t>
  </si>
  <si>
    <t>製造品出荷額等（万円）</t>
  </si>
  <si>
    <t>生　産　額（万円）</t>
  </si>
  <si>
    <t>市 郡 町</t>
  </si>
  <si>
    <t>事　業　所　数</t>
  </si>
  <si>
    <t>製 造 品 出 荷 額 等（万円）</t>
  </si>
  <si>
    <t>付 加 価 値 額（万円）</t>
  </si>
  <si>
    <t>増減率(%)</t>
  </si>
  <si>
    <t>加賀地区計</t>
  </si>
  <si>
    <t>能登地区計</t>
  </si>
  <si>
    <t>16 化学工業</t>
  </si>
  <si>
    <t>22 鉄鋼業</t>
  </si>
  <si>
    <t>産業部門別</t>
  </si>
  <si>
    <t>繊維</t>
  </si>
  <si>
    <t>機械</t>
  </si>
  <si>
    <t>食料品</t>
  </si>
  <si>
    <t>窯業・土石</t>
  </si>
  <si>
    <t>木材・木製品</t>
  </si>
  <si>
    <t>その他</t>
  </si>
  <si>
    <t>　(注)　産業部門を構成する産業は以下のとおりである。</t>
  </si>
  <si>
    <t>　　　　　・食　 料 　品　 09－食料品､10－飲料・たばこ・飼料</t>
  </si>
  <si>
    <t>　　　　　・繊　　　　維 　11－繊維工業</t>
  </si>
  <si>
    <t>　　　　　・窯 業・土 石　 21－窯業・土石</t>
  </si>
  <si>
    <t>　　　　　・木材・木製品　 12－木材・木製品</t>
  </si>
  <si>
    <t>　　　　　・そ 　の　 他　 13－家具・装備品､14－パルプ・紙､15－印刷、16－化学工業、17－石油・石炭、
                           18－プラスチック製品､19－ゴム製品、20－皮革、32－その他の製品</t>
  </si>
  <si>
    <t>09 食料品</t>
  </si>
  <si>
    <t>10 飲料・たばこ・飼料</t>
  </si>
  <si>
    <t>12 木材・木製品</t>
  </si>
  <si>
    <t>12 木材・木製品</t>
  </si>
  <si>
    <t>13 家具・装備品</t>
  </si>
  <si>
    <t>13 家具・装備品</t>
  </si>
  <si>
    <t>14 パルプ・紙</t>
  </si>
  <si>
    <t>14 パルプ・紙</t>
  </si>
  <si>
    <t>15 印刷</t>
  </si>
  <si>
    <t>15 印刷</t>
  </si>
  <si>
    <t>16 化学工業</t>
  </si>
  <si>
    <t>17 石油・石炭</t>
  </si>
  <si>
    <t>17 石油・石炭</t>
  </si>
  <si>
    <t>18 プラスチック製品</t>
  </si>
  <si>
    <t>18 プラスチック製品</t>
  </si>
  <si>
    <t>19 ゴム製品</t>
  </si>
  <si>
    <t>19 ゴム製品</t>
  </si>
  <si>
    <t>20 皮革</t>
  </si>
  <si>
    <t>21 窯業・土石</t>
  </si>
  <si>
    <t>21 窯業・土石</t>
  </si>
  <si>
    <t>23 非鉄金属</t>
  </si>
  <si>
    <t>23 非鉄金属</t>
  </si>
  <si>
    <t>24 金属製品</t>
  </si>
  <si>
    <t>24 金属製品</t>
  </si>
  <si>
    <t>25 はん用機械</t>
  </si>
  <si>
    <t>25 はん用機械</t>
  </si>
  <si>
    <t>26 生産用機械</t>
  </si>
  <si>
    <t>26 生産用機械</t>
  </si>
  <si>
    <t>27 業務用機械</t>
  </si>
  <si>
    <t>27 業務用機械</t>
  </si>
  <si>
    <t>28 電子部品</t>
  </si>
  <si>
    <t>28 電子部品</t>
  </si>
  <si>
    <t>29 電気機械</t>
  </si>
  <si>
    <t>29 電気機械</t>
  </si>
  <si>
    <t>30 情報通信</t>
  </si>
  <si>
    <t>30 情報通信</t>
  </si>
  <si>
    <t>32 その他製品</t>
  </si>
  <si>
    <t>31 輸送機械</t>
  </si>
  <si>
    <t>31 輸送機械</t>
  </si>
  <si>
    <t>従　業　者　数（人）</t>
  </si>
  <si>
    <t>従　業　者　数（人）</t>
  </si>
  <si>
    <t>組合、
その他の
法人</t>
  </si>
  <si>
    <t>投資　　　総額</t>
  </si>
  <si>
    <t>第12表　　産　　業　　別　　統　　計　　表　　（従業者４人以上の事業所）</t>
  </si>
  <si>
    <t>第11表　　市　　郡　　町　　別　　統　　計　　表　　（従業者４人以上の事業所）</t>
  </si>
  <si>
    <t>第９表　　有　形　固　定　資　産　（従業者30人以上の事業所）</t>
  </si>
  <si>
    <t>500～1千万
未満</t>
  </si>
  <si>
    <t>1千万～1億
未満</t>
  </si>
  <si>
    <t>1億～10億
未満</t>
  </si>
  <si>
    <t>1千万円
未満</t>
  </si>
  <si>
    <t>1千万円～
5千万円未満</t>
  </si>
  <si>
    <t>1億円
～
5億円
未満</t>
  </si>
  <si>
    <t>5億円
～
10億円
未満</t>
  </si>
  <si>
    <t>10億円
～
50億円
未満</t>
  </si>
  <si>
    <t>50億円
以上</t>
  </si>
  <si>
    <t>(A)の事業所数</t>
  </si>
  <si>
    <t>構成比
(%)</t>
  </si>
  <si>
    <t>(B)の事業所数</t>
  </si>
  <si>
    <t>5千万円～
1億未満</t>
  </si>
  <si>
    <t>21 窯業・土石</t>
  </si>
  <si>
    <t>23 非鉄金属</t>
  </si>
  <si>
    <t>24 金属製品</t>
  </si>
  <si>
    <t>25 はん用機械</t>
  </si>
  <si>
    <t>26 生産用機械</t>
  </si>
  <si>
    <t>27 業務用機械</t>
  </si>
  <si>
    <t>28 電子部品</t>
  </si>
  <si>
    <t>29 電気機械</t>
  </si>
  <si>
    <t>30 情報通信</t>
  </si>
  <si>
    <t>31 輸送機械</t>
  </si>
  <si>
    <t>16 化学工業</t>
  </si>
  <si>
    <t>09 食料品</t>
  </si>
  <si>
    <t>10 飲料・たばこ・飼料</t>
  </si>
  <si>
    <t>12 木材・木製品</t>
  </si>
  <si>
    <t>13 家具・装備品</t>
  </si>
  <si>
    <t>14 パルプ・紙</t>
  </si>
  <si>
    <t>15 印刷</t>
  </si>
  <si>
    <t>16 化学工業</t>
  </si>
  <si>
    <t>17 石油・石炭</t>
  </si>
  <si>
    <t>18 プラスチック製品</t>
  </si>
  <si>
    <t>19 ゴム製品</t>
  </si>
  <si>
    <t xml:space="preserve">                                                   第13表　　加　賀　・　能　登　地　区　別　　</t>
  </si>
  <si>
    <t>統　計　表　（従業者4人以上の事業所）</t>
  </si>
  <si>
    <t>第５表　　市　　町　　別　　生　　産　　額　　（従業者４人以上の事業所）</t>
  </si>
  <si>
    <t>　　　　第７表　　　在　　　　　庫　　　　　率　　　　（従業者30人以上の事業所）</t>
  </si>
  <si>
    <t>　　　　　・機　  　　械　 22－鉄鋼業、23－非鉄金属、24－金属製品、25－はん用機械、26－生産用機械、
                           27－業務用機械、28－電子部品、29－電気機械､30－情報通信、31-輸送機械</t>
  </si>
  <si>
    <t>第８表　　有形固定資産の増加額　（従業者30人以上の事業所）</t>
  </si>
  <si>
    <t>（注）資産欄は土地を除く有形固定資産</t>
  </si>
  <si>
    <t>（注）　(A)は製造品出荷額＞加工賃収入額　　(B)は製造品出荷額＜加工賃収入額</t>
  </si>
  <si>
    <t>製造品出荷額等（百円）</t>
  </si>
  <si>
    <t>付加価値額（百円）</t>
  </si>
  <si>
    <t>現金給与額（百円）</t>
  </si>
  <si>
    <t>野々市市</t>
  </si>
  <si>
    <t xml:space="preserve"> 加</t>
  </si>
  <si>
    <t>能登</t>
  </si>
  <si>
    <t>現金給与総額</t>
  </si>
  <si>
    <t xml:space="preserve"> 加賀</t>
  </si>
  <si>
    <t>川北町</t>
  </si>
  <si>
    <t>平成25年</t>
  </si>
  <si>
    <t>増減比(%)</t>
  </si>
  <si>
    <t>増減額</t>
  </si>
  <si>
    <t>平成26年</t>
  </si>
  <si>
    <t>　　　ただし、市群別統計では、産業格付変更となった43事業所も含んである。</t>
  </si>
  <si>
    <t>Ｘ</t>
  </si>
  <si>
    <t>Ｘ</t>
  </si>
  <si>
    <t>平成25年</t>
  </si>
  <si>
    <t>09 食料品</t>
  </si>
  <si>
    <t>10 飲料・たばこ・飼料</t>
  </si>
  <si>
    <t>12 木材・木製品</t>
  </si>
  <si>
    <t>13 家具・装備品</t>
  </si>
  <si>
    <t>14 パルプ・紙</t>
  </si>
  <si>
    <t>15 印刷</t>
  </si>
  <si>
    <t>16 化学工業</t>
  </si>
  <si>
    <t>17 石油・石炭</t>
  </si>
  <si>
    <t>18 プラスチック製品</t>
  </si>
  <si>
    <t>19 ゴム製品</t>
  </si>
  <si>
    <t>21 窯業・土石</t>
  </si>
  <si>
    <t>23 非鉄金属</t>
  </si>
  <si>
    <t>24 金属製品</t>
  </si>
  <si>
    <t>25 はん用機械</t>
  </si>
  <si>
    <t>26 生産用機械</t>
  </si>
  <si>
    <t>27 業務用機械</t>
  </si>
  <si>
    <t>28 電子部品</t>
  </si>
  <si>
    <t>29 電気機械</t>
  </si>
  <si>
    <t>30 情報通信</t>
  </si>
  <si>
    <t>31 輸送機械</t>
  </si>
  <si>
    <t>09 食料品</t>
  </si>
  <si>
    <t>10 飲料・たばこ・飼料</t>
  </si>
  <si>
    <t>12 木材・木製品</t>
  </si>
  <si>
    <t>13 家具・装備品</t>
  </si>
  <si>
    <t>14 パルプ・紙</t>
  </si>
  <si>
    <t>15 印刷</t>
  </si>
  <si>
    <t>16 化学工業</t>
  </si>
  <si>
    <t>17 石油・石炭</t>
  </si>
  <si>
    <t>Ｘ</t>
  </si>
  <si>
    <t>18 プラスチック製品</t>
  </si>
  <si>
    <t>19 ゴム製品</t>
  </si>
  <si>
    <t>21 窯業・土石</t>
  </si>
  <si>
    <t>23 非鉄金属</t>
  </si>
  <si>
    <t>24 金属製品</t>
  </si>
  <si>
    <t>25 はん用機械</t>
  </si>
  <si>
    <t>26 生産用機械</t>
  </si>
  <si>
    <t>27 業務用機械</t>
  </si>
  <si>
    <t>28 電子部品</t>
  </si>
  <si>
    <t>29 電気機械</t>
  </si>
  <si>
    <t>30 情報通信</t>
  </si>
  <si>
    <t>31 輸送機械</t>
  </si>
  <si>
    <t>平成25年有形固定資産増加額</t>
  </si>
  <si>
    <t>Ｘ</t>
  </si>
  <si>
    <t xml:space="preserve">  　30人～49人</t>
  </si>
  <si>
    <t>　  50人～99人</t>
  </si>
  <si>
    <t xml:space="preserve"> 　100人～199人</t>
  </si>
  <si>
    <t xml:space="preserve"> 　200人～299人</t>
  </si>
  <si>
    <t xml:space="preserve"> 　300人以上</t>
  </si>
  <si>
    <t xml:space="preserve">  　30人～49人 </t>
  </si>
  <si>
    <t xml:space="preserve">　  50人～99人                     </t>
  </si>
  <si>
    <t xml:space="preserve">　 100人～199人 </t>
  </si>
  <si>
    <t xml:space="preserve">　 200人～299人                    </t>
  </si>
  <si>
    <t xml:space="preserve">　 300人以上                       </t>
  </si>
  <si>
    <t>09 食料品</t>
  </si>
  <si>
    <t>10 飲料・たばこ・飼料</t>
  </si>
  <si>
    <t>12 木材・木製品</t>
  </si>
  <si>
    <t>13 家具・装備品</t>
  </si>
  <si>
    <t>14 パルプ・紙</t>
  </si>
  <si>
    <t>15 印刷</t>
  </si>
  <si>
    <t>16 化学工業</t>
  </si>
  <si>
    <t>17 石油・石炭</t>
  </si>
  <si>
    <t>18 プラスチック製品</t>
  </si>
  <si>
    <t>19 ゴム製品</t>
  </si>
  <si>
    <t>21 窯業・土石</t>
  </si>
  <si>
    <t>23 非鉄金属</t>
  </si>
  <si>
    <t>24 金属製品</t>
  </si>
  <si>
    <t>25 はん用機械</t>
  </si>
  <si>
    <t>26 生産用機械</t>
  </si>
  <si>
    <t>27 業務用機械</t>
  </si>
  <si>
    <t>28 電子部品</t>
  </si>
  <si>
    <t>29 電気機械</t>
  </si>
  <si>
    <t>30 情報通信</t>
  </si>
  <si>
    <t>31 輸送機械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</si>
</sst>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\ #,##0"/>
    <numFmt numFmtId="177" formatCode="#,##0.0"/>
    <numFmt numFmtId="178" formatCode="#,##0.0;&quot;△&quot;\ #,##0.0"/>
    <numFmt numFmtId="179" formatCode="#,##0;&quot;△&quot;#,##0"/>
    <numFmt numFmtId="180" formatCode="#,##0.0;&quot;△&quot;#,##0.0"/>
    <numFmt numFmtId="181" formatCode="#,##0.00000000000000;&quot;△ &quot;#,##0.00000000000000"/>
    <numFmt numFmtId="182" formatCode="0.00000000000000;&quot;△ &quot;0.00000000000000"/>
    <numFmt numFmtId="183" formatCode="0.0;&quot;△ &quot;0.0"/>
    <numFmt numFmtId="184" formatCode="#,##0.0;&quot;△ &quot;#,##0.0"/>
    <numFmt numFmtId="185" formatCode="0;&quot;△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dddd\,\ mmmm\ dd\,\ yyyy"/>
    <numFmt numFmtId="199" formatCode="[$-411]g/&quot;標&quot;&quot;準&quot;"/>
    <numFmt numFmtId="200" formatCode="#,##0;&quot;△ &quot;#,##0"/>
    <numFmt numFmtId="201" formatCode="#,##0.0_ "/>
    <numFmt numFmtId="202" formatCode="#,##0.0;\△\ #,##0.0"/>
    <numFmt numFmtId="203" formatCode="#,##0;\△#,##0"/>
    <numFmt numFmtId="204" formatCode="#,##0.0;\△#,##0.0"/>
    <numFmt numFmtId="205" formatCode="#,##0_);[Red]\(#,##0\)"/>
    <numFmt numFmtId="206" formatCode="0.0%"/>
    <numFmt numFmtId="207" formatCode="#,##0_ "/>
    <numFmt numFmtId="208" formatCode="0.0_);[Red]\(0.0\)"/>
  </numFmts>
  <fonts count="8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明朝"/>
      <family val="1"/>
    </font>
    <font>
      <b/>
      <sz val="12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sz val="9"/>
      <name val="ＭＳ 明朝"/>
      <family val="1"/>
    </font>
    <font>
      <sz val="7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8"/>
      <name val="ＭＳ Ｐ明朝"/>
      <family val="1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20"/>
      <color indexed="8"/>
      <name val="ＭＳ Ｐゴシック"/>
      <family val="3"/>
    </font>
    <font>
      <sz val="10"/>
      <name val="ＭＳ 明朝"/>
      <family val="1"/>
    </font>
    <font>
      <sz val="11"/>
      <color indexed="8"/>
      <name val="ＭＳ Ｐ明朝"/>
      <family val="1"/>
    </font>
    <font>
      <b/>
      <sz val="8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明朝"/>
      <family val="1"/>
    </font>
    <font>
      <sz val="10.5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Calibri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b/>
      <sz val="9"/>
      <color theme="1"/>
      <name val="Calibri"/>
      <family val="3"/>
    </font>
    <font>
      <sz val="12"/>
      <color theme="1"/>
      <name val="ＭＳ 明朝"/>
      <family val="1"/>
    </font>
    <font>
      <sz val="12"/>
      <color theme="1"/>
      <name val="Calibri"/>
      <family val="3"/>
    </font>
    <font>
      <sz val="11"/>
      <color theme="1"/>
      <name val="ＭＳ ゴシック"/>
      <family val="3"/>
    </font>
    <font>
      <b/>
      <sz val="10"/>
      <color theme="1"/>
      <name val="ＭＳ ゴシック"/>
      <family val="3"/>
    </font>
    <font>
      <b/>
      <sz val="11"/>
      <color theme="1"/>
      <name val="ＭＳ ゴシック"/>
      <family val="3"/>
    </font>
    <font>
      <b/>
      <sz val="9"/>
      <color theme="1"/>
      <name val="ＭＳ ゴシック"/>
      <family val="3"/>
    </font>
    <font>
      <b/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/>
      <bottom style="medium"/>
    </border>
    <border>
      <left/>
      <right style="thin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 style="medium"/>
      <bottom/>
    </border>
    <border>
      <left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>
        <color indexed="63"/>
      </right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9" fillId="31" borderId="4" applyNumberFormat="0" applyAlignment="0" applyProtection="0"/>
    <xf numFmtId="0" fontId="13" fillId="0" borderId="0">
      <alignment vertical="center"/>
      <protection/>
    </xf>
    <xf numFmtId="0" fontId="20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38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3" fillId="0" borderId="0" xfId="0" applyNumberFormat="1" applyFont="1" applyAlignment="1">
      <alignment vertical="center"/>
    </xf>
    <xf numFmtId="3" fontId="6" fillId="0" borderId="11" xfId="0" applyNumberFormat="1" applyFont="1" applyBorder="1" applyAlignment="1">
      <alignment horizontal="center" vertical="distributed" wrapText="1"/>
    </xf>
    <xf numFmtId="0" fontId="7" fillId="0" borderId="11" xfId="0" applyFont="1" applyBorder="1" applyAlignment="1">
      <alignment vertical="center"/>
    </xf>
    <xf numFmtId="178" fontId="0" fillId="0" borderId="0" xfId="0" applyNumberFormat="1" applyAlignment="1">
      <alignment vertical="center"/>
    </xf>
    <xf numFmtId="0" fontId="13" fillId="0" borderId="0" xfId="61" applyFill="1">
      <alignment vertical="center"/>
      <protection/>
    </xf>
    <xf numFmtId="3" fontId="14" fillId="0" borderId="0" xfId="61" applyNumberFormat="1" applyFont="1" applyFill="1">
      <alignment vertical="center"/>
      <protection/>
    </xf>
    <xf numFmtId="0" fontId="14" fillId="0" borderId="0" xfId="61" applyFont="1" applyFill="1">
      <alignment vertical="center"/>
      <protection/>
    </xf>
    <xf numFmtId="3" fontId="13" fillId="0" borderId="0" xfId="61" applyNumberFormat="1" applyFill="1">
      <alignment vertical="center"/>
      <protection/>
    </xf>
    <xf numFmtId="0" fontId="15" fillId="0" borderId="0" xfId="61" applyFont="1" applyFill="1" applyAlignment="1">
      <alignment horizontal="right" vertical="center"/>
      <protection/>
    </xf>
    <xf numFmtId="0" fontId="13" fillId="0" borderId="10" xfId="61" applyFill="1" applyBorder="1">
      <alignment vertical="center"/>
      <protection/>
    </xf>
    <xf numFmtId="3" fontId="15" fillId="0" borderId="11" xfId="61" applyNumberFormat="1" applyFont="1" applyFill="1" applyBorder="1" applyAlignment="1">
      <alignment horizontal="center" vertical="distributed"/>
      <protection/>
    </xf>
    <xf numFmtId="0" fontId="15" fillId="0" borderId="11" xfId="61" applyFont="1" applyFill="1" applyBorder="1" applyAlignment="1">
      <alignment horizontal="center" vertical="distributed"/>
      <protection/>
    </xf>
    <xf numFmtId="0" fontId="15" fillId="0" borderId="12" xfId="61" applyFont="1" applyFill="1" applyBorder="1" applyAlignment="1">
      <alignment horizontal="center" vertical="distributed"/>
      <protection/>
    </xf>
    <xf numFmtId="0" fontId="13" fillId="0" borderId="0" xfId="61" applyFill="1" applyBorder="1">
      <alignment vertical="center"/>
      <protection/>
    </xf>
    <xf numFmtId="0" fontId="9" fillId="0" borderId="1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80" fontId="0" fillId="0" borderId="0" xfId="0" applyNumberForma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3" fontId="6" fillId="0" borderId="11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Alignment="1">
      <alignment vertical="center"/>
    </xf>
    <xf numFmtId="3" fontId="71" fillId="0" borderId="11" xfId="0" applyNumberFormat="1" applyFont="1" applyBorder="1" applyAlignment="1">
      <alignment horizontal="right" vertical="center"/>
    </xf>
    <xf numFmtId="3" fontId="71" fillId="0" borderId="12" xfId="0" applyNumberFormat="1" applyFont="1" applyBorder="1" applyAlignment="1">
      <alignment horizontal="right" vertical="center"/>
    </xf>
    <xf numFmtId="3" fontId="66" fillId="0" borderId="13" xfId="0" applyNumberFormat="1" applyFont="1" applyBorder="1" applyAlignment="1">
      <alignment horizontal="right" vertical="center"/>
    </xf>
    <xf numFmtId="3" fontId="72" fillId="0" borderId="13" xfId="0" applyNumberFormat="1" applyFont="1" applyBorder="1" applyAlignment="1">
      <alignment horizontal="right" vertical="center"/>
    </xf>
    <xf numFmtId="3" fontId="72" fillId="0" borderId="14" xfId="0" applyNumberFormat="1" applyFont="1" applyBorder="1" applyAlignment="1">
      <alignment horizontal="right" vertical="center"/>
    </xf>
    <xf numFmtId="0" fontId="16" fillId="0" borderId="15" xfId="61" applyFont="1" applyFill="1" applyBorder="1">
      <alignment vertical="center"/>
      <protection/>
    </xf>
    <xf numFmtId="0" fontId="15" fillId="0" borderId="15" xfId="61" applyFont="1" applyFill="1" applyBorder="1">
      <alignment vertical="center"/>
      <protection/>
    </xf>
    <xf numFmtId="3" fontId="73" fillId="0" borderId="13" xfId="0" applyNumberFormat="1" applyFont="1" applyFill="1" applyBorder="1" applyAlignment="1">
      <alignment horizontal="right" vertical="center"/>
    </xf>
    <xf numFmtId="0" fontId="15" fillId="0" borderId="16" xfId="61" applyFont="1" applyFill="1" applyBorder="1">
      <alignment vertical="center"/>
      <protection/>
    </xf>
    <xf numFmtId="3" fontId="13" fillId="0" borderId="0" xfId="61" applyNumberFormat="1" applyFill="1" applyBorder="1">
      <alignment vertical="center"/>
      <protection/>
    </xf>
    <xf numFmtId="3" fontId="72" fillId="0" borderId="0" xfId="0" applyNumberFormat="1" applyFont="1" applyFill="1" applyBorder="1" applyAlignment="1">
      <alignment horizontal="right" vertical="center"/>
    </xf>
    <xf numFmtId="3" fontId="14" fillId="0" borderId="0" xfId="61" applyNumberFormat="1" applyFont="1" applyFill="1" applyAlignment="1">
      <alignment horizontal="left" vertical="center"/>
      <protection/>
    </xf>
    <xf numFmtId="3" fontId="74" fillId="0" borderId="13" xfId="0" applyNumberFormat="1" applyFont="1" applyFill="1" applyBorder="1" applyAlignment="1">
      <alignment horizontal="right" vertical="center"/>
    </xf>
    <xf numFmtId="3" fontId="28" fillId="0" borderId="13" xfId="61" applyNumberFormat="1" applyFont="1" applyFill="1" applyBorder="1" applyAlignment="1">
      <alignment horizontal="right" vertical="center"/>
      <protection/>
    </xf>
    <xf numFmtId="178" fontId="28" fillId="0" borderId="13" xfId="61" applyNumberFormat="1" applyFont="1" applyFill="1" applyBorder="1" applyAlignment="1">
      <alignment horizontal="right" vertical="center"/>
      <protection/>
    </xf>
    <xf numFmtId="178" fontId="28" fillId="0" borderId="10" xfId="61" applyNumberFormat="1" applyFont="1" applyFill="1" applyBorder="1" applyAlignment="1">
      <alignment horizontal="right" vertical="center"/>
      <protection/>
    </xf>
    <xf numFmtId="3" fontId="28" fillId="0" borderId="17" xfId="61" applyNumberFormat="1" applyFont="1" applyFill="1" applyBorder="1" applyAlignment="1">
      <alignment horizontal="right" vertical="center"/>
      <protection/>
    </xf>
    <xf numFmtId="0" fontId="3" fillId="0" borderId="13" xfId="0" applyFont="1" applyFill="1" applyBorder="1" applyAlignment="1">
      <alignment horizontal="distributed" vertical="center"/>
    </xf>
    <xf numFmtId="3" fontId="72" fillId="0" borderId="13" xfId="0" applyNumberFormat="1" applyFont="1" applyFill="1" applyBorder="1" applyAlignment="1">
      <alignment horizontal="right" vertical="center"/>
    </xf>
    <xf numFmtId="3" fontId="66" fillId="0" borderId="13" xfId="0" applyNumberFormat="1" applyFont="1" applyFill="1" applyBorder="1" applyAlignment="1">
      <alignment horizontal="right" vertical="center"/>
    </xf>
    <xf numFmtId="3" fontId="72" fillId="0" borderId="10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202" fontId="66" fillId="0" borderId="13" xfId="0" applyNumberFormat="1" applyFont="1" applyBorder="1" applyAlignment="1">
      <alignment horizontal="right" vertical="center"/>
    </xf>
    <xf numFmtId="202" fontId="66" fillId="0" borderId="10" xfId="0" applyNumberFormat="1" applyFont="1" applyBorder="1" applyAlignment="1">
      <alignment horizontal="right" vertical="center"/>
    </xf>
    <xf numFmtId="202" fontId="72" fillId="0" borderId="13" xfId="0" applyNumberFormat="1" applyFont="1" applyBorder="1" applyAlignment="1">
      <alignment horizontal="right" vertical="center"/>
    </xf>
    <xf numFmtId="202" fontId="72" fillId="0" borderId="10" xfId="0" applyNumberFormat="1" applyFont="1" applyBorder="1" applyAlignment="1">
      <alignment horizontal="right" vertical="center"/>
    </xf>
    <xf numFmtId="200" fontId="72" fillId="0" borderId="13" xfId="0" applyNumberFormat="1" applyFont="1" applyBorder="1" applyAlignment="1">
      <alignment horizontal="right" vertical="center"/>
    </xf>
    <xf numFmtId="202" fontId="72" fillId="0" borderId="14" xfId="0" applyNumberFormat="1" applyFont="1" applyBorder="1" applyAlignment="1">
      <alignment horizontal="right" vertical="center"/>
    </xf>
    <xf numFmtId="202" fontId="72" fillId="0" borderId="18" xfId="0" applyNumberFormat="1" applyFont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3" fontId="72" fillId="0" borderId="14" xfId="0" applyNumberFormat="1" applyFont="1" applyFill="1" applyBorder="1" applyAlignment="1">
      <alignment horizontal="right" vertical="center"/>
    </xf>
    <xf numFmtId="3" fontId="72" fillId="0" borderId="18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24" fillId="0" borderId="13" xfId="0" applyFont="1" applyFill="1" applyBorder="1" applyAlignment="1">
      <alignment horizontal="distributed" vertical="center"/>
    </xf>
    <xf numFmtId="3" fontId="72" fillId="0" borderId="13" xfId="0" applyNumberFormat="1" applyFont="1" applyFill="1" applyBorder="1" applyAlignment="1">
      <alignment horizontal="center" vertical="distributed"/>
    </xf>
    <xf numFmtId="3" fontId="72" fillId="0" borderId="11" xfId="0" applyNumberFormat="1" applyFont="1" applyFill="1" applyBorder="1" applyAlignment="1">
      <alignment horizontal="right" vertical="center"/>
    </xf>
    <xf numFmtId="3" fontId="72" fillId="0" borderId="11" xfId="0" applyNumberFormat="1" applyFont="1" applyBorder="1" applyAlignment="1">
      <alignment horizontal="center" vertical="distributed"/>
    </xf>
    <xf numFmtId="200" fontId="66" fillId="0" borderId="13" xfId="0" applyNumberFormat="1" applyFont="1" applyBorder="1" applyAlignment="1">
      <alignment horizontal="right" vertical="center"/>
    </xf>
    <xf numFmtId="200" fontId="72" fillId="0" borderId="14" xfId="0" applyNumberFormat="1" applyFont="1" applyBorder="1" applyAlignment="1">
      <alignment horizontal="right" vertical="center"/>
    </xf>
    <xf numFmtId="3" fontId="72" fillId="0" borderId="19" xfId="0" applyNumberFormat="1" applyFont="1" applyFill="1" applyBorder="1" applyAlignment="1">
      <alignment horizontal="right" vertical="center"/>
    </xf>
    <xf numFmtId="3" fontId="73" fillId="0" borderId="14" xfId="0" applyNumberFormat="1" applyFont="1" applyFill="1" applyBorder="1" applyAlignment="1">
      <alignment horizontal="right" vertical="center"/>
    </xf>
    <xf numFmtId="3" fontId="73" fillId="0" borderId="10" xfId="0" applyNumberFormat="1" applyFont="1" applyFill="1" applyBorder="1" applyAlignment="1">
      <alignment horizontal="right" vertical="center"/>
    </xf>
    <xf numFmtId="202" fontId="72" fillId="0" borderId="11" xfId="0" applyNumberFormat="1" applyFont="1" applyBorder="1" applyAlignment="1">
      <alignment horizontal="center" vertical="distributed"/>
    </xf>
    <xf numFmtId="202" fontId="72" fillId="0" borderId="12" xfId="0" applyNumberFormat="1" applyFont="1" applyBorder="1" applyAlignment="1">
      <alignment horizontal="center" vertical="distributed"/>
    </xf>
    <xf numFmtId="3" fontId="73" fillId="0" borderId="11" xfId="0" applyNumberFormat="1" applyFont="1" applyFill="1" applyBorder="1" applyAlignment="1">
      <alignment horizontal="right" vertical="center"/>
    </xf>
    <xf numFmtId="3" fontId="73" fillId="0" borderId="20" xfId="0" applyNumberFormat="1" applyFont="1" applyFill="1" applyBorder="1" applyAlignment="1">
      <alignment horizontal="right" vertical="center"/>
    </xf>
    <xf numFmtId="177" fontId="73" fillId="0" borderId="13" xfId="0" applyNumberFormat="1" applyFont="1" applyFill="1" applyBorder="1" applyAlignment="1">
      <alignment horizontal="right" vertical="center"/>
    </xf>
    <xf numFmtId="3" fontId="72" fillId="0" borderId="21" xfId="0" applyNumberFormat="1" applyFont="1" applyFill="1" applyBorder="1" applyAlignment="1">
      <alignment horizontal="right" vertical="center"/>
    </xf>
    <xf numFmtId="3" fontId="0" fillId="0" borderId="20" xfId="0" applyNumberFormat="1" applyFont="1" applyFill="1" applyBorder="1" applyAlignment="1">
      <alignment horizontal="right" vertical="center"/>
    </xf>
    <xf numFmtId="3" fontId="72" fillId="0" borderId="20" xfId="0" applyNumberFormat="1" applyFont="1" applyFill="1" applyBorder="1" applyAlignment="1">
      <alignment horizontal="right" vertical="center"/>
    </xf>
    <xf numFmtId="3" fontId="72" fillId="0" borderId="22" xfId="0" applyNumberFormat="1" applyFont="1" applyFill="1" applyBorder="1" applyAlignment="1">
      <alignment horizontal="right" vertical="center"/>
    </xf>
    <xf numFmtId="0" fontId="25" fillId="0" borderId="13" xfId="0" applyFont="1" applyBorder="1" applyAlignment="1">
      <alignment vertical="center"/>
    </xf>
    <xf numFmtId="3" fontId="75" fillId="0" borderId="13" xfId="0" applyNumberFormat="1" applyFont="1" applyFill="1" applyBorder="1" applyAlignment="1">
      <alignment horizontal="right" vertical="center"/>
    </xf>
    <xf numFmtId="3" fontId="75" fillId="0" borderId="10" xfId="0" applyNumberFormat="1" applyFont="1" applyFill="1" applyBorder="1" applyAlignment="1">
      <alignment horizontal="right" vertical="center"/>
    </xf>
    <xf numFmtId="0" fontId="24" fillId="0" borderId="13" xfId="0" applyFont="1" applyBorder="1" applyAlignment="1">
      <alignment vertical="center"/>
    </xf>
    <xf numFmtId="3" fontId="74" fillId="0" borderId="10" xfId="0" applyNumberFormat="1" applyFont="1" applyFill="1" applyBorder="1" applyAlignment="1">
      <alignment horizontal="right" vertical="center"/>
    </xf>
    <xf numFmtId="0" fontId="24" fillId="0" borderId="11" xfId="0" applyFont="1" applyBorder="1" applyAlignment="1">
      <alignment vertical="center"/>
    </xf>
    <xf numFmtId="3" fontId="74" fillId="0" borderId="11" xfId="0" applyNumberFormat="1" applyFont="1" applyFill="1" applyBorder="1" applyAlignment="1">
      <alignment horizontal="right" vertical="center"/>
    </xf>
    <xf numFmtId="3" fontId="74" fillId="0" borderId="12" xfId="0" applyNumberFormat="1" applyFont="1" applyFill="1" applyBorder="1" applyAlignment="1">
      <alignment horizontal="right" vertical="center"/>
    </xf>
    <xf numFmtId="0" fontId="24" fillId="0" borderId="14" xfId="0" applyFont="1" applyBorder="1" applyAlignment="1">
      <alignment vertical="center"/>
    </xf>
    <xf numFmtId="3" fontId="74" fillId="0" borderId="14" xfId="0" applyNumberFormat="1" applyFont="1" applyFill="1" applyBorder="1" applyAlignment="1">
      <alignment horizontal="right" vertical="center"/>
    </xf>
    <xf numFmtId="3" fontId="74" fillId="0" borderId="18" xfId="0" applyNumberFormat="1" applyFont="1" applyFill="1" applyBorder="1" applyAlignment="1">
      <alignment horizontal="right" vertical="center"/>
    </xf>
    <xf numFmtId="3" fontId="76" fillId="0" borderId="13" xfId="0" applyNumberFormat="1" applyFont="1" applyFill="1" applyBorder="1" applyAlignment="1">
      <alignment horizontal="right" vertical="center"/>
    </xf>
    <xf numFmtId="3" fontId="74" fillId="0" borderId="17" xfId="0" applyNumberFormat="1" applyFont="1" applyFill="1" applyBorder="1" applyAlignment="1">
      <alignment horizontal="right" vertical="center"/>
    </xf>
    <xf numFmtId="3" fontId="72" fillId="0" borderId="23" xfId="0" applyNumberFormat="1" applyFont="1" applyFill="1" applyBorder="1" applyAlignment="1">
      <alignment horizontal="center" vertical="distributed"/>
    </xf>
    <xf numFmtId="3" fontId="3" fillId="0" borderId="23" xfId="0" applyNumberFormat="1" applyFont="1" applyFill="1" applyBorder="1" applyAlignment="1">
      <alignment horizontal="center" vertical="distributed"/>
    </xf>
    <xf numFmtId="3" fontId="22" fillId="0" borderId="24" xfId="0" applyNumberFormat="1" applyFont="1" applyFill="1" applyBorder="1" applyAlignment="1">
      <alignment horizontal="center" vertical="distributed"/>
    </xf>
    <xf numFmtId="3" fontId="77" fillId="0" borderId="13" xfId="0" applyNumberFormat="1" applyFont="1" applyFill="1" applyBorder="1" applyAlignment="1">
      <alignment horizontal="right" vertical="center"/>
    </xf>
    <xf numFmtId="202" fontId="77" fillId="0" borderId="13" xfId="0" applyNumberFormat="1" applyFont="1" applyFill="1" applyBorder="1" applyAlignment="1">
      <alignment horizontal="right" vertical="center"/>
    </xf>
    <xf numFmtId="202" fontId="77" fillId="0" borderId="10" xfId="0" applyNumberFormat="1" applyFont="1" applyFill="1" applyBorder="1" applyAlignment="1">
      <alignment horizontal="right" vertical="center"/>
    </xf>
    <xf numFmtId="3" fontId="29" fillId="0" borderId="13" xfId="0" applyNumberFormat="1" applyFont="1" applyFill="1" applyBorder="1" applyAlignment="1">
      <alignment horizontal="right" vertical="center"/>
    </xf>
    <xf numFmtId="183" fontId="29" fillId="0" borderId="13" xfId="0" applyNumberFormat="1" applyFont="1" applyFill="1" applyBorder="1" applyAlignment="1">
      <alignment horizontal="right" vertical="center"/>
    </xf>
    <xf numFmtId="183" fontId="29" fillId="0" borderId="10" xfId="0" applyNumberFormat="1" applyFont="1" applyFill="1" applyBorder="1" applyAlignment="1">
      <alignment horizontal="right" vertical="center"/>
    </xf>
    <xf numFmtId="184" fontId="29" fillId="0" borderId="13" xfId="0" applyNumberFormat="1" applyFont="1" applyFill="1" applyBorder="1" applyAlignment="1">
      <alignment horizontal="right" vertical="center"/>
    </xf>
    <xf numFmtId="184" fontId="29" fillId="0" borderId="10" xfId="0" applyNumberFormat="1" applyFont="1" applyFill="1" applyBorder="1" applyAlignment="1">
      <alignment horizontal="right" vertical="center"/>
    </xf>
    <xf numFmtId="3" fontId="29" fillId="0" borderId="14" xfId="0" applyNumberFormat="1" applyFont="1" applyFill="1" applyBorder="1" applyAlignment="1">
      <alignment horizontal="right" vertical="center"/>
    </xf>
    <xf numFmtId="183" fontId="29" fillId="0" borderId="14" xfId="0" applyNumberFormat="1" applyFont="1" applyFill="1" applyBorder="1" applyAlignment="1">
      <alignment horizontal="right" vertical="center"/>
    </xf>
    <xf numFmtId="183" fontId="29" fillId="0" borderId="18" xfId="0" applyNumberFormat="1" applyFont="1" applyFill="1" applyBorder="1" applyAlignment="1">
      <alignment horizontal="right" vertical="center"/>
    </xf>
    <xf numFmtId="3" fontId="16" fillId="0" borderId="13" xfId="61" applyNumberFormat="1" applyFont="1" applyFill="1" applyBorder="1" applyAlignment="1">
      <alignment horizontal="right" vertical="center"/>
      <protection/>
    </xf>
    <xf numFmtId="178" fontId="16" fillId="0" borderId="13" xfId="61" applyNumberFormat="1" applyFont="1" applyFill="1" applyBorder="1" applyAlignment="1">
      <alignment horizontal="right" vertical="center"/>
      <protection/>
    </xf>
    <xf numFmtId="178" fontId="16" fillId="0" borderId="10" xfId="61" applyNumberFormat="1" applyFont="1" applyFill="1" applyBorder="1" applyAlignment="1">
      <alignment horizontal="right" vertical="center"/>
      <protection/>
    </xf>
    <xf numFmtId="0" fontId="22" fillId="0" borderId="13" xfId="0" applyFont="1" applyFill="1" applyBorder="1" applyAlignment="1">
      <alignment vertical="center"/>
    </xf>
    <xf numFmtId="177" fontId="10" fillId="0" borderId="0" xfId="0" applyNumberFormat="1" applyFont="1" applyFill="1" applyAlignment="1">
      <alignment vertical="center"/>
    </xf>
    <xf numFmtId="3" fontId="9" fillId="0" borderId="23" xfId="0" applyNumberFormat="1" applyFont="1" applyFill="1" applyBorder="1" applyAlignment="1">
      <alignment horizontal="center" vertical="distributed"/>
    </xf>
    <xf numFmtId="3" fontId="78" fillId="0" borderId="11" xfId="0" applyNumberFormat="1" applyFont="1" applyFill="1" applyBorder="1" applyAlignment="1">
      <alignment horizontal="right" vertical="center"/>
    </xf>
    <xf numFmtId="177" fontId="78" fillId="0" borderId="11" xfId="0" applyNumberFormat="1" applyFont="1" applyFill="1" applyBorder="1" applyAlignment="1">
      <alignment horizontal="right" vertical="center"/>
    </xf>
    <xf numFmtId="3" fontId="78" fillId="0" borderId="12" xfId="0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vertical="center"/>
    </xf>
    <xf numFmtId="177" fontId="73" fillId="0" borderId="14" xfId="0" applyNumberFormat="1" applyFont="1" applyFill="1" applyBorder="1" applyAlignment="1">
      <alignment horizontal="right" vertical="center"/>
    </xf>
    <xf numFmtId="3" fontId="73" fillId="0" borderId="18" xfId="0" applyNumberFormat="1" applyFont="1" applyFill="1" applyBorder="1" applyAlignment="1">
      <alignment horizontal="right" vertical="center"/>
    </xf>
    <xf numFmtId="177" fontId="0" fillId="0" borderId="0" xfId="0" applyNumberFormat="1" applyFill="1" applyAlignment="1">
      <alignment vertical="center"/>
    </xf>
    <xf numFmtId="0" fontId="9" fillId="0" borderId="25" xfId="0" applyFont="1" applyFill="1" applyBorder="1" applyAlignment="1">
      <alignment horizontal="center" vertical="center" wrapText="1"/>
    </xf>
    <xf numFmtId="3" fontId="9" fillId="0" borderId="26" xfId="0" applyNumberFormat="1" applyFont="1" applyFill="1" applyBorder="1" applyAlignment="1">
      <alignment horizontal="center" vertical="center" wrapText="1"/>
    </xf>
    <xf numFmtId="3" fontId="3" fillId="0" borderId="27" xfId="0" applyNumberFormat="1" applyFont="1" applyFill="1" applyBorder="1" applyAlignment="1">
      <alignment horizontal="center" vertical="center" wrapText="1"/>
    </xf>
    <xf numFmtId="0" fontId="73" fillId="0" borderId="0" xfId="0" applyFont="1" applyFill="1" applyAlignment="1">
      <alignment vertical="center"/>
    </xf>
    <xf numFmtId="3" fontId="9" fillId="0" borderId="28" xfId="0" applyNumberFormat="1" applyFont="1" applyFill="1" applyBorder="1" applyAlignment="1">
      <alignment horizontal="center" vertical="distributed"/>
    </xf>
    <xf numFmtId="3" fontId="9" fillId="0" borderId="29" xfId="0" applyNumberFormat="1" applyFont="1" applyFill="1" applyBorder="1" applyAlignment="1">
      <alignment horizontal="center" vertical="distributed"/>
    </xf>
    <xf numFmtId="202" fontId="73" fillId="0" borderId="13" xfId="0" applyNumberFormat="1" applyFont="1" applyFill="1" applyBorder="1" applyAlignment="1">
      <alignment horizontal="right" vertical="center"/>
    </xf>
    <xf numFmtId="202" fontId="73" fillId="0" borderId="10" xfId="0" applyNumberFormat="1" applyFont="1" applyFill="1" applyBorder="1" applyAlignment="1">
      <alignment horizontal="right" vertical="center"/>
    </xf>
    <xf numFmtId="202" fontId="73" fillId="0" borderId="20" xfId="0" applyNumberFormat="1" applyFont="1" applyFill="1" applyBorder="1" applyAlignment="1">
      <alignment horizontal="right" vertical="center"/>
    </xf>
    <xf numFmtId="0" fontId="9" fillId="0" borderId="30" xfId="0" applyFont="1" applyFill="1" applyBorder="1" applyAlignment="1">
      <alignment vertical="center"/>
    </xf>
    <xf numFmtId="3" fontId="73" fillId="0" borderId="19" xfId="0" applyNumberFormat="1" applyFont="1" applyFill="1" applyBorder="1" applyAlignment="1">
      <alignment horizontal="right" vertical="center"/>
    </xf>
    <xf numFmtId="202" fontId="73" fillId="0" borderId="19" xfId="0" applyNumberFormat="1" applyFont="1" applyFill="1" applyBorder="1" applyAlignment="1">
      <alignment horizontal="right" vertical="center"/>
    </xf>
    <xf numFmtId="202" fontId="73" fillId="0" borderId="31" xfId="0" applyNumberFormat="1" applyFont="1" applyFill="1" applyBorder="1" applyAlignment="1">
      <alignment horizontal="right" vertical="center"/>
    </xf>
    <xf numFmtId="202" fontId="73" fillId="0" borderId="14" xfId="0" applyNumberFormat="1" applyFont="1" applyFill="1" applyBorder="1" applyAlignment="1">
      <alignment horizontal="right" vertical="center"/>
    </xf>
    <xf numFmtId="202" fontId="73" fillId="0" borderId="18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left" vertical="center" readingOrder="1"/>
    </xf>
    <xf numFmtId="3" fontId="9" fillId="0" borderId="32" xfId="0" applyNumberFormat="1" applyFont="1" applyFill="1" applyBorder="1" applyAlignment="1">
      <alignment horizontal="center" vertical="distributed"/>
    </xf>
    <xf numFmtId="3" fontId="9" fillId="0" borderId="33" xfId="0" applyNumberFormat="1" applyFont="1" applyFill="1" applyBorder="1" applyAlignment="1">
      <alignment horizontal="center" vertical="distributed"/>
    </xf>
    <xf numFmtId="3" fontId="75" fillId="0" borderId="17" xfId="0" applyNumberFormat="1" applyFont="1" applyFill="1" applyBorder="1" applyAlignment="1">
      <alignment horizontal="right" vertical="center"/>
    </xf>
    <xf numFmtId="3" fontId="74" fillId="0" borderId="34" xfId="0" applyNumberFormat="1" applyFont="1" applyFill="1" applyBorder="1" applyAlignment="1">
      <alignment horizontal="right" vertical="center"/>
    </xf>
    <xf numFmtId="3" fontId="74" fillId="0" borderId="21" xfId="0" applyNumberFormat="1" applyFont="1" applyFill="1" applyBorder="1" applyAlignment="1">
      <alignment horizontal="right" vertical="center"/>
    </xf>
    <xf numFmtId="3" fontId="73" fillId="0" borderId="11" xfId="0" applyNumberFormat="1" applyFont="1" applyFill="1" applyBorder="1" applyAlignment="1">
      <alignment horizontal="center" vertical="distributed"/>
    </xf>
    <xf numFmtId="202" fontId="73" fillId="0" borderId="11" xfId="0" applyNumberFormat="1" applyFont="1" applyFill="1" applyBorder="1" applyAlignment="1">
      <alignment horizontal="center" vertical="distributed"/>
    </xf>
    <xf numFmtId="202" fontId="73" fillId="0" borderId="12" xfId="0" applyNumberFormat="1" applyFont="1" applyFill="1" applyBorder="1" applyAlignment="1">
      <alignment horizontal="center" vertical="distributed"/>
    </xf>
    <xf numFmtId="3" fontId="7" fillId="0" borderId="11" xfId="0" applyNumberFormat="1" applyFont="1" applyFill="1" applyBorder="1" applyAlignment="1">
      <alignment horizontal="right" vertical="center"/>
    </xf>
    <xf numFmtId="3" fontId="71" fillId="0" borderId="11" xfId="0" applyNumberFormat="1" applyFont="1" applyFill="1" applyBorder="1" applyAlignment="1">
      <alignment horizontal="right" vertical="center"/>
    </xf>
    <xf numFmtId="202" fontId="71" fillId="0" borderId="11" xfId="0" applyNumberFormat="1" applyFont="1" applyFill="1" applyBorder="1" applyAlignment="1">
      <alignment horizontal="right" vertical="center"/>
    </xf>
    <xf numFmtId="202" fontId="71" fillId="0" borderId="12" xfId="0" applyNumberFormat="1" applyFont="1" applyFill="1" applyBorder="1" applyAlignment="1">
      <alignment horizontal="right" vertical="center"/>
    </xf>
    <xf numFmtId="0" fontId="25" fillId="0" borderId="13" xfId="0" applyFont="1" applyFill="1" applyBorder="1" applyAlignment="1">
      <alignment vertical="center"/>
    </xf>
    <xf numFmtId="202" fontId="0" fillId="0" borderId="13" xfId="0" applyNumberFormat="1" applyFont="1" applyFill="1" applyBorder="1" applyAlignment="1">
      <alignment horizontal="right" vertical="center"/>
    </xf>
    <xf numFmtId="202" fontId="0" fillId="0" borderId="10" xfId="0" applyNumberFormat="1" applyFont="1" applyFill="1" applyBorder="1" applyAlignment="1">
      <alignment horizontal="right" vertical="center"/>
    </xf>
    <xf numFmtId="202" fontId="72" fillId="0" borderId="13" xfId="0" applyNumberFormat="1" applyFont="1" applyFill="1" applyBorder="1" applyAlignment="1">
      <alignment horizontal="right" vertical="center"/>
    </xf>
    <xf numFmtId="202" fontId="72" fillId="0" borderId="10" xfId="0" applyNumberFormat="1" applyFont="1" applyFill="1" applyBorder="1" applyAlignment="1">
      <alignment horizontal="right" vertical="center"/>
    </xf>
    <xf numFmtId="202" fontId="72" fillId="0" borderId="20" xfId="0" applyNumberFormat="1" applyFont="1" applyFill="1" applyBorder="1" applyAlignment="1">
      <alignment horizontal="right" vertical="center"/>
    </xf>
    <xf numFmtId="202" fontId="72" fillId="0" borderId="11" xfId="0" applyNumberFormat="1" applyFont="1" applyFill="1" applyBorder="1" applyAlignment="1">
      <alignment horizontal="right" vertical="center"/>
    </xf>
    <xf numFmtId="202" fontId="72" fillId="0" borderId="12" xfId="0" applyNumberFormat="1" applyFont="1" applyFill="1" applyBorder="1" applyAlignment="1">
      <alignment horizontal="right" vertical="center"/>
    </xf>
    <xf numFmtId="202" fontId="72" fillId="0" borderId="14" xfId="0" applyNumberFormat="1" applyFont="1" applyFill="1" applyBorder="1" applyAlignment="1">
      <alignment horizontal="right" vertical="center"/>
    </xf>
    <xf numFmtId="202" fontId="72" fillId="0" borderId="18" xfId="0" applyNumberFormat="1" applyFont="1" applyFill="1" applyBorder="1" applyAlignment="1">
      <alignment horizontal="right" vertical="center"/>
    </xf>
    <xf numFmtId="3" fontId="26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vertical="center"/>
    </xf>
    <xf numFmtId="3" fontId="3" fillId="0" borderId="13" xfId="0" applyNumberFormat="1" applyFont="1" applyFill="1" applyBorder="1" applyAlignment="1">
      <alignment horizontal="center" vertical="distributed"/>
    </xf>
    <xf numFmtId="3" fontId="3" fillId="0" borderId="10" xfId="0" applyNumberFormat="1" applyFont="1" applyFill="1" applyBorder="1" applyAlignment="1">
      <alignment horizontal="center" vertical="distributed"/>
    </xf>
    <xf numFmtId="0" fontId="0" fillId="0" borderId="11" xfId="0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178" fontId="9" fillId="0" borderId="0" xfId="0" applyNumberFormat="1" applyFont="1" applyFill="1" applyAlignment="1">
      <alignment horizontal="right" vertical="center"/>
    </xf>
    <xf numFmtId="3" fontId="22" fillId="0" borderId="24" xfId="0" applyNumberFormat="1" applyFont="1" applyFill="1" applyBorder="1" applyAlignment="1">
      <alignment horizontal="center"/>
    </xf>
    <xf numFmtId="178" fontId="22" fillId="0" borderId="23" xfId="0" applyNumberFormat="1" applyFont="1" applyFill="1" applyBorder="1" applyAlignment="1">
      <alignment horizontal="center" vertical="distributed"/>
    </xf>
    <xf numFmtId="178" fontId="22" fillId="0" borderId="35" xfId="0" applyNumberFormat="1" applyFont="1" applyFill="1" applyBorder="1" applyAlignment="1">
      <alignment horizontal="center" vertical="distributed"/>
    </xf>
    <xf numFmtId="0" fontId="23" fillId="0" borderId="13" xfId="0" applyFont="1" applyFill="1" applyBorder="1" applyAlignment="1">
      <alignment vertical="center"/>
    </xf>
    <xf numFmtId="3" fontId="22" fillId="0" borderId="11" xfId="0" applyNumberFormat="1" applyFont="1" applyFill="1" applyBorder="1" applyAlignment="1">
      <alignment horizontal="center" vertical="distributed"/>
    </xf>
    <xf numFmtId="3" fontId="22" fillId="0" borderId="0" xfId="0" applyNumberFormat="1" applyFont="1" applyFill="1" applyAlignment="1">
      <alignment horizontal="center" vertical="distributed"/>
    </xf>
    <xf numFmtId="3" fontId="22" fillId="0" borderId="36" xfId="0" applyNumberFormat="1" applyFont="1" applyFill="1" applyBorder="1" applyAlignment="1">
      <alignment horizontal="center" vertical="top"/>
    </xf>
    <xf numFmtId="178" fontId="22" fillId="0" borderId="13" xfId="0" applyNumberFormat="1" applyFont="1" applyFill="1" applyBorder="1" applyAlignment="1">
      <alignment horizontal="right" vertical="distributed"/>
    </xf>
    <xf numFmtId="178" fontId="22" fillId="0" borderId="10" xfId="0" applyNumberFormat="1" applyFont="1" applyFill="1" applyBorder="1" applyAlignment="1">
      <alignment horizontal="right" vertical="distributed"/>
    </xf>
    <xf numFmtId="0" fontId="23" fillId="0" borderId="11" xfId="0" applyFont="1" applyFill="1" applyBorder="1" applyAlignment="1">
      <alignment vertical="center"/>
    </xf>
    <xf numFmtId="3" fontId="23" fillId="0" borderId="11" xfId="0" applyNumberFormat="1" applyFont="1" applyFill="1" applyBorder="1" applyAlignment="1">
      <alignment horizontal="right" vertical="center"/>
    </xf>
    <xf numFmtId="3" fontId="23" fillId="0" borderId="36" xfId="0" applyNumberFormat="1" applyFont="1" applyFill="1" applyBorder="1" applyAlignment="1">
      <alignment horizontal="right" vertical="center"/>
    </xf>
    <xf numFmtId="178" fontId="23" fillId="0" borderId="11" xfId="0" applyNumberFormat="1" applyFont="1" applyFill="1" applyBorder="1" applyAlignment="1">
      <alignment horizontal="right" vertical="center"/>
    </xf>
    <xf numFmtId="178" fontId="23" fillId="0" borderId="12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3" fontId="72" fillId="0" borderId="0" xfId="0" applyNumberFormat="1" applyFont="1" applyFill="1" applyAlignment="1">
      <alignment horizontal="right" vertical="center"/>
    </xf>
    <xf numFmtId="3" fontId="72" fillId="0" borderId="37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vertical="center"/>
    </xf>
    <xf numFmtId="3" fontId="72" fillId="0" borderId="38" xfId="0" applyNumberFormat="1" applyFont="1" applyFill="1" applyBorder="1" applyAlignment="1">
      <alignment horizontal="right" vertical="center"/>
    </xf>
    <xf numFmtId="202" fontId="72" fillId="0" borderId="19" xfId="0" applyNumberFormat="1" applyFont="1" applyFill="1" applyBorder="1" applyAlignment="1">
      <alignment horizontal="right" vertical="center"/>
    </xf>
    <xf numFmtId="202" fontId="72" fillId="0" borderId="31" xfId="0" applyNumberFormat="1" applyFont="1" applyFill="1" applyBorder="1" applyAlignment="1">
      <alignment horizontal="right" vertical="center"/>
    </xf>
    <xf numFmtId="3" fontId="72" fillId="0" borderId="39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3" fontId="23" fillId="0" borderId="0" xfId="0" applyNumberFormat="1" applyFont="1" applyFill="1" applyAlignment="1">
      <alignment vertical="center"/>
    </xf>
    <xf numFmtId="178" fontId="10" fillId="0" borderId="0" xfId="0" applyNumberFormat="1" applyFont="1" applyFill="1" applyAlignment="1">
      <alignment vertical="center"/>
    </xf>
    <xf numFmtId="178" fontId="23" fillId="0" borderId="0" xfId="0" applyNumberFormat="1" applyFont="1" applyFill="1" applyAlignment="1">
      <alignment vertical="center"/>
    </xf>
    <xf numFmtId="178" fontId="22" fillId="0" borderId="0" xfId="0" applyNumberFormat="1" applyFont="1" applyFill="1" applyAlignment="1">
      <alignment horizontal="right" vertical="center"/>
    </xf>
    <xf numFmtId="3" fontId="79" fillId="0" borderId="32" xfId="0" applyNumberFormat="1" applyFont="1" applyFill="1" applyBorder="1" applyAlignment="1">
      <alignment horizontal="center" vertical="distributed"/>
    </xf>
    <xf numFmtId="3" fontId="79" fillId="0" borderId="28" xfId="0" applyNumberFormat="1" applyFont="1" applyFill="1" applyBorder="1" applyAlignment="1">
      <alignment horizontal="center" vertical="distributed"/>
    </xf>
    <xf numFmtId="202" fontId="79" fillId="0" borderId="28" xfId="0" applyNumberFormat="1" applyFont="1" applyFill="1" applyBorder="1" applyAlignment="1">
      <alignment horizontal="center" vertical="distributed"/>
    </xf>
    <xf numFmtId="202" fontId="79" fillId="0" borderId="33" xfId="0" applyNumberFormat="1" applyFont="1" applyFill="1" applyBorder="1" applyAlignment="1">
      <alignment horizontal="center" vertical="distributed"/>
    </xf>
    <xf numFmtId="3" fontId="80" fillId="0" borderId="13" xfId="0" applyNumberFormat="1" applyFont="1" applyFill="1" applyBorder="1" applyAlignment="1">
      <alignment horizontal="right" vertical="center"/>
    </xf>
    <xf numFmtId="202" fontId="80" fillId="0" borderId="13" xfId="0" applyNumberFormat="1" applyFont="1" applyFill="1" applyBorder="1" applyAlignment="1">
      <alignment horizontal="right" vertical="center"/>
    </xf>
    <xf numFmtId="202" fontId="80" fillId="0" borderId="10" xfId="0" applyNumberFormat="1" applyFont="1" applyFill="1" applyBorder="1" applyAlignment="1">
      <alignment horizontal="right" vertical="center"/>
    </xf>
    <xf numFmtId="3" fontId="79" fillId="0" borderId="13" xfId="0" applyNumberFormat="1" applyFont="1" applyFill="1" applyBorder="1" applyAlignment="1">
      <alignment horizontal="right" vertical="center"/>
    </xf>
    <xf numFmtId="202" fontId="79" fillId="0" borderId="13" xfId="0" applyNumberFormat="1" applyFont="1" applyFill="1" applyBorder="1" applyAlignment="1">
      <alignment horizontal="right" vertical="center"/>
    </xf>
    <xf numFmtId="202" fontId="79" fillId="0" borderId="10" xfId="0" applyNumberFormat="1" applyFont="1" applyFill="1" applyBorder="1" applyAlignment="1">
      <alignment horizontal="right" vertical="center"/>
    </xf>
    <xf numFmtId="0" fontId="22" fillId="0" borderId="19" xfId="0" applyFont="1" applyFill="1" applyBorder="1" applyAlignment="1">
      <alignment vertical="center"/>
    </xf>
    <xf numFmtId="3" fontId="79" fillId="0" borderId="19" xfId="0" applyNumberFormat="1" applyFont="1" applyFill="1" applyBorder="1" applyAlignment="1">
      <alignment horizontal="right" vertical="center"/>
    </xf>
    <xf numFmtId="202" fontId="79" fillId="0" borderId="19" xfId="0" applyNumberFormat="1" applyFont="1" applyFill="1" applyBorder="1" applyAlignment="1">
      <alignment horizontal="right" vertical="center"/>
    </xf>
    <xf numFmtId="202" fontId="79" fillId="0" borderId="31" xfId="0" applyNumberFormat="1" applyFont="1" applyFill="1" applyBorder="1" applyAlignment="1">
      <alignment horizontal="right" vertical="center"/>
    </xf>
    <xf numFmtId="0" fontId="22" fillId="0" borderId="14" xfId="0" applyFont="1" applyFill="1" applyBorder="1" applyAlignment="1">
      <alignment vertical="center"/>
    </xf>
    <xf numFmtId="3" fontId="79" fillId="0" borderId="14" xfId="0" applyNumberFormat="1" applyFont="1" applyFill="1" applyBorder="1" applyAlignment="1">
      <alignment horizontal="right" vertical="center"/>
    </xf>
    <xf numFmtId="202" fontId="79" fillId="0" borderId="14" xfId="0" applyNumberFormat="1" applyFont="1" applyFill="1" applyBorder="1" applyAlignment="1">
      <alignment horizontal="right" vertical="center"/>
    </xf>
    <xf numFmtId="202" fontId="79" fillId="0" borderId="18" xfId="0" applyNumberFormat="1" applyFont="1" applyFill="1" applyBorder="1" applyAlignment="1">
      <alignment horizontal="right" vertical="center"/>
    </xf>
    <xf numFmtId="200" fontId="0" fillId="0" borderId="0" xfId="0" applyNumberFormat="1" applyFill="1" applyAlignment="1">
      <alignment vertical="center"/>
    </xf>
    <xf numFmtId="3" fontId="24" fillId="0" borderId="28" xfId="0" applyNumberFormat="1" applyFont="1" applyFill="1" applyBorder="1" applyAlignment="1">
      <alignment horizontal="center" vertical="distributed"/>
    </xf>
    <xf numFmtId="3" fontId="3" fillId="0" borderId="28" xfId="0" applyNumberFormat="1" applyFont="1" applyFill="1" applyBorder="1" applyAlignment="1">
      <alignment horizontal="center" vertical="distributed"/>
    </xf>
    <xf numFmtId="3" fontId="6" fillId="0" borderId="28" xfId="0" applyNumberFormat="1" applyFont="1" applyFill="1" applyBorder="1" applyAlignment="1">
      <alignment horizontal="center" vertical="distributed"/>
    </xf>
    <xf numFmtId="178" fontId="3" fillId="0" borderId="28" xfId="0" applyNumberFormat="1" applyFont="1" applyFill="1" applyBorder="1" applyAlignment="1">
      <alignment horizontal="center" vertical="distributed"/>
    </xf>
    <xf numFmtId="200" fontId="3" fillId="0" borderId="28" xfId="0" applyNumberFormat="1" applyFont="1" applyFill="1" applyBorder="1" applyAlignment="1">
      <alignment horizontal="center" vertical="distributed"/>
    </xf>
    <xf numFmtId="178" fontId="3" fillId="0" borderId="33" xfId="0" applyNumberFormat="1" applyFont="1" applyFill="1" applyBorder="1" applyAlignment="1">
      <alignment horizontal="center" vertical="distributed"/>
    </xf>
    <xf numFmtId="200" fontId="0" fillId="0" borderId="13" xfId="0" applyNumberFormat="1" applyFont="1" applyFill="1" applyBorder="1" applyAlignment="1">
      <alignment horizontal="right" vertical="center"/>
    </xf>
    <xf numFmtId="200" fontId="72" fillId="0" borderId="13" xfId="0" applyNumberFormat="1" applyFont="1" applyFill="1" applyBorder="1" applyAlignment="1">
      <alignment horizontal="right" vertical="center"/>
    </xf>
    <xf numFmtId="200" fontId="72" fillId="0" borderId="11" xfId="0" applyNumberFormat="1" applyFont="1" applyFill="1" applyBorder="1" applyAlignment="1">
      <alignment horizontal="right" vertical="center"/>
    </xf>
    <xf numFmtId="200" fontId="72" fillId="0" borderId="14" xfId="0" applyNumberFormat="1" applyFont="1" applyFill="1" applyBorder="1" applyAlignment="1">
      <alignment horizontal="right" vertical="center"/>
    </xf>
    <xf numFmtId="3" fontId="72" fillId="0" borderId="11" xfId="0" applyNumberFormat="1" applyFont="1" applyFill="1" applyBorder="1" applyAlignment="1">
      <alignment horizontal="center" vertical="distributed"/>
    </xf>
    <xf numFmtId="203" fontId="72" fillId="0" borderId="11" xfId="0" applyNumberFormat="1" applyFont="1" applyFill="1" applyBorder="1" applyAlignment="1">
      <alignment horizontal="center" vertical="distributed"/>
    </xf>
    <xf numFmtId="204" fontId="72" fillId="0" borderId="11" xfId="0" applyNumberFormat="1" applyFont="1" applyFill="1" applyBorder="1" applyAlignment="1">
      <alignment horizontal="center" vertical="distributed"/>
    </xf>
    <xf numFmtId="204" fontId="72" fillId="0" borderId="12" xfId="0" applyNumberFormat="1" applyFont="1" applyFill="1" applyBorder="1" applyAlignment="1">
      <alignment horizontal="center" vertical="distributed"/>
    </xf>
    <xf numFmtId="203" fontId="66" fillId="0" borderId="13" xfId="0" applyNumberFormat="1" applyFont="1" applyFill="1" applyBorder="1" applyAlignment="1">
      <alignment horizontal="right" vertical="center"/>
    </xf>
    <xf numFmtId="204" fontId="66" fillId="0" borderId="13" xfId="0" applyNumberFormat="1" applyFont="1" applyFill="1" applyBorder="1" applyAlignment="1">
      <alignment horizontal="right" vertical="center"/>
    </xf>
    <xf numFmtId="204" fontId="66" fillId="0" borderId="10" xfId="0" applyNumberFormat="1" applyFont="1" applyFill="1" applyBorder="1" applyAlignment="1">
      <alignment horizontal="right" vertical="center"/>
    </xf>
    <xf numFmtId="203" fontId="72" fillId="0" borderId="13" xfId="0" applyNumberFormat="1" applyFont="1" applyFill="1" applyBorder="1" applyAlignment="1">
      <alignment horizontal="right" vertical="center"/>
    </xf>
    <xf numFmtId="204" fontId="72" fillId="0" borderId="13" xfId="0" applyNumberFormat="1" applyFont="1" applyFill="1" applyBorder="1" applyAlignment="1">
      <alignment horizontal="right" vertical="center"/>
    </xf>
    <xf numFmtId="204" fontId="72" fillId="0" borderId="10" xfId="0" applyNumberFormat="1" applyFont="1" applyFill="1" applyBorder="1" applyAlignment="1">
      <alignment horizontal="right" vertical="center"/>
    </xf>
    <xf numFmtId="203" fontId="72" fillId="0" borderId="14" xfId="0" applyNumberFormat="1" applyFont="1" applyFill="1" applyBorder="1" applyAlignment="1">
      <alignment horizontal="right" vertical="center"/>
    </xf>
    <xf numFmtId="204" fontId="72" fillId="0" borderId="14" xfId="0" applyNumberFormat="1" applyFont="1" applyFill="1" applyBorder="1" applyAlignment="1">
      <alignment horizontal="right" vertical="center"/>
    </xf>
    <xf numFmtId="204" fontId="72" fillId="0" borderId="18" xfId="0" applyNumberFormat="1" applyFont="1" applyFill="1" applyBorder="1" applyAlignment="1">
      <alignment horizontal="right" vertical="center"/>
    </xf>
    <xf numFmtId="3" fontId="71" fillId="0" borderId="13" xfId="0" applyNumberFormat="1" applyFont="1" applyFill="1" applyBorder="1" applyAlignment="1">
      <alignment horizontal="right" vertical="center"/>
    </xf>
    <xf numFmtId="3" fontId="9" fillId="0" borderId="24" xfId="0" applyNumberFormat="1" applyFont="1" applyFill="1" applyBorder="1" applyAlignment="1">
      <alignment horizontal="center" vertical="distributed"/>
    </xf>
    <xf numFmtId="0" fontId="24" fillId="0" borderId="11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202" fontId="71" fillId="0" borderId="13" xfId="0" applyNumberFormat="1" applyFont="1" applyFill="1" applyBorder="1" applyAlignment="1">
      <alignment horizontal="right" vertical="center"/>
    </xf>
    <xf numFmtId="202" fontId="71" fillId="0" borderId="10" xfId="0" applyNumberFormat="1" applyFont="1" applyFill="1" applyBorder="1" applyAlignment="1">
      <alignment horizontal="right" vertical="center"/>
    </xf>
    <xf numFmtId="202" fontId="73" fillId="0" borderId="11" xfId="0" applyNumberFormat="1" applyFont="1" applyFill="1" applyBorder="1" applyAlignment="1">
      <alignment horizontal="right" vertical="center"/>
    </xf>
    <xf numFmtId="202" fontId="73" fillId="0" borderId="12" xfId="0" applyNumberFormat="1" applyFont="1" applyFill="1" applyBorder="1" applyAlignment="1">
      <alignment horizontal="right" vertical="center"/>
    </xf>
    <xf numFmtId="0" fontId="81" fillId="0" borderId="10" xfId="0" applyFont="1" applyBorder="1" applyAlignment="1">
      <alignment vertical="center"/>
    </xf>
    <xf numFmtId="0" fontId="82" fillId="0" borderId="13" xfId="0" applyFont="1" applyBorder="1" applyAlignment="1">
      <alignment vertical="center"/>
    </xf>
    <xf numFmtId="3" fontId="82" fillId="0" borderId="13" xfId="0" applyNumberFormat="1" applyFont="1" applyFill="1" applyBorder="1" applyAlignment="1">
      <alignment horizontal="right" vertical="center"/>
    </xf>
    <xf numFmtId="3" fontId="82" fillId="0" borderId="10" xfId="0" applyNumberFormat="1" applyFont="1" applyFill="1" applyBorder="1" applyAlignment="1">
      <alignment horizontal="right" vertical="center"/>
    </xf>
    <xf numFmtId="0" fontId="81" fillId="0" borderId="0" xfId="0" applyFont="1" applyAlignment="1">
      <alignment vertical="center"/>
    </xf>
    <xf numFmtId="0" fontId="83" fillId="0" borderId="10" xfId="0" applyFont="1" applyBorder="1" applyAlignment="1">
      <alignment vertical="center"/>
    </xf>
    <xf numFmtId="0" fontId="83" fillId="0" borderId="0" xfId="0" applyFont="1" applyAlignment="1">
      <alignment vertical="center"/>
    </xf>
    <xf numFmtId="0" fontId="81" fillId="0" borderId="31" xfId="0" applyFont="1" applyFill="1" applyBorder="1" applyAlignment="1">
      <alignment vertical="center"/>
    </xf>
    <xf numFmtId="0" fontId="30" fillId="0" borderId="40" xfId="0" applyFont="1" applyFill="1" applyBorder="1" applyAlignment="1">
      <alignment vertical="center"/>
    </xf>
    <xf numFmtId="3" fontId="84" fillId="0" borderId="11" xfId="0" applyNumberFormat="1" applyFont="1" applyFill="1" applyBorder="1" applyAlignment="1">
      <alignment horizontal="right" vertical="center"/>
    </xf>
    <xf numFmtId="177" fontId="84" fillId="0" borderId="11" xfId="0" applyNumberFormat="1" applyFont="1" applyFill="1" applyBorder="1" applyAlignment="1">
      <alignment horizontal="right" vertical="center"/>
    </xf>
    <xf numFmtId="3" fontId="84" fillId="0" borderId="12" xfId="0" applyNumberFormat="1" applyFont="1" applyFill="1" applyBorder="1" applyAlignment="1">
      <alignment horizontal="right" vertical="center"/>
    </xf>
    <xf numFmtId="0" fontId="81" fillId="0" borderId="38" xfId="0" applyFont="1" applyFill="1" applyBorder="1" applyAlignment="1">
      <alignment vertical="center"/>
    </xf>
    <xf numFmtId="0" fontId="81" fillId="0" borderId="10" xfId="0" applyFont="1" applyFill="1" applyBorder="1" applyAlignment="1">
      <alignment vertical="center"/>
    </xf>
    <xf numFmtId="0" fontId="30" fillId="0" borderId="13" xfId="0" applyFont="1" applyFill="1" applyBorder="1" applyAlignment="1">
      <alignment vertical="center"/>
    </xf>
    <xf numFmtId="0" fontId="81" fillId="0" borderId="0" xfId="0" applyFont="1" applyFill="1" applyAlignment="1">
      <alignment vertical="center"/>
    </xf>
    <xf numFmtId="0" fontId="31" fillId="0" borderId="13" xfId="0" applyFont="1" applyFill="1" applyBorder="1" applyAlignment="1">
      <alignment vertical="center"/>
    </xf>
    <xf numFmtId="3" fontId="84" fillId="0" borderId="13" xfId="0" applyNumberFormat="1" applyFont="1" applyFill="1" applyBorder="1" applyAlignment="1">
      <alignment horizontal="right" vertical="center"/>
    </xf>
    <xf numFmtId="202" fontId="84" fillId="0" borderId="13" xfId="0" applyNumberFormat="1" applyFont="1" applyFill="1" applyBorder="1" applyAlignment="1">
      <alignment horizontal="right" vertical="center"/>
    </xf>
    <xf numFmtId="202" fontId="84" fillId="0" borderId="10" xfId="0" applyNumberFormat="1" applyFont="1" applyFill="1" applyBorder="1" applyAlignment="1">
      <alignment horizontal="right" vertical="center"/>
    </xf>
    <xf numFmtId="3" fontId="82" fillId="0" borderId="17" xfId="0" applyNumberFormat="1" applyFont="1" applyFill="1" applyBorder="1" applyAlignment="1">
      <alignment horizontal="right" vertical="center"/>
    </xf>
    <xf numFmtId="0" fontId="32" fillId="0" borderId="13" xfId="0" applyFont="1" applyFill="1" applyBorder="1" applyAlignment="1">
      <alignment vertical="center"/>
    </xf>
    <xf numFmtId="3" fontId="83" fillId="0" borderId="13" xfId="0" applyNumberFormat="1" applyFont="1" applyFill="1" applyBorder="1" applyAlignment="1">
      <alignment horizontal="right" vertical="center"/>
    </xf>
    <xf numFmtId="202" fontId="83" fillId="0" borderId="13" xfId="0" applyNumberFormat="1" applyFont="1" applyFill="1" applyBorder="1" applyAlignment="1">
      <alignment horizontal="right" vertical="center"/>
    </xf>
    <xf numFmtId="202" fontId="83" fillId="0" borderId="10" xfId="0" applyNumberFormat="1" applyFont="1" applyFill="1" applyBorder="1" applyAlignment="1">
      <alignment horizontal="right" vertical="center"/>
    </xf>
    <xf numFmtId="0" fontId="33" fillId="0" borderId="13" xfId="0" applyFont="1" applyFill="1" applyBorder="1" applyAlignment="1">
      <alignment vertical="center"/>
    </xf>
    <xf numFmtId="3" fontId="83" fillId="0" borderId="20" xfId="0" applyNumberFormat="1" applyFont="1" applyFill="1" applyBorder="1" applyAlignment="1">
      <alignment horizontal="right" vertical="center"/>
    </xf>
    <xf numFmtId="3" fontId="83" fillId="0" borderId="0" xfId="0" applyNumberFormat="1" applyFont="1" applyFill="1" applyAlignment="1">
      <alignment horizontal="right" vertical="center"/>
    </xf>
    <xf numFmtId="0" fontId="34" fillId="0" borderId="13" xfId="0" applyFont="1" applyFill="1" applyBorder="1" applyAlignment="1">
      <alignment vertical="center"/>
    </xf>
    <xf numFmtId="3" fontId="85" fillId="0" borderId="13" xfId="0" applyNumberFormat="1" applyFont="1" applyFill="1" applyBorder="1" applyAlignment="1">
      <alignment horizontal="right" vertical="center"/>
    </xf>
    <xf numFmtId="202" fontId="85" fillId="0" borderId="13" xfId="0" applyNumberFormat="1" applyFont="1" applyFill="1" applyBorder="1" applyAlignment="1">
      <alignment horizontal="right" vertical="center"/>
    </xf>
    <xf numFmtId="202" fontId="85" fillId="0" borderId="10" xfId="0" applyNumberFormat="1" applyFont="1" applyFill="1" applyBorder="1" applyAlignment="1">
      <alignment horizontal="right" vertical="center"/>
    </xf>
    <xf numFmtId="200" fontId="83" fillId="0" borderId="13" xfId="0" applyNumberFormat="1" applyFont="1" applyFill="1" applyBorder="1" applyAlignment="1">
      <alignment horizontal="right" vertical="center"/>
    </xf>
    <xf numFmtId="0" fontId="33" fillId="0" borderId="11" xfId="0" applyFont="1" applyFill="1" applyBorder="1" applyAlignment="1">
      <alignment horizontal="distributed" vertical="center"/>
    </xf>
    <xf numFmtId="3" fontId="83" fillId="0" borderId="11" xfId="0" applyNumberFormat="1" applyFont="1" applyBorder="1" applyAlignment="1">
      <alignment horizontal="right" vertical="center"/>
    </xf>
    <xf numFmtId="200" fontId="83" fillId="0" borderId="11" xfId="0" applyNumberFormat="1" applyFont="1" applyBorder="1" applyAlignment="1">
      <alignment horizontal="right" vertical="center"/>
    </xf>
    <xf numFmtId="202" fontId="83" fillId="0" borderId="11" xfId="0" applyNumberFormat="1" applyFont="1" applyBorder="1" applyAlignment="1">
      <alignment horizontal="right" vertical="center"/>
    </xf>
    <xf numFmtId="202" fontId="83" fillId="0" borderId="12" xfId="0" applyNumberFormat="1" applyFont="1" applyBorder="1" applyAlignment="1">
      <alignment horizontal="right" vertical="center"/>
    </xf>
    <xf numFmtId="0" fontId="31" fillId="0" borderId="11" xfId="0" applyFont="1" applyFill="1" applyBorder="1" applyAlignment="1">
      <alignment vertical="center"/>
    </xf>
    <xf numFmtId="3" fontId="83" fillId="0" borderId="11" xfId="0" applyNumberFormat="1" applyFont="1" applyFill="1" applyBorder="1" applyAlignment="1">
      <alignment horizontal="right" vertical="center"/>
    </xf>
    <xf numFmtId="203" fontId="83" fillId="0" borderId="11" xfId="0" applyNumberFormat="1" applyFont="1" applyFill="1" applyBorder="1" applyAlignment="1">
      <alignment horizontal="right" vertical="center"/>
    </xf>
    <xf numFmtId="204" fontId="83" fillId="0" borderId="11" xfId="0" applyNumberFormat="1" applyFont="1" applyFill="1" applyBorder="1" applyAlignment="1">
      <alignment horizontal="right" vertical="center"/>
    </xf>
    <xf numFmtId="204" fontId="83" fillId="0" borderId="12" xfId="0" applyNumberFormat="1" applyFont="1" applyFill="1" applyBorder="1" applyAlignment="1">
      <alignment horizontal="right" vertical="center"/>
    </xf>
    <xf numFmtId="0" fontId="35" fillId="0" borderId="10" xfId="61" applyFont="1" applyFill="1" applyBorder="1">
      <alignment vertical="center"/>
      <protection/>
    </xf>
    <xf numFmtId="0" fontId="36" fillId="0" borderId="40" xfId="61" applyFont="1" applyFill="1" applyBorder="1">
      <alignment vertical="center"/>
      <protection/>
    </xf>
    <xf numFmtId="202" fontId="83" fillId="0" borderId="11" xfId="0" applyNumberFormat="1" applyFont="1" applyFill="1" applyBorder="1" applyAlignment="1">
      <alignment horizontal="right" vertical="center"/>
    </xf>
    <xf numFmtId="202" fontId="83" fillId="0" borderId="12" xfId="0" applyNumberFormat="1" applyFont="1" applyFill="1" applyBorder="1" applyAlignment="1">
      <alignment horizontal="right" vertical="center"/>
    </xf>
    <xf numFmtId="0" fontId="35" fillId="0" borderId="0" xfId="61" applyFont="1" applyFill="1">
      <alignment vertical="center"/>
      <protection/>
    </xf>
    <xf numFmtId="0" fontId="36" fillId="0" borderId="15" xfId="61" applyFont="1" applyFill="1" applyBorder="1">
      <alignment vertical="center"/>
      <protection/>
    </xf>
    <xf numFmtId="3" fontId="9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3" fontId="0" fillId="0" borderId="11" xfId="0" applyNumberFormat="1" applyBorder="1" applyAlignment="1">
      <alignment vertical="center" wrapText="1"/>
    </xf>
    <xf numFmtId="3" fontId="3" fillId="0" borderId="35" xfId="0" applyNumberFormat="1" applyFont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12" fillId="0" borderId="28" xfId="0" applyNumberFormat="1" applyFont="1" applyFill="1" applyBorder="1" applyAlignment="1">
      <alignment horizontal="center" vertical="center" wrapText="1"/>
    </xf>
    <xf numFmtId="3" fontId="10" fillId="0" borderId="39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 wrapText="1"/>
    </xf>
    <xf numFmtId="3" fontId="12" fillId="0" borderId="33" xfId="0" applyNumberFormat="1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3" fontId="9" fillId="0" borderId="23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 wrapText="1"/>
    </xf>
    <xf numFmtId="3" fontId="9" fillId="0" borderId="23" xfId="0" applyNumberFormat="1" applyFont="1" applyFill="1" applyBorder="1" applyAlignment="1">
      <alignment horizontal="center" vertical="distributed"/>
    </xf>
    <xf numFmtId="3" fontId="9" fillId="0" borderId="35" xfId="0" applyNumberFormat="1" applyFont="1" applyFill="1" applyBorder="1" applyAlignment="1">
      <alignment horizontal="center" vertical="distributed"/>
    </xf>
    <xf numFmtId="177" fontId="6" fillId="0" borderId="11" xfId="0" applyNumberFormat="1" applyFont="1" applyFill="1" applyBorder="1" applyAlignment="1">
      <alignment horizontal="center" vertical="center" wrapText="1"/>
    </xf>
    <xf numFmtId="177" fontId="12" fillId="0" borderId="28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3" fontId="3" fillId="0" borderId="23" xfId="0" applyNumberFormat="1" applyFont="1" applyFill="1" applyBorder="1" applyAlignment="1">
      <alignment horizontal="center" vertical="distributed"/>
    </xf>
    <xf numFmtId="3" fontId="0" fillId="0" borderId="35" xfId="0" applyNumberFormat="1" applyFill="1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 readingOrder="1"/>
    </xf>
    <xf numFmtId="3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Alignment="1">
      <alignment horizontal="left" vertical="center"/>
    </xf>
    <xf numFmtId="0" fontId="1" fillId="0" borderId="0" xfId="0" applyFont="1" applyFill="1" applyAlignment="1">
      <alignment vertical="center" readingOrder="1"/>
    </xf>
    <xf numFmtId="0" fontId="0" fillId="0" borderId="30" xfId="0" applyFill="1" applyBorder="1" applyAlignment="1">
      <alignment horizontal="center" vertical="center" wrapText="1"/>
    </xf>
    <xf numFmtId="3" fontId="3" fillId="0" borderId="43" xfId="0" applyNumberFormat="1" applyFont="1" applyFill="1" applyBorder="1" applyAlignment="1">
      <alignment horizontal="center" vertical="distributed"/>
    </xf>
    <xf numFmtId="3" fontId="3" fillId="0" borderId="35" xfId="0" applyNumberFormat="1" applyFont="1" applyFill="1" applyBorder="1" applyAlignment="1">
      <alignment horizontal="center" vertical="distributed"/>
    </xf>
    <xf numFmtId="3" fontId="9" fillId="0" borderId="43" xfId="0" applyNumberFormat="1" applyFont="1" applyFill="1" applyBorder="1" applyAlignment="1">
      <alignment horizontal="center" vertical="center" wrapText="1"/>
    </xf>
    <xf numFmtId="3" fontId="9" fillId="0" borderId="44" xfId="0" applyNumberFormat="1" applyFont="1" applyFill="1" applyBorder="1" applyAlignment="1">
      <alignment horizontal="center" vertical="center"/>
    </xf>
    <xf numFmtId="3" fontId="72" fillId="0" borderId="23" xfId="0" applyNumberFormat="1" applyFont="1" applyFill="1" applyBorder="1" applyAlignment="1">
      <alignment horizontal="center" vertical="distributed"/>
    </xf>
    <xf numFmtId="3" fontId="0" fillId="0" borderId="13" xfId="0" applyNumberFormat="1" applyFill="1" applyBorder="1" applyAlignment="1">
      <alignment horizontal="center" vertical="distributed"/>
    </xf>
    <xf numFmtId="0" fontId="3" fillId="0" borderId="4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center" vertical="distributed"/>
    </xf>
    <xf numFmtId="3" fontId="3" fillId="0" borderId="27" xfId="0" applyNumberFormat="1" applyFont="1" applyFill="1" applyBorder="1" applyAlignment="1">
      <alignment horizontal="center" vertical="distributed"/>
    </xf>
    <xf numFmtId="3" fontId="22" fillId="0" borderId="23" xfId="0" applyNumberFormat="1" applyFont="1" applyFill="1" applyBorder="1" applyAlignment="1">
      <alignment horizontal="center" vertical="distributed"/>
    </xf>
    <xf numFmtId="0" fontId="22" fillId="0" borderId="23" xfId="0" applyFont="1" applyFill="1" applyBorder="1" applyAlignment="1">
      <alignment horizontal="center" vertical="distributed" wrapText="1"/>
    </xf>
    <xf numFmtId="0" fontId="23" fillId="0" borderId="13" xfId="0" applyFont="1" applyFill="1" applyBorder="1" applyAlignment="1">
      <alignment vertical="center"/>
    </xf>
    <xf numFmtId="0" fontId="22" fillId="0" borderId="41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vertical="center"/>
    </xf>
    <xf numFmtId="3" fontId="22" fillId="0" borderId="43" xfId="0" applyNumberFormat="1" applyFont="1" applyFill="1" applyBorder="1" applyAlignment="1">
      <alignment horizontal="center" vertical="distributed"/>
    </xf>
    <xf numFmtId="3" fontId="22" fillId="0" borderId="35" xfId="0" applyNumberFormat="1" applyFont="1" applyFill="1" applyBorder="1" applyAlignment="1">
      <alignment horizontal="center" vertical="distributed"/>
    </xf>
    <xf numFmtId="0" fontId="1" fillId="0" borderId="30" xfId="0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distributed"/>
    </xf>
    <xf numFmtId="0" fontId="7" fillId="0" borderId="30" xfId="0" applyFont="1" applyFill="1" applyBorder="1" applyAlignment="1">
      <alignment horizontal="center" vertical="center" wrapText="1"/>
    </xf>
    <xf numFmtId="3" fontId="9" fillId="0" borderId="24" xfId="0" applyNumberFormat="1" applyFont="1" applyFill="1" applyBorder="1" applyAlignment="1">
      <alignment horizontal="center" vertical="distributed"/>
    </xf>
    <xf numFmtId="3" fontId="9" fillId="0" borderId="19" xfId="0" applyNumberFormat="1" applyFont="1" applyFill="1" applyBorder="1" applyAlignment="1">
      <alignment horizontal="center" vertical="distributed"/>
    </xf>
    <xf numFmtId="0" fontId="9" fillId="0" borderId="23" xfId="0" applyFont="1" applyFill="1" applyBorder="1" applyAlignment="1">
      <alignment horizontal="center" vertical="distributed" wrapText="1"/>
    </xf>
    <xf numFmtId="0" fontId="0" fillId="0" borderId="13" xfId="0" applyFill="1" applyBorder="1" applyAlignment="1">
      <alignment vertical="center"/>
    </xf>
    <xf numFmtId="3" fontId="3" fillId="0" borderId="24" xfId="0" applyNumberFormat="1" applyFont="1" applyBorder="1" applyAlignment="1">
      <alignment horizontal="center" vertical="distributed"/>
    </xf>
    <xf numFmtId="3" fontId="0" fillId="0" borderId="24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0" fontId="3" fillId="0" borderId="23" xfId="0" applyFont="1" applyBorder="1" applyAlignment="1">
      <alignment horizontal="center" vertical="distributed"/>
    </xf>
    <xf numFmtId="0" fontId="0" fillId="0" borderId="11" xfId="0" applyBorder="1" applyAlignment="1">
      <alignment vertical="center"/>
    </xf>
    <xf numFmtId="3" fontId="3" fillId="0" borderId="23" xfId="0" applyNumberFormat="1" applyFont="1" applyBorder="1" applyAlignment="1">
      <alignment horizontal="center" vertical="distributed"/>
    </xf>
    <xf numFmtId="3" fontId="3" fillId="0" borderId="24" xfId="0" applyNumberFormat="1" applyFont="1" applyFill="1" applyBorder="1" applyAlignment="1">
      <alignment horizontal="center" vertical="distributed"/>
    </xf>
    <xf numFmtId="3" fontId="0" fillId="0" borderId="24" xfId="0" applyNumberForma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distributed"/>
    </xf>
    <xf numFmtId="0" fontId="0" fillId="0" borderId="11" xfId="0" applyFill="1" applyBorder="1" applyAlignment="1">
      <alignment vertical="center"/>
    </xf>
    <xf numFmtId="3" fontId="14" fillId="0" borderId="0" xfId="61" applyNumberFormat="1" applyFont="1" applyFill="1" applyAlignment="1">
      <alignment horizontal="right" vertical="center"/>
      <protection/>
    </xf>
    <xf numFmtId="0" fontId="15" fillId="0" borderId="41" xfId="61" applyFont="1" applyFill="1" applyBorder="1" applyAlignment="1">
      <alignment horizontal="center" vertical="distributed"/>
      <protection/>
    </xf>
    <xf numFmtId="0" fontId="13" fillId="0" borderId="15" xfId="61" applyFont="1" applyFill="1" applyBorder="1">
      <alignment vertical="center"/>
      <protection/>
    </xf>
    <xf numFmtId="3" fontId="15" fillId="0" borderId="23" xfId="61" applyNumberFormat="1" applyFont="1" applyFill="1" applyBorder="1" applyAlignment="1">
      <alignment horizontal="center" vertical="distributed"/>
      <protection/>
    </xf>
    <xf numFmtId="3" fontId="15" fillId="0" borderId="43" xfId="61" applyNumberFormat="1" applyFont="1" applyFill="1" applyBorder="1" applyAlignment="1">
      <alignment horizontal="center" vertical="distributed"/>
      <protection/>
    </xf>
    <xf numFmtId="3" fontId="15" fillId="0" borderId="35" xfId="61" applyNumberFormat="1" applyFont="1" applyFill="1" applyBorder="1" applyAlignment="1">
      <alignment horizontal="center" vertical="distributed"/>
      <protection/>
    </xf>
    <xf numFmtId="0" fontId="17" fillId="0" borderId="0" xfId="61" applyFont="1" applyFill="1" applyBorder="1" applyAlignment="1">
      <alignment horizontal="left" vertical="center" wrapText="1"/>
      <protection/>
    </xf>
    <xf numFmtId="0" fontId="17" fillId="0" borderId="0" xfId="61" applyFont="1" applyFill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"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38</xdr:row>
      <xdr:rowOff>38100</xdr:rowOff>
    </xdr:from>
    <xdr:to>
      <xdr:col>13</xdr:col>
      <xdr:colOff>142875</xdr:colOff>
      <xdr:row>41</xdr:row>
      <xdr:rowOff>114300</xdr:rowOff>
    </xdr:to>
    <xdr:sp fLocksText="0">
      <xdr:nvSpPr>
        <xdr:cNvPr id="1" name="Text Box 11"/>
        <xdr:cNvSpPr txBox="1">
          <a:spLocks noChangeArrowheads="1"/>
        </xdr:cNvSpPr>
      </xdr:nvSpPr>
      <xdr:spPr>
        <a:xfrm>
          <a:off x="7019925" y="8905875"/>
          <a:ext cx="40576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190500</xdr:colOff>
      <xdr:row>38</xdr:row>
      <xdr:rowOff>142875</xdr:rowOff>
    </xdr:from>
    <xdr:ext cx="3409950" cy="619125"/>
    <xdr:sp>
      <xdr:nvSpPr>
        <xdr:cNvPr id="2" name="テキスト ボックス 10"/>
        <xdr:cNvSpPr txBox="1">
          <a:spLocks noChangeArrowheads="1"/>
        </xdr:cNvSpPr>
      </xdr:nvSpPr>
      <xdr:spPr>
        <a:xfrm>
          <a:off x="2438400" y="9010650"/>
          <a:ext cx="34099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原材料使用額等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原材料率＝　　　　　　　　　　　　　　　　　　　　　　　　　　　 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×100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 　生産額－（内国消費税＋推計消費税）</a:t>
          </a:r>
        </a:p>
      </xdr:txBody>
    </xdr:sp>
    <xdr:clientData/>
  </xdr:oneCellAnchor>
  <xdr:twoCellAnchor>
    <xdr:from>
      <xdr:col>8</xdr:col>
      <xdr:colOff>114300</xdr:colOff>
      <xdr:row>38</xdr:row>
      <xdr:rowOff>142875</xdr:rowOff>
    </xdr:from>
    <xdr:to>
      <xdr:col>11</xdr:col>
      <xdr:colOff>581025</xdr:colOff>
      <xdr:row>41</xdr:row>
      <xdr:rowOff>200025</xdr:rowOff>
    </xdr:to>
    <xdr:sp>
      <xdr:nvSpPr>
        <xdr:cNvPr id="3" name="テキスト ボックス 11"/>
        <xdr:cNvSpPr txBox="1">
          <a:spLocks noChangeArrowheads="1"/>
        </xdr:cNvSpPr>
      </xdr:nvSpPr>
      <xdr:spPr>
        <a:xfrm>
          <a:off x="6715125" y="9010650"/>
          <a:ext cx="3124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　　　　　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付加価値額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付加価値率＝　　　　　　　　　　　　　　　　　　　　　　　　　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×100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生産額－（内国消費税＋推計消費税）</a:t>
          </a:r>
        </a:p>
      </xdr:txBody>
    </xdr:sp>
    <xdr:clientData/>
  </xdr:twoCellAnchor>
  <xdr:twoCellAnchor>
    <xdr:from>
      <xdr:col>12</xdr:col>
      <xdr:colOff>19050</xdr:colOff>
      <xdr:row>39</xdr:row>
      <xdr:rowOff>9525</xdr:rowOff>
    </xdr:from>
    <xdr:to>
      <xdr:col>15</xdr:col>
      <xdr:colOff>600075</xdr:colOff>
      <xdr:row>41</xdr:row>
      <xdr:rowOff>95250</xdr:rowOff>
    </xdr:to>
    <xdr:sp>
      <xdr:nvSpPr>
        <xdr:cNvPr id="4" name="テキスト ボックス 12"/>
        <xdr:cNvSpPr txBox="1">
          <a:spLocks noChangeArrowheads="1"/>
        </xdr:cNvSpPr>
      </xdr:nvSpPr>
      <xdr:spPr>
        <a:xfrm>
          <a:off x="9972675" y="9067800"/>
          <a:ext cx="3238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現金給与総額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現金給与率＝　　　　　　　　　　　　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×100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生産額－（内国消費税＋推計消費税）</a:t>
          </a:r>
        </a:p>
      </xdr:txBody>
    </xdr:sp>
    <xdr:clientData/>
  </xdr:twoCellAnchor>
  <xdr:twoCellAnchor>
    <xdr:from>
      <xdr:col>4</xdr:col>
      <xdr:colOff>19050</xdr:colOff>
      <xdr:row>40</xdr:row>
      <xdr:rowOff>95250</xdr:rowOff>
    </xdr:from>
    <xdr:to>
      <xdr:col>5</xdr:col>
      <xdr:colOff>866775</xdr:colOff>
      <xdr:row>40</xdr:row>
      <xdr:rowOff>95250</xdr:rowOff>
    </xdr:to>
    <xdr:sp>
      <xdr:nvSpPr>
        <xdr:cNvPr id="5" name="直線コネクタ 14"/>
        <xdr:cNvSpPr>
          <a:spLocks/>
        </xdr:cNvSpPr>
      </xdr:nvSpPr>
      <xdr:spPr>
        <a:xfrm flipV="1">
          <a:off x="3248025" y="93440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40</xdr:row>
      <xdr:rowOff>76200</xdr:rowOff>
    </xdr:from>
    <xdr:to>
      <xdr:col>11</xdr:col>
      <xdr:colOff>57150</xdr:colOff>
      <xdr:row>40</xdr:row>
      <xdr:rowOff>76200</xdr:rowOff>
    </xdr:to>
    <xdr:sp>
      <xdr:nvSpPr>
        <xdr:cNvPr id="6" name="直線コネクタ 16"/>
        <xdr:cNvSpPr>
          <a:spLocks/>
        </xdr:cNvSpPr>
      </xdr:nvSpPr>
      <xdr:spPr>
        <a:xfrm>
          <a:off x="7600950" y="9324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866775</xdr:colOff>
      <xdr:row>40</xdr:row>
      <xdr:rowOff>85725</xdr:rowOff>
    </xdr:from>
    <xdr:to>
      <xdr:col>15</xdr:col>
      <xdr:colOff>66675</xdr:colOff>
      <xdr:row>40</xdr:row>
      <xdr:rowOff>85725</xdr:rowOff>
    </xdr:to>
    <xdr:sp>
      <xdr:nvSpPr>
        <xdr:cNvPr id="7" name="直線コネクタ 18"/>
        <xdr:cNvSpPr>
          <a:spLocks/>
        </xdr:cNvSpPr>
      </xdr:nvSpPr>
      <xdr:spPr>
        <a:xfrm>
          <a:off x="10820400" y="933450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36</xdr:row>
      <xdr:rowOff>133350</xdr:rowOff>
    </xdr:from>
    <xdr:to>
      <xdr:col>5</xdr:col>
      <xdr:colOff>19050</xdr:colOff>
      <xdr:row>40</xdr:row>
      <xdr:rowOff>133350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86000" y="8943975"/>
          <a:ext cx="28956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従業者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か月当たり製造品出荷額等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製造品出荷額等　－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内国消費税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+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推計消費税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＝　　　　　　　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個人事業主及び家族従業者数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＋　月別常用労働者数の計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85725</xdr:colOff>
      <xdr:row>38</xdr:row>
      <xdr:rowOff>171450</xdr:rowOff>
    </xdr:from>
    <xdr:to>
      <xdr:col>4</xdr:col>
      <xdr:colOff>1181100</xdr:colOff>
      <xdr:row>38</xdr:row>
      <xdr:rowOff>171450</xdr:rowOff>
    </xdr:to>
    <xdr:sp>
      <xdr:nvSpPr>
        <xdr:cNvPr id="2" name="Line 3"/>
        <xdr:cNvSpPr>
          <a:spLocks/>
        </xdr:cNvSpPr>
      </xdr:nvSpPr>
      <xdr:spPr>
        <a:xfrm flipV="1">
          <a:off x="2752725" y="9515475"/>
          <a:ext cx="2343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133350</xdr:rowOff>
    </xdr:from>
    <xdr:to>
      <xdr:col>8</xdr:col>
      <xdr:colOff>971550</xdr:colOff>
      <xdr:row>40</xdr:row>
      <xdr:rowOff>142875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800850" y="8943975"/>
          <a:ext cx="28098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従業者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か月当たり付加価値額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付 加 価 値 額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　　　＝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個人事業主及び家族従業者数　　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＋　月別常用労働者数の計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1019175</xdr:colOff>
      <xdr:row>38</xdr:row>
      <xdr:rowOff>161925</xdr:rowOff>
    </xdr:from>
    <xdr:to>
      <xdr:col>8</xdr:col>
      <xdr:colOff>752475</xdr:colOff>
      <xdr:row>38</xdr:row>
      <xdr:rowOff>161925</xdr:rowOff>
    </xdr:to>
    <xdr:sp>
      <xdr:nvSpPr>
        <xdr:cNvPr id="4" name="Line 6"/>
        <xdr:cNvSpPr>
          <a:spLocks/>
        </xdr:cNvSpPr>
      </xdr:nvSpPr>
      <xdr:spPr>
        <a:xfrm>
          <a:off x="7429500" y="950595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247650</xdr:colOff>
      <xdr:row>36</xdr:row>
      <xdr:rowOff>142875</xdr:rowOff>
    </xdr:from>
    <xdr:to>
      <xdr:col>11</xdr:col>
      <xdr:colOff>657225</xdr:colOff>
      <xdr:row>40</xdr:row>
      <xdr:rowOff>133350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0001250" y="8953500"/>
          <a:ext cx="2638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常用労働者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か月当たり現金給与額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現金給与総額　－　その他の給与額　　　　　　　　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＝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月別常用労働者の計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9</xdr:col>
      <xdr:colOff>790575</xdr:colOff>
      <xdr:row>38</xdr:row>
      <xdr:rowOff>161925</xdr:rowOff>
    </xdr:from>
    <xdr:to>
      <xdr:col>11</xdr:col>
      <xdr:colOff>495300</xdr:colOff>
      <xdr:row>38</xdr:row>
      <xdr:rowOff>161925</xdr:rowOff>
    </xdr:to>
    <xdr:sp>
      <xdr:nvSpPr>
        <xdr:cNvPr id="6" name="Line 9"/>
        <xdr:cNvSpPr>
          <a:spLocks/>
        </xdr:cNvSpPr>
      </xdr:nvSpPr>
      <xdr:spPr>
        <a:xfrm>
          <a:off x="10544175" y="95059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52"/>
  <sheetViews>
    <sheetView zoomScalePageLayoutView="0" workbookViewId="0" topLeftCell="A1">
      <selection activeCell="B1" sqref="B1"/>
    </sheetView>
  </sheetViews>
  <sheetFormatPr defaultColWidth="9.140625" defaultRowHeight="15" customHeight="1"/>
  <cols>
    <col min="1" max="1" width="0.2890625" style="0" customWidth="1"/>
    <col min="2" max="2" width="18.7109375" style="0" customWidth="1"/>
    <col min="3" max="9" width="10.7109375" style="3" customWidth="1"/>
    <col min="10" max="19" width="9.7109375" style="3" customWidth="1"/>
  </cols>
  <sheetData>
    <row r="1" spans="7:11" ht="22.5" customHeight="1">
      <c r="G1" s="2" t="s">
        <v>6</v>
      </c>
      <c r="H1" s="2"/>
      <c r="I1" s="2"/>
      <c r="J1" s="2"/>
      <c r="K1" s="2"/>
    </row>
    <row r="2" spans="7:19" ht="22.5" customHeight="1" thickBot="1">
      <c r="G2" s="2"/>
      <c r="H2" s="2" t="s">
        <v>7</v>
      </c>
      <c r="I2" s="2"/>
      <c r="J2" s="2"/>
      <c r="K2" s="2"/>
      <c r="S2" s="4"/>
    </row>
    <row r="3" spans="1:19" ht="15" customHeight="1">
      <c r="A3" s="1"/>
      <c r="B3" s="315" t="s">
        <v>8</v>
      </c>
      <c r="C3" s="318" t="s">
        <v>9</v>
      </c>
      <c r="D3" s="318" t="s">
        <v>10</v>
      </c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20"/>
    </row>
    <row r="4" spans="1:19" ht="15" customHeight="1">
      <c r="A4" s="1"/>
      <c r="B4" s="316"/>
      <c r="C4" s="319"/>
      <c r="D4" s="311" t="s">
        <v>11</v>
      </c>
      <c r="E4" s="311"/>
      <c r="F4" s="311"/>
      <c r="G4" s="311"/>
      <c r="H4" s="311"/>
      <c r="I4" s="311"/>
      <c r="J4" s="311" t="s">
        <v>233</v>
      </c>
      <c r="K4" s="311" t="s">
        <v>5</v>
      </c>
      <c r="L4" s="311" t="s">
        <v>12</v>
      </c>
      <c r="M4" s="311" t="s">
        <v>13</v>
      </c>
      <c r="N4" s="311" t="s">
        <v>14</v>
      </c>
      <c r="O4" s="311" t="s">
        <v>15</v>
      </c>
      <c r="P4" s="311" t="s">
        <v>16</v>
      </c>
      <c r="Q4" s="311" t="s">
        <v>17</v>
      </c>
      <c r="R4" s="311" t="s">
        <v>18</v>
      </c>
      <c r="S4" s="313" t="s">
        <v>19</v>
      </c>
    </row>
    <row r="5" spans="1:19" ht="29.25" customHeight="1">
      <c r="A5" s="1"/>
      <c r="B5" s="317"/>
      <c r="C5" s="319"/>
      <c r="D5" s="5" t="s">
        <v>20</v>
      </c>
      <c r="E5" s="5" t="s">
        <v>21</v>
      </c>
      <c r="F5" s="41" t="s">
        <v>238</v>
      </c>
      <c r="G5" s="41" t="s">
        <v>239</v>
      </c>
      <c r="H5" s="41" t="s">
        <v>240</v>
      </c>
      <c r="I5" s="5" t="s">
        <v>22</v>
      </c>
      <c r="J5" s="312"/>
      <c r="K5" s="312"/>
      <c r="L5" s="312"/>
      <c r="M5" s="312"/>
      <c r="N5" s="312"/>
      <c r="O5" s="312"/>
      <c r="P5" s="312"/>
      <c r="Q5" s="312"/>
      <c r="R5" s="312"/>
      <c r="S5" s="314"/>
    </row>
    <row r="6" spans="1:19" ht="15" customHeight="1">
      <c r="A6" s="1"/>
      <c r="B6" s="6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4"/>
    </row>
    <row r="7" spans="1:19" s="268" customFormat="1" ht="15" customHeight="1">
      <c r="A7" s="267"/>
      <c r="B7" s="263" t="s">
        <v>296</v>
      </c>
      <c r="C7" s="264">
        <v>3017</v>
      </c>
      <c r="D7" s="264">
        <v>2638</v>
      </c>
      <c r="E7" s="264">
        <v>438</v>
      </c>
      <c r="F7" s="264">
        <v>245</v>
      </c>
      <c r="G7" s="264">
        <v>1785</v>
      </c>
      <c r="H7" s="264">
        <v>109</v>
      </c>
      <c r="I7" s="264">
        <v>61</v>
      </c>
      <c r="J7" s="264">
        <v>19</v>
      </c>
      <c r="K7" s="264">
        <v>360</v>
      </c>
      <c r="L7" s="264">
        <v>1400</v>
      </c>
      <c r="M7" s="264">
        <v>710</v>
      </c>
      <c r="N7" s="264">
        <v>343</v>
      </c>
      <c r="O7" s="264">
        <v>194</v>
      </c>
      <c r="P7" s="264">
        <v>207</v>
      </c>
      <c r="Q7" s="264">
        <v>91</v>
      </c>
      <c r="R7" s="264">
        <v>35</v>
      </c>
      <c r="S7" s="265">
        <v>37</v>
      </c>
    </row>
    <row r="8" spans="1:19" s="268" customFormat="1" ht="15" customHeight="1">
      <c r="A8" s="267"/>
      <c r="B8" s="263" t="s">
        <v>292</v>
      </c>
      <c r="C8" s="264">
        <v>2931</v>
      </c>
      <c r="D8" s="264">
        <v>2591</v>
      </c>
      <c r="E8" s="264">
        <v>421</v>
      </c>
      <c r="F8" s="264">
        <v>236</v>
      </c>
      <c r="G8" s="264">
        <v>1766</v>
      </c>
      <c r="H8" s="264">
        <v>108</v>
      </c>
      <c r="I8" s="264">
        <v>60</v>
      </c>
      <c r="J8" s="264">
        <v>17</v>
      </c>
      <c r="K8" s="264">
        <v>323</v>
      </c>
      <c r="L8" s="264">
        <v>1297</v>
      </c>
      <c r="M8" s="264">
        <v>724</v>
      </c>
      <c r="N8" s="264">
        <v>347</v>
      </c>
      <c r="O8" s="264">
        <v>189</v>
      </c>
      <c r="P8" s="264">
        <v>204</v>
      </c>
      <c r="Q8" s="264">
        <v>101</v>
      </c>
      <c r="R8" s="264">
        <v>31</v>
      </c>
      <c r="S8" s="265">
        <v>38</v>
      </c>
    </row>
    <row r="9" spans="1:19" ht="15" customHeight="1">
      <c r="A9" s="1"/>
      <c r="B9" s="98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100"/>
    </row>
    <row r="10" spans="1:19" ht="15" customHeight="1">
      <c r="A10" s="1"/>
      <c r="B10" s="101" t="s">
        <v>297</v>
      </c>
      <c r="C10" s="55">
        <v>395</v>
      </c>
      <c r="D10" s="55">
        <v>324</v>
      </c>
      <c r="E10" s="55">
        <v>57</v>
      </c>
      <c r="F10" s="55">
        <v>39</v>
      </c>
      <c r="G10" s="55">
        <v>214</v>
      </c>
      <c r="H10" s="55">
        <v>10</v>
      </c>
      <c r="I10" s="55">
        <v>4</v>
      </c>
      <c r="J10" s="55">
        <v>6</v>
      </c>
      <c r="K10" s="55">
        <v>65</v>
      </c>
      <c r="L10" s="55">
        <v>157</v>
      </c>
      <c r="M10" s="55">
        <v>109</v>
      </c>
      <c r="N10" s="55">
        <v>52</v>
      </c>
      <c r="O10" s="55">
        <v>27</v>
      </c>
      <c r="P10" s="55">
        <v>28</v>
      </c>
      <c r="Q10" s="55">
        <v>14</v>
      </c>
      <c r="R10" s="55">
        <v>5</v>
      </c>
      <c r="S10" s="102">
        <v>3</v>
      </c>
    </row>
    <row r="11" spans="1:19" ht="15" customHeight="1">
      <c r="A11" s="1"/>
      <c r="B11" s="101" t="s">
        <v>298</v>
      </c>
      <c r="C11" s="55">
        <v>36</v>
      </c>
      <c r="D11" s="55">
        <v>33</v>
      </c>
      <c r="E11" s="55">
        <v>4</v>
      </c>
      <c r="F11" s="55" t="s">
        <v>3</v>
      </c>
      <c r="G11" s="55">
        <v>29</v>
      </c>
      <c r="H11" s="55" t="s">
        <v>3</v>
      </c>
      <c r="I11" s="55" t="s">
        <v>3</v>
      </c>
      <c r="J11" s="55">
        <v>1</v>
      </c>
      <c r="K11" s="55">
        <v>2</v>
      </c>
      <c r="L11" s="55">
        <v>20</v>
      </c>
      <c r="M11" s="55">
        <v>8</v>
      </c>
      <c r="N11" s="55">
        <v>3</v>
      </c>
      <c r="O11" s="55">
        <v>4</v>
      </c>
      <c r="P11" s="55">
        <v>1</v>
      </c>
      <c r="Q11" s="55" t="s">
        <v>3</v>
      </c>
      <c r="R11" s="55" t="s">
        <v>3</v>
      </c>
      <c r="S11" s="102" t="s">
        <v>3</v>
      </c>
    </row>
    <row r="12" spans="1:19" ht="15" customHeight="1">
      <c r="A12" s="1"/>
      <c r="B12" s="101" t="s">
        <v>25</v>
      </c>
      <c r="C12" s="55">
        <v>511</v>
      </c>
      <c r="D12" s="55">
        <v>439</v>
      </c>
      <c r="E12" s="55">
        <v>81</v>
      </c>
      <c r="F12" s="55">
        <v>36</v>
      </c>
      <c r="G12" s="109">
        <v>306</v>
      </c>
      <c r="H12" s="55">
        <v>12</v>
      </c>
      <c r="I12" s="55">
        <v>4</v>
      </c>
      <c r="J12" s="55">
        <v>2</v>
      </c>
      <c r="K12" s="55">
        <v>70</v>
      </c>
      <c r="L12" s="55">
        <v>267</v>
      </c>
      <c r="M12" s="55">
        <v>116</v>
      </c>
      <c r="N12" s="55">
        <v>53</v>
      </c>
      <c r="O12" s="55">
        <v>31</v>
      </c>
      <c r="P12" s="55">
        <v>30</v>
      </c>
      <c r="Q12" s="55">
        <v>12</v>
      </c>
      <c r="R12" s="55">
        <v>1</v>
      </c>
      <c r="S12" s="102">
        <v>1</v>
      </c>
    </row>
    <row r="13" spans="1:19" ht="15" customHeight="1">
      <c r="A13" s="1"/>
      <c r="B13" s="101" t="s">
        <v>299</v>
      </c>
      <c r="C13" s="55">
        <v>73</v>
      </c>
      <c r="D13" s="55">
        <v>59</v>
      </c>
      <c r="E13" s="55">
        <v>5</v>
      </c>
      <c r="F13" s="55">
        <v>7</v>
      </c>
      <c r="G13" s="55">
        <v>45</v>
      </c>
      <c r="H13" s="55">
        <v>2</v>
      </c>
      <c r="I13" s="55" t="s">
        <v>3</v>
      </c>
      <c r="J13" s="55">
        <v>3</v>
      </c>
      <c r="K13" s="55">
        <v>11</v>
      </c>
      <c r="L13" s="55">
        <v>43</v>
      </c>
      <c r="M13" s="55">
        <v>19</v>
      </c>
      <c r="N13" s="55">
        <v>6</v>
      </c>
      <c r="O13" s="55">
        <v>2</v>
      </c>
      <c r="P13" s="55">
        <v>2</v>
      </c>
      <c r="Q13" s="55">
        <v>1</v>
      </c>
      <c r="R13" s="55" t="s">
        <v>3</v>
      </c>
      <c r="S13" s="102" t="s">
        <v>3</v>
      </c>
    </row>
    <row r="14" spans="1:19" ht="15" customHeight="1">
      <c r="A14" s="1"/>
      <c r="B14" s="101" t="s">
        <v>300</v>
      </c>
      <c r="C14" s="55">
        <v>63</v>
      </c>
      <c r="D14" s="55">
        <v>49</v>
      </c>
      <c r="E14" s="55">
        <v>12</v>
      </c>
      <c r="F14" s="55">
        <v>11</v>
      </c>
      <c r="G14" s="55">
        <v>23</v>
      </c>
      <c r="H14" s="55">
        <v>1</v>
      </c>
      <c r="I14" s="55">
        <v>2</v>
      </c>
      <c r="J14" s="55">
        <v>2</v>
      </c>
      <c r="K14" s="55">
        <v>12</v>
      </c>
      <c r="L14" s="55">
        <v>42</v>
      </c>
      <c r="M14" s="55">
        <v>9</v>
      </c>
      <c r="N14" s="55">
        <v>5</v>
      </c>
      <c r="O14" s="55">
        <v>1</v>
      </c>
      <c r="P14" s="55">
        <v>4</v>
      </c>
      <c r="Q14" s="55" t="s">
        <v>3</v>
      </c>
      <c r="R14" s="55" t="s">
        <v>3</v>
      </c>
      <c r="S14" s="102">
        <v>2</v>
      </c>
    </row>
    <row r="15" spans="1:19" ht="15" customHeight="1">
      <c r="A15" s="1"/>
      <c r="B15" s="101" t="s">
        <v>301</v>
      </c>
      <c r="C15" s="55">
        <v>70</v>
      </c>
      <c r="D15" s="55">
        <v>57</v>
      </c>
      <c r="E15" s="55">
        <v>8</v>
      </c>
      <c r="F15" s="55">
        <v>5</v>
      </c>
      <c r="G15" s="55">
        <v>39</v>
      </c>
      <c r="H15" s="55">
        <v>4</v>
      </c>
      <c r="I15" s="55">
        <v>1</v>
      </c>
      <c r="J15" s="55" t="s">
        <v>3</v>
      </c>
      <c r="K15" s="55">
        <v>13</v>
      </c>
      <c r="L15" s="55">
        <v>34</v>
      </c>
      <c r="M15" s="55">
        <v>18</v>
      </c>
      <c r="N15" s="55">
        <v>9</v>
      </c>
      <c r="O15" s="55">
        <v>3</v>
      </c>
      <c r="P15" s="55">
        <v>5</v>
      </c>
      <c r="Q15" s="55">
        <v>1</v>
      </c>
      <c r="R15" s="55" t="s">
        <v>3</v>
      </c>
      <c r="S15" s="102" t="s">
        <v>3</v>
      </c>
    </row>
    <row r="16" spans="1:19" ht="15" customHeight="1">
      <c r="A16" s="1"/>
      <c r="B16" s="101" t="s">
        <v>302</v>
      </c>
      <c r="C16" s="55">
        <v>132</v>
      </c>
      <c r="D16" s="55">
        <v>119</v>
      </c>
      <c r="E16" s="55">
        <v>19</v>
      </c>
      <c r="F16" s="55">
        <v>11</v>
      </c>
      <c r="G16" s="55">
        <v>84</v>
      </c>
      <c r="H16" s="55">
        <v>5</v>
      </c>
      <c r="I16" s="55" t="s">
        <v>3</v>
      </c>
      <c r="J16" s="55">
        <v>1</v>
      </c>
      <c r="K16" s="55">
        <v>12</v>
      </c>
      <c r="L16" s="55">
        <v>56</v>
      </c>
      <c r="M16" s="55">
        <v>32</v>
      </c>
      <c r="N16" s="55">
        <v>15</v>
      </c>
      <c r="O16" s="55">
        <v>12</v>
      </c>
      <c r="P16" s="55">
        <v>10</v>
      </c>
      <c r="Q16" s="55">
        <v>5</v>
      </c>
      <c r="R16" s="55" t="s">
        <v>3</v>
      </c>
      <c r="S16" s="102">
        <v>2</v>
      </c>
    </row>
    <row r="17" spans="1:19" ht="15" customHeight="1">
      <c r="A17" s="1"/>
      <c r="B17" s="101" t="s">
        <v>303</v>
      </c>
      <c r="C17" s="55">
        <v>24</v>
      </c>
      <c r="D17" s="55">
        <v>23</v>
      </c>
      <c r="E17" s="55">
        <v>2</v>
      </c>
      <c r="F17" s="55" t="s">
        <v>3</v>
      </c>
      <c r="G17" s="55">
        <v>12</v>
      </c>
      <c r="H17" s="55">
        <v>5</v>
      </c>
      <c r="I17" s="55">
        <v>4</v>
      </c>
      <c r="J17" s="55">
        <v>1</v>
      </c>
      <c r="K17" s="55" t="s">
        <v>3</v>
      </c>
      <c r="L17" s="55">
        <v>5</v>
      </c>
      <c r="M17" s="55">
        <v>6</v>
      </c>
      <c r="N17" s="55">
        <v>3</v>
      </c>
      <c r="O17" s="55">
        <v>1</v>
      </c>
      <c r="P17" s="55">
        <v>2</v>
      </c>
      <c r="Q17" s="55">
        <v>4</v>
      </c>
      <c r="R17" s="55">
        <v>3</v>
      </c>
      <c r="S17" s="102" t="s">
        <v>3</v>
      </c>
    </row>
    <row r="18" spans="1:19" ht="15" customHeight="1">
      <c r="A18" s="1"/>
      <c r="B18" s="101" t="s">
        <v>304</v>
      </c>
      <c r="C18" s="55">
        <v>9</v>
      </c>
      <c r="D18" s="55">
        <v>9</v>
      </c>
      <c r="E18" s="55" t="s">
        <v>3</v>
      </c>
      <c r="F18" s="55" t="s">
        <v>3</v>
      </c>
      <c r="G18" s="55">
        <v>7</v>
      </c>
      <c r="H18" s="55">
        <v>2</v>
      </c>
      <c r="I18" s="55" t="s">
        <v>3</v>
      </c>
      <c r="J18" s="55" t="s">
        <v>3</v>
      </c>
      <c r="K18" s="55" t="s">
        <v>3</v>
      </c>
      <c r="L18" s="55">
        <v>6</v>
      </c>
      <c r="M18" s="55">
        <v>2</v>
      </c>
      <c r="N18" s="55" t="s">
        <v>3</v>
      </c>
      <c r="O18" s="55">
        <v>1</v>
      </c>
      <c r="P18" s="55" t="s">
        <v>3</v>
      </c>
      <c r="Q18" s="55" t="s">
        <v>3</v>
      </c>
      <c r="R18" s="55" t="s">
        <v>3</v>
      </c>
      <c r="S18" s="102" t="s">
        <v>3</v>
      </c>
    </row>
    <row r="19" spans="1:19" ht="15" customHeight="1">
      <c r="A19" s="1"/>
      <c r="B19" s="101" t="s">
        <v>305</v>
      </c>
      <c r="C19" s="55">
        <v>104</v>
      </c>
      <c r="D19" s="55">
        <v>95</v>
      </c>
      <c r="E19" s="55">
        <v>18</v>
      </c>
      <c r="F19" s="55">
        <v>7</v>
      </c>
      <c r="G19" s="55">
        <v>63</v>
      </c>
      <c r="H19" s="55">
        <v>5</v>
      </c>
      <c r="I19" s="55">
        <v>2</v>
      </c>
      <c r="J19" s="55" t="s">
        <v>3</v>
      </c>
      <c r="K19" s="55">
        <v>9</v>
      </c>
      <c r="L19" s="55">
        <v>44</v>
      </c>
      <c r="M19" s="55">
        <v>22</v>
      </c>
      <c r="N19" s="55">
        <v>15</v>
      </c>
      <c r="O19" s="55">
        <v>8</v>
      </c>
      <c r="P19" s="55">
        <v>10</v>
      </c>
      <c r="Q19" s="55">
        <v>4</v>
      </c>
      <c r="R19" s="55" t="s">
        <v>3</v>
      </c>
      <c r="S19" s="102">
        <v>1</v>
      </c>
    </row>
    <row r="20" spans="1:19" ht="15" customHeight="1">
      <c r="A20" s="1"/>
      <c r="B20" s="101" t="s">
        <v>306</v>
      </c>
      <c r="C20" s="55">
        <v>15</v>
      </c>
      <c r="D20" s="55">
        <v>15</v>
      </c>
      <c r="E20" s="55">
        <v>4</v>
      </c>
      <c r="F20" s="55" t="s">
        <v>3</v>
      </c>
      <c r="G20" s="55">
        <v>11</v>
      </c>
      <c r="H20" s="55" t="s">
        <v>3</v>
      </c>
      <c r="I20" s="55" t="s">
        <v>3</v>
      </c>
      <c r="J20" s="55" t="s">
        <v>3</v>
      </c>
      <c r="K20" s="55" t="s">
        <v>3</v>
      </c>
      <c r="L20" s="55">
        <v>7</v>
      </c>
      <c r="M20" s="55">
        <v>3</v>
      </c>
      <c r="N20" s="55">
        <v>3</v>
      </c>
      <c r="O20" s="55">
        <v>1</v>
      </c>
      <c r="P20" s="55">
        <v>1</v>
      </c>
      <c r="Q20" s="55" t="s">
        <v>3</v>
      </c>
      <c r="R20" s="55" t="s">
        <v>3</v>
      </c>
      <c r="S20" s="102" t="s">
        <v>3</v>
      </c>
    </row>
    <row r="21" spans="1:19" ht="15" customHeight="1">
      <c r="A21" s="1"/>
      <c r="B21" s="101" t="s">
        <v>209</v>
      </c>
      <c r="C21" s="55">
        <v>2</v>
      </c>
      <c r="D21" s="55">
        <v>1</v>
      </c>
      <c r="E21" s="55">
        <v>1</v>
      </c>
      <c r="F21" s="55" t="s">
        <v>3</v>
      </c>
      <c r="G21" s="55" t="s">
        <v>3</v>
      </c>
      <c r="H21" s="55" t="s">
        <v>3</v>
      </c>
      <c r="I21" s="55" t="s">
        <v>3</v>
      </c>
      <c r="J21" s="55" t="s">
        <v>3</v>
      </c>
      <c r="K21" s="55">
        <v>1</v>
      </c>
      <c r="L21" s="55" t="s">
        <v>3</v>
      </c>
      <c r="M21" s="55">
        <v>2</v>
      </c>
      <c r="N21" s="55" t="s">
        <v>3</v>
      </c>
      <c r="O21" s="55" t="s">
        <v>3</v>
      </c>
      <c r="P21" s="55" t="s">
        <v>3</v>
      </c>
      <c r="Q21" s="55" t="s">
        <v>3</v>
      </c>
      <c r="R21" s="55" t="s">
        <v>3</v>
      </c>
      <c r="S21" s="102" t="s">
        <v>3</v>
      </c>
    </row>
    <row r="22" spans="1:19" ht="15" customHeight="1">
      <c r="A22" s="1"/>
      <c r="B22" s="101" t="s">
        <v>307</v>
      </c>
      <c r="C22" s="55">
        <v>167</v>
      </c>
      <c r="D22" s="55">
        <v>142</v>
      </c>
      <c r="E22" s="55">
        <v>13</v>
      </c>
      <c r="F22" s="55">
        <v>12</v>
      </c>
      <c r="G22" s="55">
        <v>108</v>
      </c>
      <c r="H22" s="55">
        <v>6</v>
      </c>
      <c r="I22" s="55">
        <v>3</v>
      </c>
      <c r="J22" s="55">
        <v>1</v>
      </c>
      <c r="K22" s="55">
        <v>24</v>
      </c>
      <c r="L22" s="55">
        <v>77</v>
      </c>
      <c r="M22" s="55">
        <v>66</v>
      </c>
      <c r="N22" s="55">
        <v>13</v>
      </c>
      <c r="O22" s="55">
        <v>5</v>
      </c>
      <c r="P22" s="55">
        <v>3</v>
      </c>
      <c r="Q22" s="55">
        <v>2</v>
      </c>
      <c r="R22" s="55" t="s">
        <v>3</v>
      </c>
      <c r="S22" s="102">
        <v>1</v>
      </c>
    </row>
    <row r="23" spans="1:19" ht="15" customHeight="1">
      <c r="A23" s="1"/>
      <c r="B23" s="101" t="s">
        <v>178</v>
      </c>
      <c r="C23" s="55">
        <v>55</v>
      </c>
      <c r="D23" s="55">
        <v>53</v>
      </c>
      <c r="E23" s="55">
        <v>6</v>
      </c>
      <c r="F23" s="55" t="s">
        <v>3</v>
      </c>
      <c r="G23" s="55">
        <v>40</v>
      </c>
      <c r="H23" s="55">
        <v>6</v>
      </c>
      <c r="I23" s="55">
        <v>1</v>
      </c>
      <c r="J23" s="55" t="s">
        <v>3</v>
      </c>
      <c r="K23" s="55">
        <v>2</v>
      </c>
      <c r="L23" s="55">
        <v>20</v>
      </c>
      <c r="M23" s="55">
        <v>10</v>
      </c>
      <c r="N23" s="55">
        <v>12</v>
      </c>
      <c r="O23" s="55">
        <v>6</v>
      </c>
      <c r="P23" s="55">
        <v>5</v>
      </c>
      <c r="Q23" s="55">
        <v>2</v>
      </c>
      <c r="R23" s="55" t="s">
        <v>3</v>
      </c>
      <c r="S23" s="102" t="s">
        <v>3</v>
      </c>
    </row>
    <row r="24" spans="1:19" ht="15" customHeight="1">
      <c r="A24" s="1"/>
      <c r="B24" s="101" t="s">
        <v>308</v>
      </c>
      <c r="C24" s="55">
        <v>24</v>
      </c>
      <c r="D24" s="55">
        <v>23</v>
      </c>
      <c r="E24" s="55">
        <v>1</v>
      </c>
      <c r="F24" s="55">
        <v>4</v>
      </c>
      <c r="G24" s="55">
        <v>15</v>
      </c>
      <c r="H24" s="55">
        <v>2</v>
      </c>
      <c r="I24" s="55">
        <v>1</v>
      </c>
      <c r="J24" s="55" t="s">
        <v>3</v>
      </c>
      <c r="K24" s="55">
        <v>1</v>
      </c>
      <c r="L24" s="55">
        <v>12</v>
      </c>
      <c r="M24" s="55">
        <v>4</v>
      </c>
      <c r="N24" s="55">
        <v>5</v>
      </c>
      <c r="O24" s="55" t="s">
        <v>3</v>
      </c>
      <c r="P24" s="55" t="s">
        <v>3</v>
      </c>
      <c r="Q24" s="55">
        <v>1</v>
      </c>
      <c r="R24" s="55">
        <v>2</v>
      </c>
      <c r="S24" s="102" t="s">
        <v>3</v>
      </c>
    </row>
    <row r="25" spans="1:19" ht="15" customHeight="1">
      <c r="A25" s="1"/>
      <c r="B25" s="101" t="s">
        <v>309</v>
      </c>
      <c r="C25" s="55">
        <v>319</v>
      </c>
      <c r="D25" s="55">
        <v>293</v>
      </c>
      <c r="E25" s="55">
        <v>51</v>
      </c>
      <c r="F25" s="55">
        <v>35</v>
      </c>
      <c r="G25" s="55">
        <v>194</v>
      </c>
      <c r="H25" s="55">
        <v>11</v>
      </c>
      <c r="I25" s="55">
        <v>2</v>
      </c>
      <c r="J25" s="55" t="s">
        <v>3</v>
      </c>
      <c r="K25" s="55">
        <v>26</v>
      </c>
      <c r="L25" s="55">
        <v>149</v>
      </c>
      <c r="M25" s="55">
        <v>77</v>
      </c>
      <c r="N25" s="55">
        <v>41</v>
      </c>
      <c r="O25" s="55">
        <v>23</v>
      </c>
      <c r="P25" s="55">
        <v>18</v>
      </c>
      <c r="Q25" s="55">
        <v>9</v>
      </c>
      <c r="R25" s="55">
        <v>2</v>
      </c>
      <c r="S25" s="102" t="s">
        <v>3</v>
      </c>
    </row>
    <row r="26" spans="1:19" ht="15" customHeight="1">
      <c r="A26" s="1"/>
      <c r="B26" s="101" t="s">
        <v>310</v>
      </c>
      <c r="C26" s="55">
        <v>105</v>
      </c>
      <c r="D26" s="55">
        <v>100</v>
      </c>
      <c r="E26" s="55">
        <v>13</v>
      </c>
      <c r="F26" s="55">
        <v>10</v>
      </c>
      <c r="G26" s="55">
        <v>69</v>
      </c>
      <c r="H26" s="55">
        <v>5</v>
      </c>
      <c r="I26" s="55">
        <v>3</v>
      </c>
      <c r="J26" s="55" t="s">
        <v>3</v>
      </c>
      <c r="K26" s="55">
        <v>5</v>
      </c>
      <c r="L26" s="55">
        <v>36</v>
      </c>
      <c r="M26" s="55">
        <v>28</v>
      </c>
      <c r="N26" s="55">
        <v>11</v>
      </c>
      <c r="O26" s="55">
        <v>10</v>
      </c>
      <c r="P26" s="55">
        <v>9</v>
      </c>
      <c r="Q26" s="55">
        <v>9</v>
      </c>
      <c r="R26" s="55">
        <v>1</v>
      </c>
      <c r="S26" s="102">
        <v>1</v>
      </c>
    </row>
    <row r="27" spans="1:19" ht="15" customHeight="1">
      <c r="A27" s="1"/>
      <c r="B27" s="101" t="s">
        <v>311</v>
      </c>
      <c r="C27" s="55">
        <v>427</v>
      </c>
      <c r="D27" s="55">
        <v>409</v>
      </c>
      <c r="E27" s="55">
        <v>67</v>
      </c>
      <c r="F27" s="55">
        <v>39</v>
      </c>
      <c r="G27" s="55">
        <v>274</v>
      </c>
      <c r="H27" s="55">
        <v>13</v>
      </c>
      <c r="I27" s="55">
        <v>16</v>
      </c>
      <c r="J27" s="55" t="s">
        <v>3</v>
      </c>
      <c r="K27" s="55">
        <v>18</v>
      </c>
      <c r="L27" s="55">
        <v>156</v>
      </c>
      <c r="M27" s="55">
        <v>115</v>
      </c>
      <c r="N27" s="55">
        <v>45</v>
      </c>
      <c r="O27" s="55">
        <v>31</v>
      </c>
      <c r="P27" s="55">
        <v>48</v>
      </c>
      <c r="Q27" s="55">
        <v>14</v>
      </c>
      <c r="R27" s="55">
        <v>10</v>
      </c>
      <c r="S27" s="102">
        <v>8</v>
      </c>
    </row>
    <row r="28" spans="1:19" ht="15" customHeight="1">
      <c r="A28" s="1"/>
      <c r="B28" s="101" t="s">
        <v>312</v>
      </c>
      <c r="C28" s="55">
        <v>22</v>
      </c>
      <c r="D28" s="55">
        <v>20</v>
      </c>
      <c r="E28" s="55">
        <v>2</v>
      </c>
      <c r="F28" s="55">
        <v>1</v>
      </c>
      <c r="G28" s="55">
        <v>15</v>
      </c>
      <c r="H28" s="55" t="s">
        <v>3</v>
      </c>
      <c r="I28" s="55">
        <v>2</v>
      </c>
      <c r="J28" s="55" t="s">
        <v>3</v>
      </c>
      <c r="K28" s="55">
        <v>2</v>
      </c>
      <c r="L28" s="55">
        <v>10</v>
      </c>
      <c r="M28" s="55">
        <v>3</v>
      </c>
      <c r="N28" s="55">
        <v>3</v>
      </c>
      <c r="O28" s="55">
        <v>1</v>
      </c>
      <c r="P28" s="55">
        <v>2</v>
      </c>
      <c r="Q28" s="55">
        <v>2</v>
      </c>
      <c r="R28" s="55" t="s">
        <v>3</v>
      </c>
      <c r="S28" s="102">
        <v>1</v>
      </c>
    </row>
    <row r="29" spans="1:19" ht="15" customHeight="1">
      <c r="A29" s="1"/>
      <c r="B29" s="101" t="s">
        <v>313</v>
      </c>
      <c r="C29" s="55">
        <v>43</v>
      </c>
      <c r="D29" s="55">
        <v>41</v>
      </c>
      <c r="E29" s="55">
        <v>3</v>
      </c>
      <c r="F29" s="55">
        <v>2</v>
      </c>
      <c r="G29" s="55">
        <v>26</v>
      </c>
      <c r="H29" s="55">
        <v>5</v>
      </c>
      <c r="I29" s="55">
        <v>5</v>
      </c>
      <c r="J29" s="55" t="s">
        <v>3</v>
      </c>
      <c r="K29" s="55">
        <v>2</v>
      </c>
      <c r="L29" s="55">
        <v>4</v>
      </c>
      <c r="M29" s="55">
        <v>7</v>
      </c>
      <c r="N29" s="55">
        <v>4</v>
      </c>
      <c r="O29" s="55">
        <v>3</v>
      </c>
      <c r="P29" s="55">
        <v>6</v>
      </c>
      <c r="Q29" s="55">
        <v>6</v>
      </c>
      <c r="R29" s="55">
        <v>3</v>
      </c>
      <c r="S29" s="102">
        <v>10</v>
      </c>
    </row>
    <row r="30" spans="1:19" ht="15" customHeight="1">
      <c r="A30" s="1"/>
      <c r="B30" s="101" t="s">
        <v>314</v>
      </c>
      <c r="C30" s="55">
        <v>97</v>
      </c>
      <c r="D30" s="55">
        <v>92</v>
      </c>
      <c r="E30" s="55">
        <v>16</v>
      </c>
      <c r="F30" s="55">
        <v>4</v>
      </c>
      <c r="G30" s="55">
        <v>61</v>
      </c>
      <c r="H30" s="55">
        <v>8</v>
      </c>
      <c r="I30" s="55">
        <v>3</v>
      </c>
      <c r="J30" s="55" t="s">
        <v>3</v>
      </c>
      <c r="K30" s="55">
        <v>5</v>
      </c>
      <c r="L30" s="55">
        <v>27</v>
      </c>
      <c r="M30" s="55">
        <v>21</v>
      </c>
      <c r="N30" s="55">
        <v>15</v>
      </c>
      <c r="O30" s="55">
        <v>10</v>
      </c>
      <c r="P30" s="55">
        <v>12</v>
      </c>
      <c r="Q30" s="55">
        <v>9</v>
      </c>
      <c r="R30" s="55">
        <v>2</v>
      </c>
      <c r="S30" s="102">
        <v>1</v>
      </c>
    </row>
    <row r="31" spans="1:19" ht="15" customHeight="1">
      <c r="A31" s="1"/>
      <c r="B31" s="101" t="s">
        <v>315</v>
      </c>
      <c r="C31" s="55">
        <v>16</v>
      </c>
      <c r="D31" s="55">
        <v>15</v>
      </c>
      <c r="E31" s="55">
        <v>2</v>
      </c>
      <c r="F31" s="55" t="s">
        <v>3</v>
      </c>
      <c r="G31" s="55">
        <v>9</v>
      </c>
      <c r="H31" s="55">
        <v>2</v>
      </c>
      <c r="I31" s="55">
        <v>2</v>
      </c>
      <c r="J31" s="55" t="s">
        <v>3</v>
      </c>
      <c r="K31" s="55">
        <v>1</v>
      </c>
      <c r="L31" s="55">
        <v>3</v>
      </c>
      <c r="M31" s="55">
        <v>1</v>
      </c>
      <c r="N31" s="55">
        <v>4</v>
      </c>
      <c r="O31" s="55">
        <v>1</v>
      </c>
      <c r="P31" s="55">
        <v>1</v>
      </c>
      <c r="Q31" s="55">
        <v>2</v>
      </c>
      <c r="R31" s="55">
        <v>1</v>
      </c>
      <c r="S31" s="102">
        <v>3</v>
      </c>
    </row>
    <row r="32" spans="1:19" ht="15" customHeight="1">
      <c r="A32" s="1"/>
      <c r="B32" s="101" t="s">
        <v>316</v>
      </c>
      <c r="C32" s="55">
        <v>81</v>
      </c>
      <c r="D32" s="55">
        <v>76</v>
      </c>
      <c r="E32" s="55">
        <v>7</v>
      </c>
      <c r="F32" s="55">
        <v>3</v>
      </c>
      <c r="G32" s="55">
        <v>59</v>
      </c>
      <c r="H32" s="55">
        <v>2</v>
      </c>
      <c r="I32" s="55">
        <v>5</v>
      </c>
      <c r="J32" s="55" t="s">
        <v>3</v>
      </c>
      <c r="K32" s="55">
        <v>5</v>
      </c>
      <c r="L32" s="55">
        <v>24</v>
      </c>
      <c r="M32" s="55">
        <v>19</v>
      </c>
      <c r="N32" s="55">
        <v>21</v>
      </c>
      <c r="O32" s="55">
        <v>3</v>
      </c>
      <c r="P32" s="55">
        <v>7</v>
      </c>
      <c r="Q32" s="55">
        <v>4</v>
      </c>
      <c r="R32" s="55" t="s">
        <v>3</v>
      </c>
      <c r="S32" s="102">
        <v>3</v>
      </c>
    </row>
    <row r="33" spans="1:19" ht="15" customHeight="1">
      <c r="A33" s="1"/>
      <c r="B33" s="101" t="s">
        <v>228</v>
      </c>
      <c r="C33" s="55">
        <v>141</v>
      </c>
      <c r="D33" s="55">
        <v>104</v>
      </c>
      <c r="E33" s="55">
        <v>29</v>
      </c>
      <c r="F33" s="55">
        <v>10</v>
      </c>
      <c r="G33" s="55">
        <v>63</v>
      </c>
      <c r="H33" s="55">
        <v>2</v>
      </c>
      <c r="I33" s="55" t="s">
        <v>3</v>
      </c>
      <c r="J33" s="55" t="s">
        <v>3</v>
      </c>
      <c r="K33" s="55">
        <v>37</v>
      </c>
      <c r="L33" s="55">
        <v>98</v>
      </c>
      <c r="M33" s="55">
        <v>27</v>
      </c>
      <c r="N33" s="55">
        <v>9</v>
      </c>
      <c r="O33" s="55">
        <v>5</v>
      </c>
      <c r="P33" s="55" t="s">
        <v>3</v>
      </c>
      <c r="Q33" s="55" t="s">
        <v>3</v>
      </c>
      <c r="R33" s="55">
        <v>1</v>
      </c>
      <c r="S33" s="102">
        <v>1</v>
      </c>
    </row>
    <row r="34" spans="1:19" ht="15" customHeight="1">
      <c r="A34" s="1"/>
      <c r="B34" s="103" t="s">
        <v>26</v>
      </c>
      <c r="C34" s="104">
        <v>768</v>
      </c>
      <c r="D34" s="104">
        <v>698</v>
      </c>
      <c r="E34" s="104">
        <v>110</v>
      </c>
      <c r="F34" s="104">
        <v>64</v>
      </c>
      <c r="G34" s="104">
        <v>492</v>
      </c>
      <c r="H34" s="104">
        <v>20</v>
      </c>
      <c r="I34" s="104">
        <v>12</v>
      </c>
      <c r="J34" s="104">
        <v>4</v>
      </c>
      <c r="K34" s="104">
        <v>66</v>
      </c>
      <c r="L34" s="104">
        <v>375</v>
      </c>
      <c r="M34" s="104">
        <v>185</v>
      </c>
      <c r="N34" s="104">
        <v>93</v>
      </c>
      <c r="O34" s="104">
        <v>41</v>
      </c>
      <c r="P34" s="104">
        <v>45</v>
      </c>
      <c r="Q34" s="104">
        <v>16</v>
      </c>
      <c r="R34" s="104">
        <v>6</v>
      </c>
      <c r="S34" s="105">
        <v>7</v>
      </c>
    </row>
    <row r="35" spans="1:19" ht="15" customHeight="1">
      <c r="A35" s="1"/>
      <c r="B35" s="101" t="s">
        <v>27</v>
      </c>
      <c r="C35" s="55">
        <v>126</v>
      </c>
      <c r="D35" s="55">
        <v>100</v>
      </c>
      <c r="E35" s="55">
        <v>20</v>
      </c>
      <c r="F35" s="55">
        <v>9</v>
      </c>
      <c r="G35" s="55">
        <v>60</v>
      </c>
      <c r="H35" s="55">
        <v>10</v>
      </c>
      <c r="I35" s="55">
        <v>1</v>
      </c>
      <c r="J35" s="55">
        <v>2</v>
      </c>
      <c r="K35" s="55">
        <v>24</v>
      </c>
      <c r="L35" s="55">
        <v>55</v>
      </c>
      <c r="M35" s="55">
        <v>32</v>
      </c>
      <c r="N35" s="55">
        <v>15</v>
      </c>
      <c r="O35" s="55">
        <v>11</v>
      </c>
      <c r="P35" s="55">
        <v>3</v>
      </c>
      <c r="Q35" s="55">
        <v>7</v>
      </c>
      <c r="R35" s="55">
        <v>3</v>
      </c>
      <c r="S35" s="102" t="s">
        <v>3</v>
      </c>
    </row>
    <row r="36" spans="1:19" ht="15" customHeight="1">
      <c r="A36" s="1"/>
      <c r="B36" s="101" t="s">
        <v>28</v>
      </c>
      <c r="C36" s="55">
        <v>361</v>
      </c>
      <c r="D36" s="55">
        <v>324</v>
      </c>
      <c r="E36" s="55">
        <v>59</v>
      </c>
      <c r="F36" s="55">
        <v>32</v>
      </c>
      <c r="G36" s="55">
        <v>213</v>
      </c>
      <c r="H36" s="55">
        <v>13</v>
      </c>
      <c r="I36" s="55">
        <v>7</v>
      </c>
      <c r="J36" s="55">
        <v>3</v>
      </c>
      <c r="K36" s="55">
        <v>34</v>
      </c>
      <c r="L36" s="55">
        <v>161</v>
      </c>
      <c r="M36" s="55">
        <v>93</v>
      </c>
      <c r="N36" s="55">
        <v>34</v>
      </c>
      <c r="O36" s="55">
        <v>20</v>
      </c>
      <c r="P36" s="55">
        <v>27</v>
      </c>
      <c r="Q36" s="55">
        <v>14</v>
      </c>
      <c r="R36" s="55">
        <v>4</v>
      </c>
      <c r="S36" s="102">
        <v>8</v>
      </c>
    </row>
    <row r="37" spans="1:19" ht="15" customHeight="1">
      <c r="A37" s="1"/>
      <c r="B37" s="101" t="s">
        <v>29</v>
      </c>
      <c r="C37" s="55">
        <v>88</v>
      </c>
      <c r="D37" s="55">
        <v>60</v>
      </c>
      <c r="E37" s="55">
        <v>10</v>
      </c>
      <c r="F37" s="55">
        <v>7</v>
      </c>
      <c r="G37" s="55">
        <v>42</v>
      </c>
      <c r="H37" s="55">
        <v>1</v>
      </c>
      <c r="I37" s="55" t="s">
        <v>3</v>
      </c>
      <c r="J37" s="55" t="s">
        <v>3</v>
      </c>
      <c r="K37" s="55">
        <v>28</v>
      </c>
      <c r="L37" s="55">
        <v>56</v>
      </c>
      <c r="M37" s="55">
        <v>24</v>
      </c>
      <c r="N37" s="55">
        <v>5</v>
      </c>
      <c r="O37" s="55">
        <v>2</v>
      </c>
      <c r="P37" s="55" t="s">
        <v>3</v>
      </c>
      <c r="Q37" s="55" t="s">
        <v>3</v>
      </c>
      <c r="R37" s="55" t="s">
        <v>3</v>
      </c>
      <c r="S37" s="102">
        <v>1</v>
      </c>
    </row>
    <row r="38" spans="1:19" ht="15" customHeight="1">
      <c r="A38" s="1"/>
      <c r="B38" s="101" t="s">
        <v>30</v>
      </c>
      <c r="C38" s="55">
        <v>44</v>
      </c>
      <c r="D38" s="55">
        <v>36</v>
      </c>
      <c r="E38" s="55">
        <v>3</v>
      </c>
      <c r="F38" s="55">
        <v>3</v>
      </c>
      <c r="G38" s="55">
        <v>30</v>
      </c>
      <c r="H38" s="55" t="s">
        <v>3</v>
      </c>
      <c r="I38" s="55" t="s">
        <v>3</v>
      </c>
      <c r="J38" s="55" t="s">
        <v>3</v>
      </c>
      <c r="K38" s="55">
        <v>8</v>
      </c>
      <c r="L38" s="55">
        <v>13</v>
      </c>
      <c r="M38" s="55">
        <v>16</v>
      </c>
      <c r="N38" s="55">
        <v>8</v>
      </c>
      <c r="O38" s="55">
        <v>3</v>
      </c>
      <c r="P38" s="55">
        <v>3</v>
      </c>
      <c r="Q38" s="55">
        <v>1</v>
      </c>
      <c r="R38" s="55" t="s">
        <v>3</v>
      </c>
      <c r="S38" s="102" t="s">
        <v>3</v>
      </c>
    </row>
    <row r="39" spans="1:19" ht="15" customHeight="1">
      <c r="A39" s="1"/>
      <c r="B39" s="101" t="s">
        <v>31</v>
      </c>
      <c r="C39" s="55">
        <v>272</v>
      </c>
      <c r="D39" s="55">
        <v>225</v>
      </c>
      <c r="E39" s="55">
        <v>62</v>
      </c>
      <c r="F39" s="55">
        <v>18</v>
      </c>
      <c r="G39" s="55">
        <v>130</v>
      </c>
      <c r="H39" s="55">
        <v>9</v>
      </c>
      <c r="I39" s="55">
        <v>6</v>
      </c>
      <c r="J39" s="55">
        <v>1</v>
      </c>
      <c r="K39" s="55">
        <v>46</v>
      </c>
      <c r="L39" s="55">
        <v>138</v>
      </c>
      <c r="M39" s="55">
        <v>59</v>
      </c>
      <c r="N39" s="55">
        <v>29</v>
      </c>
      <c r="O39" s="55">
        <v>14</v>
      </c>
      <c r="P39" s="55">
        <v>16</v>
      </c>
      <c r="Q39" s="55">
        <v>10</v>
      </c>
      <c r="R39" s="55">
        <v>2</v>
      </c>
      <c r="S39" s="102">
        <v>4</v>
      </c>
    </row>
    <row r="40" spans="1:19" ht="15" customHeight="1">
      <c r="A40" s="1"/>
      <c r="B40" s="101" t="s">
        <v>32</v>
      </c>
      <c r="C40" s="55">
        <v>60</v>
      </c>
      <c r="D40" s="55">
        <v>56</v>
      </c>
      <c r="E40" s="55">
        <v>8</v>
      </c>
      <c r="F40" s="55">
        <v>3</v>
      </c>
      <c r="G40" s="55">
        <v>39</v>
      </c>
      <c r="H40" s="55">
        <v>6</v>
      </c>
      <c r="I40" s="55" t="s">
        <v>3</v>
      </c>
      <c r="J40" s="55" t="s">
        <v>3</v>
      </c>
      <c r="K40" s="55">
        <v>4</v>
      </c>
      <c r="L40" s="55">
        <v>17</v>
      </c>
      <c r="M40" s="55">
        <v>16</v>
      </c>
      <c r="N40" s="55">
        <v>11</v>
      </c>
      <c r="O40" s="55">
        <v>5</v>
      </c>
      <c r="P40" s="55">
        <v>7</v>
      </c>
      <c r="Q40" s="55">
        <v>3</v>
      </c>
      <c r="R40" s="55" t="s">
        <v>3</v>
      </c>
      <c r="S40" s="102">
        <v>1</v>
      </c>
    </row>
    <row r="41" spans="1:19" ht="15" customHeight="1">
      <c r="A41" s="1"/>
      <c r="B41" s="101" t="s">
        <v>33</v>
      </c>
      <c r="C41" s="55">
        <v>204</v>
      </c>
      <c r="D41" s="55">
        <v>178</v>
      </c>
      <c r="E41" s="55">
        <v>29</v>
      </c>
      <c r="F41" s="55">
        <v>16</v>
      </c>
      <c r="G41" s="55">
        <v>125</v>
      </c>
      <c r="H41" s="55">
        <v>7</v>
      </c>
      <c r="I41" s="55">
        <v>1</v>
      </c>
      <c r="J41" s="55">
        <v>1</v>
      </c>
      <c r="K41" s="55">
        <v>25</v>
      </c>
      <c r="L41" s="55">
        <v>113</v>
      </c>
      <c r="M41" s="55">
        <v>51</v>
      </c>
      <c r="N41" s="55">
        <v>16</v>
      </c>
      <c r="O41" s="55">
        <v>7</v>
      </c>
      <c r="P41" s="55">
        <v>12</v>
      </c>
      <c r="Q41" s="55">
        <v>3</v>
      </c>
      <c r="R41" s="55">
        <v>1</v>
      </c>
      <c r="S41" s="102">
        <v>1</v>
      </c>
    </row>
    <row r="42" spans="1:19" ht="15" customHeight="1">
      <c r="A42" s="1"/>
      <c r="B42" s="101" t="s">
        <v>34</v>
      </c>
      <c r="C42" s="55">
        <v>391</v>
      </c>
      <c r="D42" s="55">
        <v>367</v>
      </c>
      <c r="E42" s="55">
        <v>46</v>
      </c>
      <c r="F42" s="55">
        <v>27</v>
      </c>
      <c r="G42" s="55">
        <v>263</v>
      </c>
      <c r="H42" s="55">
        <v>16</v>
      </c>
      <c r="I42" s="55">
        <v>15</v>
      </c>
      <c r="J42" s="55">
        <v>4</v>
      </c>
      <c r="K42" s="55">
        <v>20</v>
      </c>
      <c r="L42" s="55">
        <v>129</v>
      </c>
      <c r="M42" s="55">
        <v>93</v>
      </c>
      <c r="N42" s="55">
        <v>57</v>
      </c>
      <c r="O42" s="55">
        <v>37</v>
      </c>
      <c r="P42" s="55">
        <v>35</v>
      </c>
      <c r="Q42" s="55">
        <v>24</v>
      </c>
      <c r="R42" s="55">
        <v>8</v>
      </c>
      <c r="S42" s="102">
        <v>8</v>
      </c>
    </row>
    <row r="43" spans="1:19" ht="15" customHeight="1">
      <c r="A43" s="1"/>
      <c r="B43" s="101" t="s">
        <v>35</v>
      </c>
      <c r="C43" s="55">
        <v>207</v>
      </c>
      <c r="D43" s="55">
        <v>189</v>
      </c>
      <c r="E43" s="55">
        <v>22</v>
      </c>
      <c r="F43" s="55">
        <v>20</v>
      </c>
      <c r="G43" s="55">
        <v>127</v>
      </c>
      <c r="H43" s="55">
        <v>12</v>
      </c>
      <c r="I43" s="55">
        <v>8</v>
      </c>
      <c r="J43" s="55" t="s">
        <v>3</v>
      </c>
      <c r="K43" s="55">
        <v>18</v>
      </c>
      <c r="L43" s="55">
        <v>72</v>
      </c>
      <c r="M43" s="55">
        <v>47</v>
      </c>
      <c r="N43" s="55">
        <v>30</v>
      </c>
      <c r="O43" s="55">
        <v>16</v>
      </c>
      <c r="P43" s="55">
        <v>25</v>
      </c>
      <c r="Q43" s="55">
        <v>10</v>
      </c>
      <c r="R43" s="55">
        <v>3</v>
      </c>
      <c r="S43" s="102">
        <v>4</v>
      </c>
    </row>
    <row r="44" spans="1:19" ht="15" customHeight="1">
      <c r="A44" s="1"/>
      <c r="B44" s="101" t="s">
        <v>283</v>
      </c>
      <c r="C44" s="55">
        <v>50</v>
      </c>
      <c r="D44" s="55">
        <v>46</v>
      </c>
      <c r="E44" s="55">
        <v>7</v>
      </c>
      <c r="F44" s="55">
        <v>6</v>
      </c>
      <c r="G44" s="55">
        <v>29</v>
      </c>
      <c r="H44" s="55">
        <v>2</v>
      </c>
      <c r="I44" s="55">
        <v>2</v>
      </c>
      <c r="J44" s="55">
        <v>1</v>
      </c>
      <c r="K44" s="55">
        <v>3</v>
      </c>
      <c r="L44" s="55">
        <v>22</v>
      </c>
      <c r="M44" s="55">
        <v>15</v>
      </c>
      <c r="N44" s="55">
        <v>4</v>
      </c>
      <c r="O44" s="55">
        <v>2</v>
      </c>
      <c r="P44" s="55">
        <v>4</v>
      </c>
      <c r="Q44" s="55">
        <v>1</v>
      </c>
      <c r="R44" s="55">
        <v>1</v>
      </c>
      <c r="S44" s="102">
        <v>1</v>
      </c>
    </row>
    <row r="45" spans="1:19" ht="15" customHeight="1">
      <c r="A45" s="1"/>
      <c r="B45" s="101" t="s">
        <v>36</v>
      </c>
      <c r="C45" s="55">
        <v>39</v>
      </c>
      <c r="D45" s="55">
        <v>38</v>
      </c>
      <c r="E45" s="55">
        <v>4</v>
      </c>
      <c r="F45" s="55">
        <v>1</v>
      </c>
      <c r="G45" s="55">
        <v>29</v>
      </c>
      <c r="H45" s="55">
        <v>2</v>
      </c>
      <c r="I45" s="55">
        <v>2</v>
      </c>
      <c r="J45" s="55" t="s">
        <v>3</v>
      </c>
      <c r="K45" s="55">
        <v>1</v>
      </c>
      <c r="L45" s="55">
        <v>9</v>
      </c>
      <c r="M45" s="55">
        <v>14</v>
      </c>
      <c r="N45" s="55">
        <v>4</v>
      </c>
      <c r="O45" s="55">
        <v>4</v>
      </c>
      <c r="P45" s="55">
        <v>6</v>
      </c>
      <c r="Q45" s="55" t="s">
        <v>3</v>
      </c>
      <c r="R45" s="55" t="s">
        <v>3</v>
      </c>
      <c r="S45" s="102">
        <v>2</v>
      </c>
    </row>
    <row r="46" spans="1:19" ht="15" customHeight="1">
      <c r="A46" s="1"/>
      <c r="B46" s="101" t="s">
        <v>37</v>
      </c>
      <c r="C46" s="55">
        <v>77</v>
      </c>
      <c r="D46" s="55">
        <v>69</v>
      </c>
      <c r="E46" s="55">
        <v>11</v>
      </c>
      <c r="F46" s="55">
        <v>4</v>
      </c>
      <c r="G46" s="55">
        <v>51</v>
      </c>
      <c r="H46" s="55">
        <v>2</v>
      </c>
      <c r="I46" s="55">
        <v>1</v>
      </c>
      <c r="J46" s="55" t="s">
        <v>3</v>
      </c>
      <c r="K46" s="55">
        <v>8</v>
      </c>
      <c r="L46" s="55">
        <v>29</v>
      </c>
      <c r="M46" s="55">
        <v>17</v>
      </c>
      <c r="N46" s="55">
        <v>8</v>
      </c>
      <c r="O46" s="55">
        <v>10</v>
      </c>
      <c r="P46" s="55">
        <v>9</v>
      </c>
      <c r="Q46" s="55">
        <v>2</v>
      </c>
      <c r="R46" s="55">
        <v>2</v>
      </c>
      <c r="S46" s="102" t="s">
        <v>3</v>
      </c>
    </row>
    <row r="47" spans="1:19" ht="15" customHeight="1">
      <c r="A47" s="1"/>
      <c r="B47" s="101" t="s">
        <v>38</v>
      </c>
      <c r="C47" s="55">
        <v>25</v>
      </c>
      <c r="D47" s="55">
        <v>19</v>
      </c>
      <c r="E47" s="55">
        <v>6</v>
      </c>
      <c r="F47" s="55" t="s">
        <v>3</v>
      </c>
      <c r="G47" s="55">
        <v>13</v>
      </c>
      <c r="H47" s="55" t="s">
        <v>3</v>
      </c>
      <c r="I47" s="55" t="s">
        <v>3</v>
      </c>
      <c r="J47" s="55" t="s">
        <v>3</v>
      </c>
      <c r="K47" s="55">
        <v>6</v>
      </c>
      <c r="L47" s="55">
        <v>13</v>
      </c>
      <c r="M47" s="55">
        <v>8</v>
      </c>
      <c r="N47" s="55">
        <v>2</v>
      </c>
      <c r="O47" s="55">
        <v>1</v>
      </c>
      <c r="P47" s="55">
        <v>1</v>
      </c>
      <c r="Q47" s="55" t="s">
        <v>3</v>
      </c>
      <c r="R47" s="55" t="s">
        <v>3</v>
      </c>
      <c r="S47" s="102" t="s">
        <v>3</v>
      </c>
    </row>
    <row r="48" spans="1:19" ht="15" customHeight="1">
      <c r="A48" s="1"/>
      <c r="B48" s="101" t="s">
        <v>39</v>
      </c>
      <c r="C48" s="55">
        <v>65</v>
      </c>
      <c r="D48" s="55">
        <v>54</v>
      </c>
      <c r="E48" s="55">
        <v>7</v>
      </c>
      <c r="F48" s="55">
        <v>6</v>
      </c>
      <c r="G48" s="55">
        <v>34</v>
      </c>
      <c r="H48" s="55">
        <v>5</v>
      </c>
      <c r="I48" s="55">
        <v>2</v>
      </c>
      <c r="J48" s="55" t="s">
        <v>3</v>
      </c>
      <c r="K48" s="55">
        <v>11</v>
      </c>
      <c r="L48" s="55">
        <v>30</v>
      </c>
      <c r="M48" s="55">
        <v>8</v>
      </c>
      <c r="N48" s="55">
        <v>12</v>
      </c>
      <c r="O48" s="55">
        <v>6</v>
      </c>
      <c r="P48" s="55">
        <v>5</v>
      </c>
      <c r="Q48" s="55">
        <v>3</v>
      </c>
      <c r="R48" s="55" t="s">
        <v>3</v>
      </c>
      <c r="S48" s="102">
        <v>1</v>
      </c>
    </row>
    <row r="49" spans="1:19" ht="15" customHeight="1">
      <c r="A49" s="1"/>
      <c r="B49" s="101" t="s">
        <v>40</v>
      </c>
      <c r="C49" s="55">
        <v>46</v>
      </c>
      <c r="D49" s="55">
        <v>40</v>
      </c>
      <c r="E49" s="55">
        <v>4</v>
      </c>
      <c r="F49" s="55">
        <v>4</v>
      </c>
      <c r="G49" s="55">
        <v>29</v>
      </c>
      <c r="H49" s="55" t="s">
        <v>3</v>
      </c>
      <c r="I49" s="55">
        <v>3</v>
      </c>
      <c r="J49" s="55" t="s">
        <v>3</v>
      </c>
      <c r="K49" s="55">
        <v>6</v>
      </c>
      <c r="L49" s="55">
        <v>15</v>
      </c>
      <c r="M49" s="55">
        <v>14</v>
      </c>
      <c r="N49" s="55">
        <v>8</v>
      </c>
      <c r="O49" s="55">
        <v>4</v>
      </c>
      <c r="P49" s="55">
        <v>3</v>
      </c>
      <c r="Q49" s="55">
        <v>1</v>
      </c>
      <c r="R49" s="55">
        <v>1</v>
      </c>
      <c r="S49" s="102" t="s">
        <v>3</v>
      </c>
    </row>
    <row r="50" spans="1:19" ht="15" customHeight="1">
      <c r="A50" s="1"/>
      <c r="B50" s="101" t="s">
        <v>41</v>
      </c>
      <c r="C50" s="55">
        <v>55</v>
      </c>
      <c r="D50" s="55">
        <v>49</v>
      </c>
      <c r="E50" s="55">
        <v>10</v>
      </c>
      <c r="F50" s="55">
        <v>8</v>
      </c>
      <c r="G50" s="55">
        <v>28</v>
      </c>
      <c r="H50" s="55">
        <v>3</v>
      </c>
      <c r="I50" s="55" t="s">
        <v>3</v>
      </c>
      <c r="J50" s="55" t="s">
        <v>3</v>
      </c>
      <c r="K50" s="55">
        <v>6</v>
      </c>
      <c r="L50" s="55">
        <v>25</v>
      </c>
      <c r="M50" s="55">
        <v>15</v>
      </c>
      <c r="N50" s="55">
        <v>3</v>
      </c>
      <c r="O50" s="55">
        <v>5</v>
      </c>
      <c r="P50" s="55">
        <v>3</v>
      </c>
      <c r="Q50" s="55">
        <v>4</v>
      </c>
      <c r="R50" s="55" t="s">
        <v>3</v>
      </c>
      <c r="S50" s="102" t="s">
        <v>3</v>
      </c>
    </row>
    <row r="51" spans="1:19" ht="15" customHeight="1">
      <c r="A51" s="1"/>
      <c r="B51" s="101" t="s">
        <v>42</v>
      </c>
      <c r="C51" s="55">
        <v>17</v>
      </c>
      <c r="D51" s="55">
        <v>14</v>
      </c>
      <c r="E51" s="55">
        <v>1</v>
      </c>
      <c r="F51" s="55">
        <v>4</v>
      </c>
      <c r="G51" s="55">
        <v>9</v>
      </c>
      <c r="H51" s="55" t="s">
        <v>3</v>
      </c>
      <c r="I51" s="55" t="s">
        <v>3</v>
      </c>
      <c r="J51" s="55" t="s">
        <v>3</v>
      </c>
      <c r="K51" s="55">
        <v>3</v>
      </c>
      <c r="L51" s="55">
        <v>8</v>
      </c>
      <c r="M51" s="55">
        <v>5</v>
      </c>
      <c r="N51" s="55">
        <v>2</v>
      </c>
      <c r="O51" s="55">
        <v>1</v>
      </c>
      <c r="P51" s="55" t="s">
        <v>3</v>
      </c>
      <c r="Q51" s="55">
        <v>1</v>
      </c>
      <c r="R51" s="55" t="s">
        <v>3</v>
      </c>
      <c r="S51" s="102" t="s">
        <v>3</v>
      </c>
    </row>
    <row r="52" spans="1:19" ht="15" customHeight="1" thickBot="1">
      <c r="A52" s="1"/>
      <c r="B52" s="106" t="s">
        <v>43</v>
      </c>
      <c r="C52" s="107">
        <v>36</v>
      </c>
      <c r="D52" s="107">
        <v>29</v>
      </c>
      <c r="E52" s="107">
        <v>2</v>
      </c>
      <c r="F52" s="107">
        <v>4</v>
      </c>
      <c r="G52" s="107">
        <v>23</v>
      </c>
      <c r="H52" s="107" t="s">
        <v>3</v>
      </c>
      <c r="I52" s="107" t="s">
        <v>3</v>
      </c>
      <c r="J52" s="107">
        <v>1</v>
      </c>
      <c r="K52" s="107">
        <v>6</v>
      </c>
      <c r="L52" s="107">
        <v>17</v>
      </c>
      <c r="M52" s="107">
        <v>12</v>
      </c>
      <c r="N52" s="107">
        <v>6</v>
      </c>
      <c r="O52" s="107" t="s">
        <v>3</v>
      </c>
      <c r="P52" s="107" t="s">
        <v>3</v>
      </c>
      <c r="Q52" s="107">
        <v>1</v>
      </c>
      <c r="R52" s="107" t="s">
        <v>3</v>
      </c>
      <c r="S52" s="108" t="s">
        <v>3</v>
      </c>
    </row>
  </sheetData>
  <sheetProtection/>
  <mergeCells count="15">
    <mergeCell ref="R4:R5"/>
    <mergeCell ref="O4:O5"/>
    <mergeCell ref="P4:P5"/>
    <mergeCell ref="S4:S5"/>
    <mergeCell ref="B3:B5"/>
    <mergeCell ref="C3:C5"/>
    <mergeCell ref="D3:K3"/>
    <mergeCell ref="L3:S3"/>
    <mergeCell ref="D4:I4"/>
    <mergeCell ref="J4:J5"/>
    <mergeCell ref="K4:K5"/>
    <mergeCell ref="M4:M5"/>
    <mergeCell ref="N4:N5"/>
    <mergeCell ref="L4:L5"/>
    <mergeCell ref="Q4:Q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M35"/>
  <sheetViews>
    <sheetView zoomScalePageLayoutView="0" workbookViewId="0" topLeftCell="A1">
      <selection activeCell="B1" sqref="B1"/>
    </sheetView>
  </sheetViews>
  <sheetFormatPr defaultColWidth="9.140625" defaultRowHeight="18" customHeight="1"/>
  <cols>
    <col min="1" max="1" width="0.2890625" style="19" customWidth="1"/>
    <col min="2" max="2" width="24.7109375" style="19" customWidth="1"/>
    <col min="3" max="7" width="15.7109375" style="22" customWidth="1"/>
    <col min="8" max="8" width="15.7109375" style="23" customWidth="1"/>
    <col min="9" max="9" width="15.7109375" style="22" customWidth="1"/>
    <col min="10" max="10" width="15.7109375" style="230" customWidth="1"/>
    <col min="11" max="11" width="15.7109375" style="23" customWidth="1"/>
    <col min="12" max="12" width="15.7109375" style="22" customWidth="1"/>
    <col min="13" max="13" width="15.7109375" style="23" customWidth="1"/>
    <col min="14" max="16384" width="8.8515625" style="19" customWidth="1"/>
  </cols>
  <sheetData>
    <row r="1" spans="6:8" ht="22.5" customHeight="1">
      <c r="F1" s="24" t="s">
        <v>277</v>
      </c>
      <c r="G1" s="24"/>
      <c r="H1" s="25"/>
    </row>
    <row r="2" spans="6:13" ht="22.5" customHeight="1" thickBot="1">
      <c r="F2" s="24"/>
      <c r="G2" s="24"/>
      <c r="H2" s="25"/>
      <c r="M2" s="26" t="s">
        <v>84</v>
      </c>
    </row>
    <row r="3" spans="1:13" ht="22.5" customHeight="1">
      <c r="A3" s="39"/>
      <c r="B3" s="352" t="s">
        <v>66</v>
      </c>
      <c r="C3" s="338" t="s">
        <v>141</v>
      </c>
      <c r="D3" s="338"/>
      <c r="E3" s="338" t="s">
        <v>142</v>
      </c>
      <c r="F3" s="338"/>
      <c r="G3" s="338" t="s">
        <v>234</v>
      </c>
      <c r="H3" s="338"/>
      <c r="I3" s="338" t="s">
        <v>143</v>
      </c>
      <c r="J3" s="338" t="s">
        <v>144</v>
      </c>
      <c r="K3" s="338"/>
      <c r="L3" s="338" t="s">
        <v>338</v>
      </c>
      <c r="M3" s="347"/>
    </row>
    <row r="4" spans="1:13" ht="22.5" customHeight="1">
      <c r="A4" s="39"/>
      <c r="B4" s="363"/>
      <c r="C4" s="231" t="s">
        <v>145</v>
      </c>
      <c r="D4" s="232" t="s">
        <v>146</v>
      </c>
      <c r="E4" s="232" t="s">
        <v>147</v>
      </c>
      <c r="F4" s="232" t="s">
        <v>148</v>
      </c>
      <c r="G4" s="233" t="s">
        <v>149</v>
      </c>
      <c r="H4" s="234" t="s">
        <v>150</v>
      </c>
      <c r="I4" s="364"/>
      <c r="J4" s="235" t="s">
        <v>151</v>
      </c>
      <c r="K4" s="234" t="s">
        <v>150</v>
      </c>
      <c r="L4" s="232" t="s">
        <v>152</v>
      </c>
      <c r="M4" s="236" t="s">
        <v>150</v>
      </c>
    </row>
    <row r="5" spans="1:13" s="277" customFormat="1" ht="18" customHeight="1">
      <c r="A5" s="275"/>
      <c r="B5" s="287" t="s">
        <v>74</v>
      </c>
      <c r="C5" s="284">
        <v>9284207</v>
      </c>
      <c r="D5" s="284">
        <v>372492</v>
      </c>
      <c r="E5" s="284">
        <v>6441678</v>
      </c>
      <c r="F5" s="284">
        <v>4554456</v>
      </c>
      <c r="G5" s="284">
        <v>11543921</v>
      </c>
      <c r="H5" s="285">
        <v>100</v>
      </c>
      <c r="I5" s="284">
        <v>1414254</v>
      </c>
      <c r="J5" s="284">
        <v>10129667</v>
      </c>
      <c r="K5" s="285">
        <v>100</v>
      </c>
      <c r="L5" s="294">
        <v>4451956</v>
      </c>
      <c r="M5" s="286">
        <v>100</v>
      </c>
    </row>
    <row r="6" spans="1:13" ht="18" customHeight="1">
      <c r="A6" s="39"/>
      <c r="B6" s="64"/>
      <c r="C6" s="66"/>
      <c r="D6" s="66"/>
      <c r="E6" s="66"/>
      <c r="F6" s="66"/>
      <c r="G6" s="66"/>
      <c r="H6" s="167"/>
      <c r="I6" s="66"/>
      <c r="J6" s="66"/>
      <c r="K6" s="167"/>
      <c r="L6" s="237"/>
      <c r="M6" s="168"/>
    </row>
    <row r="7" spans="1:13" ht="23.25" customHeight="1">
      <c r="A7" s="39"/>
      <c r="B7" s="20" t="s">
        <v>23</v>
      </c>
      <c r="C7" s="61">
        <v>580766</v>
      </c>
      <c r="D7" s="61">
        <v>11341</v>
      </c>
      <c r="E7" s="61">
        <v>69783</v>
      </c>
      <c r="F7" s="61">
        <v>116152</v>
      </c>
      <c r="G7" s="61">
        <v>545738</v>
      </c>
      <c r="H7" s="169">
        <v>4.727492504496523</v>
      </c>
      <c r="I7" s="61">
        <v>11939</v>
      </c>
      <c r="J7" s="61">
        <v>533799</v>
      </c>
      <c r="K7" s="169">
        <v>5.269659900962194</v>
      </c>
      <c r="L7" s="238">
        <v>612379</v>
      </c>
      <c r="M7" s="170">
        <v>13.755279701776029</v>
      </c>
    </row>
    <row r="8" spans="1:13" ht="23.25" customHeight="1">
      <c r="A8" s="39"/>
      <c r="B8" s="20" t="s">
        <v>24</v>
      </c>
      <c r="C8" s="61">
        <v>12416</v>
      </c>
      <c r="D8" s="61">
        <v>321</v>
      </c>
      <c r="E8" s="61" t="s">
        <v>3</v>
      </c>
      <c r="F8" s="61">
        <v>854</v>
      </c>
      <c r="G8" s="61">
        <v>11883</v>
      </c>
      <c r="H8" s="169">
        <v>0.10293729487580519</v>
      </c>
      <c r="I8" s="61">
        <v>148</v>
      </c>
      <c r="J8" s="61">
        <v>11735</v>
      </c>
      <c r="K8" s="169">
        <v>0.11584783586666768</v>
      </c>
      <c r="L8" s="238">
        <v>10052</v>
      </c>
      <c r="M8" s="170">
        <v>0.2257883950335538</v>
      </c>
    </row>
    <row r="9" spans="1:13" ht="23.25" customHeight="1">
      <c r="A9" s="39"/>
      <c r="B9" s="20" t="s">
        <v>25</v>
      </c>
      <c r="C9" s="61">
        <v>792322</v>
      </c>
      <c r="D9" s="61">
        <v>17762</v>
      </c>
      <c r="E9" s="61">
        <v>399674</v>
      </c>
      <c r="F9" s="61">
        <v>404053</v>
      </c>
      <c r="G9" s="61">
        <v>805705</v>
      </c>
      <c r="H9" s="169">
        <v>6.9794743051342785</v>
      </c>
      <c r="I9" s="61">
        <v>30267</v>
      </c>
      <c r="J9" s="61">
        <v>775438</v>
      </c>
      <c r="K9" s="169">
        <v>7.65511837654683</v>
      </c>
      <c r="L9" s="238">
        <v>397118</v>
      </c>
      <c r="M9" s="170">
        <v>8.920079174187705</v>
      </c>
    </row>
    <row r="10" spans="1:13" ht="23.25" customHeight="1">
      <c r="A10" s="39"/>
      <c r="B10" s="20" t="s">
        <v>194</v>
      </c>
      <c r="C10" s="61">
        <v>28775</v>
      </c>
      <c r="D10" s="61">
        <v>3933</v>
      </c>
      <c r="E10" s="61">
        <v>71686</v>
      </c>
      <c r="F10" s="61">
        <v>9280</v>
      </c>
      <c r="G10" s="61">
        <v>95114</v>
      </c>
      <c r="H10" s="169">
        <v>0.82393148740363</v>
      </c>
      <c r="I10" s="61">
        <v>18307</v>
      </c>
      <c r="J10" s="61">
        <v>76807</v>
      </c>
      <c r="K10" s="169">
        <v>0.7582381533371235</v>
      </c>
      <c r="L10" s="238">
        <v>-12877</v>
      </c>
      <c r="M10" s="170">
        <v>-0.28924364930830404</v>
      </c>
    </row>
    <row r="11" spans="1:13" ht="23.25" customHeight="1">
      <c r="A11" s="39"/>
      <c r="B11" s="20" t="s">
        <v>196</v>
      </c>
      <c r="C11" s="61">
        <v>191361</v>
      </c>
      <c r="D11" s="61">
        <v>95101</v>
      </c>
      <c r="E11" s="61">
        <v>87860</v>
      </c>
      <c r="F11" s="61">
        <v>2020</v>
      </c>
      <c r="G11" s="61">
        <v>372302</v>
      </c>
      <c r="H11" s="169">
        <v>3.225091370601029</v>
      </c>
      <c r="I11" s="61">
        <v>38825</v>
      </c>
      <c r="J11" s="61">
        <v>333477</v>
      </c>
      <c r="K11" s="169">
        <v>3.2920825531579667</v>
      </c>
      <c r="L11" s="238">
        <v>131435</v>
      </c>
      <c r="M11" s="170">
        <v>2.952297821451964</v>
      </c>
    </row>
    <row r="12" spans="1:13" ht="23.25" customHeight="1">
      <c r="A12" s="39"/>
      <c r="B12" s="20" t="s">
        <v>198</v>
      </c>
      <c r="C12" s="61">
        <v>75725</v>
      </c>
      <c r="D12" s="61">
        <v>9659</v>
      </c>
      <c r="E12" s="61">
        <v>25327</v>
      </c>
      <c r="F12" s="61">
        <v>36339</v>
      </c>
      <c r="G12" s="61">
        <v>74372</v>
      </c>
      <c r="H12" s="169">
        <v>0.6442525031139766</v>
      </c>
      <c r="I12" s="61">
        <v>1549</v>
      </c>
      <c r="J12" s="61">
        <v>72823</v>
      </c>
      <c r="K12" s="169">
        <v>0.7189081339001568</v>
      </c>
      <c r="L12" s="238">
        <v>69283</v>
      </c>
      <c r="M12" s="170">
        <v>1.5562373033336359</v>
      </c>
    </row>
    <row r="13" spans="1:13" ht="23.25" customHeight="1">
      <c r="A13" s="39"/>
      <c r="B13" s="20" t="s">
        <v>200</v>
      </c>
      <c r="C13" s="61">
        <v>131110</v>
      </c>
      <c r="D13" s="61" t="s">
        <v>3</v>
      </c>
      <c r="E13" s="61">
        <v>62636</v>
      </c>
      <c r="F13" s="61">
        <v>1927</v>
      </c>
      <c r="G13" s="61">
        <v>191819</v>
      </c>
      <c r="H13" s="169">
        <v>1.6616451204057963</v>
      </c>
      <c r="I13" s="61">
        <v>18406</v>
      </c>
      <c r="J13" s="61">
        <v>173413</v>
      </c>
      <c r="K13" s="169">
        <v>1.7119318927265823</v>
      </c>
      <c r="L13" s="238">
        <v>238746</v>
      </c>
      <c r="M13" s="170">
        <v>5.362721464452928</v>
      </c>
    </row>
    <row r="14" spans="1:13" ht="23.25" customHeight="1">
      <c r="A14" s="39"/>
      <c r="B14" s="20" t="s">
        <v>177</v>
      </c>
      <c r="C14" s="61">
        <v>440490</v>
      </c>
      <c r="D14" s="61">
        <v>22003</v>
      </c>
      <c r="E14" s="61">
        <v>417403</v>
      </c>
      <c r="F14" s="61">
        <v>290376</v>
      </c>
      <c r="G14" s="61">
        <v>589520</v>
      </c>
      <c r="H14" s="169">
        <v>5.10675705421061</v>
      </c>
      <c r="I14" s="61">
        <v>12785</v>
      </c>
      <c r="J14" s="61">
        <v>576735</v>
      </c>
      <c r="K14" s="169">
        <v>5.6935237851352865</v>
      </c>
      <c r="L14" s="238">
        <v>345641</v>
      </c>
      <c r="M14" s="170">
        <v>7.763800900098743</v>
      </c>
    </row>
    <row r="15" spans="1:13" ht="23.25" customHeight="1">
      <c r="A15" s="39"/>
      <c r="B15" s="20" t="s">
        <v>203</v>
      </c>
      <c r="C15" s="61" t="s">
        <v>294</v>
      </c>
      <c r="D15" s="61" t="s">
        <v>294</v>
      </c>
      <c r="E15" s="61" t="s">
        <v>294</v>
      </c>
      <c r="F15" s="61" t="s">
        <v>294</v>
      </c>
      <c r="G15" s="61" t="s">
        <v>294</v>
      </c>
      <c r="H15" s="61" t="s">
        <v>294</v>
      </c>
      <c r="I15" s="61" t="s">
        <v>294</v>
      </c>
      <c r="J15" s="61" t="s">
        <v>294</v>
      </c>
      <c r="K15" s="61" t="s">
        <v>294</v>
      </c>
      <c r="L15" s="238" t="s">
        <v>294</v>
      </c>
      <c r="M15" s="170" t="s">
        <v>294</v>
      </c>
    </row>
    <row r="16" spans="1:13" ht="23.25" customHeight="1">
      <c r="A16" s="39"/>
      <c r="B16" s="20" t="s">
        <v>205</v>
      </c>
      <c r="C16" s="61">
        <v>170547</v>
      </c>
      <c r="D16" s="61">
        <v>2476</v>
      </c>
      <c r="E16" s="61">
        <v>36783</v>
      </c>
      <c r="F16" s="61">
        <v>44535</v>
      </c>
      <c r="G16" s="61">
        <v>165271</v>
      </c>
      <c r="H16" s="169">
        <v>1.431671266634621</v>
      </c>
      <c r="I16" s="61">
        <v>11125</v>
      </c>
      <c r="J16" s="61">
        <v>154146</v>
      </c>
      <c r="K16" s="169">
        <v>1.521728206860107</v>
      </c>
      <c r="L16" s="238">
        <v>141949</v>
      </c>
      <c r="M16" s="170">
        <v>3.188463677538592</v>
      </c>
    </row>
    <row r="17" spans="1:13" ht="23.25" customHeight="1">
      <c r="A17" s="39"/>
      <c r="B17" s="20" t="s">
        <v>207</v>
      </c>
      <c r="C17" s="61" t="s">
        <v>294</v>
      </c>
      <c r="D17" s="61" t="s">
        <v>294</v>
      </c>
      <c r="E17" s="61" t="s">
        <v>294</v>
      </c>
      <c r="F17" s="61" t="s">
        <v>294</v>
      </c>
      <c r="G17" s="61" t="s">
        <v>294</v>
      </c>
      <c r="H17" s="61" t="s">
        <v>294</v>
      </c>
      <c r="I17" s="61" t="s">
        <v>294</v>
      </c>
      <c r="J17" s="61" t="s">
        <v>294</v>
      </c>
      <c r="K17" s="61" t="s">
        <v>294</v>
      </c>
      <c r="L17" s="238" t="s">
        <v>294</v>
      </c>
      <c r="M17" s="170" t="s">
        <v>294</v>
      </c>
    </row>
    <row r="18" spans="1:13" ht="23.25" customHeight="1">
      <c r="A18" s="39"/>
      <c r="B18" s="20" t="s">
        <v>209</v>
      </c>
      <c r="C18" s="61" t="s">
        <v>3</v>
      </c>
      <c r="D18" s="61" t="s">
        <v>3</v>
      </c>
      <c r="E18" s="61" t="s">
        <v>3</v>
      </c>
      <c r="F18" s="61" t="s">
        <v>3</v>
      </c>
      <c r="G18" s="61" t="s">
        <v>3</v>
      </c>
      <c r="H18" s="169" t="s">
        <v>3</v>
      </c>
      <c r="I18" s="61" t="s">
        <v>3</v>
      </c>
      <c r="J18" s="61" t="s">
        <v>3</v>
      </c>
      <c r="K18" s="169" t="s">
        <v>3</v>
      </c>
      <c r="L18" s="238" t="s">
        <v>3</v>
      </c>
      <c r="M18" s="170" t="s">
        <v>3</v>
      </c>
    </row>
    <row r="19" spans="1:13" ht="23.25" customHeight="1">
      <c r="A19" s="39"/>
      <c r="B19" s="20" t="s">
        <v>210</v>
      </c>
      <c r="C19" s="61">
        <v>177459</v>
      </c>
      <c r="D19" s="61">
        <v>560</v>
      </c>
      <c r="E19" s="61">
        <v>12981</v>
      </c>
      <c r="F19" s="61">
        <v>14352</v>
      </c>
      <c r="G19" s="61">
        <v>176648</v>
      </c>
      <c r="H19" s="169">
        <v>1.5302253021308792</v>
      </c>
      <c r="I19" s="61">
        <v>11054</v>
      </c>
      <c r="J19" s="61">
        <v>165594</v>
      </c>
      <c r="K19" s="169">
        <v>1.6347427807844028</v>
      </c>
      <c r="L19" s="238">
        <v>128184</v>
      </c>
      <c r="M19" s="170">
        <v>2.8792737394529504</v>
      </c>
    </row>
    <row r="20" spans="1:13" ht="23.25" customHeight="1">
      <c r="A20" s="39"/>
      <c r="B20" s="20" t="s">
        <v>178</v>
      </c>
      <c r="C20" s="61">
        <v>109084</v>
      </c>
      <c r="D20" s="61">
        <v>4245</v>
      </c>
      <c r="E20" s="61">
        <v>14887</v>
      </c>
      <c r="F20" s="61">
        <v>9027</v>
      </c>
      <c r="G20" s="61">
        <v>119189</v>
      </c>
      <c r="H20" s="169">
        <v>1.032482810649865</v>
      </c>
      <c r="I20" s="61">
        <v>7896</v>
      </c>
      <c r="J20" s="61">
        <v>111293</v>
      </c>
      <c r="K20" s="169">
        <v>1.098683698091951</v>
      </c>
      <c r="L20" s="238">
        <v>206536</v>
      </c>
      <c r="M20" s="170">
        <v>4.639219255536219</v>
      </c>
    </row>
    <row r="21" spans="1:13" ht="23.25" customHeight="1">
      <c r="A21" s="39"/>
      <c r="B21" s="20" t="s">
        <v>212</v>
      </c>
      <c r="C21" s="61">
        <v>54998</v>
      </c>
      <c r="D21" s="61" t="s">
        <v>3</v>
      </c>
      <c r="E21" s="61">
        <v>16586</v>
      </c>
      <c r="F21" s="61">
        <v>10253</v>
      </c>
      <c r="G21" s="61">
        <v>61331</v>
      </c>
      <c r="H21" s="169">
        <v>0.5312839545592871</v>
      </c>
      <c r="I21" s="61">
        <v>802</v>
      </c>
      <c r="J21" s="61">
        <v>60529</v>
      </c>
      <c r="K21" s="169">
        <v>0.597541854041204</v>
      </c>
      <c r="L21" s="238">
        <v>57791</v>
      </c>
      <c r="M21" s="170">
        <v>1.298103575147643</v>
      </c>
    </row>
    <row r="22" spans="1:13" ht="23.25" customHeight="1">
      <c r="A22" s="39"/>
      <c r="B22" s="20" t="s">
        <v>214</v>
      </c>
      <c r="C22" s="61">
        <v>377078</v>
      </c>
      <c r="D22" s="61">
        <v>25957</v>
      </c>
      <c r="E22" s="61">
        <v>74453</v>
      </c>
      <c r="F22" s="61">
        <v>108089</v>
      </c>
      <c r="G22" s="61">
        <v>369399</v>
      </c>
      <c r="H22" s="169">
        <v>3.1999439358602677</v>
      </c>
      <c r="I22" s="61">
        <v>16105</v>
      </c>
      <c r="J22" s="61">
        <v>353294</v>
      </c>
      <c r="K22" s="169">
        <v>3.487715835081252</v>
      </c>
      <c r="L22" s="238">
        <v>257569</v>
      </c>
      <c r="M22" s="170">
        <v>5.785524385236512</v>
      </c>
    </row>
    <row r="23" spans="1:13" ht="23.25" customHeight="1">
      <c r="A23" s="39"/>
      <c r="B23" s="20" t="s">
        <v>216</v>
      </c>
      <c r="C23" s="61">
        <v>439991</v>
      </c>
      <c r="D23" s="61">
        <v>19345</v>
      </c>
      <c r="E23" s="61">
        <v>257304</v>
      </c>
      <c r="F23" s="61">
        <v>77709</v>
      </c>
      <c r="G23" s="61">
        <v>638931</v>
      </c>
      <c r="H23" s="169">
        <v>5.534783198880173</v>
      </c>
      <c r="I23" s="61">
        <v>42505</v>
      </c>
      <c r="J23" s="61">
        <v>596426</v>
      </c>
      <c r="K23" s="169">
        <v>5.887913195961921</v>
      </c>
      <c r="L23" s="238">
        <v>1127795</v>
      </c>
      <c r="M23" s="170">
        <v>25.332572918510426</v>
      </c>
    </row>
    <row r="24" spans="1:13" ht="23.25" customHeight="1">
      <c r="A24" s="39"/>
      <c r="B24" s="20" t="s">
        <v>218</v>
      </c>
      <c r="C24" s="61">
        <v>2137329</v>
      </c>
      <c r="D24" s="61">
        <v>144727</v>
      </c>
      <c r="E24" s="61">
        <v>262048</v>
      </c>
      <c r="F24" s="61">
        <v>207879</v>
      </c>
      <c r="G24" s="61">
        <v>2336225</v>
      </c>
      <c r="H24" s="169">
        <v>20.237707794431373</v>
      </c>
      <c r="I24" s="61">
        <v>147629</v>
      </c>
      <c r="J24" s="61">
        <v>2188596</v>
      </c>
      <c r="K24" s="169">
        <v>21.60580402100089</v>
      </c>
      <c r="L24" s="238">
        <v>1278268</v>
      </c>
      <c r="M24" s="170">
        <v>28.712502998681927</v>
      </c>
    </row>
    <row r="25" spans="1:13" ht="23.25" customHeight="1">
      <c r="A25" s="39"/>
      <c r="B25" s="20" t="s">
        <v>220</v>
      </c>
      <c r="C25" s="61">
        <v>73987</v>
      </c>
      <c r="D25" s="61" t="s">
        <v>3</v>
      </c>
      <c r="E25" s="61" t="s">
        <v>3</v>
      </c>
      <c r="F25" s="61">
        <v>880</v>
      </c>
      <c r="G25" s="61">
        <v>73107</v>
      </c>
      <c r="H25" s="169">
        <v>0.633294354665109</v>
      </c>
      <c r="I25" s="61">
        <v>6765</v>
      </c>
      <c r="J25" s="61">
        <v>66342</v>
      </c>
      <c r="K25" s="169">
        <v>0.654927748365272</v>
      </c>
      <c r="L25" s="238">
        <v>85952</v>
      </c>
      <c r="M25" s="170">
        <v>1.9306569966100293</v>
      </c>
    </row>
    <row r="26" spans="1:13" ht="23.25" customHeight="1">
      <c r="A26" s="39"/>
      <c r="B26" s="20" t="s">
        <v>222</v>
      </c>
      <c r="C26" s="61">
        <v>2763343</v>
      </c>
      <c r="D26" s="61" t="s">
        <v>3</v>
      </c>
      <c r="E26" s="61">
        <v>4313121</v>
      </c>
      <c r="F26" s="61">
        <v>2886720</v>
      </c>
      <c r="G26" s="61">
        <v>4189744</v>
      </c>
      <c r="H26" s="169">
        <v>36.29394206699786</v>
      </c>
      <c r="I26" s="61">
        <v>1004160</v>
      </c>
      <c r="J26" s="61">
        <v>3185584</v>
      </c>
      <c r="K26" s="169">
        <v>31.448062409159157</v>
      </c>
      <c r="L26" s="238">
        <v>-1031125</v>
      </c>
      <c r="M26" s="170">
        <v>-23.16116781028384</v>
      </c>
    </row>
    <row r="27" spans="1:13" ht="23.25" customHeight="1">
      <c r="A27" s="39"/>
      <c r="B27" s="20" t="s">
        <v>224</v>
      </c>
      <c r="C27" s="61">
        <v>161179</v>
      </c>
      <c r="D27" s="61">
        <v>3568</v>
      </c>
      <c r="E27" s="61">
        <v>60512</v>
      </c>
      <c r="F27" s="61">
        <v>75008</v>
      </c>
      <c r="G27" s="61">
        <v>150251</v>
      </c>
      <c r="H27" s="169">
        <v>1.301559496119213</v>
      </c>
      <c r="I27" s="61">
        <v>17870</v>
      </c>
      <c r="J27" s="61">
        <v>132381</v>
      </c>
      <c r="K27" s="169">
        <v>1.3068642829028831</v>
      </c>
      <c r="L27" s="238">
        <v>221067</v>
      </c>
      <c r="M27" s="170">
        <v>4.965615113896004</v>
      </c>
    </row>
    <row r="28" spans="1:13" ht="23.25" customHeight="1">
      <c r="A28" s="39"/>
      <c r="B28" s="20" t="s">
        <v>226</v>
      </c>
      <c r="C28" s="61">
        <v>149760</v>
      </c>
      <c r="D28" s="61">
        <v>7950</v>
      </c>
      <c r="E28" s="61">
        <v>69878</v>
      </c>
      <c r="F28" s="61">
        <v>68061</v>
      </c>
      <c r="G28" s="61">
        <v>159527</v>
      </c>
      <c r="H28" s="169">
        <v>1.3819134763656127</v>
      </c>
      <c r="I28" s="61">
        <v>3845</v>
      </c>
      <c r="J28" s="61">
        <v>155682</v>
      </c>
      <c r="K28" s="169">
        <v>1.5368915878478533</v>
      </c>
      <c r="L28" s="238">
        <v>107120</v>
      </c>
      <c r="M28" s="170">
        <v>2.4061333939508835</v>
      </c>
    </row>
    <row r="29" spans="1:13" ht="23.25" customHeight="1">
      <c r="A29" s="39"/>
      <c r="B29" s="20" t="s">
        <v>229</v>
      </c>
      <c r="C29" s="61">
        <v>218509</v>
      </c>
      <c r="D29" s="61" t="s">
        <v>3</v>
      </c>
      <c r="E29" s="61">
        <v>177451</v>
      </c>
      <c r="F29" s="61">
        <v>180197</v>
      </c>
      <c r="G29" s="61">
        <v>215763</v>
      </c>
      <c r="H29" s="169">
        <v>1.8690616472513975</v>
      </c>
      <c r="I29" s="61">
        <v>2573</v>
      </c>
      <c r="J29" s="61">
        <v>213190</v>
      </c>
      <c r="K29" s="169">
        <v>2.1046101515479236</v>
      </c>
      <c r="L29" s="238">
        <v>85433</v>
      </c>
      <c r="M29" s="170">
        <v>1.9189991994530045</v>
      </c>
    </row>
    <row r="30" spans="1:13" ht="23.25" customHeight="1">
      <c r="A30" s="39"/>
      <c r="B30" s="20" t="s">
        <v>228</v>
      </c>
      <c r="C30" s="61">
        <v>188264</v>
      </c>
      <c r="D30" s="61" t="s">
        <v>3</v>
      </c>
      <c r="E30" s="61">
        <v>11305</v>
      </c>
      <c r="F30" s="61">
        <v>10745</v>
      </c>
      <c r="G30" s="61">
        <v>188824</v>
      </c>
      <c r="H30" s="169">
        <v>1.6357007294142085</v>
      </c>
      <c r="I30" s="61">
        <v>9685</v>
      </c>
      <c r="J30" s="61">
        <v>179139</v>
      </c>
      <c r="K30" s="169">
        <v>1.7684589236743913</v>
      </c>
      <c r="L30" s="238">
        <v>-8751</v>
      </c>
      <c r="M30" s="170">
        <v>-0.19656528501180157</v>
      </c>
    </row>
    <row r="31" spans="1:13" ht="23.25" customHeight="1">
      <c r="A31" s="39"/>
      <c r="B31" s="38" t="s">
        <v>153</v>
      </c>
      <c r="C31" s="82">
        <v>487245</v>
      </c>
      <c r="D31" s="82">
        <v>20910</v>
      </c>
      <c r="E31" s="82">
        <v>27198</v>
      </c>
      <c r="F31" s="82">
        <v>25945</v>
      </c>
      <c r="G31" s="82">
        <v>509408</v>
      </c>
      <c r="H31" s="172">
        <v>4.412781411099401</v>
      </c>
      <c r="I31" s="82">
        <v>42562</v>
      </c>
      <c r="J31" s="82">
        <v>466846</v>
      </c>
      <c r="K31" s="172">
        <v>4.608700364977447</v>
      </c>
      <c r="L31" s="239">
        <v>578798</v>
      </c>
      <c r="M31" s="173">
        <v>13.000982040253767</v>
      </c>
    </row>
    <row r="32" spans="1:13" ht="23.25" customHeight="1">
      <c r="A32" s="39"/>
      <c r="B32" s="20" t="s">
        <v>154</v>
      </c>
      <c r="C32" s="61">
        <v>1182599</v>
      </c>
      <c r="D32" s="61">
        <v>84124</v>
      </c>
      <c r="E32" s="61">
        <v>200083</v>
      </c>
      <c r="F32" s="61">
        <v>98461</v>
      </c>
      <c r="G32" s="61">
        <v>1368345</v>
      </c>
      <c r="H32" s="169">
        <v>11.853381533016382</v>
      </c>
      <c r="I32" s="61">
        <v>108735</v>
      </c>
      <c r="J32" s="61">
        <v>1259610</v>
      </c>
      <c r="K32" s="169">
        <v>12.434860889306627</v>
      </c>
      <c r="L32" s="238">
        <v>977555</v>
      </c>
      <c r="M32" s="170">
        <v>21.957876492939285</v>
      </c>
    </row>
    <row r="33" spans="1:13" ht="23.25" customHeight="1">
      <c r="A33" s="39"/>
      <c r="B33" s="20" t="s">
        <v>101</v>
      </c>
      <c r="C33" s="61">
        <v>1674324</v>
      </c>
      <c r="D33" s="61">
        <v>37226</v>
      </c>
      <c r="E33" s="61">
        <v>679848</v>
      </c>
      <c r="F33" s="61">
        <v>480463</v>
      </c>
      <c r="G33" s="61">
        <v>1910935</v>
      </c>
      <c r="H33" s="169">
        <v>16.55360427362592</v>
      </c>
      <c r="I33" s="61">
        <v>89299</v>
      </c>
      <c r="J33" s="61">
        <v>1821636</v>
      </c>
      <c r="K33" s="169">
        <v>17.983177531897148</v>
      </c>
      <c r="L33" s="238">
        <v>1935959</v>
      </c>
      <c r="M33" s="170">
        <v>43.48558251698804</v>
      </c>
    </row>
    <row r="34" spans="1:13" ht="23.25" customHeight="1">
      <c r="A34" s="39"/>
      <c r="B34" s="20" t="s">
        <v>102</v>
      </c>
      <c r="C34" s="61">
        <v>1341021</v>
      </c>
      <c r="D34" s="61">
        <v>31855</v>
      </c>
      <c r="E34" s="61">
        <v>826192</v>
      </c>
      <c r="F34" s="61">
        <v>782470</v>
      </c>
      <c r="G34" s="61">
        <v>1416598</v>
      </c>
      <c r="H34" s="169">
        <v>12.271376424007059</v>
      </c>
      <c r="I34" s="61">
        <v>35109</v>
      </c>
      <c r="J34" s="61">
        <v>1381489</v>
      </c>
      <c r="K34" s="169">
        <v>13.638049503502929</v>
      </c>
      <c r="L34" s="238">
        <v>-2283696</v>
      </c>
      <c r="M34" s="170">
        <v>-51.29646384645311</v>
      </c>
    </row>
    <row r="35" spans="1:13" ht="23.25" customHeight="1" thickBot="1">
      <c r="A35" s="39"/>
      <c r="B35" s="21" t="s">
        <v>92</v>
      </c>
      <c r="C35" s="76">
        <v>4599018</v>
      </c>
      <c r="D35" s="76">
        <v>198377</v>
      </c>
      <c r="E35" s="76">
        <v>4708357</v>
      </c>
      <c r="F35" s="76">
        <v>3167117</v>
      </c>
      <c r="G35" s="76">
        <v>6338635</v>
      </c>
      <c r="H35" s="174">
        <v>54.90885635825124</v>
      </c>
      <c r="I35" s="76">
        <v>1138549</v>
      </c>
      <c r="J35" s="76">
        <v>5200086</v>
      </c>
      <c r="K35" s="174">
        <v>51.335211710315846</v>
      </c>
      <c r="L35" s="240">
        <v>3243340</v>
      </c>
      <c r="M35" s="175">
        <v>72.85202279627202</v>
      </c>
    </row>
  </sheetData>
  <sheetProtection/>
  <mergeCells count="7">
    <mergeCell ref="L3:M3"/>
    <mergeCell ref="B3:B4"/>
    <mergeCell ref="C3:D3"/>
    <mergeCell ref="E3:F3"/>
    <mergeCell ref="G3:H3"/>
    <mergeCell ref="I3:I4"/>
    <mergeCell ref="J3:K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O50"/>
  <sheetViews>
    <sheetView zoomScale="85" zoomScaleNormal="85" zoomScalePageLayoutView="0" workbookViewId="0" topLeftCell="A1">
      <selection activeCell="B1" sqref="B1"/>
    </sheetView>
  </sheetViews>
  <sheetFormatPr defaultColWidth="9.140625" defaultRowHeight="15" customHeight="1"/>
  <cols>
    <col min="1" max="1" width="0.2890625" style="19" customWidth="1"/>
    <col min="2" max="2" width="23.7109375" style="19" customWidth="1"/>
    <col min="3" max="15" width="13.140625" style="22" customWidth="1"/>
    <col min="16" max="16384" width="8.8515625" style="19" customWidth="1"/>
  </cols>
  <sheetData>
    <row r="1" spans="6:9" ht="22.5" customHeight="1">
      <c r="F1" s="24" t="s">
        <v>237</v>
      </c>
      <c r="H1" s="24"/>
      <c r="I1" s="24"/>
    </row>
    <row r="2" spans="6:15" ht="22.5" customHeight="1" thickBot="1">
      <c r="F2" s="24"/>
      <c r="G2" s="24"/>
      <c r="H2" s="24"/>
      <c r="I2" s="24"/>
      <c r="O2" s="37" t="s">
        <v>84</v>
      </c>
    </row>
    <row r="3" spans="1:15" ht="15" customHeight="1">
      <c r="A3" s="39"/>
      <c r="B3" s="326" t="s">
        <v>46</v>
      </c>
      <c r="C3" s="366" t="s">
        <v>155</v>
      </c>
      <c r="D3" s="255"/>
      <c r="E3" s="130"/>
      <c r="F3" s="366" t="s">
        <v>156</v>
      </c>
      <c r="G3" s="255"/>
      <c r="H3" s="255"/>
      <c r="I3" s="255"/>
      <c r="J3" s="130"/>
      <c r="K3" s="366" t="s">
        <v>157</v>
      </c>
      <c r="L3" s="255"/>
      <c r="M3" s="130"/>
      <c r="N3" s="332" t="s">
        <v>142</v>
      </c>
      <c r="O3" s="333"/>
    </row>
    <row r="4" spans="1:15" ht="22.5" customHeight="1">
      <c r="A4" s="39"/>
      <c r="B4" s="365"/>
      <c r="C4" s="367"/>
      <c r="D4" s="142" t="s">
        <v>158</v>
      </c>
      <c r="E4" s="142" t="s">
        <v>159</v>
      </c>
      <c r="F4" s="367"/>
      <c r="G4" s="142" t="s">
        <v>160</v>
      </c>
      <c r="H4" s="142" t="s">
        <v>161</v>
      </c>
      <c r="I4" s="142" t="s">
        <v>162</v>
      </c>
      <c r="J4" s="142" t="s">
        <v>159</v>
      </c>
      <c r="K4" s="367"/>
      <c r="L4" s="142" t="s">
        <v>158</v>
      </c>
      <c r="M4" s="142" t="s">
        <v>159</v>
      </c>
      <c r="N4" s="142" t="s">
        <v>163</v>
      </c>
      <c r="O4" s="155" t="s">
        <v>164</v>
      </c>
    </row>
    <row r="5" spans="1:15" s="277" customFormat="1" ht="15.75" customHeight="1">
      <c r="A5" s="275"/>
      <c r="B5" s="283" t="s">
        <v>74</v>
      </c>
      <c r="C5" s="264">
        <v>63309140</v>
      </c>
      <c r="D5" s="264">
        <v>45979274</v>
      </c>
      <c r="E5" s="264">
        <v>17329866</v>
      </c>
      <c r="F5" s="264">
        <v>9656699</v>
      </c>
      <c r="G5" s="264">
        <v>1963512</v>
      </c>
      <c r="H5" s="264">
        <v>6115754</v>
      </c>
      <c r="I5" s="264">
        <v>1204941</v>
      </c>
      <c r="J5" s="264">
        <v>372492</v>
      </c>
      <c r="K5" s="264">
        <v>1414254</v>
      </c>
      <c r="L5" s="264">
        <v>1291941</v>
      </c>
      <c r="M5" s="264">
        <v>122313</v>
      </c>
      <c r="N5" s="264">
        <v>6441678</v>
      </c>
      <c r="O5" s="265">
        <v>4554456</v>
      </c>
    </row>
    <row r="6" spans="1:15" ht="15.75" customHeight="1">
      <c r="A6" s="39"/>
      <c r="B6" s="166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1:15" ht="15.75" customHeight="1">
      <c r="A7" s="39"/>
      <c r="B7" s="40" t="s">
        <v>23</v>
      </c>
      <c r="C7" s="55">
        <v>3259998</v>
      </c>
      <c r="D7" s="55">
        <v>2037085</v>
      </c>
      <c r="E7" s="55">
        <v>1222913</v>
      </c>
      <c r="F7" s="55">
        <v>592107</v>
      </c>
      <c r="G7" s="55">
        <v>366273</v>
      </c>
      <c r="H7" s="55">
        <v>190178</v>
      </c>
      <c r="I7" s="55">
        <v>24315</v>
      </c>
      <c r="J7" s="55">
        <v>11341</v>
      </c>
      <c r="K7" s="55">
        <v>11939</v>
      </c>
      <c r="L7" s="55">
        <v>11357</v>
      </c>
      <c r="M7" s="55">
        <v>582</v>
      </c>
      <c r="N7" s="55">
        <v>69783</v>
      </c>
      <c r="O7" s="102">
        <v>116152</v>
      </c>
    </row>
    <row r="8" spans="1:15" ht="15.75" customHeight="1">
      <c r="A8" s="39"/>
      <c r="B8" s="40" t="s">
        <v>24</v>
      </c>
      <c r="C8" s="55">
        <v>551170</v>
      </c>
      <c r="D8" s="55">
        <v>312998</v>
      </c>
      <c r="E8" s="55">
        <v>238172</v>
      </c>
      <c r="F8" s="55">
        <v>12737</v>
      </c>
      <c r="G8" s="55">
        <v>7240</v>
      </c>
      <c r="H8" s="55">
        <v>4680</v>
      </c>
      <c r="I8" s="55">
        <v>496</v>
      </c>
      <c r="J8" s="55">
        <v>321</v>
      </c>
      <c r="K8" s="55">
        <v>148</v>
      </c>
      <c r="L8" s="55">
        <v>148</v>
      </c>
      <c r="M8" s="55" t="s">
        <v>3</v>
      </c>
      <c r="N8" s="55" t="s">
        <v>3</v>
      </c>
      <c r="O8" s="102">
        <v>854</v>
      </c>
    </row>
    <row r="9" spans="1:15" ht="15.75" customHeight="1">
      <c r="A9" s="39"/>
      <c r="B9" s="40" t="s">
        <v>25</v>
      </c>
      <c r="C9" s="55">
        <v>4883761</v>
      </c>
      <c r="D9" s="55">
        <v>3442914</v>
      </c>
      <c r="E9" s="55">
        <v>1440847</v>
      </c>
      <c r="F9" s="55">
        <v>810084</v>
      </c>
      <c r="G9" s="55">
        <v>130542</v>
      </c>
      <c r="H9" s="55">
        <v>610358</v>
      </c>
      <c r="I9" s="55">
        <v>51422</v>
      </c>
      <c r="J9" s="55">
        <v>17762</v>
      </c>
      <c r="K9" s="55">
        <v>30267</v>
      </c>
      <c r="L9" s="55">
        <v>26891</v>
      </c>
      <c r="M9" s="55">
        <v>3376</v>
      </c>
      <c r="N9" s="55">
        <v>399674</v>
      </c>
      <c r="O9" s="102">
        <v>404053</v>
      </c>
    </row>
    <row r="10" spans="1:15" ht="15.75" customHeight="1">
      <c r="A10" s="39"/>
      <c r="B10" s="40" t="s">
        <v>194</v>
      </c>
      <c r="C10" s="55">
        <v>384228</v>
      </c>
      <c r="D10" s="55">
        <v>305588</v>
      </c>
      <c r="E10" s="55">
        <v>78640</v>
      </c>
      <c r="F10" s="55">
        <v>32708</v>
      </c>
      <c r="G10" s="55">
        <v>11592</v>
      </c>
      <c r="H10" s="55">
        <v>13669</v>
      </c>
      <c r="I10" s="55">
        <v>3514</v>
      </c>
      <c r="J10" s="55">
        <v>3933</v>
      </c>
      <c r="K10" s="55">
        <v>18307</v>
      </c>
      <c r="L10" s="55">
        <v>11137</v>
      </c>
      <c r="M10" s="55">
        <v>7170</v>
      </c>
      <c r="N10" s="55">
        <v>71686</v>
      </c>
      <c r="O10" s="102">
        <v>9280</v>
      </c>
    </row>
    <row r="11" spans="1:15" ht="15.75" customHeight="1">
      <c r="A11" s="39"/>
      <c r="B11" s="40" t="s">
        <v>196</v>
      </c>
      <c r="C11" s="55">
        <v>2182783</v>
      </c>
      <c r="D11" s="55">
        <v>1530599</v>
      </c>
      <c r="E11" s="55">
        <v>652184</v>
      </c>
      <c r="F11" s="55">
        <v>286462</v>
      </c>
      <c r="G11" s="55">
        <v>84193</v>
      </c>
      <c r="H11" s="55">
        <v>81706</v>
      </c>
      <c r="I11" s="55">
        <v>25462</v>
      </c>
      <c r="J11" s="55">
        <v>95101</v>
      </c>
      <c r="K11" s="55">
        <v>38825</v>
      </c>
      <c r="L11" s="55">
        <v>26579</v>
      </c>
      <c r="M11" s="55">
        <v>12246</v>
      </c>
      <c r="N11" s="55">
        <v>87860</v>
      </c>
      <c r="O11" s="102">
        <v>2020</v>
      </c>
    </row>
    <row r="12" spans="1:15" ht="15.75" customHeight="1">
      <c r="A12" s="39"/>
      <c r="B12" s="40" t="s">
        <v>198</v>
      </c>
      <c r="C12" s="55">
        <v>512751</v>
      </c>
      <c r="D12" s="55">
        <v>286502</v>
      </c>
      <c r="E12" s="55">
        <v>226249</v>
      </c>
      <c r="F12" s="55">
        <v>85384</v>
      </c>
      <c r="G12" s="55">
        <v>8764</v>
      </c>
      <c r="H12" s="55">
        <v>63615</v>
      </c>
      <c r="I12" s="55">
        <v>3346</v>
      </c>
      <c r="J12" s="55">
        <v>9659</v>
      </c>
      <c r="K12" s="55">
        <v>1549</v>
      </c>
      <c r="L12" s="55">
        <v>1549</v>
      </c>
      <c r="M12" s="55" t="s">
        <v>3</v>
      </c>
      <c r="N12" s="55">
        <v>25327</v>
      </c>
      <c r="O12" s="102">
        <v>36339</v>
      </c>
    </row>
    <row r="13" spans="1:15" ht="15.75" customHeight="1">
      <c r="A13" s="39"/>
      <c r="B13" s="40" t="s">
        <v>200</v>
      </c>
      <c r="C13" s="55">
        <v>1911820</v>
      </c>
      <c r="D13" s="55">
        <v>1359834</v>
      </c>
      <c r="E13" s="55">
        <v>551986</v>
      </c>
      <c r="F13" s="55">
        <v>131110</v>
      </c>
      <c r="G13" s="55">
        <v>29566</v>
      </c>
      <c r="H13" s="55">
        <v>83093</v>
      </c>
      <c r="I13" s="55">
        <v>18451</v>
      </c>
      <c r="J13" s="55" t="s">
        <v>3</v>
      </c>
      <c r="K13" s="55">
        <v>18406</v>
      </c>
      <c r="L13" s="55">
        <v>14002</v>
      </c>
      <c r="M13" s="55">
        <v>4404</v>
      </c>
      <c r="N13" s="55">
        <v>62636</v>
      </c>
      <c r="O13" s="102">
        <v>1927</v>
      </c>
    </row>
    <row r="14" spans="1:15" ht="15.75" customHeight="1">
      <c r="A14" s="39"/>
      <c r="B14" s="40" t="s">
        <v>177</v>
      </c>
      <c r="C14" s="55">
        <v>2649791</v>
      </c>
      <c r="D14" s="55">
        <v>1991891</v>
      </c>
      <c r="E14" s="55">
        <v>657900</v>
      </c>
      <c r="F14" s="55">
        <v>462493</v>
      </c>
      <c r="G14" s="55">
        <v>120630</v>
      </c>
      <c r="H14" s="55">
        <v>277962</v>
      </c>
      <c r="I14" s="55">
        <v>41898</v>
      </c>
      <c r="J14" s="55">
        <v>22003</v>
      </c>
      <c r="K14" s="55">
        <v>12785</v>
      </c>
      <c r="L14" s="55">
        <v>12785</v>
      </c>
      <c r="M14" s="55" t="s">
        <v>3</v>
      </c>
      <c r="N14" s="55">
        <v>417403</v>
      </c>
      <c r="O14" s="102">
        <v>290376</v>
      </c>
    </row>
    <row r="15" spans="1:15" ht="15.75" customHeight="1">
      <c r="A15" s="39"/>
      <c r="B15" s="40" t="s">
        <v>203</v>
      </c>
      <c r="C15" s="55" t="s">
        <v>294</v>
      </c>
      <c r="D15" s="55" t="s">
        <v>294</v>
      </c>
      <c r="E15" s="55" t="s">
        <v>294</v>
      </c>
      <c r="F15" s="55" t="s">
        <v>294</v>
      </c>
      <c r="G15" s="55" t="s">
        <v>294</v>
      </c>
      <c r="H15" s="55" t="s">
        <v>294</v>
      </c>
      <c r="I15" s="55" t="s">
        <v>294</v>
      </c>
      <c r="J15" s="55" t="s">
        <v>294</v>
      </c>
      <c r="K15" s="55" t="s">
        <v>294</v>
      </c>
      <c r="L15" s="55" t="s">
        <v>294</v>
      </c>
      <c r="M15" s="55" t="s">
        <v>294</v>
      </c>
      <c r="N15" s="55" t="s">
        <v>294</v>
      </c>
      <c r="O15" s="102" t="s">
        <v>294</v>
      </c>
    </row>
    <row r="16" spans="1:15" ht="15.75" customHeight="1">
      <c r="A16" s="39"/>
      <c r="B16" s="40" t="s">
        <v>205</v>
      </c>
      <c r="C16" s="55">
        <v>1277981</v>
      </c>
      <c r="D16" s="55">
        <v>825557</v>
      </c>
      <c r="E16" s="55">
        <v>452424</v>
      </c>
      <c r="F16" s="55">
        <v>173023</v>
      </c>
      <c r="G16" s="55">
        <v>47344</v>
      </c>
      <c r="H16" s="55">
        <v>77630</v>
      </c>
      <c r="I16" s="55">
        <v>45573</v>
      </c>
      <c r="J16" s="55">
        <v>2476</v>
      </c>
      <c r="K16" s="55">
        <v>11125</v>
      </c>
      <c r="L16" s="55">
        <v>5125</v>
      </c>
      <c r="M16" s="55">
        <v>6000</v>
      </c>
      <c r="N16" s="55">
        <v>36783</v>
      </c>
      <c r="O16" s="102">
        <v>44535</v>
      </c>
    </row>
    <row r="17" spans="1:15" ht="15.75" customHeight="1">
      <c r="A17" s="39"/>
      <c r="B17" s="40" t="s">
        <v>207</v>
      </c>
      <c r="C17" s="55" t="s">
        <v>294</v>
      </c>
      <c r="D17" s="55" t="s">
        <v>294</v>
      </c>
      <c r="E17" s="55" t="s">
        <v>294</v>
      </c>
      <c r="F17" s="55" t="s">
        <v>294</v>
      </c>
      <c r="G17" s="55" t="s">
        <v>294</v>
      </c>
      <c r="H17" s="55" t="s">
        <v>294</v>
      </c>
      <c r="I17" s="55" t="s">
        <v>294</v>
      </c>
      <c r="J17" s="55" t="s">
        <v>294</v>
      </c>
      <c r="K17" s="55" t="s">
        <v>294</v>
      </c>
      <c r="L17" s="55" t="s">
        <v>294</v>
      </c>
      <c r="M17" s="55" t="s">
        <v>294</v>
      </c>
      <c r="N17" s="55" t="s">
        <v>294</v>
      </c>
      <c r="O17" s="102" t="s">
        <v>294</v>
      </c>
    </row>
    <row r="18" spans="1:15" ht="15.75" customHeight="1">
      <c r="A18" s="39"/>
      <c r="B18" s="40" t="s">
        <v>209</v>
      </c>
      <c r="C18" s="55" t="s">
        <v>3</v>
      </c>
      <c r="D18" s="55" t="s">
        <v>3</v>
      </c>
      <c r="E18" s="55" t="s">
        <v>3</v>
      </c>
      <c r="F18" s="55" t="s">
        <v>3</v>
      </c>
      <c r="G18" s="55" t="s">
        <v>3</v>
      </c>
      <c r="H18" s="55" t="s">
        <v>3</v>
      </c>
      <c r="I18" s="55" t="s">
        <v>3</v>
      </c>
      <c r="J18" s="55" t="s">
        <v>3</v>
      </c>
      <c r="K18" s="55" t="s">
        <v>3</v>
      </c>
      <c r="L18" s="55" t="s">
        <v>3</v>
      </c>
      <c r="M18" s="55" t="s">
        <v>3</v>
      </c>
      <c r="N18" s="55" t="s">
        <v>3</v>
      </c>
      <c r="O18" s="102" t="s">
        <v>3</v>
      </c>
    </row>
    <row r="19" spans="1:15" ht="15.75" customHeight="1">
      <c r="A19" s="39"/>
      <c r="B19" s="40" t="s">
        <v>210</v>
      </c>
      <c r="C19" s="55">
        <v>1439671</v>
      </c>
      <c r="D19" s="55">
        <v>932753</v>
      </c>
      <c r="E19" s="55">
        <v>506918</v>
      </c>
      <c r="F19" s="55">
        <v>178019</v>
      </c>
      <c r="G19" s="55">
        <v>23100</v>
      </c>
      <c r="H19" s="55">
        <v>147015</v>
      </c>
      <c r="I19" s="55">
        <v>7344</v>
      </c>
      <c r="J19" s="55">
        <v>560</v>
      </c>
      <c r="K19" s="55">
        <v>11054</v>
      </c>
      <c r="L19" s="55">
        <v>8029</v>
      </c>
      <c r="M19" s="55">
        <v>3025</v>
      </c>
      <c r="N19" s="55">
        <v>12981</v>
      </c>
      <c r="O19" s="102">
        <v>14352</v>
      </c>
    </row>
    <row r="20" spans="1:15" ht="15.75" customHeight="1">
      <c r="A20" s="39"/>
      <c r="B20" s="40" t="s">
        <v>178</v>
      </c>
      <c r="C20" s="55">
        <v>1205107</v>
      </c>
      <c r="D20" s="55">
        <v>858675</v>
      </c>
      <c r="E20" s="55">
        <v>346432</v>
      </c>
      <c r="F20" s="55">
        <v>113329</v>
      </c>
      <c r="G20" s="55">
        <v>10306</v>
      </c>
      <c r="H20" s="55">
        <v>94322</v>
      </c>
      <c r="I20" s="55">
        <v>4456</v>
      </c>
      <c r="J20" s="55">
        <v>4245</v>
      </c>
      <c r="K20" s="55">
        <v>7896</v>
      </c>
      <c r="L20" s="55">
        <v>7128</v>
      </c>
      <c r="M20" s="55">
        <v>768</v>
      </c>
      <c r="N20" s="55">
        <v>14887</v>
      </c>
      <c r="O20" s="102">
        <v>9027</v>
      </c>
    </row>
    <row r="21" spans="1:15" ht="15.75" customHeight="1">
      <c r="A21" s="39"/>
      <c r="B21" s="40" t="s">
        <v>212</v>
      </c>
      <c r="C21" s="55">
        <v>541678</v>
      </c>
      <c r="D21" s="55">
        <v>335429</v>
      </c>
      <c r="E21" s="55">
        <v>206249</v>
      </c>
      <c r="F21" s="55">
        <v>54998</v>
      </c>
      <c r="G21" s="55">
        <v>9361</v>
      </c>
      <c r="H21" s="55">
        <v>35969</v>
      </c>
      <c r="I21" s="55">
        <v>9668</v>
      </c>
      <c r="J21" s="55" t="s">
        <v>3</v>
      </c>
      <c r="K21" s="55">
        <v>802</v>
      </c>
      <c r="L21" s="55">
        <v>802</v>
      </c>
      <c r="M21" s="55" t="s">
        <v>3</v>
      </c>
      <c r="N21" s="55">
        <v>16586</v>
      </c>
      <c r="O21" s="102">
        <v>10253</v>
      </c>
    </row>
    <row r="22" spans="1:15" ht="15.75" customHeight="1">
      <c r="A22" s="39"/>
      <c r="B22" s="40" t="s">
        <v>214</v>
      </c>
      <c r="C22" s="55">
        <v>3256806</v>
      </c>
      <c r="D22" s="55">
        <v>1968390</v>
      </c>
      <c r="E22" s="55">
        <v>1288416</v>
      </c>
      <c r="F22" s="55">
        <v>403035</v>
      </c>
      <c r="G22" s="55">
        <v>77979</v>
      </c>
      <c r="H22" s="55">
        <v>259973</v>
      </c>
      <c r="I22" s="55">
        <v>39126</v>
      </c>
      <c r="J22" s="55">
        <v>25957</v>
      </c>
      <c r="K22" s="55">
        <v>16105</v>
      </c>
      <c r="L22" s="55">
        <v>16105</v>
      </c>
      <c r="M22" s="55" t="s">
        <v>3</v>
      </c>
      <c r="N22" s="55">
        <v>74453</v>
      </c>
      <c r="O22" s="102">
        <v>108089</v>
      </c>
    </row>
    <row r="23" spans="1:15" ht="15.75" customHeight="1">
      <c r="A23" s="39"/>
      <c r="B23" s="40" t="s">
        <v>216</v>
      </c>
      <c r="C23" s="55">
        <v>3122244</v>
      </c>
      <c r="D23" s="55">
        <v>2404484</v>
      </c>
      <c r="E23" s="55">
        <v>717760</v>
      </c>
      <c r="F23" s="55">
        <v>459336</v>
      </c>
      <c r="G23" s="55">
        <v>63851</v>
      </c>
      <c r="H23" s="55">
        <v>94484</v>
      </c>
      <c r="I23" s="55">
        <v>281656</v>
      </c>
      <c r="J23" s="55">
        <v>19345</v>
      </c>
      <c r="K23" s="55">
        <v>42505</v>
      </c>
      <c r="L23" s="55">
        <v>23066</v>
      </c>
      <c r="M23" s="55">
        <v>19439</v>
      </c>
      <c r="N23" s="55">
        <v>257304</v>
      </c>
      <c r="O23" s="102">
        <v>77709</v>
      </c>
    </row>
    <row r="24" spans="1:15" ht="15.75" customHeight="1">
      <c r="A24" s="39"/>
      <c r="B24" s="40" t="s">
        <v>218</v>
      </c>
      <c r="C24" s="55">
        <v>14812489</v>
      </c>
      <c r="D24" s="55">
        <v>9786589</v>
      </c>
      <c r="E24" s="55">
        <v>5025900</v>
      </c>
      <c r="F24" s="55">
        <v>2282056</v>
      </c>
      <c r="G24" s="55">
        <v>594356</v>
      </c>
      <c r="H24" s="55">
        <v>1287208</v>
      </c>
      <c r="I24" s="55">
        <v>255765</v>
      </c>
      <c r="J24" s="55">
        <v>144727</v>
      </c>
      <c r="K24" s="55">
        <v>147629</v>
      </c>
      <c r="L24" s="55">
        <v>97207</v>
      </c>
      <c r="M24" s="55">
        <v>50422</v>
      </c>
      <c r="N24" s="55">
        <v>262048</v>
      </c>
      <c r="O24" s="102">
        <v>207879</v>
      </c>
    </row>
    <row r="25" spans="1:15" ht="15.75" customHeight="1">
      <c r="A25" s="39"/>
      <c r="B25" s="40" t="s">
        <v>220</v>
      </c>
      <c r="C25" s="55">
        <v>528134</v>
      </c>
      <c r="D25" s="55">
        <v>445684</v>
      </c>
      <c r="E25" s="55">
        <v>82450</v>
      </c>
      <c r="F25" s="55">
        <v>73987</v>
      </c>
      <c r="G25" s="55">
        <v>10591</v>
      </c>
      <c r="H25" s="55">
        <v>50635</v>
      </c>
      <c r="I25" s="55">
        <v>12761</v>
      </c>
      <c r="J25" s="55" t="s">
        <v>3</v>
      </c>
      <c r="K25" s="55">
        <v>6765</v>
      </c>
      <c r="L25" s="55">
        <v>6765</v>
      </c>
      <c r="M25" s="55" t="s">
        <v>3</v>
      </c>
      <c r="N25" s="55" t="s">
        <v>3</v>
      </c>
      <c r="O25" s="102">
        <v>880</v>
      </c>
    </row>
    <row r="26" spans="1:15" ht="15.75" customHeight="1">
      <c r="A26" s="39"/>
      <c r="B26" s="40" t="s">
        <v>222</v>
      </c>
      <c r="C26" s="55">
        <v>14160550</v>
      </c>
      <c r="D26" s="55">
        <v>13090565</v>
      </c>
      <c r="E26" s="55">
        <v>1069985</v>
      </c>
      <c r="F26" s="55">
        <v>2763343</v>
      </c>
      <c r="G26" s="55">
        <v>188490</v>
      </c>
      <c r="H26" s="55">
        <v>2366213</v>
      </c>
      <c r="I26" s="55">
        <v>208640</v>
      </c>
      <c r="J26" s="55" t="s">
        <v>3</v>
      </c>
      <c r="K26" s="55">
        <v>1004160</v>
      </c>
      <c r="L26" s="55">
        <v>995344</v>
      </c>
      <c r="M26" s="55">
        <v>8816</v>
      </c>
      <c r="N26" s="55">
        <v>4313121</v>
      </c>
      <c r="O26" s="102">
        <v>2886720</v>
      </c>
    </row>
    <row r="27" spans="1:15" ht="15.75" customHeight="1">
      <c r="A27" s="39"/>
      <c r="B27" s="40" t="s">
        <v>224</v>
      </c>
      <c r="C27" s="55">
        <v>2092712</v>
      </c>
      <c r="D27" s="55">
        <v>1384079</v>
      </c>
      <c r="E27" s="55">
        <v>708633</v>
      </c>
      <c r="F27" s="55">
        <v>164747</v>
      </c>
      <c r="G27" s="55">
        <v>41390</v>
      </c>
      <c r="H27" s="55">
        <v>83675</v>
      </c>
      <c r="I27" s="55">
        <v>36114</v>
      </c>
      <c r="J27" s="55">
        <v>3568</v>
      </c>
      <c r="K27" s="55">
        <v>17870</v>
      </c>
      <c r="L27" s="55">
        <v>13477</v>
      </c>
      <c r="M27" s="55">
        <v>4393</v>
      </c>
      <c r="N27" s="55">
        <v>60512</v>
      </c>
      <c r="O27" s="102">
        <v>75008</v>
      </c>
    </row>
    <row r="28" spans="1:15" ht="15.75" customHeight="1">
      <c r="A28" s="39"/>
      <c r="B28" s="40" t="s">
        <v>226</v>
      </c>
      <c r="C28" s="55">
        <v>1302973</v>
      </c>
      <c r="D28" s="55">
        <v>703497</v>
      </c>
      <c r="E28" s="55">
        <v>599476</v>
      </c>
      <c r="F28" s="55">
        <v>157710</v>
      </c>
      <c r="G28" s="55">
        <v>24682</v>
      </c>
      <c r="H28" s="55">
        <v>36846</v>
      </c>
      <c r="I28" s="55">
        <v>88232</v>
      </c>
      <c r="J28" s="55">
        <v>7950</v>
      </c>
      <c r="K28" s="55">
        <v>3845</v>
      </c>
      <c r="L28" s="55">
        <v>2637</v>
      </c>
      <c r="M28" s="55">
        <v>1208</v>
      </c>
      <c r="N28" s="55">
        <v>69878</v>
      </c>
      <c r="O28" s="102">
        <v>68061</v>
      </c>
    </row>
    <row r="29" spans="1:15" ht="15.75" customHeight="1">
      <c r="A29" s="39"/>
      <c r="B29" s="40" t="s">
        <v>229</v>
      </c>
      <c r="C29" s="55">
        <v>2355575</v>
      </c>
      <c r="D29" s="55">
        <v>1258000</v>
      </c>
      <c r="E29" s="55">
        <v>1097575</v>
      </c>
      <c r="F29" s="55">
        <v>218509</v>
      </c>
      <c r="G29" s="55">
        <v>64982</v>
      </c>
      <c r="H29" s="55">
        <v>121273</v>
      </c>
      <c r="I29" s="55">
        <v>32254</v>
      </c>
      <c r="J29" s="55" t="s">
        <v>3</v>
      </c>
      <c r="K29" s="55">
        <v>2573</v>
      </c>
      <c r="L29" s="55">
        <v>2573</v>
      </c>
      <c r="M29" s="55" t="s">
        <v>3</v>
      </c>
      <c r="N29" s="55">
        <v>177451</v>
      </c>
      <c r="O29" s="102">
        <v>180197</v>
      </c>
    </row>
    <row r="30" spans="1:15" ht="15.75" customHeight="1">
      <c r="A30" s="39"/>
      <c r="B30" s="40" t="s">
        <v>228</v>
      </c>
      <c r="C30" s="55">
        <v>793804</v>
      </c>
      <c r="D30" s="55">
        <v>671784</v>
      </c>
      <c r="E30" s="55">
        <v>122020</v>
      </c>
      <c r="F30" s="55">
        <v>188264</v>
      </c>
      <c r="G30" s="55">
        <v>40100</v>
      </c>
      <c r="H30" s="55">
        <v>135057</v>
      </c>
      <c r="I30" s="55">
        <v>13107</v>
      </c>
      <c r="J30" s="55" t="s">
        <v>3</v>
      </c>
      <c r="K30" s="55">
        <v>9685</v>
      </c>
      <c r="L30" s="55">
        <v>9221</v>
      </c>
      <c r="M30" s="55">
        <v>464</v>
      </c>
      <c r="N30" s="55">
        <v>11305</v>
      </c>
      <c r="O30" s="102">
        <v>10745</v>
      </c>
    </row>
    <row r="31" spans="1:15" ht="14.25" customHeight="1">
      <c r="A31" s="39"/>
      <c r="B31" s="256" t="s">
        <v>26</v>
      </c>
      <c r="C31" s="104">
        <v>10403568</v>
      </c>
      <c r="D31" s="104">
        <v>6004066</v>
      </c>
      <c r="E31" s="104">
        <v>4399502</v>
      </c>
      <c r="F31" s="104">
        <v>792456</v>
      </c>
      <c r="G31" s="104">
        <v>242437</v>
      </c>
      <c r="H31" s="104">
        <v>374151</v>
      </c>
      <c r="I31" s="104">
        <v>163967</v>
      </c>
      <c r="J31" s="104">
        <v>11901</v>
      </c>
      <c r="K31" s="104">
        <v>97726</v>
      </c>
      <c r="L31" s="104">
        <v>53306</v>
      </c>
      <c r="M31" s="104">
        <v>44420</v>
      </c>
      <c r="N31" s="104">
        <v>177503</v>
      </c>
      <c r="O31" s="105">
        <v>83569</v>
      </c>
    </row>
    <row r="32" spans="1:15" ht="14.25" customHeight="1">
      <c r="A32" s="39"/>
      <c r="B32" s="40" t="s">
        <v>27</v>
      </c>
      <c r="C32" s="55">
        <v>1233609</v>
      </c>
      <c r="D32" s="55">
        <v>733085</v>
      </c>
      <c r="E32" s="55">
        <v>500524</v>
      </c>
      <c r="F32" s="55">
        <v>82315</v>
      </c>
      <c r="G32" s="55">
        <v>12364</v>
      </c>
      <c r="H32" s="55">
        <v>58360</v>
      </c>
      <c r="I32" s="55">
        <v>11591</v>
      </c>
      <c r="J32" s="55" t="s">
        <v>3</v>
      </c>
      <c r="K32" s="55">
        <v>4625</v>
      </c>
      <c r="L32" s="55">
        <v>1792</v>
      </c>
      <c r="M32" s="55">
        <v>2833</v>
      </c>
      <c r="N32" s="55">
        <v>100200</v>
      </c>
      <c r="O32" s="102">
        <v>33683</v>
      </c>
    </row>
    <row r="33" spans="1:15" ht="14.25" customHeight="1">
      <c r="A33" s="39"/>
      <c r="B33" s="40" t="s">
        <v>28</v>
      </c>
      <c r="C33" s="55">
        <v>10779184</v>
      </c>
      <c r="D33" s="55">
        <v>7494053</v>
      </c>
      <c r="E33" s="55">
        <v>3285131</v>
      </c>
      <c r="F33" s="55">
        <v>2060937</v>
      </c>
      <c r="G33" s="55">
        <v>349591</v>
      </c>
      <c r="H33" s="55">
        <v>1269990</v>
      </c>
      <c r="I33" s="55">
        <v>179778</v>
      </c>
      <c r="J33" s="55">
        <v>261578</v>
      </c>
      <c r="K33" s="55">
        <v>137037</v>
      </c>
      <c r="L33" s="55">
        <v>123032</v>
      </c>
      <c r="M33" s="55">
        <v>14005</v>
      </c>
      <c r="N33" s="55">
        <v>389200</v>
      </c>
      <c r="O33" s="102">
        <v>167480</v>
      </c>
    </row>
    <row r="34" spans="1:15" ht="14.25" customHeight="1">
      <c r="A34" s="39"/>
      <c r="B34" s="40" t="s">
        <v>29</v>
      </c>
      <c r="C34" s="55">
        <v>140517</v>
      </c>
      <c r="D34" s="55">
        <v>106671</v>
      </c>
      <c r="E34" s="55">
        <v>33846</v>
      </c>
      <c r="F34" s="55">
        <v>59416</v>
      </c>
      <c r="G34" s="55">
        <v>8730</v>
      </c>
      <c r="H34" s="55">
        <v>39549</v>
      </c>
      <c r="I34" s="55">
        <v>11137</v>
      </c>
      <c r="J34" s="55" t="s">
        <v>3</v>
      </c>
      <c r="K34" s="55">
        <v>46432</v>
      </c>
      <c r="L34" s="55">
        <v>45968</v>
      </c>
      <c r="M34" s="55">
        <v>464</v>
      </c>
      <c r="N34" s="55">
        <v>44857</v>
      </c>
      <c r="O34" s="102">
        <v>47727</v>
      </c>
    </row>
    <row r="35" spans="1:15" ht="14.25" customHeight="1">
      <c r="A35" s="39"/>
      <c r="B35" s="40" t="s">
        <v>30</v>
      </c>
      <c r="C35" s="55">
        <v>38264</v>
      </c>
      <c r="D35" s="55">
        <v>28155</v>
      </c>
      <c r="E35" s="55">
        <v>10109</v>
      </c>
      <c r="F35" s="55">
        <v>600</v>
      </c>
      <c r="G35" s="55">
        <v>50</v>
      </c>
      <c r="H35" s="55">
        <v>420</v>
      </c>
      <c r="I35" s="55">
        <v>130</v>
      </c>
      <c r="J35" s="55" t="s">
        <v>3</v>
      </c>
      <c r="K35" s="55">
        <v>143</v>
      </c>
      <c r="L35" s="55">
        <v>143</v>
      </c>
      <c r="M35" s="55" t="s">
        <v>3</v>
      </c>
      <c r="N35" s="55" t="s">
        <v>3</v>
      </c>
      <c r="O35" s="102" t="s">
        <v>3</v>
      </c>
    </row>
    <row r="36" spans="1:15" ht="14.25" customHeight="1">
      <c r="A36" s="39"/>
      <c r="B36" s="40" t="s">
        <v>31</v>
      </c>
      <c r="C36" s="55">
        <v>4682054</v>
      </c>
      <c r="D36" s="55">
        <v>3829189</v>
      </c>
      <c r="E36" s="55">
        <v>852865</v>
      </c>
      <c r="F36" s="55">
        <v>715440</v>
      </c>
      <c r="G36" s="55">
        <v>394372</v>
      </c>
      <c r="H36" s="55">
        <v>247185</v>
      </c>
      <c r="I36" s="55">
        <v>61441</v>
      </c>
      <c r="J36" s="55">
        <v>12442</v>
      </c>
      <c r="K36" s="55">
        <v>25624</v>
      </c>
      <c r="L36" s="55">
        <v>24771</v>
      </c>
      <c r="M36" s="55">
        <v>853</v>
      </c>
      <c r="N36" s="55">
        <v>124094</v>
      </c>
      <c r="O36" s="102">
        <v>260292</v>
      </c>
    </row>
    <row r="37" spans="1:15" ht="14.25" customHeight="1">
      <c r="A37" s="39"/>
      <c r="B37" s="40" t="s">
        <v>32</v>
      </c>
      <c r="C37" s="55">
        <v>1794773</v>
      </c>
      <c r="D37" s="55">
        <v>1279701</v>
      </c>
      <c r="E37" s="55">
        <v>515072</v>
      </c>
      <c r="F37" s="55">
        <v>134572</v>
      </c>
      <c r="G37" s="55">
        <v>15900</v>
      </c>
      <c r="H37" s="55">
        <v>92922</v>
      </c>
      <c r="I37" s="55">
        <v>13750</v>
      </c>
      <c r="J37" s="55">
        <v>12000</v>
      </c>
      <c r="K37" s="55">
        <v>5201</v>
      </c>
      <c r="L37" s="55">
        <v>5201</v>
      </c>
      <c r="M37" s="55" t="s">
        <v>3</v>
      </c>
      <c r="N37" s="55">
        <v>29342</v>
      </c>
      <c r="O37" s="102">
        <v>23594</v>
      </c>
    </row>
    <row r="38" spans="1:15" ht="14.25" customHeight="1">
      <c r="A38" s="39"/>
      <c r="B38" s="40" t="s">
        <v>33</v>
      </c>
      <c r="C38" s="55">
        <v>1047435</v>
      </c>
      <c r="D38" s="55">
        <v>726795</v>
      </c>
      <c r="E38" s="55">
        <v>320640</v>
      </c>
      <c r="F38" s="55">
        <v>126538</v>
      </c>
      <c r="G38" s="55">
        <v>37735</v>
      </c>
      <c r="H38" s="55">
        <v>57148</v>
      </c>
      <c r="I38" s="55">
        <v>27930</v>
      </c>
      <c r="J38" s="55">
        <v>3725</v>
      </c>
      <c r="K38" s="55">
        <v>5893</v>
      </c>
      <c r="L38" s="55">
        <v>5095</v>
      </c>
      <c r="M38" s="55">
        <v>798</v>
      </c>
      <c r="N38" s="55">
        <v>51695</v>
      </c>
      <c r="O38" s="102">
        <v>45521</v>
      </c>
    </row>
    <row r="39" spans="1:15" ht="14.25" customHeight="1">
      <c r="A39" s="39"/>
      <c r="B39" s="40" t="s">
        <v>34</v>
      </c>
      <c r="C39" s="55">
        <v>11956049</v>
      </c>
      <c r="D39" s="55">
        <v>8269483</v>
      </c>
      <c r="E39" s="55">
        <v>3686566</v>
      </c>
      <c r="F39" s="55">
        <v>1802587</v>
      </c>
      <c r="G39" s="55">
        <v>299084</v>
      </c>
      <c r="H39" s="55">
        <v>1030607</v>
      </c>
      <c r="I39" s="55">
        <v>457705</v>
      </c>
      <c r="J39" s="55">
        <v>15191</v>
      </c>
      <c r="K39" s="55">
        <v>168791</v>
      </c>
      <c r="L39" s="55">
        <v>117024</v>
      </c>
      <c r="M39" s="55">
        <v>51767</v>
      </c>
      <c r="N39" s="55">
        <v>1066505</v>
      </c>
      <c r="O39" s="102">
        <v>891211</v>
      </c>
    </row>
    <row r="40" spans="1:15" ht="14.25" customHeight="1">
      <c r="A40" s="39"/>
      <c r="B40" s="40" t="s">
        <v>35</v>
      </c>
      <c r="C40" s="55">
        <v>12482032</v>
      </c>
      <c r="D40" s="55">
        <v>10528159</v>
      </c>
      <c r="E40" s="55">
        <v>1953873</v>
      </c>
      <c r="F40" s="55">
        <v>2721245</v>
      </c>
      <c r="G40" s="55">
        <v>300335</v>
      </c>
      <c r="H40" s="55">
        <v>2238680</v>
      </c>
      <c r="I40" s="55">
        <v>154209</v>
      </c>
      <c r="J40" s="55">
        <v>28021</v>
      </c>
      <c r="K40" s="55">
        <v>141600</v>
      </c>
      <c r="L40" s="55">
        <v>138856</v>
      </c>
      <c r="M40" s="55">
        <v>2744</v>
      </c>
      <c r="N40" s="55">
        <v>2442318</v>
      </c>
      <c r="O40" s="102">
        <v>2460572</v>
      </c>
    </row>
    <row r="41" spans="1:15" ht="14.25" customHeight="1">
      <c r="A41" s="39"/>
      <c r="B41" s="40" t="s">
        <v>283</v>
      </c>
      <c r="C41" s="55">
        <v>950646</v>
      </c>
      <c r="D41" s="55">
        <v>574968</v>
      </c>
      <c r="E41" s="55">
        <v>375678</v>
      </c>
      <c r="F41" s="55">
        <v>74761</v>
      </c>
      <c r="G41" s="55">
        <v>14053</v>
      </c>
      <c r="H41" s="55">
        <v>36391</v>
      </c>
      <c r="I41" s="55">
        <v>9317</v>
      </c>
      <c r="J41" s="55">
        <v>15000</v>
      </c>
      <c r="K41" s="55">
        <v>2132</v>
      </c>
      <c r="L41" s="55">
        <v>2123</v>
      </c>
      <c r="M41" s="55">
        <v>9</v>
      </c>
      <c r="N41" s="55">
        <v>1450</v>
      </c>
      <c r="O41" s="102" t="s">
        <v>3</v>
      </c>
    </row>
    <row r="42" spans="1:15" ht="14.25" customHeight="1">
      <c r="A42" s="39"/>
      <c r="B42" s="40" t="s">
        <v>36</v>
      </c>
      <c r="C42" s="55">
        <v>3018897</v>
      </c>
      <c r="D42" s="55">
        <v>2606522</v>
      </c>
      <c r="E42" s="55">
        <v>412375</v>
      </c>
      <c r="F42" s="55">
        <v>151706</v>
      </c>
      <c r="G42" s="55">
        <v>5824</v>
      </c>
      <c r="H42" s="55">
        <v>102411</v>
      </c>
      <c r="I42" s="55">
        <v>38782</v>
      </c>
      <c r="J42" s="55">
        <v>4689</v>
      </c>
      <c r="K42" s="55">
        <v>739844</v>
      </c>
      <c r="L42" s="55">
        <v>735843</v>
      </c>
      <c r="M42" s="55">
        <v>4001</v>
      </c>
      <c r="N42" s="55">
        <v>1552160</v>
      </c>
      <c r="O42" s="102">
        <v>89385</v>
      </c>
    </row>
    <row r="43" spans="1:15" ht="14.25" customHeight="1">
      <c r="A43" s="39"/>
      <c r="B43" s="40" t="s">
        <v>37</v>
      </c>
      <c r="C43" s="55">
        <v>1429227</v>
      </c>
      <c r="D43" s="55">
        <v>977346</v>
      </c>
      <c r="E43" s="55">
        <v>451881</v>
      </c>
      <c r="F43" s="55">
        <v>443543</v>
      </c>
      <c r="G43" s="55">
        <v>197080</v>
      </c>
      <c r="H43" s="55">
        <v>218653</v>
      </c>
      <c r="I43" s="55">
        <v>27415</v>
      </c>
      <c r="J43" s="55">
        <v>395</v>
      </c>
      <c r="K43" s="55">
        <v>16229</v>
      </c>
      <c r="L43" s="55">
        <v>15810</v>
      </c>
      <c r="M43" s="55">
        <v>419</v>
      </c>
      <c r="N43" s="55">
        <v>206830</v>
      </c>
      <c r="O43" s="102">
        <v>212577</v>
      </c>
    </row>
    <row r="44" spans="1:15" ht="14.25" customHeight="1">
      <c r="A44" s="39"/>
      <c r="B44" s="40" t="s">
        <v>38</v>
      </c>
      <c r="C44" s="55" t="s">
        <v>294</v>
      </c>
      <c r="D44" s="55" t="s">
        <v>294</v>
      </c>
      <c r="E44" s="55" t="s">
        <v>294</v>
      </c>
      <c r="F44" s="55" t="s">
        <v>294</v>
      </c>
      <c r="G44" s="55" t="s">
        <v>294</v>
      </c>
      <c r="H44" s="55" t="s">
        <v>294</v>
      </c>
      <c r="I44" s="55" t="s">
        <v>294</v>
      </c>
      <c r="J44" s="55" t="s">
        <v>294</v>
      </c>
      <c r="K44" s="55" t="s">
        <v>294</v>
      </c>
      <c r="L44" s="55" t="s">
        <v>294</v>
      </c>
      <c r="M44" s="55" t="s">
        <v>294</v>
      </c>
      <c r="N44" s="55" t="s">
        <v>294</v>
      </c>
      <c r="O44" s="102" t="s">
        <v>294</v>
      </c>
    </row>
    <row r="45" spans="1:15" ht="14.25" customHeight="1">
      <c r="A45" s="39"/>
      <c r="B45" s="40" t="s">
        <v>39</v>
      </c>
      <c r="C45" s="55">
        <v>1562733</v>
      </c>
      <c r="D45" s="55">
        <v>1422304</v>
      </c>
      <c r="E45" s="55">
        <v>140429</v>
      </c>
      <c r="F45" s="55">
        <v>246667</v>
      </c>
      <c r="G45" s="55">
        <v>45161</v>
      </c>
      <c r="H45" s="55">
        <v>174625</v>
      </c>
      <c r="I45" s="55">
        <v>26881</v>
      </c>
      <c r="J45" s="55" t="s">
        <v>3</v>
      </c>
      <c r="K45" s="55">
        <v>3570</v>
      </c>
      <c r="L45" s="55">
        <v>3570</v>
      </c>
      <c r="M45" s="55" t="s">
        <v>3</v>
      </c>
      <c r="N45" s="55">
        <v>152459</v>
      </c>
      <c r="O45" s="102">
        <v>135005</v>
      </c>
    </row>
    <row r="46" spans="1:15" ht="14.25" customHeight="1">
      <c r="A46" s="39"/>
      <c r="B46" s="40" t="s">
        <v>40</v>
      </c>
      <c r="C46" s="55">
        <v>1144059</v>
      </c>
      <c r="D46" s="55">
        <v>918878</v>
      </c>
      <c r="E46" s="55">
        <v>225181</v>
      </c>
      <c r="F46" s="55">
        <v>82798</v>
      </c>
      <c r="G46" s="55">
        <v>18424</v>
      </c>
      <c r="H46" s="55">
        <v>51692</v>
      </c>
      <c r="I46" s="55">
        <v>10262</v>
      </c>
      <c r="J46" s="55">
        <v>2420</v>
      </c>
      <c r="K46" s="55">
        <v>6108</v>
      </c>
      <c r="L46" s="55">
        <v>6108</v>
      </c>
      <c r="M46" s="55" t="s">
        <v>3</v>
      </c>
      <c r="N46" s="55">
        <v>25349</v>
      </c>
      <c r="O46" s="102">
        <v>25563</v>
      </c>
    </row>
    <row r="47" spans="1:15" ht="14.25" customHeight="1">
      <c r="A47" s="39"/>
      <c r="B47" s="40" t="s">
        <v>41</v>
      </c>
      <c r="C47" s="55">
        <v>498337</v>
      </c>
      <c r="D47" s="55">
        <v>369528</v>
      </c>
      <c r="E47" s="55">
        <v>128809</v>
      </c>
      <c r="F47" s="55">
        <v>116342</v>
      </c>
      <c r="G47" s="55">
        <v>17652</v>
      </c>
      <c r="H47" s="55">
        <v>87150</v>
      </c>
      <c r="I47" s="55">
        <v>6410</v>
      </c>
      <c r="J47" s="55">
        <v>5130</v>
      </c>
      <c r="K47" s="55">
        <v>12803</v>
      </c>
      <c r="L47" s="55">
        <v>12803</v>
      </c>
      <c r="M47" s="55" t="s">
        <v>3</v>
      </c>
      <c r="N47" s="55">
        <v>40528</v>
      </c>
      <c r="O47" s="102">
        <v>37648</v>
      </c>
    </row>
    <row r="48" spans="1:15" ht="14.25" customHeight="1">
      <c r="A48" s="39"/>
      <c r="B48" s="40" t="s">
        <v>42</v>
      </c>
      <c r="C48" s="55" t="s">
        <v>294</v>
      </c>
      <c r="D48" s="55" t="s">
        <v>294</v>
      </c>
      <c r="E48" s="55" t="s">
        <v>294</v>
      </c>
      <c r="F48" s="55" t="s">
        <v>294</v>
      </c>
      <c r="G48" s="55" t="s">
        <v>294</v>
      </c>
      <c r="H48" s="55" t="s">
        <v>294</v>
      </c>
      <c r="I48" s="55" t="s">
        <v>294</v>
      </c>
      <c r="J48" s="55" t="s">
        <v>294</v>
      </c>
      <c r="K48" s="55" t="s">
        <v>294</v>
      </c>
      <c r="L48" s="55" t="s">
        <v>294</v>
      </c>
      <c r="M48" s="55" t="s">
        <v>294</v>
      </c>
      <c r="N48" s="55" t="s">
        <v>294</v>
      </c>
      <c r="O48" s="102" t="s">
        <v>294</v>
      </c>
    </row>
    <row r="49" spans="1:15" ht="14.25" customHeight="1" thickBot="1">
      <c r="A49" s="39"/>
      <c r="B49" s="257" t="s">
        <v>43</v>
      </c>
      <c r="C49" s="158" t="s">
        <v>294</v>
      </c>
      <c r="D49" s="107" t="s">
        <v>294</v>
      </c>
      <c r="E49" s="107" t="s">
        <v>294</v>
      </c>
      <c r="F49" s="107" t="s">
        <v>294</v>
      </c>
      <c r="G49" s="107" t="s">
        <v>294</v>
      </c>
      <c r="H49" s="107" t="s">
        <v>294</v>
      </c>
      <c r="I49" s="107" t="s">
        <v>294</v>
      </c>
      <c r="J49" s="107" t="s">
        <v>294</v>
      </c>
      <c r="K49" s="107" t="s">
        <v>294</v>
      </c>
      <c r="L49" s="107" t="s">
        <v>294</v>
      </c>
      <c r="M49" s="107" t="s">
        <v>294</v>
      </c>
      <c r="N49" s="107" t="s">
        <v>294</v>
      </c>
      <c r="O49" s="108" t="s">
        <v>294</v>
      </c>
    </row>
    <row r="50" ht="14.25" customHeight="1">
      <c r="B50" s="18" t="s">
        <v>278</v>
      </c>
    </row>
  </sheetData>
  <sheetProtection/>
  <mergeCells count="5">
    <mergeCell ref="N3:O3"/>
    <mergeCell ref="B3:B4"/>
    <mergeCell ref="C3:C4"/>
    <mergeCell ref="F3:F4"/>
    <mergeCell ref="K3:K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59"/>
  <sheetViews>
    <sheetView zoomScalePageLayoutView="0" workbookViewId="0" topLeftCell="A1">
      <selection activeCell="B1" sqref="B1"/>
    </sheetView>
  </sheetViews>
  <sheetFormatPr defaultColWidth="9.00390625" defaultRowHeight="12.75" customHeight="1"/>
  <cols>
    <col min="1" max="1" width="0.2890625" style="19" customWidth="1"/>
    <col min="2" max="2" width="18.7109375" style="19" customWidth="1"/>
    <col min="3" max="4" width="7.7109375" style="22" customWidth="1"/>
    <col min="5" max="5" width="7.7109375" style="23" customWidth="1"/>
    <col min="6" max="7" width="7.7109375" style="22" customWidth="1"/>
    <col min="8" max="8" width="7.7109375" style="23" customWidth="1"/>
    <col min="9" max="10" width="12.7109375" style="22" customWidth="1"/>
    <col min="11" max="11" width="7.7109375" style="23" customWidth="1"/>
    <col min="12" max="13" width="12.7109375" style="22" customWidth="1"/>
    <col min="14" max="14" width="7.7109375" style="23" customWidth="1"/>
    <col min="15" max="16" width="12.7109375" style="22" customWidth="1"/>
    <col min="17" max="17" width="7.7109375" style="23" customWidth="1"/>
    <col min="18" max="19" width="12.7109375" style="22" customWidth="1"/>
    <col min="20" max="20" width="7.7109375" style="23" customWidth="1"/>
    <col min="21" max="21" width="9.00390625" style="19" customWidth="1"/>
    <col min="22" max="22" width="5.28125" style="19" customWidth="1"/>
    <col min="23" max="23" width="9.00390625" style="19" customWidth="1"/>
    <col min="24" max="24" width="10.421875" style="19" bestFit="1" customWidth="1"/>
    <col min="25" max="25" width="11.7109375" style="19" customWidth="1"/>
    <col min="26" max="16384" width="9.00390625" style="19" customWidth="1"/>
  </cols>
  <sheetData>
    <row r="1" spans="9:11" ht="22.5" customHeight="1">
      <c r="I1" s="24" t="s">
        <v>165</v>
      </c>
      <c r="J1" s="24"/>
      <c r="K1" s="25"/>
    </row>
    <row r="2" spans="9:20" ht="22.5" customHeight="1" thickBot="1">
      <c r="I2" s="24"/>
      <c r="J2" s="24"/>
      <c r="K2" s="25"/>
      <c r="T2" s="26"/>
    </row>
    <row r="3" spans="1:20" ht="12.75" customHeight="1">
      <c r="A3" s="39"/>
      <c r="B3" s="368" t="s">
        <v>166</v>
      </c>
      <c r="C3" s="338" t="s">
        <v>9</v>
      </c>
      <c r="D3" s="338"/>
      <c r="E3" s="338"/>
      <c r="F3" s="338" t="s">
        <v>167</v>
      </c>
      <c r="G3" s="338"/>
      <c r="H3" s="338"/>
      <c r="I3" s="338" t="s">
        <v>168</v>
      </c>
      <c r="J3" s="338"/>
      <c r="K3" s="338"/>
      <c r="L3" s="338" t="s">
        <v>68</v>
      </c>
      <c r="M3" s="338"/>
      <c r="N3" s="338"/>
      <c r="O3" s="338" t="s">
        <v>72</v>
      </c>
      <c r="P3" s="338"/>
      <c r="Q3" s="338"/>
      <c r="R3" s="338" t="s">
        <v>169</v>
      </c>
      <c r="S3" s="338"/>
      <c r="T3" s="347"/>
    </row>
    <row r="4" spans="1:20" ht="22.5" customHeight="1">
      <c r="A4" s="39"/>
      <c r="B4" s="369"/>
      <c r="C4" s="159" t="s">
        <v>289</v>
      </c>
      <c r="D4" s="159" t="s">
        <v>292</v>
      </c>
      <c r="E4" s="160" t="s">
        <v>97</v>
      </c>
      <c r="F4" s="159" t="s">
        <v>289</v>
      </c>
      <c r="G4" s="159" t="s">
        <v>292</v>
      </c>
      <c r="H4" s="160" t="s">
        <v>97</v>
      </c>
      <c r="I4" s="159" t="s">
        <v>289</v>
      </c>
      <c r="J4" s="159" t="s">
        <v>292</v>
      </c>
      <c r="K4" s="160" t="s">
        <v>97</v>
      </c>
      <c r="L4" s="159" t="s">
        <v>289</v>
      </c>
      <c r="M4" s="159" t="s">
        <v>292</v>
      </c>
      <c r="N4" s="160" t="s">
        <v>97</v>
      </c>
      <c r="O4" s="159" t="s">
        <v>289</v>
      </c>
      <c r="P4" s="159" t="s">
        <v>292</v>
      </c>
      <c r="Q4" s="160" t="s">
        <v>97</v>
      </c>
      <c r="R4" s="159" t="s">
        <v>289</v>
      </c>
      <c r="S4" s="159" t="s">
        <v>292</v>
      </c>
      <c r="T4" s="161" t="s">
        <v>97</v>
      </c>
    </row>
    <row r="5" spans="1:20" ht="12.75" customHeight="1">
      <c r="A5" s="39"/>
      <c r="B5" s="27"/>
      <c r="C5" s="163"/>
      <c r="D5" s="163"/>
      <c r="E5" s="164"/>
      <c r="F5" s="163"/>
      <c r="G5" s="163"/>
      <c r="H5" s="164"/>
      <c r="I5" s="163"/>
      <c r="J5" s="163"/>
      <c r="K5" s="164"/>
      <c r="L5" s="163"/>
      <c r="M5" s="163"/>
      <c r="N5" s="164"/>
      <c r="O5" s="163"/>
      <c r="P5" s="163"/>
      <c r="Q5" s="164"/>
      <c r="R5" s="163"/>
      <c r="S5" s="163"/>
      <c r="T5" s="165"/>
    </row>
    <row r="6" spans="1:20" s="277" customFormat="1" ht="12.75" customHeight="1">
      <c r="A6" s="275"/>
      <c r="B6" s="278" t="s">
        <v>74</v>
      </c>
      <c r="C6" s="279">
        <v>3017</v>
      </c>
      <c r="D6" s="279">
        <v>2931</v>
      </c>
      <c r="E6" s="280">
        <v>-2.850513755386145</v>
      </c>
      <c r="F6" s="279">
        <v>93928</v>
      </c>
      <c r="G6" s="279">
        <v>95083</v>
      </c>
      <c r="H6" s="280">
        <v>1.2296652755301933</v>
      </c>
      <c r="I6" s="279">
        <v>242427300</v>
      </c>
      <c r="J6" s="279">
        <v>260194318</v>
      </c>
      <c r="K6" s="280">
        <v>7.328802490478589</v>
      </c>
      <c r="L6" s="279">
        <v>141175673</v>
      </c>
      <c r="M6" s="279">
        <v>150367172</v>
      </c>
      <c r="N6" s="280">
        <v>6.510681907639994</v>
      </c>
      <c r="O6" s="279">
        <v>36987481</v>
      </c>
      <c r="P6" s="279">
        <v>38349567</v>
      </c>
      <c r="Q6" s="280">
        <v>3.682559512501</v>
      </c>
      <c r="R6" s="279">
        <v>237376562</v>
      </c>
      <c r="S6" s="279">
        <v>254786935</v>
      </c>
      <c r="T6" s="281">
        <v>7.334495391335223</v>
      </c>
    </row>
    <row r="7" spans="1:20" ht="12.75" customHeight="1">
      <c r="A7" s="39"/>
      <c r="B7" s="29"/>
      <c r="C7" s="254"/>
      <c r="D7" s="254"/>
      <c r="E7" s="258"/>
      <c r="F7" s="254"/>
      <c r="G7" s="254"/>
      <c r="H7" s="258"/>
      <c r="I7" s="254"/>
      <c r="J7" s="254"/>
      <c r="K7" s="258"/>
      <c r="L7" s="254"/>
      <c r="M7" s="254"/>
      <c r="N7" s="258"/>
      <c r="O7" s="254"/>
      <c r="P7" s="254"/>
      <c r="Q7" s="258"/>
      <c r="R7" s="254"/>
      <c r="S7" s="254"/>
      <c r="T7" s="259"/>
    </row>
    <row r="8" spans="1:20" ht="12.75" customHeight="1">
      <c r="A8" s="39"/>
      <c r="B8" s="18" t="s">
        <v>23</v>
      </c>
      <c r="C8" s="50">
        <v>411</v>
      </c>
      <c r="D8" s="50">
        <v>395</v>
      </c>
      <c r="E8" s="144">
        <v>-3.8929440389294405</v>
      </c>
      <c r="F8" s="50">
        <v>11440</v>
      </c>
      <c r="G8" s="50">
        <v>11756</v>
      </c>
      <c r="H8" s="144">
        <v>2.762237762237762</v>
      </c>
      <c r="I8" s="50">
        <v>15166180</v>
      </c>
      <c r="J8" s="50">
        <v>15499658</v>
      </c>
      <c r="K8" s="144">
        <v>2.198826599710672</v>
      </c>
      <c r="L8" s="50">
        <v>8276813</v>
      </c>
      <c r="M8" s="50">
        <v>9015705</v>
      </c>
      <c r="N8" s="144">
        <v>8.9272525548179</v>
      </c>
      <c r="O8" s="50">
        <v>2692587</v>
      </c>
      <c r="P8" s="50">
        <v>2682292</v>
      </c>
      <c r="Q8" s="144">
        <v>-0.3823460486142138</v>
      </c>
      <c r="R8" s="50">
        <v>14650788</v>
      </c>
      <c r="S8" s="50">
        <v>15070619</v>
      </c>
      <c r="T8" s="145">
        <v>2.8655864790344383</v>
      </c>
    </row>
    <row r="9" spans="1:20" ht="12.75" customHeight="1">
      <c r="A9" s="39"/>
      <c r="B9" s="18" t="s">
        <v>24</v>
      </c>
      <c r="C9" s="50">
        <v>39</v>
      </c>
      <c r="D9" s="50">
        <v>36</v>
      </c>
      <c r="E9" s="144">
        <v>-7.6923076923076925</v>
      </c>
      <c r="F9" s="50">
        <v>555</v>
      </c>
      <c r="G9" s="50">
        <v>548</v>
      </c>
      <c r="H9" s="144">
        <v>-1.2612612612612613</v>
      </c>
      <c r="I9" s="50">
        <v>1030151</v>
      </c>
      <c r="J9" s="50">
        <v>1095844</v>
      </c>
      <c r="K9" s="144">
        <v>6.37702628061323</v>
      </c>
      <c r="L9" s="50">
        <v>354817</v>
      </c>
      <c r="M9" s="50">
        <v>366013</v>
      </c>
      <c r="N9" s="144">
        <v>3.1554294185453347</v>
      </c>
      <c r="O9" s="50">
        <v>200928</v>
      </c>
      <c r="P9" s="50">
        <v>199651</v>
      </c>
      <c r="Q9" s="144">
        <v>-0.6355510431597388</v>
      </c>
      <c r="R9" s="50">
        <v>960288</v>
      </c>
      <c r="S9" s="50">
        <v>1015347</v>
      </c>
      <c r="T9" s="145">
        <v>5.733592422273318</v>
      </c>
    </row>
    <row r="10" spans="1:20" ht="12.75" customHeight="1">
      <c r="A10" s="39"/>
      <c r="B10" s="18" t="s">
        <v>25</v>
      </c>
      <c r="C10" s="50">
        <v>528</v>
      </c>
      <c r="D10" s="50">
        <v>511</v>
      </c>
      <c r="E10" s="144">
        <v>-3.2196969696969697</v>
      </c>
      <c r="F10" s="50">
        <v>10318</v>
      </c>
      <c r="G10" s="50">
        <v>10367</v>
      </c>
      <c r="H10" s="144">
        <v>0.47489823609226595</v>
      </c>
      <c r="I10" s="50">
        <v>19299145</v>
      </c>
      <c r="J10" s="50">
        <v>20019162</v>
      </c>
      <c r="K10" s="144">
        <v>3.730823308493718</v>
      </c>
      <c r="L10" s="50">
        <v>10855545</v>
      </c>
      <c r="M10" s="50">
        <v>11396747</v>
      </c>
      <c r="N10" s="144">
        <v>4.98548898281938</v>
      </c>
      <c r="O10" s="50">
        <v>3182931</v>
      </c>
      <c r="P10" s="50">
        <v>3390502</v>
      </c>
      <c r="Q10" s="144">
        <v>6.521379194208106</v>
      </c>
      <c r="R10" s="50">
        <v>18621876</v>
      </c>
      <c r="S10" s="50">
        <v>19381238</v>
      </c>
      <c r="T10" s="145">
        <v>4.077795384310367</v>
      </c>
    </row>
    <row r="11" spans="1:20" ht="12.75" customHeight="1">
      <c r="A11" s="39"/>
      <c r="B11" s="18" t="s">
        <v>194</v>
      </c>
      <c r="C11" s="50">
        <v>69</v>
      </c>
      <c r="D11" s="50">
        <v>73</v>
      </c>
      <c r="E11" s="144">
        <v>5.797101449275362</v>
      </c>
      <c r="F11" s="50">
        <v>968</v>
      </c>
      <c r="G11" s="50">
        <v>993</v>
      </c>
      <c r="H11" s="144">
        <v>2.5826446280991737</v>
      </c>
      <c r="I11" s="50">
        <v>2221008</v>
      </c>
      <c r="J11" s="50">
        <v>2355765</v>
      </c>
      <c r="K11" s="144">
        <v>6.0673802165503234</v>
      </c>
      <c r="L11" s="50">
        <v>1482587</v>
      </c>
      <c r="M11" s="50">
        <v>1529908</v>
      </c>
      <c r="N11" s="144">
        <v>3.1917857097087725</v>
      </c>
      <c r="O11" s="50">
        <v>323449</v>
      </c>
      <c r="P11" s="50">
        <v>339355</v>
      </c>
      <c r="Q11" s="144">
        <v>4.91762225265807</v>
      </c>
      <c r="R11" s="50">
        <v>2029947</v>
      </c>
      <c r="S11" s="50">
        <v>2124991</v>
      </c>
      <c r="T11" s="145">
        <v>4.68209268517848</v>
      </c>
    </row>
    <row r="12" spans="1:20" ht="12.75" customHeight="1">
      <c r="A12" s="39"/>
      <c r="B12" s="18" t="s">
        <v>196</v>
      </c>
      <c r="C12" s="50">
        <v>66</v>
      </c>
      <c r="D12" s="50">
        <v>63</v>
      </c>
      <c r="E12" s="144">
        <v>-4.545454545454546</v>
      </c>
      <c r="F12" s="50">
        <v>2269</v>
      </c>
      <c r="G12" s="50">
        <v>2388</v>
      </c>
      <c r="H12" s="144">
        <v>5.244601145879242</v>
      </c>
      <c r="I12" s="50">
        <v>6797095</v>
      </c>
      <c r="J12" s="50">
        <v>7290655</v>
      </c>
      <c r="K12" s="144">
        <v>7.2613373801602</v>
      </c>
      <c r="L12" s="50">
        <v>2102004</v>
      </c>
      <c r="M12" s="50">
        <v>2244043</v>
      </c>
      <c r="N12" s="144">
        <v>6.757313497024744</v>
      </c>
      <c r="O12" s="50">
        <v>1015388</v>
      </c>
      <c r="P12" s="50">
        <v>1048959</v>
      </c>
      <c r="Q12" s="144">
        <v>3.306223827738756</v>
      </c>
      <c r="R12" s="50">
        <v>6774250</v>
      </c>
      <c r="S12" s="50">
        <v>7273816</v>
      </c>
      <c r="T12" s="145">
        <v>7.374484260250212</v>
      </c>
    </row>
    <row r="13" spans="1:20" ht="12.75" customHeight="1">
      <c r="A13" s="39"/>
      <c r="B13" s="18" t="s">
        <v>198</v>
      </c>
      <c r="C13" s="50">
        <v>72</v>
      </c>
      <c r="D13" s="50">
        <v>70</v>
      </c>
      <c r="E13" s="144">
        <v>-2.7777777777777777</v>
      </c>
      <c r="F13" s="50">
        <v>1194</v>
      </c>
      <c r="G13" s="50">
        <v>1170</v>
      </c>
      <c r="H13" s="144">
        <v>-2.0100502512562812</v>
      </c>
      <c r="I13" s="50">
        <v>2232661</v>
      </c>
      <c r="J13" s="50">
        <v>2304119</v>
      </c>
      <c r="K13" s="144">
        <v>3.200575456820359</v>
      </c>
      <c r="L13" s="50">
        <v>1281908</v>
      </c>
      <c r="M13" s="50">
        <v>1366555</v>
      </c>
      <c r="N13" s="144">
        <v>6.603203974076143</v>
      </c>
      <c r="O13" s="50">
        <v>394447</v>
      </c>
      <c r="P13" s="50">
        <v>382282</v>
      </c>
      <c r="Q13" s="144">
        <v>-3.084064525779129</v>
      </c>
      <c r="R13" s="50">
        <v>2161270</v>
      </c>
      <c r="S13" s="50">
        <v>2227745</v>
      </c>
      <c r="T13" s="145">
        <v>3.075737876341225</v>
      </c>
    </row>
    <row r="14" spans="1:20" ht="12.75" customHeight="1">
      <c r="A14" s="39"/>
      <c r="B14" s="18" t="s">
        <v>200</v>
      </c>
      <c r="C14" s="50">
        <v>142</v>
      </c>
      <c r="D14" s="50">
        <v>132</v>
      </c>
      <c r="E14" s="144">
        <v>-7.042253521126761</v>
      </c>
      <c r="F14" s="50">
        <v>3665</v>
      </c>
      <c r="G14" s="50">
        <v>3627</v>
      </c>
      <c r="H14" s="144">
        <v>-1.0368349249658937</v>
      </c>
      <c r="I14" s="50">
        <v>6906781</v>
      </c>
      <c r="J14" s="50">
        <v>6929406</v>
      </c>
      <c r="K14" s="144">
        <v>0.3275766236109122</v>
      </c>
      <c r="L14" s="50">
        <v>3394116</v>
      </c>
      <c r="M14" s="50">
        <v>3313945</v>
      </c>
      <c r="N14" s="144">
        <v>-2.362058338607166</v>
      </c>
      <c r="O14" s="50">
        <v>1370574</v>
      </c>
      <c r="P14" s="50">
        <v>1334688</v>
      </c>
      <c r="Q14" s="144">
        <v>-2.618319040051832</v>
      </c>
      <c r="R14" s="50">
        <v>6442691</v>
      </c>
      <c r="S14" s="50">
        <v>6366643</v>
      </c>
      <c r="T14" s="145">
        <v>-1.180376336533911</v>
      </c>
    </row>
    <row r="15" spans="1:20" ht="12.75" customHeight="1">
      <c r="A15" s="39"/>
      <c r="B15" s="18" t="s">
        <v>177</v>
      </c>
      <c r="C15" s="50">
        <v>26</v>
      </c>
      <c r="D15" s="50">
        <v>24</v>
      </c>
      <c r="E15" s="144">
        <v>-7.6923076923076925</v>
      </c>
      <c r="F15" s="50">
        <v>1680</v>
      </c>
      <c r="G15" s="50">
        <v>1685</v>
      </c>
      <c r="H15" s="144">
        <v>0.2976190476190476</v>
      </c>
      <c r="I15" s="50">
        <v>12636189</v>
      </c>
      <c r="J15" s="50">
        <v>14911824</v>
      </c>
      <c r="K15" s="144">
        <v>18.008871187349285</v>
      </c>
      <c r="L15" s="50">
        <v>4909832</v>
      </c>
      <c r="M15" s="50">
        <v>5578581</v>
      </c>
      <c r="N15" s="144">
        <v>13.620608607382085</v>
      </c>
      <c r="O15" s="50">
        <v>813944</v>
      </c>
      <c r="P15" s="50">
        <v>866148</v>
      </c>
      <c r="Q15" s="144">
        <v>6.41370905123694</v>
      </c>
      <c r="R15" s="50">
        <v>12349239</v>
      </c>
      <c r="S15" s="50">
        <v>14642144</v>
      </c>
      <c r="T15" s="145">
        <v>18.567176487555226</v>
      </c>
    </row>
    <row r="16" spans="1:20" ht="12.75" customHeight="1">
      <c r="A16" s="39"/>
      <c r="B16" s="18" t="s">
        <v>203</v>
      </c>
      <c r="C16" s="50">
        <v>9</v>
      </c>
      <c r="D16" s="50">
        <v>9</v>
      </c>
      <c r="E16" s="144" t="s">
        <v>3</v>
      </c>
      <c r="F16" s="50">
        <v>121</v>
      </c>
      <c r="G16" s="50">
        <v>121</v>
      </c>
      <c r="H16" s="144" t="s">
        <v>3</v>
      </c>
      <c r="I16" s="50" t="s">
        <v>294</v>
      </c>
      <c r="J16" s="50" t="s">
        <v>294</v>
      </c>
      <c r="K16" s="50" t="s">
        <v>294</v>
      </c>
      <c r="L16" s="50" t="s">
        <v>294</v>
      </c>
      <c r="M16" s="50" t="s">
        <v>294</v>
      </c>
      <c r="N16" s="50" t="s">
        <v>294</v>
      </c>
      <c r="O16" s="50" t="s">
        <v>294</v>
      </c>
      <c r="P16" s="50" t="s">
        <v>294</v>
      </c>
      <c r="Q16" s="50" t="s">
        <v>294</v>
      </c>
      <c r="R16" s="50" t="s">
        <v>294</v>
      </c>
      <c r="S16" s="50" t="s">
        <v>294</v>
      </c>
      <c r="T16" s="145" t="s">
        <v>295</v>
      </c>
    </row>
    <row r="17" spans="1:20" ht="12.75" customHeight="1">
      <c r="A17" s="39"/>
      <c r="B17" s="18" t="s">
        <v>205</v>
      </c>
      <c r="C17" s="50">
        <v>112</v>
      </c>
      <c r="D17" s="50">
        <v>104</v>
      </c>
      <c r="E17" s="144">
        <v>-7.142857142857143</v>
      </c>
      <c r="F17" s="50">
        <v>3114</v>
      </c>
      <c r="G17" s="50">
        <v>3060</v>
      </c>
      <c r="H17" s="144">
        <v>-1.7341040462427746</v>
      </c>
      <c r="I17" s="50">
        <v>6198700</v>
      </c>
      <c r="J17" s="50">
        <v>6084040</v>
      </c>
      <c r="K17" s="144">
        <v>-1.8497426879829642</v>
      </c>
      <c r="L17" s="50">
        <v>3537701</v>
      </c>
      <c r="M17" s="50">
        <v>3604674</v>
      </c>
      <c r="N17" s="144">
        <v>1.8931221151815827</v>
      </c>
      <c r="O17" s="50">
        <v>1111188</v>
      </c>
      <c r="P17" s="50">
        <v>1069615</v>
      </c>
      <c r="Q17" s="144">
        <v>-3.741311101271792</v>
      </c>
      <c r="R17" s="50">
        <v>5785576</v>
      </c>
      <c r="S17" s="50">
        <v>5723085</v>
      </c>
      <c r="T17" s="145">
        <v>-1.0801171741586317</v>
      </c>
    </row>
    <row r="18" spans="1:20" ht="12.75" customHeight="1">
      <c r="A18" s="39"/>
      <c r="B18" s="18" t="s">
        <v>207</v>
      </c>
      <c r="C18" s="50">
        <v>15</v>
      </c>
      <c r="D18" s="50">
        <v>15</v>
      </c>
      <c r="E18" s="144" t="s">
        <v>3</v>
      </c>
      <c r="F18" s="50">
        <v>219</v>
      </c>
      <c r="G18" s="50">
        <v>244</v>
      </c>
      <c r="H18" s="144">
        <v>11.415525114155251</v>
      </c>
      <c r="I18" s="50">
        <v>217142</v>
      </c>
      <c r="J18" s="50">
        <v>486573</v>
      </c>
      <c r="K18" s="144">
        <v>124.08055558114046</v>
      </c>
      <c r="L18" s="50">
        <v>134665</v>
      </c>
      <c r="M18" s="50">
        <v>322399</v>
      </c>
      <c r="N18" s="144">
        <v>139.4081609920915</v>
      </c>
      <c r="O18" s="50">
        <v>63920</v>
      </c>
      <c r="P18" s="50">
        <v>80449</v>
      </c>
      <c r="Q18" s="144">
        <v>25.858886107634543</v>
      </c>
      <c r="R18" s="50">
        <v>212347</v>
      </c>
      <c r="S18" s="50">
        <v>481422</v>
      </c>
      <c r="T18" s="145">
        <v>126.71476404187486</v>
      </c>
    </row>
    <row r="19" spans="1:20" ht="12.75" customHeight="1">
      <c r="A19" s="39"/>
      <c r="B19" s="18" t="s">
        <v>209</v>
      </c>
      <c r="C19" s="50">
        <v>1</v>
      </c>
      <c r="D19" s="50">
        <v>2</v>
      </c>
      <c r="E19" s="144">
        <v>100</v>
      </c>
      <c r="F19" s="50">
        <v>11</v>
      </c>
      <c r="G19" s="50">
        <v>22</v>
      </c>
      <c r="H19" s="144">
        <v>100</v>
      </c>
      <c r="I19" s="50" t="s">
        <v>294</v>
      </c>
      <c r="J19" s="50" t="s">
        <v>294</v>
      </c>
      <c r="K19" s="50" t="s">
        <v>294</v>
      </c>
      <c r="L19" s="50" t="s">
        <v>294</v>
      </c>
      <c r="M19" s="50" t="s">
        <v>294</v>
      </c>
      <c r="N19" s="50" t="s">
        <v>294</v>
      </c>
      <c r="O19" s="50" t="s">
        <v>294</v>
      </c>
      <c r="P19" s="50" t="s">
        <v>294</v>
      </c>
      <c r="Q19" s="50" t="s">
        <v>294</v>
      </c>
      <c r="R19" s="50" t="s">
        <v>294</v>
      </c>
      <c r="S19" s="50" t="s">
        <v>294</v>
      </c>
      <c r="T19" s="145" t="s">
        <v>294</v>
      </c>
    </row>
    <row r="20" spans="1:20" ht="12.75" customHeight="1">
      <c r="A20" s="39"/>
      <c r="B20" s="18" t="s">
        <v>210</v>
      </c>
      <c r="C20" s="50">
        <v>167</v>
      </c>
      <c r="D20" s="50">
        <v>167</v>
      </c>
      <c r="E20" s="144" t="s">
        <v>3</v>
      </c>
      <c r="F20" s="50">
        <v>2813</v>
      </c>
      <c r="G20" s="50">
        <v>2924</v>
      </c>
      <c r="H20" s="144">
        <v>3.9459651617490223</v>
      </c>
      <c r="I20" s="50">
        <v>5850035</v>
      </c>
      <c r="J20" s="50">
        <v>6672991</v>
      </c>
      <c r="K20" s="144">
        <v>14.067539766856095</v>
      </c>
      <c r="L20" s="50">
        <v>2608612</v>
      </c>
      <c r="M20" s="50">
        <v>2746094</v>
      </c>
      <c r="N20" s="144">
        <v>5.270312334682199</v>
      </c>
      <c r="O20" s="50">
        <v>1013768</v>
      </c>
      <c r="P20" s="50">
        <v>1111652</v>
      </c>
      <c r="Q20" s="144">
        <v>9.655463577465456</v>
      </c>
      <c r="R20" s="50">
        <v>5286630</v>
      </c>
      <c r="S20" s="50">
        <v>6045210</v>
      </c>
      <c r="T20" s="145">
        <v>14.349027641427526</v>
      </c>
    </row>
    <row r="21" spans="1:20" ht="12.75" customHeight="1">
      <c r="A21" s="39"/>
      <c r="B21" s="18" t="s">
        <v>178</v>
      </c>
      <c r="C21" s="50">
        <v>53</v>
      </c>
      <c r="D21" s="50">
        <v>55</v>
      </c>
      <c r="E21" s="144">
        <v>3.7735849056603774</v>
      </c>
      <c r="F21" s="50">
        <v>1391</v>
      </c>
      <c r="G21" s="50">
        <v>1472</v>
      </c>
      <c r="H21" s="144">
        <v>5.823148813803019</v>
      </c>
      <c r="I21" s="50">
        <v>4170464</v>
      </c>
      <c r="J21" s="50">
        <v>4937787</v>
      </c>
      <c r="K21" s="144">
        <v>18.398983902031045</v>
      </c>
      <c r="L21" s="50">
        <v>2595593</v>
      </c>
      <c r="M21" s="50">
        <v>3291186</v>
      </c>
      <c r="N21" s="144">
        <v>26.799001230162048</v>
      </c>
      <c r="O21" s="50">
        <v>601833</v>
      </c>
      <c r="P21" s="50">
        <v>609994</v>
      </c>
      <c r="Q21" s="144">
        <v>1.3560240133060169</v>
      </c>
      <c r="R21" s="50">
        <v>4059712</v>
      </c>
      <c r="S21" s="50">
        <v>4791652</v>
      </c>
      <c r="T21" s="145">
        <v>18.029357747544655</v>
      </c>
    </row>
    <row r="22" spans="1:20" ht="12.75" customHeight="1">
      <c r="A22" s="39"/>
      <c r="B22" s="18" t="s">
        <v>212</v>
      </c>
      <c r="C22" s="50">
        <v>26</v>
      </c>
      <c r="D22" s="50">
        <v>24</v>
      </c>
      <c r="E22" s="144">
        <v>-7.6923076923076925</v>
      </c>
      <c r="F22" s="50">
        <v>975</v>
      </c>
      <c r="G22" s="50">
        <v>929</v>
      </c>
      <c r="H22" s="144">
        <v>-4.717948717948718</v>
      </c>
      <c r="I22" s="50">
        <v>4115981</v>
      </c>
      <c r="J22" s="50">
        <v>4063995</v>
      </c>
      <c r="K22" s="144">
        <v>-1.2630281821028815</v>
      </c>
      <c r="L22" s="50">
        <v>2652173</v>
      </c>
      <c r="M22" s="50">
        <v>2567617</v>
      </c>
      <c r="N22" s="144">
        <v>-3.188178146749854</v>
      </c>
      <c r="O22" s="50">
        <v>464056</v>
      </c>
      <c r="P22" s="50">
        <v>477879</v>
      </c>
      <c r="Q22" s="144">
        <v>2.9787353250469772</v>
      </c>
      <c r="R22" s="50">
        <v>4125603</v>
      </c>
      <c r="S22" s="50">
        <v>4071881</v>
      </c>
      <c r="T22" s="145">
        <v>-1.3021611628651617</v>
      </c>
    </row>
    <row r="23" spans="1:20" ht="12.75" customHeight="1">
      <c r="A23" s="39"/>
      <c r="B23" s="18" t="s">
        <v>214</v>
      </c>
      <c r="C23" s="50">
        <v>317</v>
      </c>
      <c r="D23" s="50">
        <v>319</v>
      </c>
      <c r="E23" s="144">
        <v>0.6309148264984227</v>
      </c>
      <c r="F23" s="50">
        <v>6773</v>
      </c>
      <c r="G23" s="50">
        <v>7028</v>
      </c>
      <c r="H23" s="144">
        <v>3.764949062453861</v>
      </c>
      <c r="I23" s="50">
        <v>11838880</v>
      </c>
      <c r="J23" s="50">
        <v>13612790</v>
      </c>
      <c r="K23" s="144">
        <v>14.983765356182342</v>
      </c>
      <c r="L23" s="50">
        <v>6537475</v>
      </c>
      <c r="M23" s="50">
        <v>7346789</v>
      </c>
      <c r="N23" s="144">
        <v>12.379611394307435</v>
      </c>
      <c r="O23" s="50">
        <v>2653935</v>
      </c>
      <c r="P23" s="50">
        <v>2845362</v>
      </c>
      <c r="Q23" s="144">
        <v>7.212949827331868</v>
      </c>
      <c r="R23" s="50">
        <v>11682369</v>
      </c>
      <c r="S23" s="50">
        <v>13187981</v>
      </c>
      <c r="T23" s="145">
        <v>12.887899705958612</v>
      </c>
    </row>
    <row r="24" spans="1:20" ht="12.75" customHeight="1">
      <c r="A24" s="39"/>
      <c r="B24" s="18" t="s">
        <v>216</v>
      </c>
      <c r="C24" s="50">
        <v>108</v>
      </c>
      <c r="D24" s="50">
        <v>105</v>
      </c>
      <c r="E24" s="144">
        <v>-2.7777777777777777</v>
      </c>
      <c r="F24" s="50">
        <v>3948</v>
      </c>
      <c r="G24" s="50">
        <v>3983</v>
      </c>
      <c r="H24" s="144">
        <v>0.8865248226950354</v>
      </c>
      <c r="I24" s="50">
        <v>8973660</v>
      </c>
      <c r="J24" s="50">
        <v>8952212</v>
      </c>
      <c r="K24" s="144">
        <v>-0.23901061551251107</v>
      </c>
      <c r="L24" s="50">
        <v>4941115</v>
      </c>
      <c r="M24" s="50">
        <v>4960480</v>
      </c>
      <c r="N24" s="144">
        <v>0.39191558990227915</v>
      </c>
      <c r="O24" s="50">
        <v>1712272</v>
      </c>
      <c r="P24" s="50">
        <v>1729790</v>
      </c>
      <c r="Q24" s="144">
        <v>1.0230851173178093</v>
      </c>
      <c r="R24" s="50">
        <v>8579878</v>
      </c>
      <c r="S24" s="50">
        <v>8544244</v>
      </c>
      <c r="T24" s="145">
        <v>-0.4153205908056035</v>
      </c>
    </row>
    <row r="25" spans="1:20" ht="12.75" customHeight="1">
      <c r="A25" s="39"/>
      <c r="B25" s="18" t="s">
        <v>218</v>
      </c>
      <c r="C25" s="50">
        <v>447</v>
      </c>
      <c r="D25" s="50">
        <v>427</v>
      </c>
      <c r="E25" s="144">
        <v>-4.47427293064877</v>
      </c>
      <c r="F25" s="50">
        <v>17740</v>
      </c>
      <c r="G25" s="50">
        <v>18420</v>
      </c>
      <c r="H25" s="144">
        <v>3.8331454340473505</v>
      </c>
      <c r="I25" s="50">
        <v>59325533</v>
      </c>
      <c r="J25" s="50">
        <v>64845873</v>
      </c>
      <c r="K25" s="144">
        <v>9.30516713604579</v>
      </c>
      <c r="L25" s="50">
        <v>40252636</v>
      </c>
      <c r="M25" s="50">
        <v>43791434</v>
      </c>
      <c r="N25" s="144">
        <v>8.791468961188032</v>
      </c>
      <c r="O25" s="50">
        <v>7881057</v>
      </c>
      <c r="P25" s="50">
        <v>8517565</v>
      </c>
      <c r="Q25" s="144">
        <v>8.076429341901727</v>
      </c>
      <c r="R25" s="50">
        <v>59102450</v>
      </c>
      <c r="S25" s="50">
        <v>64640626</v>
      </c>
      <c r="T25" s="145">
        <v>9.370467721727271</v>
      </c>
    </row>
    <row r="26" spans="1:20" ht="12.75" customHeight="1">
      <c r="A26" s="39"/>
      <c r="B26" s="18" t="s">
        <v>220</v>
      </c>
      <c r="C26" s="50">
        <v>22</v>
      </c>
      <c r="D26" s="50">
        <v>22</v>
      </c>
      <c r="E26" s="144" t="s">
        <v>3</v>
      </c>
      <c r="F26" s="50">
        <v>1218</v>
      </c>
      <c r="G26" s="50">
        <v>971</v>
      </c>
      <c r="H26" s="144">
        <v>-20.279146141215108</v>
      </c>
      <c r="I26" s="50">
        <v>5333871</v>
      </c>
      <c r="J26" s="50">
        <v>4419593</v>
      </c>
      <c r="K26" s="144">
        <v>-17.140984474502662</v>
      </c>
      <c r="L26" s="50">
        <v>3512051</v>
      </c>
      <c r="M26" s="50">
        <v>2995092</v>
      </c>
      <c r="N26" s="144">
        <v>-14.71957554147135</v>
      </c>
      <c r="O26" s="50">
        <v>696219</v>
      </c>
      <c r="P26" s="50">
        <v>568362</v>
      </c>
      <c r="Q26" s="144">
        <v>-18.364480142024277</v>
      </c>
      <c r="R26" s="50">
        <v>5259036</v>
      </c>
      <c r="S26" s="50">
        <v>4505050</v>
      </c>
      <c r="T26" s="145">
        <v>-14.336962135265855</v>
      </c>
    </row>
    <row r="27" spans="1:20" ht="12.75" customHeight="1">
      <c r="A27" s="39"/>
      <c r="B27" s="18" t="s">
        <v>222</v>
      </c>
      <c r="C27" s="50">
        <v>44</v>
      </c>
      <c r="D27" s="50">
        <v>43</v>
      </c>
      <c r="E27" s="144">
        <v>-2.272727272727273</v>
      </c>
      <c r="F27" s="50">
        <v>10091</v>
      </c>
      <c r="G27" s="50">
        <v>9816</v>
      </c>
      <c r="H27" s="144">
        <v>-2.725200673867803</v>
      </c>
      <c r="I27" s="50">
        <v>31377279</v>
      </c>
      <c r="J27" s="50">
        <v>33999361</v>
      </c>
      <c r="K27" s="144">
        <v>8.356626462096985</v>
      </c>
      <c r="L27" s="50">
        <v>17172826</v>
      </c>
      <c r="M27" s="50">
        <v>17054558</v>
      </c>
      <c r="N27" s="144">
        <v>-0.6886927055570237</v>
      </c>
      <c r="O27" s="50">
        <v>5174241</v>
      </c>
      <c r="P27" s="50">
        <v>5201648</v>
      </c>
      <c r="Q27" s="144">
        <v>0.5296815513618326</v>
      </c>
      <c r="R27" s="50">
        <v>31383186</v>
      </c>
      <c r="S27" s="50">
        <v>34344745</v>
      </c>
      <c r="T27" s="145">
        <v>9.436769740331654</v>
      </c>
    </row>
    <row r="28" spans="1:20" ht="12.75" customHeight="1">
      <c r="A28" s="39"/>
      <c r="B28" s="18" t="s">
        <v>224</v>
      </c>
      <c r="C28" s="50">
        <v>97</v>
      </c>
      <c r="D28" s="50">
        <v>97</v>
      </c>
      <c r="E28" s="144" t="s">
        <v>3</v>
      </c>
      <c r="F28" s="50">
        <v>4439</v>
      </c>
      <c r="G28" s="50">
        <v>4362</v>
      </c>
      <c r="H28" s="144">
        <v>-1.7346249155215139</v>
      </c>
      <c r="I28" s="50">
        <v>9046427</v>
      </c>
      <c r="J28" s="50">
        <v>9446002</v>
      </c>
      <c r="K28" s="144">
        <v>4.416937206258338</v>
      </c>
      <c r="L28" s="50">
        <v>4929313</v>
      </c>
      <c r="M28" s="50">
        <v>4772651</v>
      </c>
      <c r="N28" s="144">
        <v>-3.178171075766542</v>
      </c>
      <c r="O28" s="50">
        <v>1846071</v>
      </c>
      <c r="P28" s="50">
        <v>1882205</v>
      </c>
      <c r="Q28" s="144">
        <v>1.9573461692426781</v>
      </c>
      <c r="R28" s="50">
        <v>8815224</v>
      </c>
      <c r="S28" s="50">
        <v>9117228</v>
      </c>
      <c r="T28" s="145">
        <v>3.4259367657588733</v>
      </c>
    </row>
    <row r="29" spans="1:20" ht="12.75" customHeight="1">
      <c r="A29" s="39"/>
      <c r="B29" s="18" t="s">
        <v>226</v>
      </c>
      <c r="C29" s="50">
        <v>14</v>
      </c>
      <c r="D29" s="50">
        <v>16</v>
      </c>
      <c r="E29" s="144">
        <v>14.285714285714286</v>
      </c>
      <c r="F29" s="50">
        <v>2738</v>
      </c>
      <c r="G29" s="50">
        <v>2725</v>
      </c>
      <c r="H29" s="144">
        <v>-0.4747991234477721</v>
      </c>
      <c r="I29" s="50">
        <v>14482594</v>
      </c>
      <c r="J29" s="50">
        <v>15642547</v>
      </c>
      <c r="K29" s="144">
        <v>8.009290324647642</v>
      </c>
      <c r="L29" s="50">
        <v>10190056</v>
      </c>
      <c r="M29" s="50">
        <v>12019854</v>
      </c>
      <c r="N29" s="144">
        <v>17.95670210252034</v>
      </c>
      <c r="O29" s="50">
        <v>1231948</v>
      </c>
      <c r="P29" s="50">
        <v>1351595</v>
      </c>
      <c r="Q29" s="144">
        <v>9.712017065655369</v>
      </c>
      <c r="R29" s="50">
        <v>14282323</v>
      </c>
      <c r="S29" s="50">
        <v>15428508</v>
      </c>
      <c r="T29" s="145">
        <v>8.025200102252274</v>
      </c>
    </row>
    <row r="30" spans="1:20" ht="12.75" customHeight="1">
      <c r="A30" s="39"/>
      <c r="B30" s="18" t="s">
        <v>229</v>
      </c>
      <c r="C30" s="50">
        <v>80</v>
      </c>
      <c r="D30" s="50">
        <v>81</v>
      </c>
      <c r="E30" s="144">
        <v>1.25</v>
      </c>
      <c r="F30" s="50">
        <v>4131</v>
      </c>
      <c r="G30" s="50">
        <v>4401</v>
      </c>
      <c r="H30" s="144">
        <v>6.5359477124183005</v>
      </c>
      <c r="I30" s="50">
        <v>11432305</v>
      </c>
      <c r="J30" s="50">
        <v>13107795</v>
      </c>
      <c r="K30" s="144">
        <v>14.655749649786285</v>
      </c>
      <c r="L30" s="50">
        <v>7497767</v>
      </c>
      <c r="M30" s="50">
        <v>8103196</v>
      </c>
      <c r="N30" s="144">
        <v>8.074790801047833</v>
      </c>
      <c r="O30" s="50">
        <v>1875569</v>
      </c>
      <c r="P30" s="50">
        <v>1989249</v>
      </c>
      <c r="Q30" s="144">
        <v>6.06109399334282</v>
      </c>
      <c r="R30" s="50">
        <v>11106092</v>
      </c>
      <c r="S30" s="50">
        <v>12343876</v>
      </c>
      <c r="T30" s="145">
        <v>11.14509046026271</v>
      </c>
    </row>
    <row r="31" spans="1:20" ht="12.75" customHeight="1">
      <c r="A31" s="39"/>
      <c r="B31" s="18" t="s">
        <v>228</v>
      </c>
      <c r="C31" s="50">
        <v>152</v>
      </c>
      <c r="D31" s="50">
        <v>141</v>
      </c>
      <c r="E31" s="144">
        <v>-7.2368421052631575</v>
      </c>
      <c r="F31" s="50">
        <v>2117</v>
      </c>
      <c r="G31" s="50">
        <v>2071</v>
      </c>
      <c r="H31" s="144">
        <v>-2.172886159659896</v>
      </c>
      <c r="I31" s="50">
        <v>3221180</v>
      </c>
      <c r="J31" s="50">
        <v>2947632</v>
      </c>
      <c r="K31" s="144">
        <v>-8.49216746658057</v>
      </c>
      <c r="L31" s="50">
        <v>1591908</v>
      </c>
      <c r="M31" s="50">
        <v>1605795</v>
      </c>
      <c r="N31" s="144">
        <v>0.8723494071265425</v>
      </c>
      <c r="O31" s="50">
        <v>616146</v>
      </c>
      <c r="P31" s="50">
        <v>611818</v>
      </c>
      <c r="Q31" s="144">
        <v>-0.7024309173475118</v>
      </c>
      <c r="R31" s="50">
        <v>3159250</v>
      </c>
      <c r="S31" s="50">
        <v>2920666</v>
      </c>
      <c r="T31" s="145">
        <v>-7.551918968109519</v>
      </c>
    </row>
    <row r="32" spans="1:20" ht="12.75" customHeight="1">
      <c r="A32" s="39"/>
      <c r="B32" s="30" t="s">
        <v>75</v>
      </c>
      <c r="C32" s="91">
        <v>1400</v>
      </c>
      <c r="D32" s="91">
        <v>1297</v>
      </c>
      <c r="E32" s="260">
        <v>-7.357142857142857</v>
      </c>
      <c r="F32" s="91">
        <v>8451</v>
      </c>
      <c r="G32" s="91">
        <v>7913</v>
      </c>
      <c r="H32" s="260">
        <v>-6.366110519465152</v>
      </c>
      <c r="I32" s="91">
        <v>9132318</v>
      </c>
      <c r="J32" s="91">
        <v>9474044</v>
      </c>
      <c r="K32" s="260">
        <v>3.7419415311643767</v>
      </c>
      <c r="L32" s="91">
        <v>4298717</v>
      </c>
      <c r="M32" s="91">
        <v>4582118</v>
      </c>
      <c r="N32" s="260">
        <v>6.592688004351066</v>
      </c>
      <c r="O32" s="91">
        <v>2211392</v>
      </c>
      <c r="P32" s="91">
        <v>2088714</v>
      </c>
      <c r="Q32" s="260">
        <v>-5.547546522733192</v>
      </c>
      <c r="R32" s="91">
        <v>8757707</v>
      </c>
      <c r="S32" s="91">
        <v>9100005</v>
      </c>
      <c r="T32" s="261">
        <v>3.9085345056645537</v>
      </c>
    </row>
    <row r="33" spans="1:20" ht="12.75" customHeight="1">
      <c r="A33" s="39"/>
      <c r="B33" s="18" t="s">
        <v>76</v>
      </c>
      <c r="C33" s="50">
        <v>710</v>
      </c>
      <c r="D33" s="50">
        <v>724</v>
      </c>
      <c r="E33" s="144">
        <v>1.971830985915493</v>
      </c>
      <c r="F33" s="50">
        <v>9689</v>
      </c>
      <c r="G33" s="50">
        <v>9928</v>
      </c>
      <c r="H33" s="144">
        <v>2.4667148312519354</v>
      </c>
      <c r="I33" s="50">
        <v>13529666</v>
      </c>
      <c r="J33" s="50">
        <v>14029354</v>
      </c>
      <c r="K33" s="144">
        <v>3.6932766854702845</v>
      </c>
      <c r="L33" s="50">
        <v>6768630</v>
      </c>
      <c r="M33" s="50">
        <v>6921916</v>
      </c>
      <c r="N33" s="144">
        <v>2.26465326070416</v>
      </c>
      <c r="O33" s="50">
        <v>3047853</v>
      </c>
      <c r="P33" s="50">
        <v>3068641</v>
      </c>
      <c r="Q33" s="144">
        <v>0.6820538917067195</v>
      </c>
      <c r="R33" s="50">
        <v>13149879</v>
      </c>
      <c r="S33" s="50">
        <v>13529867</v>
      </c>
      <c r="T33" s="145">
        <v>2.889669174902674</v>
      </c>
    </row>
    <row r="34" spans="1:20" ht="12.75" customHeight="1">
      <c r="A34" s="39"/>
      <c r="B34" s="18" t="s">
        <v>77</v>
      </c>
      <c r="C34" s="50">
        <v>343</v>
      </c>
      <c r="D34" s="50">
        <v>347</v>
      </c>
      <c r="E34" s="144">
        <v>1.1661807580174928</v>
      </c>
      <c r="F34" s="50">
        <v>8309</v>
      </c>
      <c r="G34" s="50">
        <v>8404</v>
      </c>
      <c r="H34" s="144">
        <v>1.1433385485618004</v>
      </c>
      <c r="I34" s="50">
        <v>13948429</v>
      </c>
      <c r="J34" s="50">
        <v>14663269</v>
      </c>
      <c r="K34" s="144">
        <v>5.1248782210527075</v>
      </c>
      <c r="L34" s="50">
        <v>7826459</v>
      </c>
      <c r="M34" s="50">
        <v>8163563</v>
      </c>
      <c r="N34" s="144">
        <v>4.307235238822563</v>
      </c>
      <c r="O34" s="50">
        <v>2692433</v>
      </c>
      <c r="P34" s="50">
        <v>2846972</v>
      </c>
      <c r="Q34" s="144">
        <v>5.739752855502811</v>
      </c>
      <c r="R34" s="50">
        <v>13348266</v>
      </c>
      <c r="S34" s="50">
        <v>14136421</v>
      </c>
      <c r="T34" s="145">
        <v>5.904549699563973</v>
      </c>
    </row>
    <row r="35" spans="1:20" ht="12.75" customHeight="1">
      <c r="A35" s="39"/>
      <c r="B35" s="18" t="s">
        <v>4</v>
      </c>
      <c r="C35" s="50">
        <v>564</v>
      </c>
      <c r="D35" s="50">
        <v>563</v>
      </c>
      <c r="E35" s="144">
        <v>-0.1773049645390071</v>
      </c>
      <c r="F35" s="50">
        <v>67479</v>
      </c>
      <c r="G35" s="50">
        <v>68838</v>
      </c>
      <c r="H35" s="144">
        <v>2.013959898635131</v>
      </c>
      <c r="I35" s="50">
        <v>205816887</v>
      </c>
      <c r="J35" s="50">
        <v>222027651</v>
      </c>
      <c r="K35" s="144">
        <v>7.876304144081239</v>
      </c>
      <c r="L35" s="50">
        <v>122281867</v>
      </c>
      <c r="M35" s="50">
        <v>130699575</v>
      </c>
      <c r="N35" s="144">
        <v>6.883856295717173</v>
      </c>
      <c r="O35" s="50">
        <v>29035803</v>
      </c>
      <c r="P35" s="50">
        <v>30345240</v>
      </c>
      <c r="Q35" s="144">
        <v>4.5097323466480335</v>
      </c>
      <c r="R35" s="50">
        <v>202120710</v>
      </c>
      <c r="S35" s="50">
        <v>218020642</v>
      </c>
      <c r="T35" s="145">
        <v>7.866552616008523</v>
      </c>
    </row>
    <row r="36" spans="1:20" ht="12.75" customHeight="1">
      <c r="A36" s="39"/>
      <c r="B36" s="18" t="s">
        <v>78</v>
      </c>
      <c r="C36" s="50">
        <v>194</v>
      </c>
      <c r="D36" s="50">
        <v>189</v>
      </c>
      <c r="E36" s="144">
        <v>-2.577319587628866</v>
      </c>
      <c r="F36" s="50">
        <v>7414</v>
      </c>
      <c r="G36" s="50">
        <v>7318</v>
      </c>
      <c r="H36" s="144">
        <v>-1.2948475856487727</v>
      </c>
      <c r="I36" s="50">
        <v>14278972</v>
      </c>
      <c r="J36" s="50">
        <v>14066239</v>
      </c>
      <c r="K36" s="144">
        <v>-1.4898341421217158</v>
      </c>
      <c r="L36" s="50">
        <v>7698607</v>
      </c>
      <c r="M36" s="50">
        <v>7405223</v>
      </c>
      <c r="N36" s="144">
        <v>-3.8108712394333155</v>
      </c>
      <c r="O36" s="50">
        <v>2656121</v>
      </c>
      <c r="P36" s="50">
        <v>2545336</v>
      </c>
      <c r="Q36" s="144">
        <v>-4.170931971849174</v>
      </c>
      <c r="R36" s="50">
        <v>13672787</v>
      </c>
      <c r="S36" s="50">
        <v>13492422</v>
      </c>
      <c r="T36" s="145">
        <v>-1.3191531470504148</v>
      </c>
    </row>
    <row r="37" spans="1:20" ht="12.75" customHeight="1">
      <c r="A37" s="39"/>
      <c r="B37" s="18" t="s">
        <v>79</v>
      </c>
      <c r="C37" s="50">
        <v>207</v>
      </c>
      <c r="D37" s="50">
        <v>204</v>
      </c>
      <c r="E37" s="144">
        <v>-1.4492753623188406</v>
      </c>
      <c r="F37" s="50">
        <v>14365</v>
      </c>
      <c r="G37" s="50">
        <v>14164</v>
      </c>
      <c r="H37" s="144">
        <v>-1.3992342499129828</v>
      </c>
      <c r="I37" s="50">
        <v>30258928</v>
      </c>
      <c r="J37" s="50">
        <v>31696857</v>
      </c>
      <c r="K37" s="144">
        <v>4.752081765751913</v>
      </c>
      <c r="L37" s="50">
        <v>16830887</v>
      </c>
      <c r="M37" s="50">
        <v>17897564</v>
      </c>
      <c r="N37" s="144">
        <v>6.337616074542002</v>
      </c>
      <c r="O37" s="50">
        <v>5396742</v>
      </c>
      <c r="P37" s="50">
        <v>5401320</v>
      </c>
      <c r="Q37" s="144">
        <v>0.08482895791572026</v>
      </c>
      <c r="R37" s="50">
        <v>29529309</v>
      </c>
      <c r="S37" s="50">
        <v>30803212</v>
      </c>
      <c r="T37" s="145">
        <v>4.314029156591507</v>
      </c>
    </row>
    <row r="38" spans="1:20" ht="12.75" customHeight="1">
      <c r="A38" s="39"/>
      <c r="B38" s="18" t="s">
        <v>80</v>
      </c>
      <c r="C38" s="50">
        <v>91</v>
      </c>
      <c r="D38" s="50">
        <v>101</v>
      </c>
      <c r="E38" s="144">
        <v>10.989010989010989</v>
      </c>
      <c r="F38" s="50">
        <v>12500</v>
      </c>
      <c r="G38" s="50">
        <v>14219</v>
      </c>
      <c r="H38" s="144">
        <v>13.752</v>
      </c>
      <c r="I38" s="50">
        <v>29729059</v>
      </c>
      <c r="J38" s="50">
        <v>36035593</v>
      </c>
      <c r="K38" s="144">
        <v>21.213365683723794</v>
      </c>
      <c r="L38" s="50">
        <v>17226229</v>
      </c>
      <c r="M38" s="50">
        <v>20532662</v>
      </c>
      <c r="N38" s="144">
        <v>19.19417766941331</v>
      </c>
      <c r="O38" s="50">
        <v>4898125</v>
      </c>
      <c r="P38" s="50">
        <v>5788165</v>
      </c>
      <c r="Q38" s="144">
        <v>18.1710348347582</v>
      </c>
      <c r="R38" s="50">
        <v>28498360</v>
      </c>
      <c r="S38" s="50">
        <v>34198691</v>
      </c>
      <c r="T38" s="145">
        <v>20.00231241376697</v>
      </c>
    </row>
    <row r="39" spans="1:24" ht="12.75" customHeight="1">
      <c r="A39" s="39"/>
      <c r="B39" s="18" t="s">
        <v>81</v>
      </c>
      <c r="C39" s="50">
        <v>35</v>
      </c>
      <c r="D39" s="50">
        <v>31</v>
      </c>
      <c r="E39" s="144">
        <v>-11.428571428571429</v>
      </c>
      <c r="F39" s="50">
        <v>8579</v>
      </c>
      <c r="G39" s="50">
        <v>7825</v>
      </c>
      <c r="H39" s="144">
        <v>-8.788903135563585</v>
      </c>
      <c r="I39" s="50">
        <v>39136566</v>
      </c>
      <c r="J39" s="50">
        <v>37955597</v>
      </c>
      <c r="K39" s="144">
        <v>-3.0175590776155476</v>
      </c>
      <c r="L39" s="50">
        <v>20483454</v>
      </c>
      <c r="M39" s="50">
        <v>19835553</v>
      </c>
      <c r="N39" s="144">
        <v>-3.163045646500829</v>
      </c>
      <c r="O39" s="50">
        <v>4097731</v>
      </c>
      <c r="P39" s="50">
        <v>3714542</v>
      </c>
      <c r="Q39" s="144">
        <v>-9.351248288382035</v>
      </c>
      <c r="R39" s="50">
        <v>39207232</v>
      </c>
      <c r="S39" s="50">
        <v>37391229</v>
      </c>
      <c r="T39" s="145">
        <v>-4.631806193306378</v>
      </c>
      <c r="X39" s="19" t="s">
        <v>286</v>
      </c>
    </row>
    <row r="40" spans="1:25" ht="12.75" customHeight="1">
      <c r="A40" s="39"/>
      <c r="B40" s="18" t="s">
        <v>82</v>
      </c>
      <c r="C40" s="50">
        <v>37</v>
      </c>
      <c r="D40" s="50">
        <v>38</v>
      </c>
      <c r="E40" s="144">
        <v>2.7027027027027026</v>
      </c>
      <c r="F40" s="50">
        <v>24621</v>
      </c>
      <c r="G40" s="50">
        <v>25312</v>
      </c>
      <c r="H40" s="144">
        <v>2.806547256407132</v>
      </c>
      <c r="I40" s="50">
        <v>92413362</v>
      </c>
      <c r="J40" s="50">
        <v>102273365</v>
      </c>
      <c r="K40" s="144">
        <v>10.669456003559311</v>
      </c>
      <c r="L40" s="50">
        <v>60042690</v>
      </c>
      <c r="M40" s="50">
        <v>65028573</v>
      </c>
      <c r="N40" s="144">
        <v>8.30389677744285</v>
      </c>
      <c r="O40" s="50">
        <v>11987084</v>
      </c>
      <c r="P40" s="50">
        <v>12895877</v>
      </c>
      <c r="Q40" s="144">
        <v>7.581435151367923</v>
      </c>
      <c r="R40" s="50">
        <v>91213022</v>
      </c>
      <c r="S40" s="50">
        <v>102135088</v>
      </c>
      <c r="T40" s="145">
        <v>11.97423981852065</v>
      </c>
      <c r="X40" s="19">
        <v>23</v>
      </c>
      <c r="Y40" s="19">
        <v>24</v>
      </c>
    </row>
    <row r="41" spans="1:25" ht="12.75" customHeight="1">
      <c r="A41" s="39"/>
      <c r="B41" s="30" t="s">
        <v>26</v>
      </c>
      <c r="C41" s="91">
        <v>795</v>
      </c>
      <c r="D41" s="91">
        <v>768</v>
      </c>
      <c r="E41" s="260">
        <v>-3.3962264150943398</v>
      </c>
      <c r="F41" s="91">
        <v>18670</v>
      </c>
      <c r="G41" s="91">
        <v>18913</v>
      </c>
      <c r="H41" s="260">
        <v>1.301553294054633</v>
      </c>
      <c r="I41" s="91">
        <v>40144973</v>
      </c>
      <c r="J41" s="91">
        <v>41840650</v>
      </c>
      <c r="K41" s="260">
        <v>4.223883772446428</v>
      </c>
      <c r="L41" s="91">
        <v>23892251</v>
      </c>
      <c r="M41" s="91">
        <v>24685092</v>
      </c>
      <c r="N41" s="260">
        <v>3.3184022719332726</v>
      </c>
      <c r="O41" s="91">
        <v>7125170</v>
      </c>
      <c r="P41" s="91">
        <v>7245515</v>
      </c>
      <c r="Q41" s="260">
        <v>1.6890123323373336</v>
      </c>
      <c r="R41" s="91">
        <v>38821067</v>
      </c>
      <c r="S41" s="91">
        <v>39817568</v>
      </c>
      <c r="T41" s="261">
        <v>2.566907808072354</v>
      </c>
      <c r="W41" s="19" t="s">
        <v>287</v>
      </c>
      <c r="X41" s="22">
        <f>+O41+O43+O46+SUM(O48:O54)</f>
        <v>32366490</v>
      </c>
      <c r="Y41" s="22">
        <f>+P41+P43+P46+SUM(P48:P54)</f>
        <v>33784007</v>
      </c>
    </row>
    <row r="42" spans="1:25" ht="12.75" customHeight="1">
      <c r="A42" s="39"/>
      <c r="B42" s="18" t="s">
        <v>27</v>
      </c>
      <c r="C42" s="50">
        <v>130</v>
      </c>
      <c r="D42" s="50">
        <v>126</v>
      </c>
      <c r="E42" s="144">
        <v>-3.076923076923077</v>
      </c>
      <c r="F42" s="50">
        <v>3549</v>
      </c>
      <c r="G42" s="50">
        <v>3488</v>
      </c>
      <c r="H42" s="144">
        <v>-1.7187940264863342</v>
      </c>
      <c r="I42" s="50">
        <v>5385443</v>
      </c>
      <c r="J42" s="50">
        <v>5531613</v>
      </c>
      <c r="K42" s="144">
        <v>2.714168546580105</v>
      </c>
      <c r="L42" s="50">
        <v>3090305</v>
      </c>
      <c r="M42" s="50">
        <v>3243913</v>
      </c>
      <c r="N42" s="144">
        <v>4.9706420563666045</v>
      </c>
      <c r="O42" s="50">
        <v>1037886</v>
      </c>
      <c r="P42" s="50">
        <v>1044913</v>
      </c>
      <c r="Q42" s="144">
        <v>0.6770493098471315</v>
      </c>
      <c r="R42" s="50">
        <v>5170718</v>
      </c>
      <c r="S42" s="50">
        <v>5277613</v>
      </c>
      <c r="T42" s="145">
        <v>2.0673144425977203</v>
      </c>
      <c r="V42" s="19" t="s">
        <v>285</v>
      </c>
      <c r="X42" s="22">
        <f>+O42+O44+O45+O47+SUM(O55:O59)</f>
        <v>4620991</v>
      </c>
      <c r="Y42" s="22">
        <f>+P42+P44+P45+P47+SUM(P55:P59)</f>
        <v>4565560</v>
      </c>
    </row>
    <row r="43" spans="1:23" ht="12.75" customHeight="1">
      <c r="A43" s="39"/>
      <c r="B43" s="18" t="s">
        <v>28</v>
      </c>
      <c r="C43" s="50">
        <v>376</v>
      </c>
      <c r="D43" s="50">
        <v>361</v>
      </c>
      <c r="E43" s="144">
        <v>-3.9893617021276597</v>
      </c>
      <c r="F43" s="50">
        <v>15131</v>
      </c>
      <c r="G43" s="50">
        <v>15342</v>
      </c>
      <c r="H43" s="144">
        <v>1.3944881369374134</v>
      </c>
      <c r="I43" s="50">
        <v>56527900</v>
      </c>
      <c r="J43" s="50">
        <v>59966261</v>
      </c>
      <c r="K43" s="144">
        <v>6.082591074495957</v>
      </c>
      <c r="L43" s="50">
        <v>39451810</v>
      </c>
      <c r="M43" s="50">
        <v>41506547</v>
      </c>
      <c r="N43" s="144">
        <v>5.208219851003034</v>
      </c>
      <c r="O43" s="50">
        <v>6229224</v>
      </c>
      <c r="P43" s="50">
        <v>6477787</v>
      </c>
      <c r="Q43" s="144">
        <v>3.990272303580671</v>
      </c>
      <c r="R43" s="50">
        <v>56226117</v>
      </c>
      <c r="S43" s="50">
        <v>60141237</v>
      </c>
      <c r="T43" s="145">
        <v>6.963169802389164</v>
      </c>
      <c r="W43" s="19" t="s">
        <v>284</v>
      </c>
    </row>
    <row r="44" spans="1:22" ht="12.75" customHeight="1">
      <c r="A44" s="39"/>
      <c r="B44" s="18" t="s">
        <v>29</v>
      </c>
      <c r="C44" s="50">
        <v>90</v>
      </c>
      <c r="D44" s="50">
        <v>88</v>
      </c>
      <c r="E44" s="144">
        <v>-2.2222222222222223</v>
      </c>
      <c r="F44" s="50">
        <v>1195</v>
      </c>
      <c r="G44" s="50">
        <v>1225</v>
      </c>
      <c r="H44" s="144">
        <v>2.510460251046025</v>
      </c>
      <c r="I44" s="50">
        <v>1739669</v>
      </c>
      <c r="J44" s="50">
        <v>1662891</v>
      </c>
      <c r="K44" s="144">
        <v>-4.41336829017474</v>
      </c>
      <c r="L44" s="50">
        <v>1013115</v>
      </c>
      <c r="M44" s="50">
        <v>992593</v>
      </c>
      <c r="N44" s="144">
        <v>-2.0256338125484272</v>
      </c>
      <c r="O44" s="50">
        <v>357852</v>
      </c>
      <c r="P44" s="50">
        <v>364128</v>
      </c>
      <c r="Q44" s="144">
        <v>1.7537976593675597</v>
      </c>
      <c r="R44" s="50">
        <v>1724244</v>
      </c>
      <c r="S44" s="50">
        <v>1629754</v>
      </c>
      <c r="T44" s="145">
        <v>-5.480082865302126</v>
      </c>
      <c r="V44" s="19" t="s">
        <v>285</v>
      </c>
    </row>
    <row r="45" spans="1:22" ht="12.75" customHeight="1">
      <c r="A45" s="39"/>
      <c r="B45" s="18" t="s">
        <v>30</v>
      </c>
      <c r="C45" s="50">
        <v>48</v>
      </c>
      <c r="D45" s="50">
        <v>44</v>
      </c>
      <c r="E45" s="144">
        <v>-8.333333333333334</v>
      </c>
      <c r="F45" s="50">
        <v>909</v>
      </c>
      <c r="G45" s="50">
        <v>882</v>
      </c>
      <c r="H45" s="144">
        <v>-2.9702970297029703</v>
      </c>
      <c r="I45" s="50">
        <v>1013910</v>
      </c>
      <c r="J45" s="50">
        <v>1040495</v>
      </c>
      <c r="K45" s="144">
        <v>2.622027596137724</v>
      </c>
      <c r="L45" s="50">
        <v>447528</v>
      </c>
      <c r="M45" s="50">
        <v>479481</v>
      </c>
      <c r="N45" s="144">
        <v>7.139888453906795</v>
      </c>
      <c r="O45" s="50">
        <v>233614</v>
      </c>
      <c r="P45" s="50">
        <v>224909</v>
      </c>
      <c r="Q45" s="144">
        <v>-3.726232160743791</v>
      </c>
      <c r="R45" s="50">
        <v>978162</v>
      </c>
      <c r="S45" s="50">
        <v>998437</v>
      </c>
      <c r="T45" s="145">
        <v>2.0727650430092357</v>
      </c>
      <c r="V45" s="19" t="s">
        <v>285</v>
      </c>
    </row>
    <row r="46" spans="1:23" ht="12.75" customHeight="1">
      <c r="A46" s="39"/>
      <c r="B46" s="18" t="s">
        <v>31</v>
      </c>
      <c r="C46" s="50">
        <v>272</v>
      </c>
      <c r="D46" s="50">
        <v>272</v>
      </c>
      <c r="E46" s="144" t="s">
        <v>3</v>
      </c>
      <c r="F46" s="50">
        <v>8368</v>
      </c>
      <c r="G46" s="50">
        <v>8122</v>
      </c>
      <c r="H46" s="144">
        <v>-2.939770554493308</v>
      </c>
      <c r="I46" s="50">
        <v>15323192</v>
      </c>
      <c r="J46" s="50">
        <v>17063291</v>
      </c>
      <c r="K46" s="144">
        <v>11.355982487199794</v>
      </c>
      <c r="L46" s="50">
        <v>8519868</v>
      </c>
      <c r="M46" s="50">
        <v>9331491</v>
      </c>
      <c r="N46" s="144">
        <v>9.526239138916237</v>
      </c>
      <c r="O46" s="50">
        <v>2967604</v>
      </c>
      <c r="P46" s="50">
        <v>3013679</v>
      </c>
      <c r="Q46" s="144">
        <v>1.5525993360300094</v>
      </c>
      <c r="R46" s="50">
        <v>15078391</v>
      </c>
      <c r="S46" s="50">
        <v>16678934</v>
      </c>
      <c r="T46" s="145">
        <v>10.61481294655378</v>
      </c>
      <c r="W46" s="19" t="s">
        <v>284</v>
      </c>
    </row>
    <row r="47" spans="1:22" ht="12.75" customHeight="1">
      <c r="A47" s="39"/>
      <c r="B47" s="18" t="s">
        <v>32</v>
      </c>
      <c r="C47" s="50">
        <v>62</v>
      </c>
      <c r="D47" s="50">
        <v>60</v>
      </c>
      <c r="E47" s="144">
        <v>-3.225806451612903</v>
      </c>
      <c r="F47" s="50">
        <v>2201</v>
      </c>
      <c r="G47" s="50">
        <v>2125</v>
      </c>
      <c r="H47" s="144">
        <v>-3.452975920036347</v>
      </c>
      <c r="I47" s="50">
        <v>3809373</v>
      </c>
      <c r="J47" s="50">
        <v>4047179</v>
      </c>
      <c r="K47" s="144">
        <v>6.2426546310902085</v>
      </c>
      <c r="L47" s="50">
        <v>1970799</v>
      </c>
      <c r="M47" s="50">
        <v>2240938</v>
      </c>
      <c r="N47" s="144">
        <v>13.707080224822521</v>
      </c>
      <c r="O47" s="50">
        <v>861814</v>
      </c>
      <c r="P47" s="50">
        <v>823247</v>
      </c>
      <c r="Q47" s="144">
        <v>-4.475095554261128</v>
      </c>
      <c r="R47" s="50">
        <v>3732636</v>
      </c>
      <c r="S47" s="50">
        <v>3979156</v>
      </c>
      <c r="T47" s="145">
        <v>6.604447902233167</v>
      </c>
      <c r="V47" s="19" t="s">
        <v>285</v>
      </c>
    </row>
    <row r="48" spans="1:23" ht="12.75" customHeight="1">
      <c r="A48" s="39"/>
      <c r="B48" s="18" t="s">
        <v>33</v>
      </c>
      <c r="C48" s="50">
        <v>210</v>
      </c>
      <c r="D48" s="50">
        <v>204</v>
      </c>
      <c r="E48" s="144">
        <v>-2.857142857142857</v>
      </c>
      <c r="F48" s="50">
        <v>4157</v>
      </c>
      <c r="G48" s="50">
        <v>4146</v>
      </c>
      <c r="H48" s="144">
        <v>-0.2646139042578783</v>
      </c>
      <c r="I48" s="50">
        <v>10580261</v>
      </c>
      <c r="J48" s="50">
        <v>11065056</v>
      </c>
      <c r="K48" s="144">
        <v>4.582070328888862</v>
      </c>
      <c r="L48" s="50">
        <v>6711339</v>
      </c>
      <c r="M48" s="50">
        <v>7624092</v>
      </c>
      <c r="N48" s="144">
        <v>13.600162352102911</v>
      </c>
      <c r="O48" s="50">
        <v>1455752</v>
      </c>
      <c r="P48" s="50">
        <v>1485565</v>
      </c>
      <c r="Q48" s="144">
        <v>2.047944979639389</v>
      </c>
      <c r="R48" s="50">
        <v>10485061</v>
      </c>
      <c r="S48" s="50">
        <v>10975769</v>
      </c>
      <c r="T48" s="145">
        <v>4.680068146480025</v>
      </c>
      <c r="W48" s="19" t="s">
        <v>284</v>
      </c>
    </row>
    <row r="49" spans="1:23" ht="12.75" customHeight="1">
      <c r="A49" s="39"/>
      <c r="B49" s="18" t="s">
        <v>34</v>
      </c>
      <c r="C49" s="50">
        <v>396</v>
      </c>
      <c r="D49" s="50">
        <v>391</v>
      </c>
      <c r="E49" s="144">
        <v>-1.2626262626262625</v>
      </c>
      <c r="F49" s="50">
        <v>18432</v>
      </c>
      <c r="G49" s="50">
        <v>19094</v>
      </c>
      <c r="H49" s="144">
        <v>3.591579861111111</v>
      </c>
      <c r="I49" s="50">
        <v>46074950</v>
      </c>
      <c r="J49" s="50">
        <v>49445547</v>
      </c>
      <c r="K49" s="144">
        <v>7.315465345051921</v>
      </c>
      <c r="L49" s="50">
        <v>25576704</v>
      </c>
      <c r="M49" s="50">
        <v>27588456</v>
      </c>
      <c r="N49" s="144">
        <v>7.865563913160977</v>
      </c>
      <c r="O49" s="50">
        <v>7714441</v>
      </c>
      <c r="P49" s="50">
        <v>8265720</v>
      </c>
      <c r="Q49" s="144">
        <v>7.146065411609214</v>
      </c>
      <c r="R49" s="50">
        <v>45036080</v>
      </c>
      <c r="S49" s="50">
        <v>47941405</v>
      </c>
      <c r="T49" s="145">
        <v>6.451105424806067</v>
      </c>
      <c r="W49" s="19" t="s">
        <v>284</v>
      </c>
    </row>
    <row r="50" spans="1:23" ht="12.75" customHeight="1">
      <c r="A50" s="39"/>
      <c r="B50" s="18" t="s">
        <v>35</v>
      </c>
      <c r="C50" s="50">
        <v>215</v>
      </c>
      <c r="D50" s="50">
        <v>207</v>
      </c>
      <c r="E50" s="144">
        <v>-3.7209302325581395</v>
      </c>
      <c r="F50" s="50">
        <v>9205</v>
      </c>
      <c r="G50" s="50">
        <v>9566</v>
      </c>
      <c r="H50" s="144">
        <v>3.921781640412819</v>
      </c>
      <c r="I50" s="50">
        <v>29678759</v>
      </c>
      <c r="J50" s="50">
        <v>32583092</v>
      </c>
      <c r="K50" s="144">
        <v>9.785897718971336</v>
      </c>
      <c r="L50" s="50">
        <v>15474633</v>
      </c>
      <c r="M50" s="50">
        <v>16506347</v>
      </c>
      <c r="N50" s="144">
        <v>6.6671306518222435</v>
      </c>
      <c r="O50" s="50">
        <v>4357671</v>
      </c>
      <c r="P50" s="50">
        <v>4683967</v>
      </c>
      <c r="Q50" s="144">
        <v>7.487853029749148</v>
      </c>
      <c r="R50" s="50">
        <v>28810621</v>
      </c>
      <c r="S50" s="50">
        <v>32158234</v>
      </c>
      <c r="T50" s="145">
        <v>11.61937120341835</v>
      </c>
      <c r="W50" s="19" t="s">
        <v>284</v>
      </c>
    </row>
    <row r="51" spans="1:23" ht="12.75" customHeight="1">
      <c r="A51" s="39"/>
      <c r="B51" s="18" t="s">
        <v>283</v>
      </c>
      <c r="C51" s="50">
        <v>52</v>
      </c>
      <c r="D51" s="50">
        <v>50</v>
      </c>
      <c r="E51" s="144">
        <v>-3.8461538461538463</v>
      </c>
      <c r="F51" s="50">
        <v>1636</v>
      </c>
      <c r="G51" s="50">
        <v>1612</v>
      </c>
      <c r="H51" s="144">
        <v>-1.466992665036675</v>
      </c>
      <c r="I51" s="50">
        <v>2633760</v>
      </c>
      <c r="J51" s="50">
        <v>2953593</v>
      </c>
      <c r="K51" s="144">
        <v>12.14358939311099</v>
      </c>
      <c r="L51" s="50">
        <v>1198200</v>
      </c>
      <c r="M51" s="50">
        <v>1496187</v>
      </c>
      <c r="N51" s="144">
        <v>24.869554331497245</v>
      </c>
      <c r="O51" s="50">
        <v>528219</v>
      </c>
      <c r="P51" s="50">
        <v>550359</v>
      </c>
      <c r="Q51" s="144">
        <v>4.191443321804025</v>
      </c>
      <c r="R51" s="50">
        <v>2428896</v>
      </c>
      <c r="S51" s="50">
        <v>2800566</v>
      </c>
      <c r="T51" s="145">
        <v>15.30201375439706</v>
      </c>
      <c r="W51" s="19" t="s">
        <v>284</v>
      </c>
    </row>
    <row r="52" spans="1:23" ht="12.75" customHeight="1">
      <c r="A52" s="39"/>
      <c r="B52" s="18" t="s">
        <v>36</v>
      </c>
      <c r="C52" s="50">
        <v>41</v>
      </c>
      <c r="D52" s="50">
        <v>39</v>
      </c>
      <c r="E52" s="144">
        <v>-4.878048780487805</v>
      </c>
      <c r="F52" s="50">
        <v>2069</v>
      </c>
      <c r="G52" s="50">
        <v>2008</v>
      </c>
      <c r="H52" s="144">
        <v>-2.9482841952634122</v>
      </c>
      <c r="I52" s="50">
        <v>5017782</v>
      </c>
      <c r="J52" s="50">
        <v>4547488</v>
      </c>
      <c r="K52" s="144">
        <v>-9.372547472169975</v>
      </c>
      <c r="L52" s="50">
        <v>2522251</v>
      </c>
      <c r="M52" s="50">
        <v>2147846</v>
      </c>
      <c r="N52" s="144">
        <v>-14.84408173492646</v>
      </c>
      <c r="O52" s="50">
        <v>1115399</v>
      </c>
      <c r="P52" s="50">
        <v>1029289</v>
      </c>
      <c r="Q52" s="144">
        <v>-7.720107333788178</v>
      </c>
      <c r="R52" s="50">
        <v>4837917</v>
      </c>
      <c r="S52" s="50">
        <v>4322689</v>
      </c>
      <c r="T52" s="145">
        <v>-10.649789981928173</v>
      </c>
      <c r="W52" s="19" t="s">
        <v>284</v>
      </c>
    </row>
    <row r="53" spans="1:23" ht="12.75" customHeight="1">
      <c r="A53" s="39"/>
      <c r="B53" s="18" t="s">
        <v>37</v>
      </c>
      <c r="C53" s="50">
        <v>77</v>
      </c>
      <c r="D53" s="50">
        <v>77</v>
      </c>
      <c r="E53" s="144" t="s">
        <v>3</v>
      </c>
      <c r="F53" s="50">
        <v>2112</v>
      </c>
      <c r="G53" s="50">
        <v>2401</v>
      </c>
      <c r="H53" s="144">
        <v>13.683712121212121</v>
      </c>
      <c r="I53" s="50">
        <v>4084927</v>
      </c>
      <c r="J53" s="50">
        <v>4995928</v>
      </c>
      <c r="K53" s="144">
        <v>22.30152460496846</v>
      </c>
      <c r="L53" s="50">
        <v>2234241</v>
      </c>
      <c r="M53" s="50">
        <v>2823141</v>
      </c>
      <c r="N53" s="144">
        <v>26.357944375741024</v>
      </c>
      <c r="O53" s="50">
        <v>795789</v>
      </c>
      <c r="P53" s="50">
        <v>952254</v>
      </c>
      <c r="Q53" s="144">
        <v>19.661618846201694</v>
      </c>
      <c r="R53" s="50">
        <v>4066056</v>
      </c>
      <c r="S53" s="50">
        <v>4914877</v>
      </c>
      <c r="T53" s="145">
        <v>20.875782330592592</v>
      </c>
      <c r="W53" s="19" t="s">
        <v>284</v>
      </c>
    </row>
    <row r="54" spans="1:23" ht="12.75" customHeight="1">
      <c r="A54" s="39"/>
      <c r="B54" s="18" t="s">
        <v>38</v>
      </c>
      <c r="C54" s="50">
        <v>27</v>
      </c>
      <c r="D54" s="50">
        <v>25</v>
      </c>
      <c r="E54" s="144">
        <v>-7.407407407407407</v>
      </c>
      <c r="F54" s="50">
        <v>347</v>
      </c>
      <c r="G54" s="50">
        <v>328</v>
      </c>
      <c r="H54" s="144">
        <v>-5.475504322766571</v>
      </c>
      <c r="I54" s="50">
        <v>346952</v>
      </c>
      <c r="J54" s="50">
        <v>369191</v>
      </c>
      <c r="K54" s="144">
        <v>6.4098203786114505</v>
      </c>
      <c r="L54" s="50">
        <v>150928</v>
      </c>
      <c r="M54" s="50">
        <v>160647</v>
      </c>
      <c r="N54" s="144">
        <v>6.439494328421499</v>
      </c>
      <c r="O54" s="50">
        <v>77221</v>
      </c>
      <c r="P54" s="50">
        <v>79872</v>
      </c>
      <c r="Q54" s="144">
        <v>3.4330039756024915</v>
      </c>
      <c r="R54" s="50">
        <v>331286</v>
      </c>
      <c r="S54" s="50">
        <v>350258</v>
      </c>
      <c r="T54" s="145">
        <v>5.726773844955718</v>
      </c>
      <c r="W54" s="19" t="s">
        <v>284</v>
      </c>
    </row>
    <row r="55" spans="1:22" ht="12.75" customHeight="1">
      <c r="A55" s="39"/>
      <c r="B55" s="18" t="s">
        <v>39</v>
      </c>
      <c r="C55" s="50">
        <v>67</v>
      </c>
      <c r="D55" s="50">
        <v>65</v>
      </c>
      <c r="E55" s="144">
        <v>-2.985074626865672</v>
      </c>
      <c r="F55" s="50">
        <v>2139</v>
      </c>
      <c r="G55" s="50">
        <v>2081</v>
      </c>
      <c r="H55" s="144">
        <v>-2.7115474520804113</v>
      </c>
      <c r="I55" s="50">
        <v>6622728</v>
      </c>
      <c r="J55" s="50">
        <v>6778853</v>
      </c>
      <c r="K55" s="144">
        <v>2.3574122325422393</v>
      </c>
      <c r="L55" s="50">
        <v>4549380</v>
      </c>
      <c r="M55" s="50">
        <v>4849705</v>
      </c>
      <c r="N55" s="144">
        <v>6.601448988653399</v>
      </c>
      <c r="O55" s="50">
        <v>889555</v>
      </c>
      <c r="P55" s="50">
        <v>876615</v>
      </c>
      <c r="Q55" s="144">
        <v>-1.4546599142267762</v>
      </c>
      <c r="R55" s="50">
        <v>6406782</v>
      </c>
      <c r="S55" s="50">
        <v>6536949</v>
      </c>
      <c r="T55" s="145">
        <v>2.03170640112306</v>
      </c>
      <c r="V55" s="19" t="s">
        <v>285</v>
      </c>
    </row>
    <row r="56" spans="1:22" ht="12.75" customHeight="1">
      <c r="A56" s="39"/>
      <c r="B56" s="18" t="s">
        <v>40</v>
      </c>
      <c r="C56" s="50">
        <v>46</v>
      </c>
      <c r="D56" s="50">
        <v>46</v>
      </c>
      <c r="E56" s="144" t="s">
        <v>3</v>
      </c>
      <c r="F56" s="50">
        <v>1339</v>
      </c>
      <c r="G56" s="50">
        <v>1326</v>
      </c>
      <c r="H56" s="144">
        <v>-0.970873786407767</v>
      </c>
      <c r="I56" s="50">
        <v>9278891</v>
      </c>
      <c r="J56" s="50">
        <v>11891795</v>
      </c>
      <c r="K56" s="144">
        <v>28.159658303993442</v>
      </c>
      <c r="L56" s="50">
        <v>2358267</v>
      </c>
      <c r="M56" s="50">
        <v>2591476</v>
      </c>
      <c r="N56" s="144">
        <v>9.888998997993017</v>
      </c>
      <c r="O56" s="50">
        <v>490980</v>
      </c>
      <c r="P56" s="50">
        <v>527595</v>
      </c>
      <c r="Q56" s="144">
        <v>7.4575339117683</v>
      </c>
      <c r="R56" s="50">
        <v>9244313</v>
      </c>
      <c r="S56" s="50">
        <v>11875867</v>
      </c>
      <c r="T56" s="145">
        <v>28.466734088298395</v>
      </c>
      <c r="V56" s="19" t="s">
        <v>285</v>
      </c>
    </row>
    <row r="57" spans="1:22" ht="12.75" customHeight="1">
      <c r="A57" s="39"/>
      <c r="B57" s="18" t="s">
        <v>41</v>
      </c>
      <c r="C57" s="50">
        <v>58</v>
      </c>
      <c r="D57" s="50">
        <v>55</v>
      </c>
      <c r="E57" s="144">
        <v>-5.172413793103448</v>
      </c>
      <c r="F57" s="50">
        <v>1502</v>
      </c>
      <c r="G57" s="50">
        <v>1514</v>
      </c>
      <c r="H57" s="144">
        <v>0.7989347536617842</v>
      </c>
      <c r="I57" s="50">
        <v>2994439</v>
      </c>
      <c r="J57" s="50">
        <v>3239367</v>
      </c>
      <c r="K57" s="144">
        <v>8.17942860081638</v>
      </c>
      <c r="L57" s="50">
        <v>1444464</v>
      </c>
      <c r="M57" s="50">
        <v>1622050</v>
      </c>
      <c r="N57" s="144">
        <v>12.294248939398974</v>
      </c>
      <c r="O57" s="50">
        <v>463124</v>
      </c>
      <c r="P57" s="50">
        <v>464872</v>
      </c>
      <c r="Q57" s="144">
        <v>0.37743671241395393</v>
      </c>
      <c r="R57" s="50">
        <v>2832104</v>
      </c>
      <c r="S57" s="50">
        <v>3224527</v>
      </c>
      <c r="T57" s="145">
        <v>13.856235505475787</v>
      </c>
      <c r="V57" s="19" t="s">
        <v>285</v>
      </c>
    </row>
    <row r="58" spans="1:22" ht="12.75" customHeight="1">
      <c r="A58" s="39"/>
      <c r="B58" s="18" t="s">
        <v>42</v>
      </c>
      <c r="C58" s="50">
        <v>18</v>
      </c>
      <c r="D58" s="50">
        <v>17</v>
      </c>
      <c r="E58" s="144">
        <v>-5.555555555555555</v>
      </c>
      <c r="F58" s="50">
        <v>359</v>
      </c>
      <c r="G58" s="50">
        <v>325</v>
      </c>
      <c r="H58" s="144">
        <v>-9.470752089136491</v>
      </c>
      <c r="I58" s="50">
        <v>542694</v>
      </c>
      <c r="J58" s="50">
        <v>605360</v>
      </c>
      <c r="K58" s="144">
        <v>11.547207081707187</v>
      </c>
      <c r="L58" s="50">
        <v>240618</v>
      </c>
      <c r="M58" s="50">
        <v>260196</v>
      </c>
      <c r="N58" s="144">
        <v>8.136548387901154</v>
      </c>
      <c r="O58" s="50">
        <v>111600</v>
      </c>
      <c r="P58" s="50">
        <v>115431</v>
      </c>
      <c r="Q58" s="144">
        <v>3.432795698924731</v>
      </c>
      <c r="R58" s="50">
        <v>545454</v>
      </c>
      <c r="S58" s="50">
        <v>599961</v>
      </c>
      <c r="T58" s="145">
        <v>9.992959992959992</v>
      </c>
      <c r="V58" s="19" t="s">
        <v>285</v>
      </c>
    </row>
    <row r="59" spans="1:22" ht="12.75" customHeight="1" thickBot="1">
      <c r="A59" s="39"/>
      <c r="B59" s="31" t="s">
        <v>43</v>
      </c>
      <c r="C59" s="87">
        <v>37</v>
      </c>
      <c r="D59" s="87">
        <v>36</v>
      </c>
      <c r="E59" s="151">
        <v>-2.7027027027027026</v>
      </c>
      <c r="F59" s="87">
        <v>608</v>
      </c>
      <c r="G59" s="87">
        <v>585</v>
      </c>
      <c r="H59" s="151">
        <v>-3.7828947368421053</v>
      </c>
      <c r="I59" s="87">
        <v>626697</v>
      </c>
      <c r="J59" s="87">
        <v>566668</v>
      </c>
      <c r="K59" s="151">
        <v>-9.578632098127166</v>
      </c>
      <c r="L59" s="87">
        <v>328972</v>
      </c>
      <c r="M59" s="87">
        <v>216974</v>
      </c>
      <c r="N59" s="151">
        <v>-34.044842722176966</v>
      </c>
      <c r="O59" s="87">
        <v>174566</v>
      </c>
      <c r="P59" s="87">
        <v>123850</v>
      </c>
      <c r="Q59" s="151">
        <v>-29.05262193096021</v>
      </c>
      <c r="R59" s="87">
        <v>620657</v>
      </c>
      <c r="S59" s="87">
        <v>563134</v>
      </c>
      <c r="T59" s="152">
        <v>-9.268082048538886</v>
      </c>
      <c r="V59" s="19" t="s">
        <v>285</v>
      </c>
    </row>
  </sheetData>
  <sheetProtection/>
  <mergeCells count="7">
    <mergeCell ref="R3:T3"/>
    <mergeCell ref="B3:B4"/>
    <mergeCell ref="C3:E3"/>
    <mergeCell ref="F3:H3"/>
    <mergeCell ref="I3:K3"/>
    <mergeCell ref="L3:N3"/>
    <mergeCell ref="O3:Q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R29"/>
  <sheetViews>
    <sheetView view="pageBreakPreview" zoomScale="85" zoomScaleSheetLayoutView="85" zoomScalePageLayoutView="0" workbookViewId="0" topLeftCell="A1">
      <selection activeCell="B1" sqref="B1"/>
    </sheetView>
  </sheetViews>
  <sheetFormatPr defaultColWidth="9.140625" defaultRowHeight="16.5" customHeight="1"/>
  <cols>
    <col min="1" max="1" width="0.2890625" style="0" customWidth="1"/>
    <col min="2" max="2" width="10.7109375" style="0" customWidth="1"/>
    <col min="3" max="4" width="9.421875" style="3" customWidth="1"/>
    <col min="5" max="5" width="8.28125" style="3" customWidth="1"/>
    <col min="6" max="6" width="9.8515625" style="7" bestFit="1" customWidth="1"/>
    <col min="7" max="9" width="10.421875" style="3" customWidth="1"/>
    <col min="10" max="10" width="10.421875" style="7" customWidth="1"/>
    <col min="11" max="13" width="14.28125" style="3" customWidth="1"/>
    <col min="14" max="14" width="10.7109375" style="7" customWidth="1"/>
    <col min="15" max="17" width="14.28125" style="3" customWidth="1"/>
    <col min="18" max="18" width="10.421875" style="7" customWidth="1"/>
  </cols>
  <sheetData>
    <row r="1" ht="20.25" customHeight="1">
      <c r="H1" s="2" t="s">
        <v>236</v>
      </c>
    </row>
    <row r="2" ht="16.5" customHeight="1" thickBot="1"/>
    <row r="3" spans="1:18" ht="16.5" customHeight="1">
      <c r="A3" s="1"/>
      <c r="B3" s="373" t="s">
        <v>170</v>
      </c>
      <c r="C3" s="370" t="s">
        <v>171</v>
      </c>
      <c r="D3" s="370"/>
      <c r="E3" s="370"/>
      <c r="F3" s="375"/>
      <c r="G3" s="370" t="s">
        <v>231</v>
      </c>
      <c r="H3" s="370"/>
      <c r="I3" s="370"/>
      <c r="J3" s="375"/>
      <c r="K3" s="370" t="s">
        <v>172</v>
      </c>
      <c r="L3" s="370"/>
      <c r="M3" s="370"/>
      <c r="N3" s="375"/>
      <c r="O3" s="370" t="s">
        <v>173</v>
      </c>
      <c r="P3" s="371"/>
      <c r="Q3" s="371"/>
      <c r="R3" s="372"/>
    </row>
    <row r="4" spans="1:18" ht="30" customHeight="1">
      <c r="A4" s="1"/>
      <c r="B4" s="374"/>
      <c r="C4" s="83" t="s">
        <v>289</v>
      </c>
      <c r="D4" s="83" t="s">
        <v>292</v>
      </c>
      <c r="E4" s="83" t="s">
        <v>1</v>
      </c>
      <c r="F4" s="89" t="s">
        <v>174</v>
      </c>
      <c r="G4" s="83" t="s">
        <v>289</v>
      </c>
      <c r="H4" s="83" t="s">
        <v>292</v>
      </c>
      <c r="I4" s="83" t="s">
        <v>1</v>
      </c>
      <c r="J4" s="89" t="s">
        <v>174</v>
      </c>
      <c r="K4" s="83" t="s">
        <v>289</v>
      </c>
      <c r="L4" s="83" t="s">
        <v>292</v>
      </c>
      <c r="M4" s="83" t="s">
        <v>1</v>
      </c>
      <c r="N4" s="89" t="s">
        <v>174</v>
      </c>
      <c r="O4" s="83" t="s">
        <v>289</v>
      </c>
      <c r="P4" s="83" t="s">
        <v>292</v>
      </c>
      <c r="Q4" s="83" t="s">
        <v>1</v>
      </c>
      <c r="R4" s="90" t="s">
        <v>174</v>
      </c>
    </row>
    <row r="5" spans="1:18" s="266" customFormat="1" ht="27" customHeight="1">
      <c r="A5" s="262"/>
      <c r="B5" s="295" t="s">
        <v>2</v>
      </c>
      <c r="C5" s="296">
        <v>3017</v>
      </c>
      <c r="D5" s="296">
        <v>2931</v>
      </c>
      <c r="E5" s="297">
        <v>-86</v>
      </c>
      <c r="F5" s="298">
        <v>-2.850513755386145</v>
      </c>
      <c r="G5" s="296">
        <v>93928</v>
      </c>
      <c r="H5" s="296">
        <v>95083</v>
      </c>
      <c r="I5" s="297">
        <v>1155</v>
      </c>
      <c r="J5" s="298">
        <v>1.2296652755301933</v>
      </c>
      <c r="K5" s="296">
        <v>242427300</v>
      </c>
      <c r="L5" s="296">
        <v>260194318</v>
      </c>
      <c r="M5" s="297">
        <v>17767018</v>
      </c>
      <c r="N5" s="298">
        <v>7.328802490478589</v>
      </c>
      <c r="O5" s="296">
        <v>90695203</v>
      </c>
      <c r="P5" s="296">
        <v>98428380</v>
      </c>
      <c r="Q5" s="297">
        <v>7733177</v>
      </c>
      <c r="R5" s="299">
        <v>8.526555698871968</v>
      </c>
    </row>
    <row r="6" spans="1:18" ht="27" customHeight="1">
      <c r="A6" s="1"/>
      <c r="B6" s="60" t="s">
        <v>26</v>
      </c>
      <c r="C6" s="46">
        <v>795</v>
      </c>
      <c r="D6" s="46">
        <v>768</v>
      </c>
      <c r="E6" s="72">
        <v>-27</v>
      </c>
      <c r="F6" s="70">
        <v>-3.3962264150943398</v>
      </c>
      <c r="G6" s="46">
        <v>18670</v>
      </c>
      <c r="H6" s="46">
        <v>18913</v>
      </c>
      <c r="I6" s="72">
        <v>243</v>
      </c>
      <c r="J6" s="70">
        <v>1.301553294054633</v>
      </c>
      <c r="K6" s="46">
        <v>40144973</v>
      </c>
      <c r="L6" s="46">
        <v>41840650</v>
      </c>
      <c r="M6" s="72">
        <v>1695677</v>
      </c>
      <c r="N6" s="70">
        <v>4.223883772446428</v>
      </c>
      <c r="O6" s="46">
        <v>14957728</v>
      </c>
      <c r="P6" s="46">
        <v>15110765</v>
      </c>
      <c r="Q6" s="72">
        <v>153037</v>
      </c>
      <c r="R6" s="71">
        <v>1.0231299833771546</v>
      </c>
    </row>
    <row r="7" spans="1:18" ht="27" customHeight="1">
      <c r="A7" s="1"/>
      <c r="B7" s="60" t="s">
        <v>27</v>
      </c>
      <c r="C7" s="46">
        <v>130</v>
      </c>
      <c r="D7" s="46">
        <v>126</v>
      </c>
      <c r="E7" s="72">
        <v>-4</v>
      </c>
      <c r="F7" s="70">
        <v>-3.076923076923077</v>
      </c>
      <c r="G7" s="46">
        <v>3549</v>
      </c>
      <c r="H7" s="46">
        <v>3488</v>
      </c>
      <c r="I7" s="72">
        <v>-61</v>
      </c>
      <c r="J7" s="70">
        <v>-1.7187940264863342</v>
      </c>
      <c r="K7" s="46">
        <v>5385443</v>
      </c>
      <c r="L7" s="46">
        <v>5531613</v>
      </c>
      <c r="M7" s="72">
        <v>146170</v>
      </c>
      <c r="N7" s="70">
        <v>2.714168546580105</v>
      </c>
      <c r="O7" s="46">
        <v>2116089</v>
      </c>
      <c r="P7" s="46">
        <v>2063064</v>
      </c>
      <c r="Q7" s="72">
        <v>-53025</v>
      </c>
      <c r="R7" s="71">
        <v>-2.5058019771380127</v>
      </c>
    </row>
    <row r="8" spans="1:18" ht="27" customHeight="1">
      <c r="A8" s="1"/>
      <c r="B8" s="60" t="s">
        <v>28</v>
      </c>
      <c r="C8" s="46">
        <v>376</v>
      </c>
      <c r="D8" s="46">
        <v>361</v>
      </c>
      <c r="E8" s="72">
        <v>-15</v>
      </c>
      <c r="F8" s="70">
        <v>-3.9893617021276597</v>
      </c>
      <c r="G8" s="46">
        <v>15131</v>
      </c>
      <c r="H8" s="46">
        <v>15342</v>
      </c>
      <c r="I8" s="72">
        <v>211</v>
      </c>
      <c r="J8" s="70">
        <v>1.3944881369374134</v>
      </c>
      <c r="K8" s="46">
        <v>56527900</v>
      </c>
      <c r="L8" s="46">
        <v>59966261</v>
      </c>
      <c r="M8" s="72">
        <v>3438361</v>
      </c>
      <c r="N8" s="70">
        <v>6.082591074495957</v>
      </c>
      <c r="O8" s="46">
        <v>15990598</v>
      </c>
      <c r="P8" s="46">
        <v>17876758</v>
      </c>
      <c r="Q8" s="72">
        <v>1886160</v>
      </c>
      <c r="R8" s="71">
        <v>11.795431290311969</v>
      </c>
    </row>
    <row r="9" spans="1:18" ht="27" customHeight="1">
      <c r="A9" s="1"/>
      <c r="B9" s="60" t="s">
        <v>29</v>
      </c>
      <c r="C9" s="46">
        <v>90</v>
      </c>
      <c r="D9" s="46">
        <v>88</v>
      </c>
      <c r="E9" s="72">
        <v>-2</v>
      </c>
      <c r="F9" s="70">
        <v>-2.2222222222222223</v>
      </c>
      <c r="G9" s="46">
        <v>1195</v>
      </c>
      <c r="H9" s="46">
        <v>1225</v>
      </c>
      <c r="I9" s="72">
        <v>30</v>
      </c>
      <c r="J9" s="70">
        <v>2.510460251046025</v>
      </c>
      <c r="K9" s="46">
        <v>1739669</v>
      </c>
      <c r="L9" s="46">
        <v>1662891</v>
      </c>
      <c r="M9" s="72">
        <v>-76778</v>
      </c>
      <c r="N9" s="70">
        <v>-4.41336829017474</v>
      </c>
      <c r="O9" s="46">
        <v>685050</v>
      </c>
      <c r="P9" s="46">
        <v>607432</v>
      </c>
      <c r="Q9" s="72">
        <v>-77618</v>
      </c>
      <c r="R9" s="71">
        <v>-11.330267863659587</v>
      </c>
    </row>
    <row r="10" spans="1:18" ht="27" customHeight="1">
      <c r="A10" s="1"/>
      <c r="B10" s="60" t="s">
        <v>30</v>
      </c>
      <c r="C10" s="46">
        <v>48</v>
      </c>
      <c r="D10" s="46">
        <v>44</v>
      </c>
      <c r="E10" s="72">
        <v>-4</v>
      </c>
      <c r="F10" s="70">
        <v>-8.333333333333334</v>
      </c>
      <c r="G10" s="46">
        <v>909</v>
      </c>
      <c r="H10" s="46">
        <v>882</v>
      </c>
      <c r="I10" s="72">
        <v>-27</v>
      </c>
      <c r="J10" s="70">
        <v>-2.9702970297029703</v>
      </c>
      <c r="K10" s="46">
        <v>1013910</v>
      </c>
      <c r="L10" s="46">
        <v>1040495</v>
      </c>
      <c r="M10" s="72">
        <v>26585</v>
      </c>
      <c r="N10" s="70">
        <v>2.622027596137724</v>
      </c>
      <c r="O10" s="46">
        <v>526891</v>
      </c>
      <c r="P10" s="46">
        <v>513270</v>
      </c>
      <c r="Q10" s="72">
        <v>-13621</v>
      </c>
      <c r="R10" s="71">
        <v>-2.585164673528301</v>
      </c>
    </row>
    <row r="11" spans="1:18" ht="27" customHeight="1">
      <c r="A11" s="1"/>
      <c r="B11" s="60" t="s">
        <v>31</v>
      </c>
      <c r="C11" s="46">
        <v>272</v>
      </c>
      <c r="D11" s="46">
        <v>272</v>
      </c>
      <c r="E11" s="72" t="s">
        <v>3</v>
      </c>
      <c r="F11" s="70" t="s">
        <v>3</v>
      </c>
      <c r="G11" s="46">
        <v>8368</v>
      </c>
      <c r="H11" s="46">
        <v>8122</v>
      </c>
      <c r="I11" s="72">
        <v>-246</v>
      </c>
      <c r="J11" s="70">
        <v>-2.939770554493308</v>
      </c>
      <c r="K11" s="46">
        <v>15323192</v>
      </c>
      <c r="L11" s="46">
        <v>17063291</v>
      </c>
      <c r="M11" s="72">
        <v>1740099</v>
      </c>
      <c r="N11" s="70">
        <v>11.355982487199794</v>
      </c>
      <c r="O11" s="46">
        <v>6133538</v>
      </c>
      <c r="P11" s="46">
        <v>6706314</v>
      </c>
      <c r="Q11" s="72">
        <v>572776</v>
      </c>
      <c r="R11" s="71">
        <v>9.33842751116892</v>
      </c>
    </row>
    <row r="12" spans="1:18" ht="27" customHeight="1">
      <c r="A12" s="1"/>
      <c r="B12" s="60" t="s">
        <v>32</v>
      </c>
      <c r="C12" s="46">
        <v>62</v>
      </c>
      <c r="D12" s="46">
        <v>60</v>
      </c>
      <c r="E12" s="72">
        <v>-2</v>
      </c>
      <c r="F12" s="70">
        <v>-3.225806451612903</v>
      </c>
      <c r="G12" s="46">
        <v>2201</v>
      </c>
      <c r="H12" s="46">
        <v>2125</v>
      </c>
      <c r="I12" s="72">
        <v>-76</v>
      </c>
      <c r="J12" s="70">
        <v>-3.452975920036347</v>
      </c>
      <c r="K12" s="46">
        <v>3809373</v>
      </c>
      <c r="L12" s="46">
        <v>4047179</v>
      </c>
      <c r="M12" s="72">
        <v>237806</v>
      </c>
      <c r="N12" s="70">
        <v>6.2426546310902085</v>
      </c>
      <c r="O12" s="46">
        <v>1594152</v>
      </c>
      <c r="P12" s="46">
        <v>1517694</v>
      </c>
      <c r="Q12" s="72">
        <v>-76458</v>
      </c>
      <c r="R12" s="71">
        <v>-4.796154946328832</v>
      </c>
    </row>
    <row r="13" spans="1:18" ht="27" customHeight="1">
      <c r="A13" s="1"/>
      <c r="B13" s="60" t="s">
        <v>33</v>
      </c>
      <c r="C13" s="46">
        <v>210</v>
      </c>
      <c r="D13" s="46">
        <v>204</v>
      </c>
      <c r="E13" s="72">
        <v>-6</v>
      </c>
      <c r="F13" s="70">
        <v>-2.857142857142857</v>
      </c>
      <c r="G13" s="46">
        <v>4157</v>
      </c>
      <c r="H13" s="46">
        <v>4146</v>
      </c>
      <c r="I13" s="72">
        <v>-11</v>
      </c>
      <c r="J13" s="70">
        <v>-0.2646139042578783</v>
      </c>
      <c r="K13" s="46">
        <v>10580261</v>
      </c>
      <c r="L13" s="46">
        <v>11065056</v>
      </c>
      <c r="M13" s="72">
        <v>484795</v>
      </c>
      <c r="N13" s="70">
        <v>4.582070328888862</v>
      </c>
      <c r="O13" s="46">
        <v>3582600</v>
      </c>
      <c r="P13" s="46">
        <v>3192019</v>
      </c>
      <c r="Q13" s="72">
        <v>-390581</v>
      </c>
      <c r="R13" s="71">
        <v>-10.902166024674818</v>
      </c>
    </row>
    <row r="14" spans="1:18" ht="27" customHeight="1">
      <c r="A14" s="1"/>
      <c r="B14" s="60" t="s">
        <v>34</v>
      </c>
      <c r="C14" s="46">
        <v>396</v>
      </c>
      <c r="D14" s="46">
        <v>391</v>
      </c>
      <c r="E14" s="72">
        <v>-5</v>
      </c>
      <c r="F14" s="70">
        <v>-1.2626262626262625</v>
      </c>
      <c r="G14" s="46">
        <v>18432</v>
      </c>
      <c r="H14" s="46">
        <v>19094</v>
      </c>
      <c r="I14" s="72">
        <v>662</v>
      </c>
      <c r="J14" s="70">
        <v>3.591579861111111</v>
      </c>
      <c r="K14" s="46">
        <v>46074950</v>
      </c>
      <c r="L14" s="46">
        <v>49445547</v>
      </c>
      <c r="M14" s="72">
        <v>3370597</v>
      </c>
      <c r="N14" s="70">
        <v>7.315465345051921</v>
      </c>
      <c r="O14" s="46">
        <v>18366124</v>
      </c>
      <c r="P14" s="46">
        <v>19364411</v>
      </c>
      <c r="Q14" s="72">
        <v>998287</v>
      </c>
      <c r="R14" s="71">
        <v>5.4354800174495175</v>
      </c>
    </row>
    <row r="15" spans="1:18" ht="27" customHeight="1">
      <c r="A15" s="1"/>
      <c r="B15" s="60" t="s">
        <v>35</v>
      </c>
      <c r="C15" s="46">
        <v>215</v>
      </c>
      <c r="D15" s="46">
        <v>207</v>
      </c>
      <c r="E15" s="72">
        <v>-8</v>
      </c>
      <c r="F15" s="70">
        <v>-3.7209302325581395</v>
      </c>
      <c r="G15" s="46">
        <v>9205</v>
      </c>
      <c r="H15" s="46">
        <v>9566</v>
      </c>
      <c r="I15" s="72">
        <v>361</v>
      </c>
      <c r="J15" s="70">
        <v>3.921781640412819</v>
      </c>
      <c r="K15" s="46">
        <v>29678759</v>
      </c>
      <c r="L15" s="46">
        <v>32583092</v>
      </c>
      <c r="M15" s="72">
        <v>2904333</v>
      </c>
      <c r="N15" s="70">
        <v>9.785897718971336</v>
      </c>
      <c r="O15" s="46">
        <v>11547220</v>
      </c>
      <c r="P15" s="46">
        <v>13940972</v>
      </c>
      <c r="Q15" s="72">
        <v>2393752</v>
      </c>
      <c r="R15" s="71">
        <v>20.730115127277386</v>
      </c>
    </row>
    <row r="16" spans="1:18" s="67" customFormat="1" ht="27" customHeight="1">
      <c r="A16" s="65"/>
      <c r="B16" s="60" t="s">
        <v>283</v>
      </c>
      <c r="C16" s="46">
        <v>52</v>
      </c>
      <c r="D16" s="46">
        <v>50</v>
      </c>
      <c r="E16" s="72">
        <v>-2</v>
      </c>
      <c r="F16" s="70">
        <v>-3.8461538461538463</v>
      </c>
      <c r="G16" s="46">
        <v>1636</v>
      </c>
      <c r="H16" s="46">
        <v>1612</v>
      </c>
      <c r="I16" s="72">
        <v>-24</v>
      </c>
      <c r="J16" s="70">
        <v>-1.466992665036675</v>
      </c>
      <c r="K16" s="46">
        <v>2633760</v>
      </c>
      <c r="L16" s="46">
        <v>2953593</v>
      </c>
      <c r="M16" s="72">
        <v>319833</v>
      </c>
      <c r="N16" s="70">
        <v>12.14358939311099</v>
      </c>
      <c r="O16" s="46">
        <v>1282705</v>
      </c>
      <c r="P16" s="46">
        <v>1326912</v>
      </c>
      <c r="Q16" s="72">
        <v>44207</v>
      </c>
      <c r="R16" s="71">
        <v>3.4463886864088003</v>
      </c>
    </row>
    <row r="17" spans="1:18" ht="27" customHeight="1">
      <c r="A17" s="1"/>
      <c r="B17" s="79" t="s">
        <v>103</v>
      </c>
      <c r="C17" s="45">
        <v>41</v>
      </c>
      <c r="D17" s="45">
        <v>39</v>
      </c>
      <c r="E17" s="84">
        <v>-2</v>
      </c>
      <c r="F17" s="68">
        <v>-4.878048780487805</v>
      </c>
      <c r="G17" s="45">
        <v>2069</v>
      </c>
      <c r="H17" s="45">
        <v>2008</v>
      </c>
      <c r="I17" s="84">
        <v>-61</v>
      </c>
      <c r="J17" s="68">
        <v>-2.9482841952634122</v>
      </c>
      <c r="K17" s="45">
        <v>5017782</v>
      </c>
      <c r="L17" s="45">
        <v>4547488</v>
      </c>
      <c r="M17" s="84">
        <v>-470294</v>
      </c>
      <c r="N17" s="68">
        <v>-9.372547472169975</v>
      </c>
      <c r="O17" s="45">
        <v>1835577</v>
      </c>
      <c r="P17" s="45">
        <v>1930367</v>
      </c>
      <c r="Q17" s="84">
        <v>94790</v>
      </c>
      <c r="R17" s="69">
        <v>5.164043785687007</v>
      </c>
    </row>
    <row r="18" spans="1:18" ht="27" customHeight="1">
      <c r="A18" s="1"/>
      <c r="B18" s="60" t="s">
        <v>108</v>
      </c>
      <c r="C18" s="46">
        <v>41</v>
      </c>
      <c r="D18" s="46">
        <v>39</v>
      </c>
      <c r="E18" s="72">
        <v>-2</v>
      </c>
      <c r="F18" s="70">
        <v>-4.878048780487805</v>
      </c>
      <c r="G18" s="46">
        <v>2069</v>
      </c>
      <c r="H18" s="46">
        <v>2008</v>
      </c>
      <c r="I18" s="72">
        <v>-61</v>
      </c>
      <c r="J18" s="70">
        <v>-2.9482841952634122</v>
      </c>
      <c r="K18" s="46">
        <v>5017782</v>
      </c>
      <c r="L18" s="46">
        <v>4547488</v>
      </c>
      <c r="M18" s="72">
        <v>-470294</v>
      </c>
      <c r="N18" s="70">
        <v>-9.372547472169975</v>
      </c>
      <c r="O18" s="46">
        <v>1835577</v>
      </c>
      <c r="P18" s="46">
        <v>1930367</v>
      </c>
      <c r="Q18" s="72">
        <v>94790</v>
      </c>
      <c r="R18" s="71">
        <v>5.164043785687007</v>
      </c>
    </row>
    <row r="19" spans="1:18" ht="27" customHeight="1">
      <c r="A19" s="1"/>
      <c r="B19" s="79" t="s">
        <v>104</v>
      </c>
      <c r="C19" s="45">
        <v>104</v>
      </c>
      <c r="D19" s="45">
        <v>102</v>
      </c>
      <c r="E19" s="84">
        <v>-2</v>
      </c>
      <c r="F19" s="68">
        <v>-1.9230769230769231</v>
      </c>
      <c r="G19" s="45">
        <v>2459</v>
      </c>
      <c r="H19" s="45">
        <v>2729</v>
      </c>
      <c r="I19" s="84">
        <v>270</v>
      </c>
      <c r="J19" s="68">
        <v>10.980073200488004</v>
      </c>
      <c r="K19" s="45">
        <v>4431879</v>
      </c>
      <c r="L19" s="45">
        <v>5365119</v>
      </c>
      <c r="M19" s="84">
        <v>933240</v>
      </c>
      <c r="N19" s="68">
        <v>21.057434104135062</v>
      </c>
      <c r="O19" s="45">
        <v>1841007</v>
      </c>
      <c r="P19" s="45">
        <v>2070930</v>
      </c>
      <c r="Q19" s="84">
        <v>229923</v>
      </c>
      <c r="R19" s="69">
        <v>12.488980215718897</v>
      </c>
    </row>
    <row r="20" spans="1:18" ht="27" customHeight="1">
      <c r="A20" s="1"/>
      <c r="B20" s="60" t="s">
        <v>109</v>
      </c>
      <c r="C20" s="46">
        <v>77</v>
      </c>
      <c r="D20" s="46">
        <v>77</v>
      </c>
      <c r="E20" s="72" t="s">
        <v>3</v>
      </c>
      <c r="F20" s="70" t="s">
        <v>3</v>
      </c>
      <c r="G20" s="46">
        <v>2112</v>
      </c>
      <c r="H20" s="46">
        <v>2401</v>
      </c>
      <c r="I20" s="72">
        <v>289</v>
      </c>
      <c r="J20" s="70">
        <v>13.683712121212121</v>
      </c>
      <c r="K20" s="46">
        <v>4084927</v>
      </c>
      <c r="L20" s="46">
        <v>4995928</v>
      </c>
      <c r="M20" s="72">
        <v>911001</v>
      </c>
      <c r="N20" s="70">
        <v>22.30152460496846</v>
      </c>
      <c r="O20" s="46">
        <v>1654947</v>
      </c>
      <c r="P20" s="46">
        <v>1875569</v>
      </c>
      <c r="Q20" s="72">
        <v>220622</v>
      </c>
      <c r="R20" s="71">
        <v>13.331061357251924</v>
      </c>
    </row>
    <row r="21" spans="1:18" ht="27" customHeight="1">
      <c r="A21" s="1"/>
      <c r="B21" s="60" t="s">
        <v>110</v>
      </c>
      <c r="C21" s="46">
        <v>27</v>
      </c>
      <c r="D21" s="46">
        <v>25</v>
      </c>
      <c r="E21" s="72">
        <v>-2</v>
      </c>
      <c r="F21" s="70">
        <v>-7.407407407407407</v>
      </c>
      <c r="G21" s="46">
        <v>347</v>
      </c>
      <c r="H21" s="46">
        <v>328</v>
      </c>
      <c r="I21" s="72">
        <v>-19</v>
      </c>
      <c r="J21" s="70">
        <v>-5.475504322766571</v>
      </c>
      <c r="K21" s="46">
        <v>346952</v>
      </c>
      <c r="L21" s="46">
        <v>369191</v>
      </c>
      <c r="M21" s="72">
        <v>22239</v>
      </c>
      <c r="N21" s="70">
        <v>6.4098203786114505</v>
      </c>
      <c r="O21" s="46">
        <v>186060</v>
      </c>
      <c r="P21" s="46">
        <v>195361</v>
      </c>
      <c r="Q21" s="72">
        <v>9301</v>
      </c>
      <c r="R21" s="71">
        <v>4.99892507793185</v>
      </c>
    </row>
    <row r="22" spans="1:18" ht="27" customHeight="1">
      <c r="A22" s="1"/>
      <c r="B22" s="79" t="s">
        <v>105</v>
      </c>
      <c r="C22" s="45">
        <v>113</v>
      </c>
      <c r="D22" s="45">
        <v>111</v>
      </c>
      <c r="E22" s="84">
        <v>-2</v>
      </c>
      <c r="F22" s="68">
        <v>-1.7699115044247788</v>
      </c>
      <c r="G22" s="45">
        <v>3478</v>
      </c>
      <c r="H22" s="45">
        <v>3407</v>
      </c>
      <c r="I22" s="84">
        <v>-71</v>
      </c>
      <c r="J22" s="68">
        <v>-2.0414031052328925</v>
      </c>
      <c r="K22" s="45">
        <v>15901619</v>
      </c>
      <c r="L22" s="45">
        <v>18670648</v>
      </c>
      <c r="M22" s="84">
        <v>2769029</v>
      </c>
      <c r="N22" s="68">
        <v>17.413503618719577</v>
      </c>
      <c r="O22" s="45">
        <v>8304082</v>
      </c>
      <c r="P22" s="45">
        <v>10146650</v>
      </c>
      <c r="Q22" s="84">
        <v>1842568</v>
      </c>
      <c r="R22" s="69">
        <v>22.18870189383968</v>
      </c>
    </row>
    <row r="23" spans="1:18" ht="27" customHeight="1">
      <c r="A23" s="1"/>
      <c r="B23" s="60" t="s">
        <v>111</v>
      </c>
      <c r="C23" s="46">
        <v>67</v>
      </c>
      <c r="D23" s="46">
        <v>65</v>
      </c>
      <c r="E23" s="72">
        <v>-2</v>
      </c>
      <c r="F23" s="70">
        <v>-2.985074626865672</v>
      </c>
      <c r="G23" s="46">
        <v>2139</v>
      </c>
      <c r="H23" s="46">
        <v>2081</v>
      </c>
      <c r="I23" s="72">
        <v>-58</v>
      </c>
      <c r="J23" s="70">
        <v>-2.7115474520804113</v>
      </c>
      <c r="K23" s="46">
        <v>6622728</v>
      </c>
      <c r="L23" s="46">
        <v>6778853</v>
      </c>
      <c r="M23" s="72">
        <v>156125</v>
      </c>
      <c r="N23" s="70">
        <v>2.3574122325422393</v>
      </c>
      <c r="O23" s="46">
        <v>1794701</v>
      </c>
      <c r="P23" s="46">
        <v>1561740</v>
      </c>
      <c r="Q23" s="72">
        <v>-232961</v>
      </c>
      <c r="R23" s="71">
        <v>-12.98049090071271</v>
      </c>
    </row>
    <row r="24" spans="1:18" ht="27" customHeight="1">
      <c r="A24" s="1"/>
      <c r="B24" s="80" t="s">
        <v>112</v>
      </c>
      <c r="C24" s="46">
        <v>46</v>
      </c>
      <c r="D24" s="46">
        <v>46</v>
      </c>
      <c r="E24" s="72" t="s">
        <v>3</v>
      </c>
      <c r="F24" s="70" t="s">
        <v>3</v>
      </c>
      <c r="G24" s="46">
        <v>1339</v>
      </c>
      <c r="H24" s="46">
        <v>1326</v>
      </c>
      <c r="I24" s="72">
        <v>-13</v>
      </c>
      <c r="J24" s="70">
        <v>-0.970873786407767</v>
      </c>
      <c r="K24" s="46">
        <v>9278891</v>
      </c>
      <c r="L24" s="46">
        <v>11891795</v>
      </c>
      <c r="M24" s="72">
        <v>2612904</v>
      </c>
      <c r="N24" s="70">
        <v>28.159658303993442</v>
      </c>
      <c r="O24" s="46">
        <v>6509381</v>
      </c>
      <c r="P24" s="46">
        <v>8584910</v>
      </c>
      <c r="Q24" s="72">
        <v>2075529</v>
      </c>
      <c r="R24" s="71">
        <v>31.88519768623161</v>
      </c>
    </row>
    <row r="25" spans="1:18" ht="27" customHeight="1">
      <c r="A25" s="1"/>
      <c r="B25" s="79" t="s">
        <v>106</v>
      </c>
      <c r="C25" s="45">
        <v>58</v>
      </c>
      <c r="D25" s="45">
        <v>55</v>
      </c>
      <c r="E25" s="84">
        <v>-3</v>
      </c>
      <c r="F25" s="68">
        <v>-5.172413793103448</v>
      </c>
      <c r="G25" s="45">
        <v>1502</v>
      </c>
      <c r="H25" s="45">
        <v>1514</v>
      </c>
      <c r="I25" s="84">
        <v>12</v>
      </c>
      <c r="J25" s="68">
        <v>0.7989347536617842</v>
      </c>
      <c r="K25" s="45">
        <v>2994439</v>
      </c>
      <c r="L25" s="45">
        <v>3239367</v>
      </c>
      <c r="M25" s="84">
        <v>244928</v>
      </c>
      <c r="N25" s="68">
        <v>8.17942860081638</v>
      </c>
      <c r="O25" s="45">
        <v>1386052</v>
      </c>
      <c r="P25" s="45">
        <v>1437908</v>
      </c>
      <c r="Q25" s="84">
        <v>51856</v>
      </c>
      <c r="R25" s="69">
        <v>3.741273776164242</v>
      </c>
    </row>
    <row r="26" spans="1:18" ht="27" customHeight="1">
      <c r="A26" s="1"/>
      <c r="B26" s="60" t="s">
        <v>113</v>
      </c>
      <c r="C26" s="46">
        <v>58</v>
      </c>
      <c r="D26" s="46">
        <v>55</v>
      </c>
      <c r="E26" s="72">
        <v>-3</v>
      </c>
      <c r="F26" s="70">
        <v>-5.172413793103448</v>
      </c>
      <c r="G26" s="46">
        <v>1502</v>
      </c>
      <c r="H26" s="46">
        <v>1514</v>
      </c>
      <c r="I26" s="72">
        <v>12</v>
      </c>
      <c r="J26" s="70">
        <v>0.7989347536617842</v>
      </c>
      <c r="K26" s="46">
        <v>2994439</v>
      </c>
      <c r="L26" s="46">
        <v>3239367</v>
      </c>
      <c r="M26" s="72">
        <v>244928</v>
      </c>
      <c r="N26" s="70">
        <v>8.17942860081638</v>
      </c>
      <c r="O26" s="46">
        <v>1386052</v>
      </c>
      <c r="P26" s="46">
        <v>1437908</v>
      </c>
      <c r="Q26" s="72">
        <v>51856</v>
      </c>
      <c r="R26" s="71">
        <v>3.741273776164242</v>
      </c>
    </row>
    <row r="27" spans="1:18" ht="27" customHeight="1">
      <c r="A27" s="1"/>
      <c r="B27" s="79" t="s">
        <v>107</v>
      </c>
      <c r="C27" s="45">
        <v>55</v>
      </c>
      <c r="D27" s="45">
        <v>53</v>
      </c>
      <c r="E27" s="84">
        <v>-2</v>
      </c>
      <c r="F27" s="68">
        <v>-3.6363636363636362</v>
      </c>
      <c r="G27" s="45">
        <v>967</v>
      </c>
      <c r="H27" s="45">
        <v>910</v>
      </c>
      <c r="I27" s="84">
        <v>-57</v>
      </c>
      <c r="J27" s="68">
        <v>-5.894519131334023</v>
      </c>
      <c r="K27" s="45">
        <v>1169391</v>
      </c>
      <c r="L27" s="45">
        <v>1172028</v>
      </c>
      <c r="M27" s="84">
        <v>2637</v>
      </c>
      <c r="N27" s="68">
        <v>0.22550199206253513</v>
      </c>
      <c r="O27" s="45">
        <v>545790</v>
      </c>
      <c r="P27" s="45">
        <v>622914</v>
      </c>
      <c r="Q27" s="84">
        <v>77124</v>
      </c>
      <c r="R27" s="69">
        <v>14.130709613587644</v>
      </c>
    </row>
    <row r="28" spans="1:18" ht="27" customHeight="1">
      <c r="A28" s="1"/>
      <c r="B28" s="60" t="s">
        <v>114</v>
      </c>
      <c r="C28" s="46">
        <v>18</v>
      </c>
      <c r="D28" s="46">
        <v>17</v>
      </c>
      <c r="E28" s="72">
        <v>-1</v>
      </c>
      <c r="F28" s="70">
        <v>-5.555555555555555</v>
      </c>
      <c r="G28" s="46">
        <v>359</v>
      </c>
      <c r="H28" s="46">
        <v>325</v>
      </c>
      <c r="I28" s="72">
        <v>-34</v>
      </c>
      <c r="J28" s="70">
        <v>-9.470752089136491</v>
      </c>
      <c r="K28" s="46">
        <v>542694</v>
      </c>
      <c r="L28" s="46">
        <v>605360</v>
      </c>
      <c r="M28" s="72">
        <v>62666</v>
      </c>
      <c r="N28" s="70">
        <v>11.547207081707187</v>
      </c>
      <c r="O28" s="46">
        <v>275560</v>
      </c>
      <c r="P28" s="46">
        <v>306203</v>
      </c>
      <c r="Q28" s="72">
        <v>30643</v>
      </c>
      <c r="R28" s="71">
        <v>11.12026418928727</v>
      </c>
    </row>
    <row r="29" spans="1:18" ht="27" customHeight="1" thickBot="1">
      <c r="A29" s="1"/>
      <c r="B29" s="78" t="s">
        <v>115</v>
      </c>
      <c r="C29" s="47">
        <v>37</v>
      </c>
      <c r="D29" s="47">
        <v>36</v>
      </c>
      <c r="E29" s="85">
        <v>-1</v>
      </c>
      <c r="F29" s="73">
        <v>-2.7027027027027026</v>
      </c>
      <c r="G29" s="47">
        <v>608</v>
      </c>
      <c r="H29" s="47">
        <v>585</v>
      </c>
      <c r="I29" s="85">
        <v>-23</v>
      </c>
      <c r="J29" s="73">
        <v>-3.7828947368421053</v>
      </c>
      <c r="K29" s="47">
        <v>626697</v>
      </c>
      <c r="L29" s="47">
        <v>566668</v>
      </c>
      <c r="M29" s="85">
        <v>-60029</v>
      </c>
      <c r="N29" s="73">
        <v>-9.578632098127166</v>
      </c>
      <c r="O29" s="47">
        <v>270230</v>
      </c>
      <c r="P29" s="47">
        <v>316711</v>
      </c>
      <c r="Q29" s="85">
        <v>46481</v>
      </c>
      <c r="R29" s="74">
        <v>17.20053287939903</v>
      </c>
    </row>
  </sheetData>
  <sheetProtection/>
  <mergeCells count="5">
    <mergeCell ref="O3:R3"/>
    <mergeCell ref="B3:B4"/>
    <mergeCell ref="C3:F3"/>
    <mergeCell ref="G3:J3"/>
    <mergeCell ref="K3:N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30"/>
  <sheetViews>
    <sheetView zoomScalePageLayoutView="0" workbookViewId="0" topLeftCell="A1">
      <selection activeCell="B1" sqref="B1"/>
    </sheetView>
  </sheetViews>
  <sheetFormatPr defaultColWidth="9.00390625" defaultRowHeight="25.5" customHeight="1"/>
  <cols>
    <col min="1" max="1" width="0.2890625" style="19" customWidth="1"/>
    <col min="2" max="2" width="19.00390625" style="19" customWidth="1"/>
    <col min="3" max="4" width="8.8515625" style="22" customWidth="1"/>
    <col min="5" max="5" width="8.8515625" style="32" customWidth="1"/>
    <col min="6" max="6" width="8.8515625" style="33" customWidth="1"/>
    <col min="7" max="8" width="10.421875" style="22" customWidth="1"/>
    <col min="9" max="9" width="10.421875" style="32" customWidth="1"/>
    <col min="10" max="10" width="10.421875" style="33" customWidth="1"/>
    <col min="11" max="12" width="13.7109375" style="22" customWidth="1"/>
    <col min="13" max="13" width="13.00390625" style="32" customWidth="1"/>
    <col min="14" max="14" width="8.8515625" style="33" customWidth="1"/>
    <col min="15" max="16" width="13.7109375" style="22" customWidth="1"/>
    <col min="17" max="17" width="13.00390625" style="32" customWidth="1"/>
    <col min="18" max="18" width="8.8515625" style="33" customWidth="1"/>
    <col min="19" max="16384" width="9.00390625" style="19" customWidth="1"/>
  </cols>
  <sheetData>
    <row r="1" ht="20.25" customHeight="1">
      <c r="G1" s="24" t="s">
        <v>235</v>
      </c>
    </row>
    <row r="2" ht="25.5" customHeight="1" thickBot="1"/>
    <row r="3" spans="1:18" ht="25.5" customHeight="1">
      <c r="A3" s="39"/>
      <c r="B3" s="378" t="s">
        <v>0</v>
      </c>
      <c r="C3" s="376" t="s">
        <v>171</v>
      </c>
      <c r="D3" s="376"/>
      <c r="E3" s="376"/>
      <c r="F3" s="338"/>
      <c r="G3" s="376" t="s">
        <v>232</v>
      </c>
      <c r="H3" s="376"/>
      <c r="I3" s="376"/>
      <c r="J3" s="338"/>
      <c r="K3" s="376" t="s">
        <v>172</v>
      </c>
      <c r="L3" s="376"/>
      <c r="M3" s="376"/>
      <c r="N3" s="338"/>
      <c r="O3" s="376" t="s">
        <v>173</v>
      </c>
      <c r="P3" s="377"/>
      <c r="Q3" s="377"/>
      <c r="R3" s="339"/>
    </row>
    <row r="4" spans="1:18" ht="27" customHeight="1">
      <c r="A4" s="39"/>
      <c r="B4" s="379"/>
      <c r="C4" s="241" t="s">
        <v>289</v>
      </c>
      <c r="D4" s="241" t="s">
        <v>292</v>
      </c>
      <c r="E4" s="242" t="s">
        <v>1</v>
      </c>
      <c r="F4" s="243" t="s">
        <v>290</v>
      </c>
      <c r="G4" s="241" t="s">
        <v>289</v>
      </c>
      <c r="H4" s="241" t="s">
        <v>292</v>
      </c>
      <c r="I4" s="242" t="s">
        <v>1</v>
      </c>
      <c r="J4" s="243" t="s">
        <v>290</v>
      </c>
      <c r="K4" s="241" t="s">
        <v>289</v>
      </c>
      <c r="L4" s="241" t="s">
        <v>292</v>
      </c>
      <c r="M4" s="242" t="s">
        <v>291</v>
      </c>
      <c r="N4" s="243" t="s">
        <v>290</v>
      </c>
      <c r="O4" s="241" t="s">
        <v>289</v>
      </c>
      <c r="P4" s="241" t="s">
        <v>292</v>
      </c>
      <c r="Q4" s="242" t="s">
        <v>291</v>
      </c>
      <c r="R4" s="244" t="s">
        <v>290</v>
      </c>
    </row>
    <row r="5" spans="1:18" s="277" customFormat="1" ht="25.5" customHeight="1">
      <c r="A5" s="275"/>
      <c r="B5" s="300" t="s">
        <v>74</v>
      </c>
      <c r="C5" s="301">
        <v>3017</v>
      </c>
      <c r="D5" s="301">
        <v>2931</v>
      </c>
      <c r="E5" s="302">
        <v>-86</v>
      </c>
      <c r="F5" s="303">
        <v>-2.850513755386145</v>
      </c>
      <c r="G5" s="301">
        <v>93928</v>
      </c>
      <c r="H5" s="301">
        <v>95083</v>
      </c>
      <c r="I5" s="302">
        <v>1155</v>
      </c>
      <c r="J5" s="303">
        <v>1.2296652755301933</v>
      </c>
      <c r="K5" s="301">
        <v>242427300</v>
      </c>
      <c r="L5" s="301">
        <v>260194318</v>
      </c>
      <c r="M5" s="302">
        <v>17767018</v>
      </c>
      <c r="N5" s="303">
        <v>7.328802490478589</v>
      </c>
      <c r="O5" s="301">
        <v>90695203</v>
      </c>
      <c r="P5" s="301">
        <v>98428380</v>
      </c>
      <c r="Q5" s="302">
        <v>7733177</v>
      </c>
      <c r="R5" s="304">
        <v>8.526555698871968</v>
      </c>
    </row>
    <row r="6" spans="1:18" ht="25.5" customHeight="1">
      <c r="A6" s="39"/>
      <c r="B6" s="28"/>
      <c r="C6" s="62"/>
      <c r="D6" s="62"/>
      <c r="E6" s="245"/>
      <c r="F6" s="246"/>
      <c r="G6" s="62"/>
      <c r="H6" s="62"/>
      <c r="I6" s="245"/>
      <c r="J6" s="246"/>
      <c r="K6" s="62"/>
      <c r="L6" s="62"/>
      <c r="M6" s="245"/>
      <c r="N6" s="246"/>
      <c r="O6" s="62"/>
      <c r="P6" s="62"/>
      <c r="Q6" s="245"/>
      <c r="R6" s="247"/>
    </row>
    <row r="7" spans="1:18" ht="25.5" customHeight="1">
      <c r="A7" s="39"/>
      <c r="B7" s="18" t="s">
        <v>23</v>
      </c>
      <c r="C7" s="61">
        <v>411</v>
      </c>
      <c r="D7" s="61">
        <v>395</v>
      </c>
      <c r="E7" s="248">
        <v>-16</v>
      </c>
      <c r="F7" s="249">
        <v>-3.8929440389294405</v>
      </c>
      <c r="G7" s="61">
        <v>11440</v>
      </c>
      <c r="H7" s="61">
        <v>11756</v>
      </c>
      <c r="I7" s="248">
        <v>316</v>
      </c>
      <c r="J7" s="249">
        <v>2.762237762237762</v>
      </c>
      <c r="K7" s="61">
        <v>15166180</v>
      </c>
      <c r="L7" s="61">
        <v>15499658</v>
      </c>
      <c r="M7" s="248">
        <v>333478</v>
      </c>
      <c r="N7" s="249">
        <v>2.198826599710672</v>
      </c>
      <c r="O7" s="61">
        <v>6259579</v>
      </c>
      <c r="P7" s="61">
        <v>5813819</v>
      </c>
      <c r="Q7" s="248">
        <v>-445760</v>
      </c>
      <c r="R7" s="250">
        <v>-7.1212456939995485</v>
      </c>
    </row>
    <row r="8" spans="1:18" ht="25.5" customHeight="1">
      <c r="A8" s="39"/>
      <c r="B8" s="18" t="s">
        <v>24</v>
      </c>
      <c r="C8" s="61">
        <v>39</v>
      </c>
      <c r="D8" s="61">
        <v>36</v>
      </c>
      <c r="E8" s="248">
        <v>-3</v>
      </c>
      <c r="F8" s="249">
        <v>-7.6923076923076925</v>
      </c>
      <c r="G8" s="61">
        <v>555</v>
      </c>
      <c r="H8" s="61">
        <v>548</v>
      </c>
      <c r="I8" s="248">
        <v>-7</v>
      </c>
      <c r="J8" s="249">
        <v>-1.2612612612612613</v>
      </c>
      <c r="K8" s="61">
        <v>1030151</v>
      </c>
      <c r="L8" s="61">
        <v>1095844</v>
      </c>
      <c r="M8" s="248">
        <v>65693</v>
      </c>
      <c r="N8" s="249">
        <v>6.37702628061323</v>
      </c>
      <c r="O8" s="61">
        <v>513668</v>
      </c>
      <c r="P8" s="61">
        <v>539054</v>
      </c>
      <c r="Q8" s="248">
        <v>25386</v>
      </c>
      <c r="R8" s="250">
        <v>4.942102681109199</v>
      </c>
    </row>
    <row r="9" spans="1:18" ht="25.5" customHeight="1">
      <c r="A9" s="39"/>
      <c r="B9" s="18" t="s">
        <v>25</v>
      </c>
      <c r="C9" s="61">
        <v>528</v>
      </c>
      <c r="D9" s="61">
        <v>511</v>
      </c>
      <c r="E9" s="248">
        <v>-17</v>
      </c>
      <c r="F9" s="249">
        <v>-3.2196969696969697</v>
      </c>
      <c r="G9" s="61">
        <v>10318</v>
      </c>
      <c r="H9" s="61">
        <v>10367</v>
      </c>
      <c r="I9" s="248">
        <v>49</v>
      </c>
      <c r="J9" s="249">
        <v>0.47489823609226595</v>
      </c>
      <c r="K9" s="61">
        <v>19299145</v>
      </c>
      <c r="L9" s="61">
        <v>20019162</v>
      </c>
      <c r="M9" s="248">
        <v>720017</v>
      </c>
      <c r="N9" s="249">
        <v>3.730823308493718</v>
      </c>
      <c r="O9" s="61">
        <v>7496336</v>
      </c>
      <c r="P9" s="61">
        <v>7599812</v>
      </c>
      <c r="Q9" s="248">
        <v>103476</v>
      </c>
      <c r="R9" s="250">
        <v>1.3803543491113526</v>
      </c>
    </row>
    <row r="10" spans="1:18" ht="25.5" customHeight="1">
      <c r="A10" s="39"/>
      <c r="B10" s="18" t="s">
        <v>194</v>
      </c>
      <c r="C10" s="61">
        <v>69</v>
      </c>
      <c r="D10" s="61">
        <v>73</v>
      </c>
      <c r="E10" s="248">
        <v>4</v>
      </c>
      <c r="F10" s="249">
        <v>5.797101449275362</v>
      </c>
      <c r="G10" s="61">
        <v>968</v>
      </c>
      <c r="H10" s="61">
        <v>993</v>
      </c>
      <c r="I10" s="248">
        <v>25</v>
      </c>
      <c r="J10" s="249">
        <v>2.5826446280991737</v>
      </c>
      <c r="K10" s="61">
        <v>2221008</v>
      </c>
      <c r="L10" s="61">
        <v>2355765</v>
      </c>
      <c r="M10" s="248">
        <v>134757</v>
      </c>
      <c r="N10" s="249">
        <v>6.0673802165503234</v>
      </c>
      <c r="O10" s="61">
        <v>655858</v>
      </c>
      <c r="P10" s="61">
        <v>740461</v>
      </c>
      <c r="Q10" s="248">
        <v>84603</v>
      </c>
      <c r="R10" s="250">
        <v>12.899591070018205</v>
      </c>
    </row>
    <row r="11" spans="1:18" ht="25.5" customHeight="1">
      <c r="A11" s="39"/>
      <c r="B11" s="18" t="s">
        <v>196</v>
      </c>
      <c r="C11" s="61">
        <v>66</v>
      </c>
      <c r="D11" s="61">
        <v>63</v>
      </c>
      <c r="E11" s="248">
        <v>-3</v>
      </c>
      <c r="F11" s="249">
        <v>-4.545454545454546</v>
      </c>
      <c r="G11" s="61">
        <v>2269</v>
      </c>
      <c r="H11" s="61">
        <v>2388</v>
      </c>
      <c r="I11" s="248">
        <v>119</v>
      </c>
      <c r="J11" s="249">
        <v>5.244601145879242</v>
      </c>
      <c r="K11" s="61">
        <v>6797095</v>
      </c>
      <c r="L11" s="61">
        <v>7290655</v>
      </c>
      <c r="M11" s="248">
        <v>493560</v>
      </c>
      <c r="N11" s="249">
        <v>7.2613373801602</v>
      </c>
      <c r="O11" s="61">
        <v>4377999</v>
      </c>
      <c r="P11" s="61">
        <v>4637328</v>
      </c>
      <c r="Q11" s="248">
        <v>259329</v>
      </c>
      <c r="R11" s="250">
        <v>5.923459553097203</v>
      </c>
    </row>
    <row r="12" spans="1:18" ht="25.5" customHeight="1">
      <c r="A12" s="39"/>
      <c r="B12" s="18" t="s">
        <v>198</v>
      </c>
      <c r="C12" s="61">
        <v>72</v>
      </c>
      <c r="D12" s="61">
        <v>70</v>
      </c>
      <c r="E12" s="248">
        <v>-2</v>
      </c>
      <c r="F12" s="249">
        <v>-2.7777777777777777</v>
      </c>
      <c r="G12" s="61">
        <v>1194</v>
      </c>
      <c r="H12" s="61">
        <v>1170</v>
      </c>
      <c r="I12" s="248">
        <v>-24</v>
      </c>
      <c r="J12" s="249">
        <v>-2.0100502512562812</v>
      </c>
      <c r="K12" s="61">
        <v>2232661</v>
      </c>
      <c r="L12" s="61">
        <v>2304119</v>
      </c>
      <c r="M12" s="248">
        <v>71458</v>
      </c>
      <c r="N12" s="249">
        <v>3.200575456820359</v>
      </c>
      <c r="O12" s="61">
        <v>878594</v>
      </c>
      <c r="P12" s="61">
        <v>839014</v>
      </c>
      <c r="Q12" s="248">
        <v>-39580</v>
      </c>
      <c r="R12" s="250">
        <v>-4.504924914124158</v>
      </c>
    </row>
    <row r="13" spans="1:18" ht="25.5" customHeight="1">
      <c r="A13" s="39"/>
      <c r="B13" s="18" t="s">
        <v>200</v>
      </c>
      <c r="C13" s="61">
        <v>142</v>
      </c>
      <c r="D13" s="61">
        <v>132</v>
      </c>
      <c r="E13" s="248">
        <v>-10</v>
      </c>
      <c r="F13" s="249">
        <v>-7.042253521126761</v>
      </c>
      <c r="G13" s="61">
        <v>3665</v>
      </c>
      <c r="H13" s="61">
        <v>3627</v>
      </c>
      <c r="I13" s="248">
        <v>-38</v>
      </c>
      <c r="J13" s="249">
        <v>-1.0368349249658937</v>
      </c>
      <c r="K13" s="61">
        <v>6906781</v>
      </c>
      <c r="L13" s="61">
        <v>6929406</v>
      </c>
      <c r="M13" s="248">
        <v>22625</v>
      </c>
      <c r="N13" s="249">
        <v>0.3275766236109122</v>
      </c>
      <c r="O13" s="61">
        <v>3136878</v>
      </c>
      <c r="P13" s="61">
        <v>3190771</v>
      </c>
      <c r="Q13" s="248">
        <v>53893</v>
      </c>
      <c r="R13" s="250">
        <v>1.7180457767245012</v>
      </c>
    </row>
    <row r="14" spans="1:18" ht="25.5" customHeight="1">
      <c r="A14" s="39"/>
      <c r="B14" s="18" t="s">
        <v>177</v>
      </c>
      <c r="C14" s="61">
        <v>26</v>
      </c>
      <c r="D14" s="61">
        <v>24</v>
      </c>
      <c r="E14" s="248">
        <v>-2</v>
      </c>
      <c r="F14" s="249">
        <v>-7.6923076923076925</v>
      </c>
      <c r="G14" s="61">
        <v>1680</v>
      </c>
      <c r="H14" s="61">
        <v>1685</v>
      </c>
      <c r="I14" s="248">
        <v>5</v>
      </c>
      <c r="J14" s="249">
        <v>0.2976190476190476</v>
      </c>
      <c r="K14" s="61">
        <v>12636189</v>
      </c>
      <c r="L14" s="61">
        <v>14911824</v>
      </c>
      <c r="M14" s="248">
        <v>2275635</v>
      </c>
      <c r="N14" s="249">
        <v>18.008871187349285</v>
      </c>
      <c r="O14" s="61">
        <v>7183266</v>
      </c>
      <c r="P14" s="61">
        <v>8528124</v>
      </c>
      <c r="Q14" s="248">
        <v>1344858</v>
      </c>
      <c r="R14" s="250">
        <v>18.722096606195567</v>
      </c>
    </row>
    <row r="15" spans="1:18" ht="25.5" customHeight="1">
      <c r="A15" s="39"/>
      <c r="B15" s="18" t="s">
        <v>203</v>
      </c>
      <c r="C15" s="61">
        <v>9</v>
      </c>
      <c r="D15" s="61">
        <v>9</v>
      </c>
      <c r="E15" s="248" t="s">
        <v>3</v>
      </c>
      <c r="F15" s="249" t="s">
        <v>3</v>
      </c>
      <c r="G15" s="61">
        <v>121</v>
      </c>
      <c r="H15" s="61">
        <v>121</v>
      </c>
      <c r="I15" s="248" t="s">
        <v>3</v>
      </c>
      <c r="J15" s="249" t="s">
        <v>3</v>
      </c>
      <c r="K15" s="61" t="s">
        <v>339</v>
      </c>
      <c r="L15" s="61" t="s">
        <v>339</v>
      </c>
      <c r="M15" s="61" t="s">
        <v>339</v>
      </c>
      <c r="N15" s="61" t="s">
        <v>339</v>
      </c>
      <c r="O15" s="61" t="s">
        <v>339</v>
      </c>
      <c r="P15" s="61" t="s">
        <v>339</v>
      </c>
      <c r="Q15" s="61" t="s">
        <v>339</v>
      </c>
      <c r="R15" s="250" t="s">
        <v>339</v>
      </c>
    </row>
    <row r="16" spans="1:18" ht="25.5" customHeight="1">
      <c r="A16" s="39"/>
      <c r="B16" s="18" t="s">
        <v>205</v>
      </c>
      <c r="C16" s="61">
        <v>112</v>
      </c>
      <c r="D16" s="61">
        <v>104</v>
      </c>
      <c r="E16" s="248">
        <v>-8</v>
      </c>
      <c r="F16" s="249">
        <v>-7.142857142857143</v>
      </c>
      <c r="G16" s="61">
        <v>3114</v>
      </c>
      <c r="H16" s="61">
        <v>3060</v>
      </c>
      <c r="I16" s="248">
        <v>-54</v>
      </c>
      <c r="J16" s="249">
        <v>-1.7341040462427746</v>
      </c>
      <c r="K16" s="61">
        <v>6198700</v>
      </c>
      <c r="L16" s="61">
        <v>6084040</v>
      </c>
      <c r="M16" s="248">
        <v>-114660</v>
      </c>
      <c r="N16" s="249">
        <v>-1.8497426879829642</v>
      </c>
      <c r="O16" s="61">
        <v>2387152</v>
      </c>
      <c r="P16" s="61">
        <v>2182038</v>
      </c>
      <c r="Q16" s="248">
        <v>-205114</v>
      </c>
      <c r="R16" s="250">
        <v>-8.59241472683767</v>
      </c>
    </row>
    <row r="17" spans="1:18" ht="25.5" customHeight="1">
      <c r="A17" s="39"/>
      <c r="B17" s="18" t="s">
        <v>207</v>
      </c>
      <c r="C17" s="61">
        <v>15</v>
      </c>
      <c r="D17" s="61">
        <v>15</v>
      </c>
      <c r="E17" s="248" t="s">
        <v>3</v>
      </c>
      <c r="F17" s="249" t="s">
        <v>3</v>
      </c>
      <c r="G17" s="61">
        <v>219</v>
      </c>
      <c r="H17" s="61">
        <v>244</v>
      </c>
      <c r="I17" s="248">
        <v>25</v>
      </c>
      <c r="J17" s="249">
        <v>11.415525114155251</v>
      </c>
      <c r="K17" s="61">
        <v>217142</v>
      </c>
      <c r="L17" s="61">
        <v>486573</v>
      </c>
      <c r="M17" s="248">
        <v>269431</v>
      </c>
      <c r="N17" s="249">
        <v>124.08055558114046</v>
      </c>
      <c r="O17" s="61">
        <v>76589</v>
      </c>
      <c r="P17" s="61">
        <v>141230</v>
      </c>
      <c r="Q17" s="248">
        <v>64641</v>
      </c>
      <c r="R17" s="250">
        <v>84.39984854221886</v>
      </c>
    </row>
    <row r="18" spans="1:18" ht="25.5" customHeight="1">
      <c r="A18" s="39"/>
      <c r="B18" s="18" t="s">
        <v>209</v>
      </c>
      <c r="C18" s="61">
        <v>1</v>
      </c>
      <c r="D18" s="61">
        <v>2</v>
      </c>
      <c r="E18" s="248">
        <v>1</v>
      </c>
      <c r="F18" s="249">
        <v>100</v>
      </c>
      <c r="G18" s="61">
        <v>11</v>
      </c>
      <c r="H18" s="61">
        <v>22</v>
      </c>
      <c r="I18" s="248">
        <v>11</v>
      </c>
      <c r="J18" s="249">
        <v>100</v>
      </c>
      <c r="K18" s="61" t="s">
        <v>339</v>
      </c>
      <c r="L18" s="61" t="s">
        <v>339</v>
      </c>
      <c r="M18" s="61" t="s">
        <v>339</v>
      </c>
      <c r="N18" s="61" t="s">
        <v>339</v>
      </c>
      <c r="O18" s="61" t="s">
        <v>339</v>
      </c>
      <c r="P18" s="61" t="s">
        <v>339</v>
      </c>
      <c r="Q18" s="61" t="s">
        <v>339</v>
      </c>
      <c r="R18" s="250" t="s">
        <v>339</v>
      </c>
    </row>
    <row r="19" spans="1:18" ht="25.5" customHeight="1">
      <c r="A19" s="39"/>
      <c r="B19" s="18" t="s">
        <v>210</v>
      </c>
      <c r="C19" s="61">
        <v>167</v>
      </c>
      <c r="D19" s="61">
        <v>167</v>
      </c>
      <c r="E19" s="248" t="s">
        <v>3</v>
      </c>
      <c r="F19" s="249" t="s">
        <v>3</v>
      </c>
      <c r="G19" s="61">
        <v>2813</v>
      </c>
      <c r="H19" s="61">
        <v>2924</v>
      </c>
      <c r="I19" s="248">
        <v>111</v>
      </c>
      <c r="J19" s="249">
        <v>3.9459651617490223</v>
      </c>
      <c r="K19" s="61">
        <v>5850035</v>
      </c>
      <c r="L19" s="61">
        <v>6672991</v>
      </c>
      <c r="M19" s="248">
        <v>822956</v>
      </c>
      <c r="N19" s="249">
        <v>14.067539766856095</v>
      </c>
      <c r="O19" s="61">
        <v>2953264</v>
      </c>
      <c r="P19" s="61">
        <v>3658297</v>
      </c>
      <c r="Q19" s="248">
        <v>705033</v>
      </c>
      <c r="R19" s="250">
        <v>23.873009659820458</v>
      </c>
    </row>
    <row r="20" spans="1:18" ht="25.5" customHeight="1">
      <c r="A20" s="39"/>
      <c r="B20" s="18" t="s">
        <v>178</v>
      </c>
      <c r="C20" s="61">
        <v>53</v>
      </c>
      <c r="D20" s="61">
        <v>55</v>
      </c>
      <c r="E20" s="248">
        <v>2</v>
      </c>
      <c r="F20" s="249">
        <v>3.7735849056603774</v>
      </c>
      <c r="G20" s="61">
        <v>1391</v>
      </c>
      <c r="H20" s="61">
        <v>1472</v>
      </c>
      <c r="I20" s="248">
        <v>81</v>
      </c>
      <c r="J20" s="249">
        <v>5.823148813803019</v>
      </c>
      <c r="K20" s="61">
        <v>4170464</v>
      </c>
      <c r="L20" s="61">
        <v>4937787</v>
      </c>
      <c r="M20" s="248">
        <v>767323</v>
      </c>
      <c r="N20" s="249">
        <v>18.398983902031045</v>
      </c>
      <c r="O20" s="61">
        <v>1403958</v>
      </c>
      <c r="P20" s="61">
        <v>1430442</v>
      </c>
      <c r="Q20" s="248">
        <v>26484</v>
      </c>
      <c r="R20" s="250">
        <v>1.8863812165321185</v>
      </c>
    </row>
    <row r="21" spans="1:18" ht="25.5" customHeight="1">
      <c r="A21" s="39"/>
      <c r="B21" s="18" t="s">
        <v>212</v>
      </c>
      <c r="C21" s="61">
        <v>26</v>
      </c>
      <c r="D21" s="61">
        <v>24</v>
      </c>
      <c r="E21" s="248">
        <v>-2</v>
      </c>
      <c r="F21" s="249">
        <v>-7.6923076923076925</v>
      </c>
      <c r="G21" s="61">
        <v>975</v>
      </c>
      <c r="H21" s="61">
        <v>929</v>
      </c>
      <c r="I21" s="248">
        <v>-46</v>
      </c>
      <c r="J21" s="249">
        <v>-4.717948717948718</v>
      </c>
      <c r="K21" s="61">
        <v>4115981</v>
      </c>
      <c r="L21" s="61">
        <v>4063995</v>
      </c>
      <c r="M21" s="248">
        <v>-51986</v>
      </c>
      <c r="N21" s="249">
        <v>-1.2630281821028815</v>
      </c>
      <c r="O21" s="61">
        <v>1325022</v>
      </c>
      <c r="P21" s="61">
        <v>1352613</v>
      </c>
      <c r="Q21" s="248">
        <v>27591</v>
      </c>
      <c r="R21" s="250">
        <v>2.0823050485199492</v>
      </c>
    </row>
    <row r="22" spans="1:18" ht="25.5" customHeight="1">
      <c r="A22" s="39"/>
      <c r="B22" s="18" t="s">
        <v>214</v>
      </c>
      <c r="C22" s="61">
        <v>317</v>
      </c>
      <c r="D22" s="61">
        <v>319</v>
      </c>
      <c r="E22" s="248">
        <v>2</v>
      </c>
      <c r="F22" s="249">
        <v>0.6309148264984227</v>
      </c>
      <c r="G22" s="61">
        <v>6773</v>
      </c>
      <c r="H22" s="61">
        <v>7028</v>
      </c>
      <c r="I22" s="248">
        <v>255</v>
      </c>
      <c r="J22" s="249">
        <v>3.764949062453861</v>
      </c>
      <c r="K22" s="61">
        <v>11838880</v>
      </c>
      <c r="L22" s="61">
        <v>13612790</v>
      </c>
      <c r="M22" s="248">
        <v>1773910</v>
      </c>
      <c r="N22" s="249">
        <v>14.983765356182342</v>
      </c>
      <c r="O22" s="61">
        <v>4791998</v>
      </c>
      <c r="P22" s="61">
        <v>5502596</v>
      </c>
      <c r="Q22" s="248">
        <v>710598</v>
      </c>
      <c r="R22" s="250">
        <v>14.828845921888949</v>
      </c>
    </row>
    <row r="23" spans="1:18" ht="25.5" customHeight="1">
      <c r="A23" s="39"/>
      <c r="B23" s="18" t="s">
        <v>216</v>
      </c>
      <c r="C23" s="61">
        <v>108</v>
      </c>
      <c r="D23" s="61">
        <v>105</v>
      </c>
      <c r="E23" s="248">
        <v>-3</v>
      </c>
      <c r="F23" s="249">
        <v>-2.7777777777777777</v>
      </c>
      <c r="G23" s="61">
        <v>3948</v>
      </c>
      <c r="H23" s="61">
        <v>3983</v>
      </c>
      <c r="I23" s="248">
        <v>35</v>
      </c>
      <c r="J23" s="249">
        <v>0.8865248226950354</v>
      </c>
      <c r="K23" s="61">
        <v>8973660</v>
      </c>
      <c r="L23" s="61">
        <v>8952212</v>
      </c>
      <c r="M23" s="248">
        <v>-21448</v>
      </c>
      <c r="N23" s="249">
        <v>-0.23901061551251107</v>
      </c>
      <c r="O23" s="61">
        <v>3654576</v>
      </c>
      <c r="P23" s="61">
        <v>3496970</v>
      </c>
      <c r="Q23" s="248">
        <v>-157606</v>
      </c>
      <c r="R23" s="250">
        <v>-4.3125659447224525</v>
      </c>
    </row>
    <row r="24" spans="1:18" ht="25.5" customHeight="1">
      <c r="A24" s="39"/>
      <c r="B24" s="18" t="s">
        <v>218</v>
      </c>
      <c r="C24" s="61">
        <v>447</v>
      </c>
      <c r="D24" s="61">
        <v>427</v>
      </c>
      <c r="E24" s="248">
        <v>-20</v>
      </c>
      <c r="F24" s="249">
        <v>-4.47427293064877</v>
      </c>
      <c r="G24" s="61">
        <v>17740</v>
      </c>
      <c r="H24" s="61">
        <v>18420</v>
      </c>
      <c r="I24" s="248">
        <v>680</v>
      </c>
      <c r="J24" s="249">
        <v>3.8331454340473505</v>
      </c>
      <c r="K24" s="61">
        <v>59325533</v>
      </c>
      <c r="L24" s="61">
        <v>64845873</v>
      </c>
      <c r="M24" s="248">
        <v>5520340</v>
      </c>
      <c r="N24" s="249">
        <v>9.30516713604579</v>
      </c>
      <c r="O24" s="61">
        <v>17806507</v>
      </c>
      <c r="P24" s="61">
        <v>19927600</v>
      </c>
      <c r="Q24" s="248">
        <v>2121093</v>
      </c>
      <c r="R24" s="250">
        <v>11.911898274041057</v>
      </c>
    </row>
    <row r="25" spans="1:18" ht="25.5" customHeight="1">
      <c r="A25" s="39"/>
      <c r="B25" s="18" t="s">
        <v>220</v>
      </c>
      <c r="C25" s="61">
        <v>22</v>
      </c>
      <c r="D25" s="61">
        <v>22</v>
      </c>
      <c r="E25" s="248" t="s">
        <v>3</v>
      </c>
      <c r="F25" s="249" t="s">
        <v>3</v>
      </c>
      <c r="G25" s="61">
        <v>1218</v>
      </c>
      <c r="H25" s="61">
        <v>971</v>
      </c>
      <c r="I25" s="248">
        <v>-247</v>
      </c>
      <c r="J25" s="249">
        <v>-20.279146141215108</v>
      </c>
      <c r="K25" s="61">
        <v>5333871</v>
      </c>
      <c r="L25" s="61">
        <v>4419593</v>
      </c>
      <c r="M25" s="248">
        <v>-914278</v>
      </c>
      <c r="N25" s="249">
        <v>-17.140984474502662</v>
      </c>
      <c r="O25" s="61">
        <v>1696424</v>
      </c>
      <c r="P25" s="61">
        <v>1461423</v>
      </c>
      <c r="Q25" s="248">
        <v>-235001</v>
      </c>
      <c r="R25" s="250">
        <v>-13.852727855771906</v>
      </c>
    </row>
    <row r="26" spans="1:18" ht="25.5" customHeight="1">
      <c r="A26" s="39"/>
      <c r="B26" s="18" t="s">
        <v>222</v>
      </c>
      <c r="C26" s="61">
        <v>44</v>
      </c>
      <c r="D26" s="61">
        <v>43</v>
      </c>
      <c r="E26" s="248">
        <v>-1</v>
      </c>
      <c r="F26" s="249">
        <v>-2.272727272727273</v>
      </c>
      <c r="G26" s="61">
        <v>10091</v>
      </c>
      <c r="H26" s="61">
        <v>9816</v>
      </c>
      <c r="I26" s="248">
        <v>-275</v>
      </c>
      <c r="J26" s="249">
        <v>-2.725200673867803</v>
      </c>
      <c r="K26" s="61">
        <v>31377279</v>
      </c>
      <c r="L26" s="61">
        <v>33999361</v>
      </c>
      <c r="M26" s="248">
        <v>2622082</v>
      </c>
      <c r="N26" s="249">
        <v>8.356626462096985</v>
      </c>
      <c r="O26" s="61">
        <v>11041107</v>
      </c>
      <c r="P26" s="61">
        <v>13797421</v>
      </c>
      <c r="Q26" s="248">
        <v>2756314</v>
      </c>
      <c r="R26" s="250">
        <v>24.964109124202853</v>
      </c>
    </row>
    <row r="27" spans="1:18" ht="25.5" customHeight="1">
      <c r="A27" s="39"/>
      <c r="B27" s="18" t="s">
        <v>224</v>
      </c>
      <c r="C27" s="61">
        <v>97</v>
      </c>
      <c r="D27" s="61">
        <v>97</v>
      </c>
      <c r="E27" s="248" t="s">
        <v>3</v>
      </c>
      <c r="F27" s="249" t="s">
        <v>3</v>
      </c>
      <c r="G27" s="61">
        <v>4439</v>
      </c>
      <c r="H27" s="61">
        <v>4362</v>
      </c>
      <c r="I27" s="248">
        <v>-77</v>
      </c>
      <c r="J27" s="249">
        <v>-1.7346249155215139</v>
      </c>
      <c r="K27" s="61">
        <v>9046427</v>
      </c>
      <c r="L27" s="61">
        <v>9446002</v>
      </c>
      <c r="M27" s="248">
        <v>399575</v>
      </c>
      <c r="N27" s="249">
        <v>4.416937206258338</v>
      </c>
      <c r="O27" s="61">
        <v>3778441</v>
      </c>
      <c r="P27" s="61">
        <v>4143071</v>
      </c>
      <c r="Q27" s="248">
        <v>364630</v>
      </c>
      <c r="R27" s="250">
        <v>9.650276397064292</v>
      </c>
    </row>
    <row r="28" spans="1:18" ht="25.5" customHeight="1">
      <c r="A28" s="39"/>
      <c r="B28" s="18" t="s">
        <v>226</v>
      </c>
      <c r="C28" s="61">
        <v>14</v>
      </c>
      <c r="D28" s="61">
        <v>16</v>
      </c>
      <c r="E28" s="248">
        <v>2</v>
      </c>
      <c r="F28" s="249">
        <v>14.285714285714286</v>
      </c>
      <c r="G28" s="61">
        <v>2738</v>
      </c>
      <c r="H28" s="61">
        <v>2725</v>
      </c>
      <c r="I28" s="248">
        <v>-13</v>
      </c>
      <c r="J28" s="249">
        <v>-0.4747991234477721</v>
      </c>
      <c r="K28" s="61">
        <v>14482594</v>
      </c>
      <c r="L28" s="61">
        <v>15642547</v>
      </c>
      <c r="M28" s="248">
        <v>1159953</v>
      </c>
      <c r="N28" s="249">
        <v>8.009290324647642</v>
      </c>
      <c r="O28" s="61">
        <v>4084916</v>
      </c>
      <c r="P28" s="61">
        <v>3609399</v>
      </c>
      <c r="Q28" s="248">
        <v>-475517</v>
      </c>
      <c r="R28" s="250">
        <v>-11.640802405728783</v>
      </c>
    </row>
    <row r="29" spans="1:18" ht="25.5" customHeight="1">
      <c r="A29" s="39"/>
      <c r="B29" s="18" t="s">
        <v>229</v>
      </c>
      <c r="C29" s="61">
        <v>80</v>
      </c>
      <c r="D29" s="61">
        <v>81</v>
      </c>
      <c r="E29" s="248">
        <v>1</v>
      </c>
      <c r="F29" s="249">
        <v>1.25</v>
      </c>
      <c r="G29" s="61">
        <v>4131</v>
      </c>
      <c r="H29" s="61">
        <v>4401</v>
      </c>
      <c r="I29" s="248">
        <v>270</v>
      </c>
      <c r="J29" s="249">
        <v>6.5359477124183005</v>
      </c>
      <c r="K29" s="61">
        <v>11432305</v>
      </c>
      <c r="L29" s="61">
        <v>13107795</v>
      </c>
      <c r="M29" s="248">
        <v>1675490</v>
      </c>
      <c r="N29" s="249">
        <v>14.655749649786285</v>
      </c>
      <c r="O29" s="61">
        <v>3537691</v>
      </c>
      <c r="P29" s="61">
        <v>4452676</v>
      </c>
      <c r="Q29" s="248">
        <v>914985</v>
      </c>
      <c r="R29" s="250">
        <v>25.863903885330856</v>
      </c>
    </row>
    <row r="30" spans="1:18" ht="25.5" customHeight="1" thickBot="1">
      <c r="A30" s="39"/>
      <c r="B30" s="31" t="s">
        <v>228</v>
      </c>
      <c r="C30" s="76">
        <v>152</v>
      </c>
      <c r="D30" s="76">
        <v>141</v>
      </c>
      <c r="E30" s="251">
        <v>-11</v>
      </c>
      <c r="F30" s="252">
        <v>-7.2368421052631575</v>
      </c>
      <c r="G30" s="76">
        <v>2117</v>
      </c>
      <c r="H30" s="76">
        <v>2071</v>
      </c>
      <c r="I30" s="251">
        <v>-46</v>
      </c>
      <c r="J30" s="252">
        <v>-2.172886159659896</v>
      </c>
      <c r="K30" s="76">
        <v>3221180</v>
      </c>
      <c r="L30" s="76">
        <v>2947632</v>
      </c>
      <c r="M30" s="251">
        <v>-273548</v>
      </c>
      <c r="N30" s="252">
        <v>-8.49216746658057</v>
      </c>
      <c r="O30" s="76">
        <v>1476654</v>
      </c>
      <c r="P30" s="76">
        <v>1201848</v>
      </c>
      <c r="Q30" s="251">
        <v>-274806</v>
      </c>
      <c r="R30" s="253">
        <v>-18.610046767895525</v>
      </c>
    </row>
  </sheetData>
  <sheetProtection/>
  <mergeCells count="5">
    <mergeCell ref="O3:R3"/>
    <mergeCell ref="B3:B4"/>
    <mergeCell ref="C3:F3"/>
    <mergeCell ref="G3:J3"/>
    <mergeCell ref="K3:N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N29"/>
  <sheetViews>
    <sheetView tabSelected="1" view="pageBreakPreview" zoomScaleNormal="85" zoomScaleSheetLayoutView="100" zoomScalePageLayoutView="0" workbookViewId="0" topLeftCell="A1">
      <selection activeCell="D8" sqref="D8"/>
    </sheetView>
  </sheetViews>
  <sheetFormatPr defaultColWidth="9.00390625" defaultRowHeight="15" customHeight="1"/>
  <cols>
    <col min="1" max="1" width="0.2890625" style="8" customWidth="1"/>
    <col min="2" max="2" width="19.7109375" style="8" customWidth="1"/>
    <col min="3" max="4" width="13.7109375" style="11" customWidth="1"/>
    <col min="5" max="5" width="12.8515625" style="8" customWidth="1"/>
    <col min="6" max="7" width="13.7109375" style="11" customWidth="1"/>
    <col min="8" max="8" width="12.7109375" style="8" customWidth="1"/>
    <col min="9" max="10" width="18.7109375" style="11" customWidth="1"/>
    <col min="11" max="11" width="12.7109375" style="8" customWidth="1"/>
    <col min="12" max="13" width="18.7109375" style="11" customWidth="1"/>
    <col min="14" max="14" width="12.7109375" style="8" customWidth="1"/>
    <col min="15" max="16384" width="9.00390625" style="8" customWidth="1"/>
  </cols>
  <sheetData>
    <row r="1" spans="2:11" ht="25.5" customHeight="1">
      <c r="B1" s="380" t="s">
        <v>272</v>
      </c>
      <c r="C1" s="380"/>
      <c r="D1" s="380"/>
      <c r="E1" s="380"/>
      <c r="F1" s="380"/>
      <c r="G1" s="380"/>
      <c r="H1" s="380"/>
      <c r="I1" s="54" t="s">
        <v>273</v>
      </c>
      <c r="J1" s="9"/>
      <c r="K1" s="10"/>
    </row>
    <row r="2" spans="7:14" ht="12" customHeight="1" thickBot="1">
      <c r="G2" s="9"/>
      <c r="H2" s="10"/>
      <c r="I2" s="9"/>
      <c r="J2" s="9"/>
      <c r="K2" s="10"/>
      <c r="N2" s="12"/>
    </row>
    <row r="3" spans="1:14" ht="18.75" customHeight="1">
      <c r="A3" s="13"/>
      <c r="B3" s="381" t="s">
        <v>179</v>
      </c>
      <c r="C3" s="383" t="s">
        <v>9</v>
      </c>
      <c r="D3" s="383"/>
      <c r="E3" s="383"/>
      <c r="F3" s="384" t="s">
        <v>167</v>
      </c>
      <c r="G3" s="383"/>
      <c r="H3" s="383"/>
      <c r="I3" s="384" t="s">
        <v>168</v>
      </c>
      <c r="J3" s="383"/>
      <c r="K3" s="383"/>
      <c r="L3" s="383" t="s">
        <v>70</v>
      </c>
      <c r="M3" s="383"/>
      <c r="N3" s="385"/>
    </row>
    <row r="4" spans="1:14" ht="18.75" customHeight="1">
      <c r="A4" s="13"/>
      <c r="B4" s="382"/>
      <c r="C4" s="14" t="s">
        <v>289</v>
      </c>
      <c r="D4" s="14" t="s">
        <v>292</v>
      </c>
      <c r="E4" s="15" t="s">
        <v>97</v>
      </c>
      <c r="F4" s="14" t="s">
        <v>289</v>
      </c>
      <c r="G4" s="14" t="s">
        <v>292</v>
      </c>
      <c r="H4" s="15" t="s">
        <v>97</v>
      </c>
      <c r="I4" s="14" t="s">
        <v>289</v>
      </c>
      <c r="J4" s="14" t="s">
        <v>292</v>
      </c>
      <c r="K4" s="15" t="s">
        <v>97</v>
      </c>
      <c r="L4" s="14" t="s">
        <v>289</v>
      </c>
      <c r="M4" s="14" t="s">
        <v>292</v>
      </c>
      <c r="N4" s="16" t="s">
        <v>97</v>
      </c>
    </row>
    <row r="5" spans="1:14" s="309" customFormat="1" ht="35.25" customHeight="1">
      <c r="A5" s="305"/>
      <c r="B5" s="306" t="s">
        <v>74</v>
      </c>
      <c r="C5" s="301">
        <v>3017</v>
      </c>
      <c r="D5" s="301">
        <v>2931</v>
      </c>
      <c r="E5" s="307">
        <v>-2.850513755386146</v>
      </c>
      <c r="F5" s="301">
        <v>93928</v>
      </c>
      <c r="G5" s="301">
        <v>95083</v>
      </c>
      <c r="H5" s="307">
        <v>1.229665275530195</v>
      </c>
      <c r="I5" s="301">
        <v>242427300</v>
      </c>
      <c r="J5" s="301">
        <v>260194318</v>
      </c>
      <c r="K5" s="307">
        <v>7.32880249047858</v>
      </c>
      <c r="L5" s="301">
        <v>90695203</v>
      </c>
      <c r="M5" s="301">
        <v>98428380</v>
      </c>
      <c r="N5" s="308">
        <v>8.526555698871974</v>
      </c>
    </row>
    <row r="6" spans="1:14" ht="15" customHeight="1">
      <c r="A6" s="13"/>
      <c r="B6" s="48"/>
      <c r="C6" s="125"/>
      <c r="D6" s="125"/>
      <c r="E6" s="126"/>
      <c r="F6" s="125"/>
      <c r="G6" s="125"/>
      <c r="H6" s="126"/>
      <c r="I6" s="125"/>
      <c r="J6" s="125"/>
      <c r="K6" s="126"/>
      <c r="L6" s="125"/>
      <c r="M6" s="125"/>
      <c r="N6" s="127"/>
    </row>
    <row r="7" spans="1:14" s="309" customFormat="1" ht="35.25" customHeight="1">
      <c r="A7" s="305"/>
      <c r="B7" s="310" t="s">
        <v>175</v>
      </c>
      <c r="C7" s="284">
        <v>2461</v>
      </c>
      <c r="D7" s="284">
        <v>2394</v>
      </c>
      <c r="E7" s="285">
        <v>-2.72247054043072</v>
      </c>
      <c r="F7" s="284">
        <v>80127</v>
      </c>
      <c r="G7" s="284">
        <v>81532</v>
      </c>
      <c r="H7" s="285">
        <v>1.753466372134227</v>
      </c>
      <c r="I7" s="284">
        <v>210413456</v>
      </c>
      <c r="J7" s="284">
        <v>224830097</v>
      </c>
      <c r="K7" s="285">
        <v>6.851577496070391</v>
      </c>
      <c r="L7" s="284">
        <v>75537097</v>
      </c>
      <c r="M7" s="284">
        <v>81519448</v>
      </c>
      <c r="N7" s="286">
        <v>7.919752330434406</v>
      </c>
    </row>
    <row r="8" spans="1:14" ht="35.25" customHeight="1">
      <c r="A8" s="13"/>
      <c r="B8" s="49" t="s">
        <v>180</v>
      </c>
      <c r="C8" s="114">
        <v>404</v>
      </c>
      <c r="D8" s="114">
        <v>390</v>
      </c>
      <c r="E8" s="115">
        <v>-3.465346534653463</v>
      </c>
      <c r="F8" s="114">
        <v>7459</v>
      </c>
      <c r="G8" s="114">
        <v>7566</v>
      </c>
      <c r="H8" s="115">
        <v>1.4345086472717412</v>
      </c>
      <c r="I8" s="114">
        <v>15627162</v>
      </c>
      <c r="J8" s="114">
        <v>16152794</v>
      </c>
      <c r="K8" s="115">
        <v>3.363579388247203</v>
      </c>
      <c r="L8" s="114">
        <v>6021157</v>
      </c>
      <c r="M8" s="114">
        <v>6105686</v>
      </c>
      <c r="N8" s="116">
        <v>1.4038663997633734</v>
      </c>
    </row>
    <row r="9" spans="1:14" ht="35.25" customHeight="1">
      <c r="A9" s="13"/>
      <c r="B9" s="49" t="s">
        <v>181</v>
      </c>
      <c r="C9" s="117">
        <v>1079</v>
      </c>
      <c r="D9" s="117">
        <v>1061</v>
      </c>
      <c r="E9" s="118">
        <v>-1.668211306765528</v>
      </c>
      <c r="F9" s="117">
        <v>47066</v>
      </c>
      <c r="G9" s="117">
        <v>47923</v>
      </c>
      <c r="H9" s="118">
        <v>1.8208473207835851</v>
      </c>
      <c r="I9" s="117">
        <v>145375162</v>
      </c>
      <c r="J9" s="117">
        <v>157684566</v>
      </c>
      <c r="K9" s="118">
        <v>8.467336394094602</v>
      </c>
      <c r="L9" s="117">
        <v>47866898</v>
      </c>
      <c r="M9" s="117">
        <v>54276158</v>
      </c>
      <c r="N9" s="119">
        <v>13.389754230574951</v>
      </c>
    </row>
    <row r="10" spans="1:14" ht="35.25" customHeight="1">
      <c r="A10" s="13"/>
      <c r="B10" s="49" t="s">
        <v>182</v>
      </c>
      <c r="C10" s="117">
        <v>344</v>
      </c>
      <c r="D10" s="117">
        <v>331</v>
      </c>
      <c r="E10" s="120">
        <v>-3.779069767441854</v>
      </c>
      <c r="F10" s="117">
        <v>10239</v>
      </c>
      <c r="G10" s="117">
        <v>10514</v>
      </c>
      <c r="H10" s="120">
        <v>2.6858091610508836</v>
      </c>
      <c r="I10" s="117">
        <v>13768939</v>
      </c>
      <c r="J10" s="117">
        <v>14172532</v>
      </c>
      <c r="K10" s="120">
        <v>2.931184458003628</v>
      </c>
      <c r="L10" s="117">
        <v>5794747</v>
      </c>
      <c r="M10" s="117">
        <v>5354982</v>
      </c>
      <c r="N10" s="121">
        <v>-7.589028476998223</v>
      </c>
    </row>
    <row r="11" spans="1:14" ht="35.25" customHeight="1">
      <c r="A11" s="13"/>
      <c r="B11" s="49" t="s">
        <v>183</v>
      </c>
      <c r="C11" s="114">
        <v>115</v>
      </c>
      <c r="D11" s="114">
        <v>116</v>
      </c>
      <c r="E11" s="115">
        <v>0.8695652173912976</v>
      </c>
      <c r="F11" s="114">
        <v>2133</v>
      </c>
      <c r="G11" s="114">
        <v>2255</v>
      </c>
      <c r="H11" s="115">
        <v>5.719643694327246</v>
      </c>
      <c r="I11" s="114">
        <v>4475302</v>
      </c>
      <c r="J11" s="114">
        <v>5178710</v>
      </c>
      <c r="K11" s="115">
        <v>15.717553809776419</v>
      </c>
      <c r="L11" s="114">
        <v>2352922</v>
      </c>
      <c r="M11" s="114">
        <v>2965131</v>
      </c>
      <c r="N11" s="116">
        <v>26.01909455562064</v>
      </c>
    </row>
    <row r="12" spans="1:14" ht="35.25" customHeight="1">
      <c r="A12" s="13"/>
      <c r="B12" s="49" t="s">
        <v>184</v>
      </c>
      <c r="C12" s="114">
        <v>44</v>
      </c>
      <c r="D12" s="114">
        <v>47</v>
      </c>
      <c r="E12" s="115">
        <v>6.818181818181813</v>
      </c>
      <c r="F12" s="114">
        <v>597</v>
      </c>
      <c r="G12" s="114">
        <v>611</v>
      </c>
      <c r="H12" s="115">
        <v>2.345058626465658</v>
      </c>
      <c r="I12" s="114">
        <v>1188915</v>
      </c>
      <c r="J12" s="114">
        <v>1369765</v>
      </c>
      <c r="K12" s="115">
        <v>15.211348161979615</v>
      </c>
      <c r="L12" s="114">
        <v>359771</v>
      </c>
      <c r="M12" s="114">
        <v>502772</v>
      </c>
      <c r="N12" s="116">
        <v>39.74778400704892</v>
      </c>
    </row>
    <row r="13" spans="1:14" ht="35.25" customHeight="1">
      <c r="A13" s="13"/>
      <c r="B13" s="49" t="s">
        <v>185</v>
      </c>
      <c r="C13" s="117">
        <v>475</v>
      </c>
      <c r="D13" s="117">
        <v>449</v>
      </c>
      <c r="E13" s="118">
        <v>-5.473684210526315</v>
      </c>
      <c r="F13" s="117">
        <v>12633</v>
      </c>
      <c r="G13" s="117">
        <v>12663</v>
      </c>
      <c r="H13" s="118">
        <v>0.23747328425551473</v>
      </c>
      <c r="I13" s="117">
        <v>29977976</v>
      </c>
      <c r="J13" s="117">
        <v>30271730</v>
      </c>
      <c r="K13" s="118">
        <v>0.9798993767958137</v>
      </c>
      <c r="L13" s="117">
        <v>13141602</v>
      </c>
      <c r="M13" s="117">
        <v>12314719</v>
      </c>
      <c r="N13" s="119">
        <v>-6.292101982695868</v>
      </c>
    </row>
    <row r="14" spans="1:14" ht="15" customHeight="1">
      <c r="A14" s="13"/>
      <c r="B14" s="49"/>
      <c r="C14" s="59"/>
      <c r="D14" s="56"/>
      <c r="E14" s="57"/>
      <c r="F14" s="56"/>
      <c r="G14" s="56"/>
      <c r="H14" s="57"/>
      <c r="I14" s="56"/>
      <c r="J14" s="56"/>
      <c r="K14" s="57"/>
      <c r="L14" s="56"/>
      <c r="M14" s="56"/>
      <c r="N14" s="58"/>
    </row>
    <row r="15" spans="1:14" s="309" customFormat="1" ht="35.25" customHeight="1">
      <c r="A15" s="305"/>
      <c r="B15" s="310" t="s">
        <v>176</v>
      </c>
      <c r="C15" s="284">
        <v>556</v>
      </c>
      <c r="D15" s="284">
        <v>537</v>
      </c>
      <c r="E15" s="285">
        <v>-3.417266187050359</v>
      </c>
      <c r="F15" s="284">
        <v>13801</v>
      </c>
      <c r="G15" s="284">
        <v>13551</v>
      </c>
      <c r="H15" s="285">
        <v>-1.8114629374683062</v>
      </c>
      <c r="I15" s="284">
        <v>32013844</v>
      </c>
      <c r="J15" s="284">
        <v>35364221</v>
      </c>
      <c r="K15" s="285">
        <v>10.465400531095241</v>
      </c>
      <c r="L15" s="284">
        <v>15158106</v>
      </c>
      <c r="M15" s="284">
        <v>16908932</v>
      </c>
      <c r="N15" s="286">
        <v>11.550427210365214</v>
      </c>
    </row>
    <row r="16" spans="1:14" ht="35.25" customHeight="1">
      <c r="A16" s="13"/>
      <c r="B16" s="49" t="s">
        <v>180</v>
      </c>
      <c r="C16" s="114">
        <v>124</v>
      </c>
      <c r="D16" s="114">
        <v>121</v>
      </c>
      <c r="E16" s="115">
        <v>-2.4193548387096797</v>
      </c>
      <c r="F16" s="114">
        <v>2859</v>
      </c>
      <c r="G16" s="114">
        <v>2801</v>
      </c>
      <c r="H16" s="115">
        <v>-2.0286813571178755</v>
      </c>
      <c r="I16" s="114">
        <v>3671983</v>
      </c>
      <c r="J16" s="114">
        <v>3866368</v>
      </c>
      <c r="K16" s="115">
        <v>5.293733658352991</v>
      </c>
      <c r="L16" s="114">
        <v>1475179</v>
      </c>
      <c r="M16" s="114">
        <v>1494126</v>
      </c>
      <c r="N16" s="116">
        <v>1.2843865049597412</v>
      </c>
    </row>
    <row r="17" spans="1:14" ht="35.25" customHeight="1">
      <c r="A17" s="13"/>
      <c r="B17" s="49" t="s">
        <v>181</v>
      </c>
      <c r="C17" s="117">
        <v>129</v>
      </c>
      <c r="D17" s="117">
        <v>128</v>
      </c>
      <c r="E17" s="118">
        <v>-0.7751937984496067</v>
      </c>
      <c r="F17" s="117">
        <v>6378</v>
      </c>
      <c r="G17" s="117">
        <v>6184</v>
      </c>
      <c r="H17" s="118">
        <v>-3.0417058639071826</v>
      </c>
      <c r="I17" s="117">
        <v>14721832</v>
      </c>
      <c r="J17" s="117">
        <v>15343389</v>
      </c>
      <c r="K17" s="118">
        <v>4.222008510897297</v>
      </c>
      <c r="L17" s="117">
        <v>5253742</v>
      </c>
      <c r="M17" s="117">
        <v>4898053</v>
      </c>
      <c r="N17" s="119">
        <v>-6.770203028622262</v>
      </c>
    </row>
    <row r="18" spans="1:14" ht="35.25" customHeight="1">
      <c r="A18" s="13"/>
      <c r="B18" s="49" t="s">
        <v>182</v>
      </c>
      <c r="C18" s="117">
        <v>106</v>
      </c>
      <c r="D18" s="117">
        <v>100</v>
      </c>
      <c r="E18" s="120">
        <v>-5.660377358490564</v>
      </c>
      <c r="F18" s="117">
        <v>1756</v>
      </c>
      <c r="G18" s="117">
        <v>1790</v>
      </c>
      <c r="H18" s="120">
        <v>1.9362186788154787</v>
      </c>
      <c r="I18" s="117">
        <v>2427392</v>
      </c>
      <c r="J18" s="117">
        <v>2422970</v>
      </c>
      <c r="K18" s="120">
        <v>-0.1821708236658992</v>
      </c>
      <c r="L18" s="117">
        <v>978500</v>
      </c>
      <c r="M18" s="117">
        <v>997891</v>
      </c>
      <c r="N18" s="121">
        <v>1.9817066939192642</v>
      </c>
    </row>
    <row r="19" spans="1:14" ht="35.25" customHeight="1">
      <c r="A19" s="13"/>
      <c r="B19" s="49" t="s">
        <v>183</v>
      </c>
      <c r="C19" s="114">
        <v>52</v>
      </c>
      <c r="D19" s="114">
        <v>51</v>
      </c>
      <c r="E19" s="115">
        <v>-1.923076923076934</v>
      </c>
      <c r="F19" s="114">
        <v>680</v>
      </c>
      <c r="G19" s="114">
        <v>669</v>
      </c>
      <c r="H19" s="115">
        <v>-1.617647058823536</v>
      </c>
      <c r="I19" s="114">
        <v>1374733</v>
      </c>
      <c r="J19" s="114">
        <v>1494281</v>
      </c>
      <c r="K19" s="115">
        <v>8.696088622299754</v>
      </c>
      <c r="L19" s="114">
        <v>600342</v>
      </c>
      <c r="M19" s="114">
        <v>693166</v>
      </c>
      <c r="N19" s="116">
        <v>15.46185341022283</v>
      </c>
    </row>
    <row r="20" spans="1:14" ht="35.25" customHeight="1">
      <c r="A20" s="13"/>
      <c r="B20" s="49" t="s">
        <v>184</v>
      </c>
      <c r="C20" s="114">
        <v>25</v>
      </c>
      <c r="D20" s="114">
        <v>26</v>
      </c>
      <c r="E20" s="115">
        <v>4</v>
      </c>
      <c r="F20" s="114">
        <v>371</v>
      </c>
      <c r="G20" s="114">
        <v>382</v>
      </c>
      <c r="H20" s="115">
        <v>2.96495956873315</v>
      </c>
      <c r="I20" s="114">
        <v>1032093</v>
      </c>
      <c r="J20" s="114">
        <v>986000</v>
      </c>
      <c r="K20" s="115">
        <v>-4.465973512076914</v>
      </c>
      <c r="L20" s="114">
        <v>296087</v>
      </c>
      <c r="M20" s="114">
        <v>237689</v>
      </c>
      <c r="N20" s="116">
        <v>-19.72325701567445</v>
      </c>
    </row>
    <row r="21" spans="1:14" ht="35.25" customHeight="1" thickBot="1">
      <c r="A21" s="13"/>
      <c r="B21" s="51" t="s">
        <v>185</v>
      </c>
      <c r="C21" s="122">
        <v>120</v>
      </c>
      <c r="D21" s="122">
        <v>111</v>
      </c>
      <c r="E21" s="123">
        <v>-7.5</v>
      </c>
      <c r="F21" s="122">
        <v>1757</v>
      </c>
      <c r="G21" s="122">
        <v>1725</v>
      </c>
      <c r="H21" s="123">
        <v>-1.8212862834376722</v>
      </c>
      <c r="I21" s="122">
        <v>8785811</v>
      </c>
      <c r="J21" s="122">
        <v>11251213</v>
      </c>
      <c r="K21" s="123">
        <v>28.06117727777209</v>
      </c>
      <c r="L21" s="122">
        <v>6554256</v>
      </c>
      <c r="M21" s="122">
        <v>8588007</v>
      </c>
      <c r="N21" s="124">
        <v>31.029471537272883</v>
      </c>
    </row>
    <row r="22" spans="1:12" ht="9" customHeight="1">
      <c r="A22" s="17"/>
      <c r="B22" s="17"/>
      <c r="C22" s="52"/>
      <c r="D22" s="52"/>
      <c r="E22" s="17"/>
      <c r="F22" s="52"/>
      <c r="G22" s="52"/>
      <c r="H22" s="17"/>
      <c r="I22" s="52"/>
      <c r="J22" s="52"/>
      <c r="K22" s="17"/>
      <c r="L22" s="52"/>
    </row>
    <row r="23" spans="1:12" ht="24" customHeight="1">
      <c r="A23" s="17"/>
      <c r="B23" s="387" t="s">
        <v>186</v>
      </c>
      <c r="C23" s="387"/>
      <c r="D23" s="387"/>
      <c r="E23" s="387"/>
      <c r="F23" s="387"/>
      <c r="G23" s="387"/>
      <c r="H23" s="387"/>
      <c r="I23" s="387"/>
      <c r="J23" s="387"/>
      <c r="K23" s="387"/>
      <c r="L23" s="387"/>
    </row>
    <row r="24" spans="1:12" ht="18" customHeight="1">
      <c r="A24" s="17"/>
      <c r="B24" s="387" t="s">
        <v>188</v>
      </c>
      <c r="C24" s="387"/>
      <c r="D24" s="387"/>
      <c r="E24" s="387"/>
      <c r="F24" s="387"/>
      <c r="G24" s="387"/>
      <c r="H24" s="387"/>
      <c r="I24" s="387"/>
      <c r="J24" s="387"/>
      <c r="K24" s="387"/>
      <c r="L24" s="387"/>
    </row>
    <row r="25" spans="1:12" ht="24" customHeight="1">
      <c r="A25" s="17"/>
      <c r="B25" s="386" t="s">
        <v>276</v>
      </c>
      <c r="C25" s="386"/>
      <c r="D25" s="386"/>
      <c r="E25" s="386"/>
      <c r="F25" s="386"/>
      <c r="G25" s="386"/>
      <c r="H25" s="386"/>
      <c r="I25" s="386"/>
      <c r="J25" s="386"/>
      <c r="K25" s="386"/>
      <c r="L25" s="386"/>
    </row>
    <row r="26" spans="1:12" ht="18" customHeight="1">
      <c r="A26" s="17"/>
      <c r="B26" s="387" t="s">
        <v>187</v>
      </c>
      <c r="C26" s="387"/>
      <c r="D26" s="387"/>
      <c r="E26" s="387"/>
      <c r="F26" s="387"/>
      <c r="G26" s="387"/>
      <c r="H26" s="387"/>
      <c r="I26" s="387"/>
      <c r="J26" s="387"/>
      <c r="K26" s="387"/>
      <c r="L26" s="387"/>
    </row>
    <row r="27" spans="1:12" ht="18" customHeight="1">
      <c r="A27" s="17"/>
      <c r="B27" s="387" t="s">
        <v>189</v>
      </c>
      <c r="C27" s="387"/>
      <c r="D27" s="387"/>
      <c r="E27" s="387"/>
      <c r="F27" s="387"/>
      <c r="G27" s="387"/>
      <c r="H27" s="387"/>
      <c r="I27" s="387"/>
      <c r="J27" s="387"/>
      <c r="K27" s="387"/>
      <c r="L27" s="387"/>
    </row>
    <row r="28" spans="1:12" ht="18" customHeight="1">
      <c r="A28" s="17"/>
      <c r="B28" s="387" t="s">
        <v>190</v>
      </c>
      <c r="C28" s="387"/>
      <c r="D28" s="387"/>
      <c r="E28" s="387"/>
      <c r="F28" s="387"/>
      <c r="G28" s="387"/>
      <c r="H28" s="387"/>
      <c r="I28" s="387"/>
      <c r="J28" s="387"/>
      <c r="K28" s="387"/>
      <c r="L28" s="387"/>
    </row>
    <row r="29" spans="1:12" ht="24" customHeight="1">
      <c r="A29" s="17"/>
      <c r="B29" s="386" t="s">
        <v>191</v>
      </c>
      <c r="C29" s="386"/>
      <c r="D29" s="386"/>
      <c r="E29" s="386"/>
      <c r="F29" s="386"/>
      <c r="G29" s="386"/>
      <c r="H29" s="386"/>
      <c r="I29" s="386"/>
      <c r="J29" s="386"/>
      <c r="K29" s="386"/>
      <c r="L29" s="386"/>
    </row>
    <row r="30" ht="27" customHeight="1"/>
  </sheetData>
  <sheetProtection/>
  <mergeCells count="13">
    <mergeCell ref="B29:L29"/>
    <mergeCell ref="B23:L23"/>
    <mergeCell ref="B24:L24"/>
    <mergeCell ref="B25:L25"/>
    <mergeCell ref="B26:L26"/>
    <mergeCell ref="B27:L27"/>
    <mergeCell ref="B28:L28"/>
    <mergeCell ref="B1:H1"/>
    <mergeCell ref="B3:B4"/>
    <mergeCell ref="C3:E3"/>
    <mergeCell ref="F3:H3"/>
    <mergeCell ref="I3:K3"/>
    <mergeCell ref="L3:N3"/>
  </mergeCells>
  <printOptions horizontalCentered="1"/>
  <pageMargins left="0.5511811023622047" right="0.5511811023622047" top="0.7480314960629921" bottom="0.7480314960629921" header="0.31496062992125984" footer="0.31496062992125984"/>
  <pageSetup firstPageNumber="54" useFirstPageNumber="1" horizontalDpi="600" verticalDpi="600" orientation="landscape" paperSize="8" r:id="rId1"/>
  <headerFooter alignWithMargins="0">
    <oddFooter>&amp;C&amp;"ＭＳ 明朝,標準"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51"/>
  <sheetViews>
    <sheetView zoomScalePageLayoutView="0" workbookViewId="0" topLeftCell="A1">
      <selection activeCell="B1" sqref="B1"/>
    </sheetView>
  </sheetViews>
  <sheetFormatPr defaultColWidth="9.140625" defaultRowHeight="15" customHeight="1"/>
  <cols>
    <col min="1" max="1" width="0.2890625" style="19" customWidth="1"/>
    <col min="2" max="2" width="16.28125" style="19" customWidth="1"/>
    <col min="3" max="4" width="6.7109375" style="22" customWidth="1"/>
    <col min="5" max="5" width="6.7109375" style="137" customWidth="1"/>
    <col min="6" max="6" width="6.7109375" style="22" customWidth="1"/>
    <col min="7" max="7" width="6.7109375" style="137" customWidth="1"/>
    <col min="8" max="14" width="6.7109375" style="22" customWidth="1"/>
    <col min="15" max="16384" width="8.8515625" style="19" customWidth="1"/>
  </cols>
  <sheetData>
    <row r="1" spans="3:11" ht="22.5" customHeight="1">
      <c r="C1" s="34" t="s">
        <v>44</v>
      </c>
      <c r="E1" s="129"/>
      <c r="F1" s="34"/>
      <c r="G1" s="129"/>
      <c r="H1" s="34"/>
      <c r="I1" s="34"/>
      <c r="J1" s="34"/>
      <c r="K1" s="34"/>
    </row>
    <row r="2" spans="4:14" ht="22.5" customHeight="1" thickBot="1">
      <c r="D2" s="323" t="s">
        <v>45</v>
      </c>
      <c r="E2" s="323"/>
      <c r="F2" s="323"/>
      <c r="G2" s="323"/>
      <c r="H2" s="323"/>
      <c r="I2" s="323"/>
      <c r="J2" s="323"/>
      <c r="K2" s="34"/>
      <c r="N2" s="42"/>
    </row>
    <row r="3" spans="1:14" ht="15" customHeight="1">
      <c r="A3" s="39"/>
      <c r="B3" s="326" t="s">
        <v>46</v>
      </c>
      <c r="C3" s="329" t="s">
        <v>47</v>
      </c>
      <c r="D3" s="332" t="s">
        <v>48</v>
      </c>
      <c r="E3" s="332"/>
      <c r="F3" s="332"/>
      <c r="G3" s="332"/>
      <c r="H3" s="332" t="s">
        <v>49</v>
      </c>
      <c r="I3" s="332"/>
      <c r="J3" s="332"/>
      <c r="K3" s="332"/>
      <c r="L3" s="332"/>
      <c r="M3" s="332"/>
      <c r="N3" s="333"/>
    </row>
    <row r="4" spans="1:14" ht="29.25" customHeight="1">
      <c r="A4" s="39"/>
      <c r="B4" s="327"/>
      <c r="C4" s="330"/>
      <c r="D4" s="321" t="s">
        <v>247</v>
      </c>
      <c r="E4" s="334" t="s">
        <v>248</v>
      </c>
      <c r="F4" s="321" t="s">
        <v>249</v>
      </c>
      <c r="G4" s="334" t="s">
        <v>248</v>
      </c>
      <c r="H4" s="321" t="s">
        <v>241</v>
      </c>
      <c r="I4" s="321" t="s">
        <v>242</v>
      </c>
      <c r="J4" s="321" t="s">
        <v>250</v>
      </c>
      <c r="K4" s="321" t="s">
        <v>243</v>
      </c>
      <c r="L4" s="321" t="s">
        <v>244</v>
      </c>
      <c r="M4" s="321" t="s">
        <v>245</v>
      </c>
      <c r="N4" s="324" t="s">
        <v>246</v>
      </c>
    </row>
    <row r="5" spans="1:14" ht="29.25" customHeight="1">
      <c r="A5" s="39"/>
      <c r="B5" s="328"/>
      <c r="C5" s="331"/>
      <c r="D5" s="322"/>
      <c r="E5" s="335"/>
      <c r="F5" s="322"/>
      <c r="G5" s="335"/>
      <c r="H5" s="322"/>
      <c r="I5" s="322"/>
      <c r="J5" s="322"/>
      <c r="K5" s="322"/>
      <c r="L5" s="322"/>
      <c r="M5" s="322"/>
      <c r="N5" s="325"/>
    </row>
    <row r="6" spans="1:14" s="274" customFormat="1" ht="24.75" customHeight="1">
      <c r="A6" s="269"/>
      <c r="B6" s="270" t="s">
        <v>2</v>
      </c>
      <c r="C6" s="271">
        <v>2931</v>
      </c>
      <c r="D6" s="271">
        <v>2181</v>
      </c>
      <c r="E6" s="272">
        <v>74.4114636642784</v>
      </c>
      <c r="F6" s="271">
        <v>750</v>
      </c>
      <c r="G6" s="272">
        <v>25.588536335721596</v>
      </c>
      <c r="H6" s="271">
        <v>56</v>
      </c>
      <c r="I6" s="271">
        <v>720</v>
      </c>
      <c r="J6" s="271">
        <v>553</v>
      </c>
      <c r="K6" s="271">
        <v>1015</v>
      </c>
      <c r="L6" s="271">
        <v>234</v>
      </c>
      <c r="M6" s="271">
        <v>268</v>
      </c>
      <c r="N6" s="273">
        <v>85</v>
      </c>
    </row>
    <row r="7" spans="1:14" ht="15" customHeight="1">
      <c r="A7" s="39"/>
      <c r="B7" s="35" t="s">
        <v>192</v>
      </c>
      <c r="C7" s="50">
        <v>395</v>
      </c>
      <c r="D7" s="50">
        <v>390</v>
      </c>
      <c r="E7" s="93">
        <v>98.73417721518987</v>
      </c>
      <c r="F7" s="50">
        <v>5</v>
      </c>
      <c r="G7" s="93">
        <v>1.2658227848101267</v>
      </c>
      <c r="H7" s="50">
        <v>3</v>
      </c>
      <c r="I7" s="50">
        <v>133</v>
      </c>
      <c r="J7" s="50">
        <v>80</v>
      </c>
      <c r="K7" s="50">
        <v>116</v>
      </c>
      <c r="L7" s="50">
        <v>21</v>
      </c>
      <c r="M7" s="50">
        <v>39</v>
      </c>
      <c r="N7" s="88">
        <v>3</v>
      </c>
    </row>
    <row r="8" spans="1:14" ht="15" customHeight="1">
      <c r="A8" s="39"/>
      <c r="B8" s="35" t="s">
        <v>193</v>
      </c>
      <c r="C8" s="50">
        <v>36</v>
      </c>
      <c r="D8" s="50">
        <v>36</v>
      </c>
      <c r="E8" s="93">
        <v>100</v>
      </c>
      <c r="F8" s="50" t="s">
        <v>3</v>
      </c>
      <c r="G8" s="93">
        <v>0</v>
      </c>
      <c r="H8" s="50">
        <v>1</v>
      </c>
      <c r="I8" s="50">
        <v>9</v>
      </c>
      <c r="J8" s="50">
        <v>9</v>
      </c>
      <c r="K8" s="50">
        <v>9</v>
      </c>
      <c r="L8" s="50">
        <v>7</v>
      </c>
      <c r="M8" s="50">
        <v>1</v>
      </c>
      <c r="N8" s="88" t="s">
        <v>3</v>
      </c>
    </row>
    <row r="9" spans="1:14" ht="15" customHeight="1">
      <c r="A9" s="39"/>
      <c r="B9" s="35" t="s">
        <v>25</v>
      </c>
      <c r="C9" s="50">
        <v>511</v>
      </c>
      <c r="D9" s="50">
        <v>227</v>
      </c>
      <c r="E9" s="93">
        <v>44.42270058708415</v>
      </c>
      <c r="F9" s="50">
        <v>284</v>
      </c>
      <c r="G9" s="93">
        <v>55.57729941291585</v>
      </c>
      <c r="H9" s="50">
        <v>16</v>
      </c>
      <c r="I9" s="50">
        <v>181</v>
      </c>
      <c r="J9" s="50">
        <v>97</v>
      </c>
      <c r="K9" s="50">
        <v>149</v>
      </c>
      <c r="L9" s="50">
        <v>34</v>
      </c>
      <c r="M9" s="50">
        <v>31</v>
      </c>
      <c r="N9" s="88">
        <v>3</v>
      </c>
    </row>
    <row r="10" spans="1:14" ht="15" customHeight="1">
      <c r="A10" s="39"/>
      <c r="B10" s="35" t="s">
        <v>195</v>
      </c>
      <c r="C10" s="50">
        <v>73</v>
      </c>
      <c r="D10" s="50">
        <v>67</v>
      </c>
      <c r="E10" s="93">
        <v>91.78082191780823</v>
      </c>
      <c r="F10" s="50">
        <v>6</v>
      </c>
      <c r="G10" s="93">
        <v>8.219178082191782</v>
      </c>
      <c r="H10" s="50">
        <v>1</v>
      </c>
      <c r="I10" s="50">
        <v>24</v>
      </c>
      <c r="J10" s="50">
        <v>19</v>
      </c>
      <c r="K10" s="50">
        <v>22</v>
      </c>
      <c r="L10" s="50">
        <v>2</v>
      </c>
      <c r="M10" s="50">
        <v>4</v>
      </c>
      <c r="N10" s="88">
        <v>1</v>
      </c>
    </row>
    <row r="11" spans="1:14" ht="15" customHeight="1">
      <c r="A11" s="39"/>
      <c r="B11" s="35" t="s">
        <v>197</v>
      </c>
      <c r="C11" s="50">
        <v>63</v>
      </c>
      <c r="D11" s="50">
        <v>61</v>
      </c>
      <c r="E11" s="93">
        <v>96.82539682539682</v>
      </c>
      <c r="F11" s="50">
        <v>2</v>
      </c>
      <c r="G11" s="93">
        <v>3.1746031746031744</v>
      </c>
      <c r="H11" s="50">
        <v>1</v>
      </c>
      <c r="I11" s="50">
        <v>23</v>
      </c>
      <c r="J11" s="50">
        <v>16</v>
      </c>
      <c r="K11" s="50">
        <v>15</v>
      </c>
      <c r="L11" s="50">
        <v>4</v>
      </c>
      <c r="M11" s="50">
        <v>2</v>
      </c>
      <c r="N11" s="88">
        <v>2</v>
      </c>
    </row>
    <row r="12" spans="1:14" ht="15" customHeight="1">
      <c r="A12" s="39"/>
      <c r="B12" s="35" t="s">
        <v>199</v>
      </c>
      <c r="C12" s="50">
        <v>70</v>
      </c>
      <c r="D12" s="50">
        <v>57</v>
      </c>
      <c r="E12" s="93">
        <v>81.42857142857143</v>
      </c>
      <c r="F12" s="50">
        <v>13</v>
      </c>
      <c r="G12" s="93">
        <v>18.571428571428573</v>
      </c>
      <c r="H12" s="50">
        <v>5</v>
      </c>
      <c r="I12" s="50">
        <v>18</v>
      </c>
      <c r="J12" s="50">
        <v>9</v>
      </c>
      <c r="K12" s="50">
        <v>27</v>
      </c>
      <c r="L12" s="50">
        <v>5</v>
      </c>
      <c r="M12" s="50">
        <v>6</v>
      </c>
      <c r="N12" s="88" t="s">
        <v>3</v>
      </c>
    </row>
    <row r="13" spans="1:14" ht="15" customHeight="1">
      <c r="A13" s="39"/>
      <c r="B13" s="35" t="s">
        <v>201</v>
      </c>
      <c r="C13" s="50">
        <v>132</v>
      </c>
      <c r="D13" s="50">
        <v>109</v>
      </c>
      <c r="E13" s="93">
        <v>82.57575757575758</v>
      </c>
      <c r="F13" s="50">
        <v>23</v>
      </c>
      <c r="G13" s="93">
        <v>17.424242424242426</v>
      </c>
      <c r="H13" s="50">
        <v>2</v>
      </c>
      <c r="I13" s="50">
        <v>38</v>
      </c>
      <c r="J13" s="50">
        <v>20</v>
      </c>
      <c r="K13" s="50">
        <v>48</v>
      </c>
      <c r="L13" s="50">
        <v>9</v>
      </c>
      <c r="M13" s="50">
        <v>12</v>
      </c>
      <c r="N13" s="88">
        <v>3</v>
      </c>
    </row>
    <row r="14" spans="1:14" ht="15" customHeight="1">
      <c r="A14" s="39"/>
      <c r="B14" s="35" t="s">
        <v>261</v>
      </c>
      <c r="C14" s="50">
        <v>24</v>
      </c>
      <c r="D14" s="50">
        <v>22</v>
      </c>
      <c r="E14" s="93">
        <v>91.66666666666667</v>
      </c>
      <c r="F14" s="50">
        <v>2</v>
      </c>
      <c r="G14" s="93">
        <v>8.333333333333334</v>
      </c>
      <c r="H14" s="50" t="s">
        <v>3</v>
      </c>
      <c r="I14" s="50">
        <v>3</v>
      </c>
      <c r="J14" s="50">
        <v>2</v>
      </c>
      <c r="K14" s="50">
        <v>7</v>
      </c>
      <c r="L14" s="50">
        <v>1</v>
      </c>
      <c r="M14" s="50">
        <v>5</v>
      </c>
      <c r="N14" s="88">
        <v>6</v>
      </c>
    </row>
    <row r="15" spans="1:14" ht="15" customHeight="1">
      <c r="A15" s="39"/>
      <c r="B15" s="35" t="s">
        <v>204</v>
      </c>
      <c r="C15" s="50">
        <v>9</v>
      </c>
      <c r="D15" s="50" t="s">
        <v>294</v>
      </c>
      <c r="E15" s="50" t="s">
        <v>294</v>
      </c>
      <c r="F15" s="50" t="s">
        <v>294</v>
      </c>
      <c r="G15" s="50" t="s">
        <v>294</v>
      </c>
      <c r="H15" s="50" t="s">
        <v>294</v>
      </c>
      <c r="I15" s="50" t="s">
        <v>294</v>
      </c>
      <c r="J15" s="50" t="s">
        <v>294</v>
      </c>
      <c r="K15" s="50" t="s">
        <v>294</v>
      </c>
      <c r="L15" s="50" t="s">
        <v>294</v>
      </c>
      <c r="M15" s="50" t="s">
        <v>294</v>
      </c>
      <c r="N15" s="92" t="s">
        <v>294</v>
      </c>
    </row>
    <row r="16" spans="1:14" ht="15" customHeight="1">
      <c r="A16" s="39"/>
      <c r="B16" s="35" t="s">
        <v>206</v>
      </c>
      <c r="C16" s="50">
        <v>104</v>
      </c>
      <c r="D16" s="50">
        <v>88</v>
      </c>
      <c r="E16" s="93">
        <v>84.61538461538461</v>
      </c>
      <c r="F16" s="50">
        <v>16</v>
      </c>
      <c r="G16" s="93">
        <v>15.384615384615385</v>
      </c>
      <c r="H16" s="50" t="s">
        <v>3</v>
      </c>
      <c r="I16" s="50">
        <v>21</v>
      </c>
      <c r="J16" s="50">
        <v>25</v>
      </c>
      <c r="K16" s="50">
        <v>32</v>
      </c>
      <c r="L16" s="50">
        <v>14</v>
      </c>
      <c r="M16" s="50">
        <v>9</v>
      </c>
      <c r="N16" s="92">
        <v>3</v>
      </c>
    </row>
    <row r="17" spans="1:14" ht="15" customHeight="1">
      <c r="A17" s="39"/>
      <c r="B17" s="35" t="s">
        <v>208</v>
      </c>
      <c r="C17" s="50">
        <v>15</v>
      </c>
      <c r="D17" s="50">
        <v>12</v>
      </c>
      <c r="E17" s="93">
        <v>80</v>
      </c>
      <c r="F17" s="50">
        <v>3</v>
      </c>
      <c r="G17" s="93">
        <v>20</v>
      </c>
      <c r="H17" s="50" t="s">
        <v>3</v>
      </c>
      <c r="I17" s="50">
        <v>5</v>
      </c>
      <c r="J17" s="50">
        <v>2</v>
      </c>
      <c r="K17" s="50">
        <v>6</v>
      </c>
      <c r="L17" s="50">
        <v>1</v>
      </c>
      <c r="M17" s="50">
        <v>1</v>
      </c>
      <c r="N17" s="92" t="s">
        <v>3</v>
      </c>
    </row>
    <row r="18" spans="1:14" ht="15" customHeight="1">
      <c r="A18" s="39"/>
      <c r="B18" s="35" t="s">
        <v>209</v>
      </c>
      <c r="C18" s="50">
        <v>2</v>
      </c>
      <c r="D18" s="50" t="s">
        <v>294</v>
      </c>
      <c r="E18" s="50" t="s">
        <v>294</v>
      </c>
      <c r="F18" s="50" t="s">
        <v>294</v>
      </c>
      <c r="G18" s="50" t="s">
        <v>294</v>
      </c>
      <c r="H18" s="50" t="s">
        <v>294</v>
      </c>
      <c r="I18" s="50" t="s">
        <v>294</v>
      </c>
      <c r="J18" s="50" t="s">
        <v>294</v>
      </c>
      <c r="K18" s="50" t="s">
        <v>294</v>
      </c>
      <c r="L18" s="50" t="s">
        <v>294</v>
      </c>
      <c r="M18" s="50" t="s">
        <v>294</v>
      </c>
      <c r="N18" s="92" t="s">
        <v>294</v>
      </c>
    </row>
    <row r="19" spans="1:14" ht="15" customHeight="1">
      <c r="A19" s="39"/>
      <c r="B19" s="35" t="s">
        <v>251</v>
      </c>
      <c r="C19" s="50">
        <v>167</v>
      </c>
      <c r="D19" s="50">
        <v>156</v>
      </c>
      <c r="E19" s="93">
        <v>93.41317365269461</v>
      </c>
      <c r="F19" s="50">
        <v>11</v>
      </c>
      <c r="G19" s="93">
        <v>6.586826347305389</v>
      </c>
      <c r="H19" s="50">
        <v>8</v>
      </c>
      <c r="I19" s="50">
        <v>27</v>
      </c>
      <c r="J19" s="50">
        <v>31</v>
      </c>
      <c r="K19" s="50">
        <v>76</v>
      </c>
      <c r="L19" s="50">
        <v>16</v>
      </c>
      <c r="M19" s="50">
        <v>7</v>
      </c>
      <c r="N19" s="88">
        <v>2</v>
      </c>
    </row>
    <row r="20" spans="1:14" ht="15" customHeight="1">
      <c r="A20" s="39"/>
      <c r="B20" s="35" t="s">
        <v>178</v>
      </c>
      <c r="C20" s="50">
        <v>55</v>
      </c>
      <c r="D20" s="50">
        <v>46</v>
      </c>
      <c r="E20" s="93">
        <v>83.63636363636364</v>
      </c>
      <c r="F20" s="50">
        <v>9</v>
      </c>
      <c r="G20" s="93">
        <v>16.363636363636363</v>
      </c>
      <c r="H20" s="50">
        <v>1</v>
      </c>
      <c r="I20" s="50">
        <v>1</v>
      </c>
      <c r="J20" s="50">
        <v>10</v>
      </c>
      <c r="K20" s="50">
        <v>16</v>
      </c>
      <c r="L20" s="50">
        <v>12</v>
      </c>
      <c r="M20" s="50">
        <v>14</v>
      </c>
      <c r="N20" s="88">
        <v>1</v>
      </c>
    </row>
    <row r="21" spans="1:14" ht="15" customHeight="1">
      <c r="A21" s="39"/>
      <c r="B21" s="35" t="s">
        <v>252</v>
      </c>
      <c r="C21" s="50">
        <v>24</v>
      </c>
      <c r="D21" s="50">
        <v>20</v>
      </c>
      <c r="E21" s="93">
        <v>83.33333333333333</v>
      </c>
      <c r="F21" s="50">
        <v>4</v>
      </c>
      <c r="G21" s="93">
        <v>16.666666666666668</v>
      </c>
      <c r="H21" s="50">
        <v>2</v>
      </c>
      <c r="I21" s="50">
        <v>3</v>
      </c>
      <c r="J21" s="50">
        <v>7</v>
      </c>
      <c r="K21" s="50">
        <v>7</v>
      </c>
      <c r="L21" s="50">
        <v>1</v>
      </c>
      <c r="M21" s="50" t="s">
        <v>3</v>
      </c>
      <c r="N21" s="88">
        <v>4</v>
      </c>
    </row>
    <row r="22" spans="1:14" ht="15" customHeight="1">
      <c r="A22" s="39"/>
      <c r="B22" s="35" t="s">
        <v>253</v>
      </c>
      <c r="C22" s="50">
        <v>319</v>
      </c>
      <c r="D22" s="50">
        <v>201</v>
      </c>
      <c r="E22" s="93">
        <v>63.009404388714735</v>
      </c>
      <c r="F22" s="50">
        <v>118</v>
      </c>
      <c r="G22" s="93">
        <v>36.990595611285265</v>
      </c>
      <c r="H22" s="50">
        <v>6</v>
      </c>
      <c r="I22" s="50">
        <v>58</v>
      </c>
      <c r="J22" s="50">
        <v>65</v>
      </c>
      <c r="K22" s="50">
        <v>132</v>
      </c>
      <c r="L22" s="50">
        <v>29</v>
      </c>
      <c r="M22" s="50">
        <v>26</v>
      </c>
      <c r="N22" s="88">
        <v>3</v>
      </c>
    </row>
    <row r="23" spans="1:14" ht="15" customHeight="1">
      <c r="A23" s="39"/>
      <c r="B23" s="35" t="s">
        <v>254</v>
      </c>
      <c r="C23" s="50">
        <v>105</v>
      </c>
      <c r="D23" s="50">
        <v>74</v>
      </c>
      <c r="E23" s="93">
        <v>70.47619047619048</v>
      </c>
      <c r="F23" s="50">
        <v>31</v>
      </c>
      <c r="G23" s="93">
        <v>29.523809523809526</v>
      </c>
      <c r="H23" s="50" t="s">
        <v>3</v>
      </c>
      <c r="I23" s="50">
        <v>15</v>
      </c>
      <c r="J23" s="50">
        <v>15</v>
      </c>
      <c r="K23" s="50">
        <v>46</v>
      </c>
      <c r="L23" s="50">
        <v>6</v>
      </c>
      <c r="M23" s="50">
        <v>19</v>
      </c>
      <c r="N23" s="88">
        <v>4</v>
      </c>
    </row>
    <row r="24" spans="1:14" ht="15" customHeight="1">
      <c r="A24" s="39"/>
      <c r="B24" s="35" t="s">
        <v>255</v>
      </c>
      <c r="C24" s="50">
        <v>427</v>
      </c>
      <c r="D24" s="50">
        <v>307</v>
      </c>
      <c r="E24" s="93">
        <v>71.89695550351288</v>
      </c>
      <c r="F24" s="50">
        <v>120</v>
      </c>
      <c r="G24" s="93">
        <v>28.10304449648712</v>
      </c>
      <c r="H24" s="50">
        <v>2</v>
      </c>
      <c r="I24" s="50">
        <v>67</v>
      </c>
      <c r="J24" s="50">
        <v>69</v>
      </c>
      <c r="K24" s="50">
        <v>181</v>
      </c>
      <c r="L24" s="50">
        <v>35</v>
      </c>
      <c r="M24" s="50">
        <v>52</v>
      </c>
      <c r="N24" s="88">
        <v>21</v>
      </c>
    </row>
    <row r="25" spans="1:14" ht="15" customHeight="1">
      <c r="A25" s="39"/>
      <c r="B25" s="35" t="s">
        <v>256</v>
      </c>
      <c r="C25" s="50">
        <v>22</v>
      </c>
      <c r="D25" s="50">
        <v>22</v>
      </c>
      <c r="E25" s="93">
        <v>100</v>
      </c>
      <c r="F25" s="50" t="s">
        <v>3</v>
      </c>
      <c r="G25" s="93">
        <v>0</v>
      </c>
      <c r="H25" s="50" t="s">
        <v>3</v>
      </c>
      <c r="I25" s="50">
        <v>5</v>
      </c>
      <c r="J25" s="50">
        <v>3</v>
      </c>
      <c r="K25" s="50">
        <v>7</v>
      </c>
      <c r="L25" s="50">
        <v>2</v>
      </c>
      <c r="M25" s="50">
        <v>4</v>
      </c>
      <c r="N25" s="88">
        <v>1</v>
      </c>
    </row>
    <row r="26" spans="1:14" ht="15" customHeight="1">
      <c r="A26" s="39"/>
      <c r="B26" s="35" t="s">
        <v>257</v>
      </c>
      <c r="C26" s="50">
        <v>43</v>
      </c>
      <c r="D26" s="50">
        <v>28</v>
      </c>
      <c r="E26" s="93">
        <v>65.11627906976744</v>
      </c>
      <c r="F26" s="50">
        <v>15</v>
      </c>
      <c r="G26" s="93">
        <v>34.883720930232556</v>
      </c>
      <c r="H26" s="50">
        <v>1</v>
      </c>
      <c r="I26" s="50">
        <v>5</v>
      </c>
      <c r="J26" s="50">
        <v>2</v>
      </c>
      <c r="K26" s="50">
        <v>12</v>
      </c>
      <c r="L26" s="50">
        <v>4</v>
      </c>
      <c r="M26" s="50">
        <v>7</v>
      </c>
      <c r="N26" s="88">
        <v>12</v>
      </c>
    </row>
    <row r="27" spans="1:14" ht="15" customHeight="1">
      <c r="A27" s="39"/>
      <c r="B27" s="35" t="s">
        <v>258</v>
      </c>
      <c r="C27" s="50">
        <v>97</v>
      </c>
      <c r="D27" s="50">
        <v>73</v>
      </c>
      <c r="E27" s="93">
        <v>75.25773195876289</v>
      </c>
      <c r="F27" s="50">
        <v>24</v>
      </c>
      <c r="G27" s="93">
        <v>24.742268041237114</v>
      </c>
      <c r="H27" s="50">
        <v>2</v>
      </c>
      <c r="I27" s="50">
        <v>18</v>
      </c>
      <c r="J27" s="50">
        <v>15</v>
      </c>
      <c r="K27" s="50">
        <v>28</v>
      </c>
      <c r="L27" s="50">
        <v>12</v>
      </c>
      <c r="M27" s="50">
        <v>17</v>
      </c>
      <c r="N27" s="88">
        <v>5</v>
      </c>
    </row>
    <row r="28" spans="1:14" ht="15" customHeight="1">
      <c r="A28" s="39"/>
      <c r="B28" s="35" t="s">
        <v>259</v>
      </c>
      <c r="C28" s="50">
        <v>16</v>
      </c>
      <c r="D28" s="50">
        <v>11</v>
      </c>
      <c r="E28" s="93">
        <v>68.75</v>
      </c>
      <c r="F28" s="50">
        <v>5</v>
      </c>
      <c r="G28" s="93">
        <v>31.25</v>
      </c>
      <c r="H28" s="50" t="s">
        <v>3</v>
      </c>
      <c r="I28" s="50">
        <v>3</v>
      </c>
      <c r="J28" s="50">
        <v>1</v>
      </c>
      <c r="K28" s="50">
        <v>6</v>
      </c>
      <c r="L28" s="50">
        <v>2</v>
      </c>
      <c r="M28" s="50" t="s">
        <v>3</v>
      </c>
      <c r="N28" s="88">
        <v>4</v>
      </c>
    </row>
    <row r="29" spans="1:14" ht="15" customHeight="1">
      <c r="A29" s="39"/>
      <c r="B29" s="35" t="s">
        <v>260</v>
      </c>
      <c r="C29" s="50">
        <v>81</v>
      </c>
      <c r="D29" s="50">
        <v>55</v>
      </c>
      <c r="E29" s="93">
        <v>67.90123456790124</v>
      </c>
      <c r="F29" s="50">
        <v>26</v>
      </c>
      <c r="G29" s="93">
        <v>32.098765432098766</v>
      </c>
      <c r="H29" s="50" t="s">
        <v>3</v>
      </c>
      <c r="I29" s="50">
        <v>9</v>
      </c>
      <c r="J29" s="50">
        <v>14</v>
      </c>
      <c r="K29" s="50">
        <v>34</v>
      </c>
      <c r="L29" s="50">
        <v>10</v>
      </c>
      <c r="M29" s="50">
        <v>9</v>
      </c>
      <c r="N29" s="88">
        <v>5</v>
      </c>
    </row>
    <row r="30" spans="1:14" ht="15" customHeight="1">
      <c r="A30" s="39"/>
      <c r="B30" s="35" t="s">
        <v>228</v>
      </c>
      <c r="C30" s="50">
        <v>141</v>
      </c>
      <c r="D30" s="50">
        <v>109</v>
      </c>
      <c r="E30" s="93">
        <v>77.30496453900709</v>
      </c>
      <c r="F30" s="50">
        <v>32</v>
      </c>
      <c r="G30" s="93">
        <v>22.69503546099291</v>
      </c>
      <c r="H30" s="50">
        <v>5</v>
      </c>
      <c r="I30" s="50">
        <v>54</v>
      </c>
      <c r="J30" s="50">
        <v>41</v>
      </c>
      <c r="K30" s="50">
        <v>33</v>
      </c>
      <c r="L30" s="50">
        <v>4</v>
      </c>
      <c r="M30" s="50">
        <v>2</v>
      </c>
      <c r="N30" s="88">
        <v>2</v>
      </c>
    </row>
    <row r="31" spans="1:14" ht="18.75" customHeight="1">
      <c r="A31" s="39"/>
      <c r="B31" s="134" t="s">
        <v>2</v>
      </c>
      <c r="C31" s="131">
        <v>2931</v>
      </c>
      <c r="D31" s="131">
        <v>2181</v>
      </c>
      <c r="E31" s="132">
        <v>74.4114636642784</v>
      </c>
      <c r="F31" s="131">
        <v>750</v>
      </c>
      <c r="G31" s="132">
        <v>25.588536335721596</v>
      </c>
      <c r="H31" s="131">
        <v>56</v>
      </c>
      <c r="I31" s="131">
        <v>720</v>
      </c>
      <c r="J31" s="131">
        <v>553</v>
      </c>
      <c r="K31" s="131">
        <v>1015</v>
      </c>
      <c r="L31" s="131">
        <v>234</v>
      </c>
      <c r="M31" s="131">
        <v>268</v>
      </c>
      <c r="N31" s="133">
        <v>85</v>
      </c>
    </row>
    <row r="32" spans="1:14" ht="15" customHeight="1">
      <c r="A32" s="39"/>
      <c r="B32" s="35" t="s">
        <v>26</v>
      </c>
      <c r="C32" s="50">
        <v>768</v>
      </c>
      <c r="D32" s="50">
        <v>609</v>
      </c>
      <c r="E32" s="93">
        <v>79.296875</v>
      </c>
      <c r="F32" s="50">
        <v>159</v>
      </c>
      <c r="G32" s="93">
        <v>20.703125</v>
      </c>
      <c r="H32" s="50">
        <v>19</v>
      </c>
      <c r="I32" s="50">
        <v>196</v>
      </c>
      <c r="J32" s="50">
        <v>158</v>
      </c>
      <c r="K32" s="50">
        <v>272</v>
      </c>
      <c r="L32" s="50">
        <v>55</v>
      </c>
      <c r="M32" s="50">
        <v>57</v>
      </c>
      <c r="N32" s="88">
        <v>11</v>
      </c>
    </row>
    <row r="33" spans="1:14" ht="15" customHeight="1">
      <c r="A33" s="39"/>
      <c r="B33" s="35" t="s">
        <v>27</v>
      </c>
      <c r="C33" s="50">
        <v>126</v>
      </c>
      <c r="D33" s="50">
        <v>99</v>
      </c>
      <c r="E33" s="93">
        <v>78.57142857142857</v>
      </c>
      <c r="F33" s="50">
        <v>27</v>
      </c>
      <c r="G33" s="93">
        <v>21.428571428571427</v>
      </c>
      <c r="H33" s="50">
        <v>1</v>
      </c>
      <c r="I33" s="50">
        <v>42</v>
      </c>
      <c r="J33" s="50">
        <v>24</v>
      </c>
      <c r="K33" s="50">
        <v>44</v>
      </c>
      <c r="L33" s="50">
        <v>3</v>
      </c>
      <c r="M33" s="50">
        <v>10</v>
      </c>
      <c r="N33" s="88">
        <v>2</v>
      </c>
    </row>
    <row r="34" spans="1:14" ht="15" customHeight="1">
      <c r="A34" s="39"/>
      <c r="B34" s="35" t="s">
        <v>28</v>
      </c>
      <c r="C34" s="50">
        <v>361</v>
      </c>
      <c r="D34" s="50">
        <v>239</v>
      </c>
      <c r="E34" s="93">
        <v>66.20498614958449</v>
      </c>
      <c r="F34" s="50">
        <v>122</v>
      </c>
      <c r="G34" s="93">
        <v>33.795013850415515</v>
      </c>
      <c r="H34" s="50">
        <v>9</v>
      </c>
      <c r="I34" s="50">
        <v>88</v>
      </c>
      <c r="J34" s="50">
        <v>61</v>
      </c>
      <c r="K34" s="50">
        <v>124</v>
      </c>
      <c r="L34" s="50">
        <v>29</v>
      </c>
      <c r="M34" s="50">
        <v>35</v>
      </c>
      <c r="N34" s="88">
        <v>15</v>
      </c>
    </row>
    <row r="35" spans="1:14" ht="15" customHeight="1">
      <c r="A35" s="39"/>
      <c r="B35" s="35" t="s">
        <v>29</v>
      </c>
      <c r="C35" s="50">
        <v>88</v>
      </c>
      <c r="D35" s="50">
        <v>74</v>
      </c>
      <c r="E35" s="93">
        <v>84.0909090909091</v>
      </c>
      <c r="F35" s="50">
        <v>14</v>
      </c>
      <c r="G35" s="93">
        <v>15.909090909090908</v>
      </c>
      <c r="H35" s="50">
        <v>3</v>
      </c>
      <c r="I35" s="50">
        <v>40</v>
      </c>
      <c r="J35" s="50">
        <v>24</v>
      </c>
      <c r="K35" s="50">
        <v>17</v>
      </c>
      <c r="L35" s="50">
        <v>2</v>
      </c>
      <c r="M35" s="50">
        <v>1</v>
      </c>
      <c r="N35" s="88">
        <v>1</v>
      </c>
    </row>
    <row r="36" spans="1:14" ht="15" customHeight="1">
      <c r="A36" s="39"/>
      <c r="B36" s="35" t="s">
        <v>30</v>
      </c>
      <c r="C36" s="50">
        <v>44</v>
      </c>
      <c r="D36" s="50">
        <v>30</v>
      </c>
      <c r="E36" s="93">
        <v>68.18181818181819</v>
      </c>
      <c r="F36" s="50">
        <v>14</v>
      </c>
      <c r="G36" s="93">
        <v>31.818181818181817</v>
      </c>
      <c r="H36" s="50">
        <v>1</v>
      </c>
      <c r="I36" s="50">
        <v>11</v>
      </c>
      <c r="J36" s="50">
        <v>10</v>
      </c>
      <c r="K36" s="50">
        <v>17</v>
      </c>
      <c r="L36" s="50">
        <v>2</v>
      </c>
      <c r="M36" s="50">
        <v>3</v>
      </c>
      <c r="N36" s="88" t="s">
        <v>3</v>
      </c>
    </row>
    <row r="37" spans="1:14" ht="15" customHeight="1">
      <c r="A37" s="39"/>
      <c r="B37" s="35" t="s">
        <v>31</v>
      </c>
      <c r="C37" s="50">
        <v>272</v>
      </c>
      <c r="D37" s="50">
        <v>183</v>
      </c>
      <c r="E37" s="93">
        <v>67.27941176470588</v>
      </c>
      <c r="F37" s="50">
        <v>89</v>
      </c>
      <c r="G37" s="93">
        <v>32.720588235294116</v>
      </c>
      <c r="H37" s="50">
        <v>6</v>
      </c>
      <c r="I37" s="50">
        <v>79</v>
      </c>
      <c r="J37" s="50">
        <v>43</v>
      </c>
      <c r="K37" s="50">
        <v>97</v>
      </c>
      <c r="L37" s="50">
        <v>19</v>
      </c>
      <c r="M37" s="50">
        <v>21</v>
      </c>
      <c r="N37" s="88">
        <v>7</v>
      </c>
    </row>
    <row r="38" spans="1:14" ht="15" customHeight="1">
      <c r="A38" s="39"/>
      <c r="B38" s="35" t="s">
        <v>32</v>
      </c>
      <c r="C38" s="50">
        <v>60</v>
      </c>
      <c r="D38" s="50">
        <v>40</v>
      </c>
      <c r="E38" s="93">
        <v>66.66666666666667</v>
      </c>
      <c r="F38" s="50">
        <v>20</v>
      </c>
      <c r="G38" s="93">
        <v>33.333333333333336</v>
      </c>
      <c r="H38" s="50">
        <v>1</v>
      </c>
      <c r="I38" s="50">
        <v>13</v>
      </c>
      <c r="J38" s="50">
        <v>9</v>
      </c>
      <c r="K38" s="50">
        <v>19</v>
      </c>
      <c r="L38" s="50">
        <v>8</v>
      </c>
      <c r="M38" s="50">
        <v>9</v>
      </c>
      <c r="N38" s="88">
        <v>1</v>
      </c>
    </row>
    <row r="39" spans="1:14" ht="15" customHeight="1">
      <c r="A39" s="39"/>
      <c r="B39" s="35" t="s">
        <v>33</v>
      </c>
      <c r="C39" s="50">
        <v>204</v>
      </c>
      <c r="D39" s="50">
        <v>156</v>
      </c>
      <c r="E39" s="93">
        <v>76.47058823529412</v>
      </c>
      <c r="F39" s="50">
        <v>48</v>
      </c>
      <c r="G39" s="93">
        <v>23.529411764705884</v>
      </c>
      <c r="H39" s="50">
        <v>5</v>
      </c>
      <c r="I39" s="50">
        <v>54</v>
      </c>
      <c r="J39" s="50">
        <v>51</v>
      </c>
      <c r="K39" s="50">
        <v>63</v>
      </c>
      <c r="L39" s="50">
        <v>17</v>
      </c>
      <c r="M39" s="50">
        <v>12</v>
      </c>
      <c r="N39" s="88">
        <v>2</v>
      </c>
    </row>
    <row r="40" spans="1:14" ht="15" customHeight="1">
      <c r="A40" s="39"/>
      <c r="B40" s="35" t="s">
        <v>34</v>
      </c>
      <c r="C40" s="50">
        <v>391</v>
      </c>
      <c r="D40" s="50">
        <v>306</v>
      </c>
      <c r="E40" s="93">
        <v>78.26086956521739</v>
      </c>
      <c r="F40" s="50">
        <v>85</v>
      </c>
      <c r="G40" s="93">
        <v>21.73913043478261</v>
      </c>
      <c r="H40" s="50">
        <v>2</v>
      </c>
      <c r="I40" s="50">
        <v>64</v>
      </c>
      <c r="J40" s="50">
        <v>53</v>
      </c>
      <c r="K40" s="50">
        <v>161</v>
      </c>
      <c r="L40" s="50">
        <v>38</v>
      </c>
      <c r="M40" s="50">
        <v>53</v>
      </c>
      <c r="N40" s="88">
        <v>20</v>
      </c>
    </row>
    <row r="41" spans="1:14" ht="15" customHeight="1">
      <c r="A41" s="39"/>
      <c r="B41" s="35" t="s">
        <v>35</v>
      </c>
      <c r="C41" s="50">
        <v>207</v>
      </c>
      <c r="D41" s="50">
        <v>150</v>
      </c>
      <c r="E41" s="93">
        <v>72.46376811594203</v>
      </c>
      <c r="F41" s="50">
        <v>57</v>
      </c>
      <c r="G41" s="93">
        <v>27.536231884057973</v>
      </c>
      <c r="H41" s="50">
        <v>3</v>
      </c>
      <c r="I41" s="50">
        <v>34</v>
      </c>
      <c r="J41" s="50">
        <v>29</v>
      </c>
      <c r="K41" s="50">
        <v>75</v>
      </c>
      <c r="L41" s="50">
        <v>23</v>
      </c>
      <c r="M41" s="50">
        <v>31</v>
      </c>
      <c r="N41" s="88">
        <v>12</v>
      </c>
    </row>
    <row r="42" spans="1:14" ht="15" customHeight="1">
      <c r="A42" s="39"/>
      <c r="B42" s="35" t="s">
        <v>283</v>
      </c>
      <c r="C42" s="50">
        <v>50</v>
      </c>
      <c r="D42" s="50">
        <v>37</v>
      </c>
      <c r="E42" s="93">
        <v>74</v>
      </c>
      <c r="F42" s="50">
        <v>13</v>
      </c>
      <c r="G42" s="93">
        <v>26</v>
      </c>
      <c r="H42" s="50" t="s">
        <v>3</v>
      </c>
      <c r="I42" s="50">
        <v>13</v>
      </c>
      <c r="J42" s="50">
        <v>13</v>
      </c>
      <c r="K42" s="50">
        <v>17</v>
      </c>
      <c r="L42" s="50" t="s">
        <v>3</v>
      </c>
      <c r="M42" s="50">
        <v>5</v>
      </c>
      <c r="N42" s="88">
        <v>2</v>
      </c>
    </row>
    <row r="43" spans="1:14" ht="15" customHeight="1">
      <c r="A43" s="39"/>
      <c r="B43" s="35" t="s">
        <v>36</v>
      </c>
      <c r="C43" s="50">
        <v>39</v>
      </c>
      <c r="D43" s="50">
        <v>33</v>
      </c>
      <c r="E43" s="93">
        <v>84.61538461538461</v>
      </c>
      <c r="F43" s="50">
        <v>6</v>
      </c>
      <c r="G43" s="93">
        <v>15.384615384615385</v>
      </c>
      <c r="H43" s="50" t="s">
        <v>3</v>
      </c>
      <c r="I43" s="50">
        <v>4</v>
      </c>
      <c r="J43" s="50">
        <v>3</v>
      </c>
      <c r="K43" s="50">
        <v>19</v>
      </c>
      <c r="L43" s="50">
        <v>7</v>
      </c>
      <c r="M43" s="50">
        <v>4</v>
      </c>
      <c r="N43" s="88">
        <v>2</v>
      </c>
    </row>
    <row r="44" spans="1:14" ht="15" customHeight="1">
      <c r="A44" s="39"/>
      <c r="B44" s="35" t="s">
        <v>37</v>
      </c>
      <c r="C44" s="50">
        <v>77</v>
      </c>
      <c r="D44" s="50">
        <v>65</v>
      </c>
      <c r="E44" s="93">
        <v>84.41558441558442</v>
      </c>
      <c r="F44" s="50">
        <v>12</v>
      </c>
      <c r="G44" s="93">
        <v>15.584415584415584</v>
      </c>
      <c r="H44" s="50" t="s">
        <v>3</v>
      </c>
      <c r="I44" s="50">
        <v>13</v>
      </c>
      <c r="J44" s="50">
        <v>18</v>
      </c>
      <c r="K44" s="50">
        <v>23</v>
      </c>
      <c r="L44" s="50">
        <v>14</v>
      </c>
      <c r="M44" s="50">
        <v>7</v>
      </c>
      <c r="N44" s="88">
        <v>2</v>
      </c>
    </row>
    <row r="45" spans="1:14" ht="15" customHeight="1">
      <c r="A45" s="39"/>
      <c r="B45" s="35" t="s">
        <v>38</v>
      </c>
      <c r="C45" s="50">
        <v>25</v>
      </c>
      <c r="D45" s="50">
        <v>14</v>
      </c>
      <c r="E45" s="93">
        <v>56</v>
      </c>
      <c r="F45" s="50">
        <v>11</v>
      </c>
      <c r="G45" s="93">
        <v>44</v>
      </c>
      <c r="H45" s="50">
        <v>1</v>
      </c>
      <c r="I45" s="50">
        <v>6</v>
      </c>
      <c r="J45" s="50">
        <v>8</v>
      </c>
      <c r="K45" s="50">
        <v>8</v>
      </c>
      <c r="L45" s="50">
        <v>2</v>
      </c>
      <c r="M45" s="50" t="s">
        <v>3</v>
      </c>
      <c r="N45" s="88" t="s">
        <v>3</v>
      </c>
    </row>
    <row r="46" spans="1:14" ht="15" customHeight="1">
      <c r="A46" s="39"/>
      <c r="B46" s="35" t="s">
        <v>39</v>
      </c>
      <c r="C46" s="50">
        <v>65</v>
      </c>
      <c r="D46" s="50">
        <v>47</v>
      </c>
      <c r="E46" s="93">
        <v>72.3076923076923</v>
      </c>
      <c r="F46" s="50">
        <v>18</v>
      </c>
      <c r="G46" s="93">
        <v>27.692307692307693</v>
      </c>
      <c r="H46" s="50">
        <v>1</v>
      </c>
      <c r="I46" s="50">
        <v>18</v>
      </c>
      <c r="J46" s="50">
        <v>13</v>
      </c>
      <c r="K46" s="50">
        <v>14</v>
      </c>
      <c r="L46" s="50">
        <v>4</v>
      </c>
      <c r="M46" s="50">
        <v>12</v>
      </c>
      <c r="N46" s="88">
        <v>3</v>
      </c>
    </row>
    <row r="47" spans="1:14" ht="15" customHeight="1">
      <c r="A47" s="39"/>
      <c r="B47" s="35" t="s">
        <v>40</v>
      </c>
      <c r="C47" s="50">
        <v>46</v>
      </c>
      <c r="D47" s="50">
        <v>33</v>
      </c>
      <c r="E47" s="93">
        <v>71.73913043478261</v>
      </c>
      <c r="F47" s="50">
        <v>13</v>
      </c>
      <c r="G47" s="93">
        <v>28.26086956521739</v>
      </c>
      <c r="H47" s="50">
        <v>1</v>
      </c>
      <c r="I47" s="50">
        <v>9</v>
      </c>
      <c r="J47" s="50">
        <v>8</v>
      </c>
      <c r="K47" s="50">
        <v>19</v>
      </c>
      <c r="L47" s="50">
        <v>3</v>
      </c>
      <c r="M47" s="50">
        <v>3</v>
      </c>
      <c r="N47" s="88">
        <v>3</v>
      </c>
    </row>
    <row r="48" spans="1:14" ht="15" customHeight="1">
      <c r="A48" s="39"/>
      <c r="B48" s="35" t="s">
        <v>41</v>
      </c>
      <c r="C48" s="50">
        <v>55</v>
      </c>
      <c r="D48" s="50">
        <v>25</v>
      </c>
      <c r="E48" s="93">
        <v>45.45454545454545</v>
      </c>
      <c r="F48" s="50">
        <v>30</v>
      </c>
      <c r="G48" s="93">
        <v>54.54545454545455</v>
      </c>
      <c r="H48" s="50">
        <v>2</v>
      </c>
      <c r="I48" s="50">
        <v>15</v>
      </c>
      <c r="J48" s="50">
        <v>14</v>
      </c>
      <c r="K48" s="50">
        <v>12</v>
      </c>
      <c r="L48" s="50">
        <v>7</v>
      </c>
      <c r="M48" s="50">
        <v>3</v>
      </c>
      <c r="N48" s="88">
        <v>2</v>
      </c>
    </row>
    <row r="49" spans="1:14" ht="15" customHeight="1">
      <c r="A49" s="39"/>
      <c r="B49" s="35" t="s">
        <v>42</v>
      </c>
      <c r="C49" s="50">
        <v>17</v>
      </c>
      <c r="D49" s="50">
        <v>12</v>
      </c>
      <c r="E49" s="93">
        <v>70.58823529411765</v>
      </c>
      <c r="F49" s="50">
        <v>5</v>
      </c>
      <c r="G49" s="93">
        <v>29.41176470588235</v>
      </c>
      <c r="H49" s="50">
        <v>1</v>
      </c>
      <c r="I49" s="50">
        <v>5</v>
      </c>
      <c r="J49" s="50">
        <v>5</v>
      </c>
      <c r="K49" s="50">
        <v>4</v>
      </c>
      <c r="L49" s="50">
        <v>1</v>
      </c>
      <c r="M49" s="50">
        <v>1</v>
      </c>
      <c r="N49" s="88" t="s">
        <v>3</v>
      </c>
    </row>
    <row r="50" spans="1:14" ht="15" customHeight="1" thickBot="1">
      <c r="A50" s="39"/>
      <c r="B50" s="36" t="s">
        <v>43</v>
      </c>
      <c r="C50" s="87">
        <v>36</v>
      </c>
      <c r="D50" s="87">
        <v>29</v>
      </c>
      <c r="E50" s="135">
        <v>80.55555555555556</v>
      </c>
      <c r="F50" s="87">
        <v>7</v>
      </c>
      <c r="G50" s="135">
        <v>19.444444444444443</v>
      </c>
      <c r="H50" s="87" t="s">
        <v>3</v>
      </c>
      <c r="I50" s="87">
        <v>16</v>
      </c>
      <c r="J50" s="87">
        <v>9</v>
      </c>
      <c r="K50" s="87">
        <v>10</v>
      </c>
      <c r="L50" s="87" t="s">
        <v>3</v>
      </c>
      <c r="M50" s="87">
        <v>1</v>
      </c>
      <c r="N50" s="136" t="s">
        <v>3</v>
      </c>
    </row>
    <row r="51" ht="15" customHeight="1">
      <c r="B51" s="18" t="s">
        <v>279</v>
      </c>
    </row>
  </sheetData>
  <sheetProtection/>
  <mergeCells count="16">
    <mergeCell ref="D2:J2"/>
    <mergeCell ref="N4:N5"/>
    <mergeCell ref="B3:B5"/>
    <mergeCell ref="C3:C5"/>
    <mergeCell ref="D3:G3"/>
    <mergeCell ref="H3:N3"/>
    <mergeCell ref="D4:D5"/>
    <mergeCell ref="E4:E5"/>
    <mergeCell ref="F4:F5"/>
    <mergeCell ref="G4:G5"/>
    <mergeCell ref="M4:M5"/>
    <mergeCell ref="H4:H5"/>
    <mergeCell ref="J4:J5"/>
    <mergeCell ref="K4:K5"/>
    <mergeCell ref="L4:L5"/>
    <mergeCell ref="I4:I5"/>
  </mergeCells>
  <printOptions horizontalCentered="1"/>
  <pageMargins left="0.5118110236220472" right="0.5118110236220472" top="0.7480314960629921" bottom="0.5511811023622047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O50"/>
  <sheetViews>
    <sheetView zoomScalePageLayoutView="0" workbookViewId="0" topLeftCell="A1">
      <selection activeCell="B1" sqref="B1"/>
    </sheetView>
  </sheetViews>
  <sheetFormatPr defaultColWidth="9.140625" defaultRowHeight="15" customHeight="1"/>
  <cols>
    <col min="1" max="1" width="0.2890625" style="19" customWidth="1"/>
    <col min="2" max="2" width="16.7109375" style="19" customWidth="1"/>
    <col min="3" max="3" width="6.7109375" style="22" customWidth="1"/>
    <col min="4" max="15" width="5.8515625" style="22" customWidth="1"/>
    <col min="16" max="16384" width="8.8515625" style="19" customWidth="1"/>
  </cols>
  <sheetData>
    <row r="1" spans="3:15" ht="22.5" customHeight="1">
      <c r="C1" s="34" t="s">
        <v>50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4:15" ht="22.5" customHeight="1" thickBot="1">
      <c r="D2" s="323" t="s">
        <v>51</v>
      </c>
      <c r="E2" s="323"/>
      <c r="F2" s="323"/>
      <c r="G2" s="323"/>
      <c r="H2" s="323"/>
      <c r="I2" s="323"/>
      <c r="J2" s="323"/>
      <c r="K2" s="323"/>
      <c r="L2" s="34"/>
      <c r="M2" s="34"/>
      <c r="N2" s="34"/>
      <c r="O2" s="34"/>
    </row>
    <row r="3" spans="1:15" ht="60" customHeight="1">
      <c r="A3" s="39"/>
      <c r="B3" s="138" t="s">
        <v>46</v>
      </c>
      <c r="C3" s="139" t="s">
        <v>47</v>
      </c>
      <c r="D3" s="139" t="s">
        <v>52</v>
      </c>
      <c r="E3" s="139" t="s">
        <v>53</v>
      </c>
      <c r="F3" s="139" t="s">
        <v>54</v>
      </c>
      <c r="G3" s="139" t="s">
        <v>55</v>
      </c>
      <c r="H3" s="139" t="s">
        <v>56</v>
      </c>
      <c r="I3" s="139" t="s">
        <v>57</v>
      </c>
      <c r="J3" s="139" t="s">
        <v>58</v>
      </c>
      <c r="K3" s="139" t="s">
        <v>59</v>
      </c>
      <c r="L3" s="139" t="s">
        <v>60</v>
      </c>
      <c r="M3" s="139" t="s">
        <v>61</v>
      </c>
      <c r="N3" s="139" t="s">
        <v>62</v>
      </c>
      <c r="O3" s="140" t="s">
        <v>63</v>
      </c>
    </row>
    <row r="4" spans="1:15" s="277" customFormat="1" ht="24.75" customHeight="1">
      <c r="A4" s="275"/>
      <c r="B4" s="276" t="s">
        <v>2</v>
      </c>
      <c r="C4" s="271">
        <v>2804</v>
      </c>
      <c r="D4" s="271">
        <v>26</v>
      </c>
      <c r="E4" s="271">
        <v>29</v>
      </c>
      <c r="F4" s="271">
        <v>50</v>
      </c>
      <c r="G4" s="271">
        <v>95</v>
      </c>
      <c r="H4" s="271">
        <v>227</v>
      </c>
      <c r="I4" s="271">
        <v>571</v>
      </c>
      <c r="J4" s="271">
        <v>893</v>
      </c>
      <c r="K4" s="271">
        <v>454</v>
      </c>
      <c r="L4" s="271">
        <v>190</v>
      </c>
      <c r="M4" s="271">
        <v>83</v>
      </c>
      <c r="N4" s="271">
        <v>66</v>
      </c>
      <c r="O4" s="273">
        <v>120</v>
      </c>
    </row>
    <row r="5" spans="1:15" ht="15" customHeight="1">
      <c r="A5" s="39"/>
      <c r="B5" s="35" t="s">
        <v>262</v>
      </c>
      <c r="C5" s="50">
        <v>383</v>
      </c>
      <c r="D5" s="50">
        <v>3</v>
      </c>
      <c r="E5" s="50">
        <v>4</v>
      </c>
      <c r="F5" s="50">
        <v>7</v>
      </c>
      <c r="G5" s="50">
        <v>13</v>
      </c>
      <c r="H5" s="50">
        <v>30</v>
      </c>
      <c r="I5" s="50">
        <v>119</v>
      </c>
      <c r="J5" s="50">
        <v>133</v>
      </c>
      <c r="K5" s="50">
        <v>38</v>
      </c>
      <c r="L5" s="50">
        <v>14</v>
      </c>
      <c r="M5" s="50">
        <v>4</v>
      </c>
      <c r="N5" s="50">
        <v>4</v>
      </c>
      <c r="O5" s="88">
        <v>14</v>
      </c>
    </row>
    <row r="6" spans="1:15" ht="15" customHeight="1">
      <c r="A6" s="39"/>
      <c r="B6" s="35" t="s">
        <v>263</v>
      </c>
      <c r="C6" s="50">
        <v>36</v>
      </c>
      <c r="D6" s="50" t="s">
        <v>3</v>
      </c>
      <c r="E6" s="50">
        <v>1</v>
      </c>
      <c r="F6" s="50">
        <v>1</v>
      </c>
      <c r="G6" s="50" t="s">
        <v>3</v>
      </c>
      <c r="H6" s="50">
        <v>3</v>
      </c>
      <c r="I6" s="50">
        <v>9</v>
      </c>
      <c r="J6" s="50">
        <v>12</v>
      </c>
      <c r="K6" s="50">
        <v>7</v>
      </c>
      <c r="L6" s="50" t="s">
        <v>3</v>
      </c>
      <c r="M6" s="50" t="s">
        <v>3</v>
      </c>
      <c r="N6" s="50">
        <v>1</v>
      </c>
      <c r="O6" s="88">
        <v>2</v>
      </c>
    </row>
    <row r="7" spans="1:15" ht="15" customHeight="1">
      <c r="A7" s="39"/>
      <c r="B7" s="35" t="s">
        <v>25</v>
      </c>
      <c r="C7" s="50">
        <v>500</v>
      </c>
      <c r="D7" s="50">
        <v>8</v>
      </c>
      <c r="E7" s="50">
        <v>5</v>
      </c>
      <c r="F7" s="50">
        <v>5</v>
      </c>
      <c r="G7" s="50">
        <v>19</v>
      </c>
      <c r="H7" s="50">
        <v>43</v>
      </c>
      <c r="I7" s="50">
        <v>99</v>
      </c>
      <c r="J7" s="50">
        <v>172</v>
      </c>
      <c r="K7" s="50">
        <v>85</v>
      </c>
      <c r="L7" s="50">
        <v>29</v>
      </c>
      <c r="M7" s="50">
        <v>12</v>
      </c>
      <c r="N7" s="50">
        <v>7</v>
      </c>
      <c r="O7" s="88">
        <v>16</v>
      </c>
    </row>
    <row r="8" spans="1:15" ht="15" customHeight="1">
      <c r="A8" s="39"/>
      <c r="B8" s="35" t="s">
        <v>264</v>
      </c>
      <c r="C8" s="50">
        <v>67</v>
      </c>
      <c r="D8" s="50">
        <v>1</v>
      </c>
      <c r="E8" s="50">
        <v>3</v>
      </c>
      <c r="F8" s="50">
        <v>2</v>
      </c>
      <c r="G8" s="50">
        <v>4</v>
      </c>
      <c r="H8" s="50">
        <v>4</v>
      </c>
      <c r="I8" s="50">
        <v>16</v>
      </c>
      <c r="J8" s="50">
        <v>19</v>
      </c>
      <c r="K8" s="50">
        <v>6</v>
      </c>
      <c r="L8" s="50">
        <v>6</v>
      </c>
      <c r="M8" s="50">
        <v>2</v>
      </c>
      <c r="N8" s="50">
        <v>2</v>
      </c>
      <c r="O8" s="88">
        <v>2</v>
      </c>
    </row>
    <row r="9" spans="1:15" ht="15" customHeight="1">
      <c r="A9" s="39"/>
      <c r="B9" s="35" t="s">
        <v>265</v>
      </c>
      <c r="C9" s="50">
        <v>55</v>
      </c>
      <c r="D9" s="50">
        <v>1</v>
      </c>
      <c r="E9" s="50">
        <v>1</v>
      </c>
      <c r="F9" s="50">
        <v>1</v>
      </c>
      <c r="G9" s="50">
        <v>4</v>
      </c>
      <c r="H9" s="50">
        <v>5</v>
      </c>
      <c r="I9" s="50">
        <v>5</v>
      </c>
      <c r="J9" s="50">
        <v>21</v>
      </c>
      <c r="K9" s="50">
        <v>10</v>
      </c>
      <c r="L9" s="50">
        <v>4</v>
      </c>
      <c r="M9" s="50" t="s">
        <v>3</v>
      </c>
      <c r="N9" s="50">
        <v>2</v>
      </c>
      <c r="O9" s="88">
        <v>1</v>
      </c>
    </row>
    <row r="10" spans="1:15" ht="15" customHeight="1">
      <c r="A10" s="39"/>
      <c r="B10" s="35" t="s">
        <v>266</v>
      </c>
      <c r="C10" s="50">
        <v>67</v>
      </c>
      <c r="D10" s="50" t="s">
        <v>3</v>
      </c>
      <c r="E10" s="50" t="s">
        <v>3</v>
      </c>
      <c r="F10" s="50">
        <v>3</v>
      </c>
      <c r="G10" s="50">
        <v>1</v>
      </c>
      <c r="H10" s="50">
        <v>5</v>
      </c>
      <c r="I10" s="50">
        <v>16</v>
      </c>
      <c r="J10" s="50">
        <v>28</v>
      </c>
      <c r="K10" s="50">
        <v>7</v>
      </c>
      <c r="L10" s="50">
        <v>4</v>
      </c>
      <c r="M10" s="50">
        <v>2</v>
      </c>
      <c r="N10" s="50" t="s">
        <v>3</v>
      </c>
      <c r="O10" s="88">
        <v>1</v>
      </c>
    </row>
    <row r="11" spans="1:15" ht="15" customHeight="1">
      <c r="A11" s="39"/>
      <c r="B11" s="35" t="s">
        <v>267</v>
      </c>
      <c r="C11" s="50">
        <v>132</v>
      </c>
      <c r="D11" s="50">
        <v>1</v>
      </c>
      <c r="E11" s="50">
        <v>1</v>
      </c>
      <c r="F11" s="50">
        <v>2</v>
      </c>
      <c r="G11" s="50">
        <v>3</v>
      </c>
      <c r="H11" s="50">
        <v>6</v>
      </c>
      <c r="I11" s="50">
        <v>43</v>
      </c>
      <c r="J11" s="50">
        <v>59</v>
      </c>
      <c r="K11" s="50">
        <v>13</v>
      </c>
      <c r="L11" s="50">
        <v>3</v>
      </c>
      <c r="M11" s="50" t="s">
        <v>3</v>
      </c>
      <c r="N11" s="50" t="s">
        <v>3</v>
      </c>
      <c r="O11" s="88">
        <v>1</v>
      </c>
    </row>
    <row r="12" spans="1:15" ht="15" customHeight="1">
      <c r="A12" s="39"/>
      <c r="B12" s="35" t="s">
        <v>268</v>
      </c>
      <c r="C12" s="50">
        <v>24</v>
      </c>
      <c r="D12" s="50">
        <v>1</v>
      </c>
      <c r="E12" s="50" t="s">
        <v>3</v>
      </c>
      <c r="F12" s="50">
        <v>1</v>
      </c>
      <c r="G12" s="50" t="s">
        <v>3</v>
      </c>
      <c r="H12" s="50">
        <v>2</v>
      </c>
      <c r="I12" s="50">
        <v>5</v>
      </c>
      <c r="J12" s="50">
        <v>10</v>
      </c>
      <c r="K12" s="50">
        <v>4</v>
      </c>
      <c r="L12" s="50" t="s">
        <v>3</v>
      </c>
      <c r="M12" s="50">
        <v>1</v>
      </c>
      <c r="N12" s="50" t="s">
        <v>3</v>
      </c>
      <c r="O12" s="88" t="s">
        <v>3</v>
      </c>
    </row>
    <row r="13" spans="1:15" ht="15" customHeight="1">
      <c r="A13" s="39"/>
      <c r="B13" s="35" t="s">
        <v>269</v>
      </c>
      <c r="C13" s="50">
        <v>9</v>
      </c>
      <c r="D13" s="50" t="s">
        <v>294</v>
      </c>
      <c r="E13" s="50" t="s">
        <v>294</v>
      </c>
      <c r="F13" s="50" t="s">
        <v>294</v>
      </c>
      <c r="G13" s="50" t="s">
        <v>294</v>
      </c>
      <c r="H13" s="50" t="s">
        <v>294</v>
      </c>
      <c r="I13" s="50" t="s">
        <v>294</v>
      </c>
      <c r="J13" s="50" t="s">
        <v>294</v>
      </c>
      <c r="K13" s="50" t="s">
        <v>294</v>
      </c>
      <c r="L13" s="50" t="s">
        <v>294</v>
      </c>
      <c r="M13" s="50" t="s">
        <v>294</v>
      </c>
      <c r="N13" s="50" t="s">
        <v>294</v>
      </c>
      <c r="O13" s="92" t="s">
        <v>294</v>
      </c>
    </row>
    <row r="14" spans="1:15" ht="15" customHeight="1">
      <c r="A14" s="39"/>
      <c r="B14" s="35" t="s">
        <v>270</v>
      </c>
      <c r="C14" s="50">
        <v>101</v>
      </c>
      <c r="D14" s="50">
        <v>1</v>
      </c>
      <c r="E14" s="50">
        <v>1</v>
      </c>
      <c r="F14" s="50">
        <v>1</v>
      </c>
      <c r="G14" s="50">
        <v>2</v>
      </c>
      <c r="H14" s="50">
        <v>9</v>
      </c>
      <c r="I14" s="50">
        <v>29</v>
      </c>
      <c r="J14" s="50">
        <v>29</v>
      </c>
      <c r="K14" s="50">
        <v>13</v>
      </c>
      <c r="L14" s="50">
        <v>10</v>
      </c>
      <c r="M14" s="50">
        <v>2</v>
      </c>
      <c r="N14" s="50">
        <v>1</v>
      </c>
      <c r="O14" s="92">
        <v>3</v>
      </c>
    </row>
    <row r="15" spans="1:15" ht="15" customHeight="1">
      <c r="A15" s="39"/>
      <c r="B15" s="35" t="s">
        <v>271</v>
      </c>
      <c r="C15" s="50">
        <v>14</v>
      </c>
      <c r="D15" s="50" t="s">
        <v>3</v>
      </c>
      <c r="E15" s="50">
        <v>1</v>
      </c>
      <c r="F15" s="50">
        <v>1</v>
      </c>
      <c r="G15" s="50" t="s">
        <v>3</v>
      </c>
      <c r="H15" s="50" t="s">
        <v>3</v>
      </c>
      <c r="I15" s="50">
        <v>2</v>
      </c>
      <c r="J15" s="50">
        <v>5</v>
      </c>
      <c r="K15" s="50">
        <v>4</v>
      </c>
      <c r="L15" s="50">
        <v>1</v>
      </c>
      <c r="M15" s="50" t="s">
        <v>3</v>
      </c>
      <c r="N15" s="50" t="s">
        <v>3</v>
      </c>
      <c r="O15" s="92" t="s">
        <v>3</v>
      </c>
    </row>
    <row r="16" spans="1:15" ht="15" customHeight="1">
      <c r="A16" s="39"/>
      <c r="B16" s="35" t="s">
        <v>209</v>
      </c>
      <c r="C16" s="50">
        <v>1</v>
      </c>
      <c r="D16" s="50" t="s">
        <v>294</v>
      </c>
      <c r="E16" s="50" t="s">
        <v>294</v>
      </c>
      <c r="F16" s="50" t="s">
        <v>294</v>
      </c>
      <c r="G16" s="50" t="s">
        <v>294</v>
      </c>
      <c r="H16" s="50" t="s">
        <v>294</v>
      </c>
      <c r="I16" s="50" t="s">
        <v>294</v>
      </c>
      <c r="J16" s="50" t="s">
        <v>294</v>
      </c>
      <c r="K16" s="50" t="s">
        <v>294</v>
      </c>
      <c r="L16" s="50" t="s">
        <v>294</v>
      </c>
      <c r="M16" s="50" t="s">
        <v>294</v>
      </c>
      <c r="N16" s="50" t="s">
        <v>294</v>
      </c>
      <c r="O16" s="92" t="s">
        <v>294</v>
      </c>
    </row>
    <row r="17" spans="1:15" ht="15" customHeight="1">
      <c r="A17" s="39"/>
      <c r="B17" s="35" t="s">
        <v>251</v>
      </c>
      <c r="C17" s="50">
        <v>161</v>
      </c>
      <c r="D17" s="50">
        <v>3</v>
      </c>
      <c r="E17" s="50">
        <v>3</v>
      </c>
      <c r="F17" s="50">
        <v>2</v>
      </c>
      <c r="G17" s="50">
        <v>6</v>
      </c>
      <c r="H17" s="50">
        <v>12</v>
      </c>
      <c r="I17" s="50">
        <v>29</v>
      </c>
      <c r="J17" s="50">
        <v>44</v>
      </c>
      <c r="K17" s="50">
        <v>29</v>
      </c>
      <c r="L17" s="50">
        <v>9</v>
      </c>
      <c r="M17" s="50">
        <v>8</v>
      </c>
      <c r="N17" s="50">
        <v>5</v>
      </c>
      <c r="O17" s="88">
        <v>11</v>
      </c>
    </row>
    <row r="18" spans="1:15" ht="15" customHeight="1">
      <c r="A18" s="39"/>
      <c r="B18" s="35" t="s">
        <v>178</v>
      </c>
      <c r="C18" s="50">
        <v>48</v>
      </c>
      <c r="D18" s="50" t="s">
        <v>3</v>
      </c>
      <c r="E18" s="50" t="s">
        <v>3</v>
      </c>
      <c r="F18" s="50" t="s">
        <v>3</v>
      </c>
      <c r="G18" s="50">
        <v>1</v>
      </c>
      <c r="H18" s="50">
        <v>2</v>
      </c>
      <c r="I18" s="50">
        <v>8</v>
      </c>
      <c r="J18" s="50">
        <v>15</v>
      </c>
      <c r="K18" s="50">
        <v>11</v>
      </c>
      <c r="L18" s="50">
        <v>7</v>
      </c>
      <c r="M18" s="50">
        <v>3</v>
      </c>
      <c r="N18" s="50">
        <v>1</v>
      </c>
      <c r="O18" s="88" t="s">
        <v>3</v>
      </c>
    </row>
    <row r="19" spans="1:15" ht="15" customHeight="1">
      <c r="A19" s="39"/>
      <c r="B19" s="35" t="s">
        <v>252</v>
      </c>
      <c r="C19" s="50">
        <v>24</v>
      </c>
      <c r="D19" s="50" t="s">
        <v>3</v>
      </c>
      <c r="E19" s="50">
        <v>2</v>
      </c>
      <c r="F19" s="50">
        <v>1</v>
      </c>
      <c r="G19" s="50">
        <v>1</v>
      </c>
      <c r="H19" s="50">
        <v>3</v>
      </c>
      <c r="I19" s="50">
        <v>3</v>
      </c>
      <c r="J19" s="50">
        <v>8</v>
      </c>
      <c r="K19" s="50">
        <v>4</v>
      </c>
      <c r="L19" s="50" t="s">
        <v>3</v>
      </c>
      <c r="M19" s="50">
        <v>1</v>
      </c>
      <c r="N19" s="50" t="s">
        <v>3</v>
      </c>
      <c r="O19" s="88">
        <v>1</v>
      </c>
    </row>
    <row r="20" spans="1:15" ht="15" customHeight="1">
      <c r="A20" s="39"/>
      <c r="B20" s="35" t="s">
        <v>253</v>
      </c>
      <c r="C20" s="50">
        <v>301</v>
      </c>
      <c r="D20" s="50">
        <v>1</v>
      </c>
      <c r="E20" s="50">
        <v>3</v>
      </c>
      <c r="F20" s="50">
        <v>1</v>
      </c>
      <c r="G20" s="50">
        <v>10</v>
      </c>
      <c r="H20" s="50">
        <v>26</v>
      </c>
      <c r="I20" s="50">
        <v>37</v>
      </c>
      <c r="J20" s="50">
        <v>89</v>
      </c>
      <c r="K20" s="50">
        <v>61</v>
      </c>
      <c r="L20" s="50">
        <v>25</v>
      </c>
      <c r="M20" s="50">
        <v>12</v>
      </c>
      <c r="N20" s="50">
        <v>14</v>
      </c>
      <c r="O20" s="88">
        <v>22</v>
      </c>
    </row>
    <row r="21" spans="1:15" ht="15" customHeight="1">
      <c r="A21" s="39"/>
      <c r="B21" s="35" t="s">
        <v>254</v>
      </c>
      <c r="C21" s="50">
        <v>101</v>
      </c>
      <c r="D21" s="50" t="s">
        <v>3</v>
      </c>
      <c r="E21" s="50">
        <v>1</v>
      </c>
      <c r="F21" s="50">
        <v>2</v>
      </c>
      <c r="G21" s="50">
        <v>1</v>
      </c>
      <c r="H21" s="50">
        <v>7</v>
      </c>
      <c r="I21" s="50">
        <v>22</v>
      </c>
      <c r="J21" s="50">
        <v>31</v>
      </c>
      <c r="K21" s="50">
        <v>18</v>
      </c>
      <c r="L21" s="50">
        <v>7</v>
      </c>
      <c r="M21" s="50">
        <v>3</v>
      </c>
      <c r="N21" s="50">
        <v>3</v>
      </c>
      <c r="O21" s="88">
        <v>6</v>
      </c>
    </row>
    <row r="22" spans="1:15" ht="15" customHeight="1">
      <c r="A22" s="39"/>
      <c r="B22" s="35" t="s">
        <v>255</v>
      </c>
      <c r="C22" s="50">
        <v>409</v>
      </c>
      <c r="D22" s="50">
        <v>4</v>
      </c>
      <c r="E22" s="50">
        <v>1</v>
      </c>
      <c r="F22" s="50">
        <v>12</v>
      </c>
      <c r="G22" s="50">
        <v>14</v>
      </c>
      <c r="H22" s="50">
        <v>35</v>
      </c>
      <c r="I22" s="50">
        <v>55</v>
      </c>
      <c r="J22" s="50">
        <v>101</v>
      </c>
      <c r="K22" s="50">
        <v>85</v>
      </c>
      <c r="L22" s="50">
        <v>38</v>
      </c>
      <c r="M22" s="50">
        <v>17</v>
      </c>
      <c r="N22" s="50">
        <v>21</v>
      </c>
      <c r="O22" s="88">
        <v>26</v>
      </c>
    </row>
    <row r="23" spans="1:15" ht="15" customHeight="1">
      <c r="A23" s="39"/>
      <c r="B23" s="35" t="s">
        <v>256</v>
      </c>
      <c r="C23" s="50">
        <v>20</v>
      </c>
      <c r="D23" s="50" t="s">
        <v>3</v>
      </c>
      <c r="E23" s="50" t="s">
        <v>3</v>
      </c>
      <c r="F23" s="50">
        <v>1</v>
      </c>
      <c r="G23" s="50">
        <v>1</v>
      </c>
      <c r="H23" s="50">
        <v>1</v>
      </c>
      <c r="I23" s="50">
        <v>6</v>
      </c>
      <c r="J23" s="50">
        <v>5</v>
      </c>
      <c r="K23" s="50">
        <v>2</v>
      </c>
      <c r="L23" s="50">
        <v>1</v>
      </c>
      <c r="M23" s="50">
        <v>2</v>
      </c>
      <c r="N23" s="50" t="s">
        <v>3</v>
      </c>
      <c r="O23" s="88">
        <v>1</v>
      </c>
    </row>
    <row r="24" spans="1:15" ht="15" customHeight="1">
      <c r="A24" s="39"/>
      <c r="B24" s="35" t="s">
        <v>257</v>
      </c>
      <c r="C24" s="50">
        <v>39</v>
      </c>
      <c r="D24" s="50" t="s">
        <v>3</v>
      </c>
      <c r="E24" s="50">
        <v>1</v>
      </c>
      <c r="F24" s="50" t="s">
        <v>3</v>
      </c>
      <c r="G24" s="50">
        <v>2</v>
      </c>
      <c r="H24" s="50">
        <v>5</v>
      </c>
      <c r="I24" s="50">
        <v>6</v>
      </c>
      <c r="J24" s="50">
        <v>11</v>
      </c>
      <c r="K24" s="50">
        <v>4</v>
      </c>
      <c r="L24" s="50">
        <v>5</v>
      </c>
      <c r="M24" s="50">
        <v>3</v>
      </c>
      <c r="N24" s="50">
        <v>1</v>
      </c>
      <c r="O24" s="88">
        <v>1</v>
      </c>
    </row>
    <row r="25" spans="1:15" ht="15" customHeight="1">
      <c r="A25" s="39"/>
      <c r="B25" s="35" t="s">
        <v>258</v>
      </c>
      <c r="C25" s="50">
        <v>91</v>
      </c>
      <c r="D25" s="50" t="s">
        <v>3</v>
      </c>
      <c r="E25" s="50">
        <v>1</v>
      </c>
      <c r="F25" s="50">
        <v>1</v>
      </c>
      <c r="G25" s="50">
        <v>5</v>
      </c>
      <c r="H25" s="50">
        <v>9</v>
      </c>
      <c r="I25" s="50">
        <v>12</v>
      </c>
      <c r="J25" s="50">
        <v>29</v>
      </c>
      <c r="K25" s="50">
        <v>17</v>
      </c>
      <c r="L25" s="50">
        <v>8</v>
      </c>
      <c r="M25" s="50">
        <v>2</v>
      </c>
      <c r="N25" s="50">
        <v>2</v>
      </c>
      <c r="O25" s="88">
        <v>5</v>
      </c>
    </row>
    <row r="26" spans="1:15" ht="15" customHeight="1">
      <c r="A26" s="39"/>
      <c r="B26" s="35" t="s">
        <v>259</v>
      </c>
      <c r="C26" s="50">
        <v>13</v>
      </c>
      <c r="D26" s="50" t="s">
        <v>3</v>
      </c>
      <c r="E26" s="50" t="s">
        <v>3</v>
      </c>
      <c r="F26" s="50" t="s">
        <v>3</v>
      </c>
      <c r="G26" s="50">
        <v>1</v>
      </c>
      <c r="H26" s="50">
        <v>2</v>
      </c>
      <c r="I26" s="50">
        <v>4</v>
      </c>
      <c r="J26" s="50">
        <v>3</v>
      </c>
      <c r="K26" s="50" t="s">
        <v>3</v>
      </c>
      <c r="L26" s="50">
        <v>2</v>
      </c>
      <c r="M26" s="50">
        <v>1</v>
      </c>
      <c r="N26" s="50" t="s">
        <v>3</v>
      </c>
      <c r="O26" s="88" t="s">
        <v>3</v>
      </c>
    </row>
    <row r="27" spans="1:15" ht="15" customHeight="1">
      <c r="A27" s="39"/>
      <c r="B27" s="35" t="s">
        <v>260</v>
      </c>
      <c r="C27" s="50">
        <v>73</v>
      </c>
      <c r="D27" s="50" t="s">
        <v>3</v>
      </c>
      <c r="E27" s="50" t="s">
        <v>3</v>
      </c>
      <c r="F27" s="50">
        <v>3</v>
      </c>
      <c r="G27" s="50">
        <v>4</v>
      </c>
      <c r="H27" s="50">
        <v>5</v>
      </c>
      <c r="I27" s="50">
        <v>10</v>
      </c>
      <c r="J27" s="50">
        <v>18</v>
      </c>
      <c r="K27" s="50">
        <v>18</v>
      </c>
      <c r="L27" s="50">
        <v>8</v>
      </c>
      <c r="M27" s="50">
        <v>4</v>
      </c>
      <c r="N27" s="50">
        <v>1</v>
      </c>
      <c r="O27" s="88">
        <v>2</v>
      </c>
    </row>
    <row r="28" spans="1:15" ht="15" customHeight="1">
      <c r="A28" s="39"/>
      <c r="B28" s="35" t="s">
        <v>228</v>
      </c>
      <c r="C28" s="50">
        <v>135</v>
      </c>
      <c r="D28" s="50">
        <v>2</v>
      </c>
      <c r="E28" s="50" t="s">
        <v>3</v>
      </c>
      <c r="F28" s="50">
        <v>3</v>
      </c>
      <c r="G28" s="50">
        <v>3</v>
      </c>
      <c r="H28" s="50">
        <v>13</v>
      </c>
      <c r="I28" s="50">
        <v>30</v>
      </c>
      <c r="J28" s="50">
        <v>48</v>
      </c>
      <c r="K28" s="50">
        <v>17</v>
      </c>
      <c r="L28" s="50">
        <v>9</v>
      </c>
      <c r="M28" s="50">
        <v>4</v>
      </c>
      <c r="N28" s="50">
        <v>1</v>
      </c>
      <c r="O28" s="88">
        <v>5</v>
      </c>
    </row>
    <row r="29" spans="1:15" ht="24.75" customHeight="1">
      <c r="A29" s="39"/>
      <c r="B29" s="134" t="s">
        <v>2</v>
      </c>
      <c r="C29" s="131">
        <v>2847</v>
      </c>
      <c r="D29" s="131">
        <v>26</v>
      </c>
      <c r="E29" s="131">
        <v>30</v>
      </c>
      <c r="F29" s="131">
        <v>51</v>
      </c>
      <c r="G29" s="131">
        <v>97</v>
      </c>
      <c r="H29" s="131">
        <v>229</v>
      </c>
      <c r="I29" s="131">
        <v>578</v>
      </c>
      <c r="J29" s="131">
        <v>903</v>
      </c>
      <c r="K29" s="131">
        <v>462</v>
      </c>
      <c r="L29" s="131">
        <v>196</v>
      </c>
      <c r="M29" s="131">
        <v>84</v>
      </c>
      <c r="N29" s="131">
        <v>68</v>
      </c>
      <c r="O29" s="133">
        <v>123</v>
      </c>
    </row>
    <row r="30" spans="1:15" ht="15" customHeight="1">
      <c r="A30" s="39"/>
      <c r="B30" s="35" t="s">
        <v>26</v>
      </c>
      <c r="C30" s="50">
        <v>747</v>
      </c>
      <c r="D30" s="50">
        <v>8</v>
      </c>
      <c r="E30" s="50">
        <v>5</v>
      </c>
      <c r="F30" s="50">
        <v>15</v>
      </c>
      <c r="G30" s="50">
        <v>29</v>
      </c>
      <c r="H30" s="50">
        <v>65</v>
      </c>
      <c r="I30" s="50">
        <v>161</v>
      </c>
      <c r="J30" s="50">
        <v>233</v>
      </c>
      <c r="K30" s="50">
        <v>120</v>
      </c>
      <c r="L30" s="50">
        <v>44</v>
      </c>
      <c r="M30" s="50">
        <v>22</v>
      </c>
      <c r="N30" s="50">
        <v>13</v>
      </c>
      <c r="O30" s="88">
        <v>32</v>
      </c>
    </row>
    <row r="31" spans="1:15" ht="15" customHeight="1">
      <c r="A31" s="39"/>
      <c r="B31" s="35" t="s">
        <v>27</v>
      </c>
      <c r="C31" s="50">
        <v>124</v>
      </c>
      <c r="D31" s="50">
        <v>3</v>
      </c>
      <c r="E31" s="50">
        <v>1</v>
      </c>
      <c r="F31" s="50">
        <v>2</v>
      </c>
      <c r="G31" s="50">
        <v>7</v>
      </c>
      <c r="H31" s="50">
        <v>11</v>
      </c>
      <c r="I31" s="50">
        <v>30</v>
      </c>
      <c r="J31" s="50">
        <v>39</v>
      </c>
      <c r="K31" s="50">
        <v>11</v>
      </c>
      <c r="L31" s="50">
        <v>8</v>
      </c>
      <c r="M31" s="50">
        <v>6</v>
      </c>
      <c r="N31" s="50">
        <v>3</v>
      </c>
      <c r="O31" s="88">
        <v>3</v>
      </c>
    </row>
    <row r="32" spans="1:15" ht="15" customHeight="1">
      <c r="A32" s="39"/>
      <c r="B32" s="35" t="s">
        <v>28</v>
      </c>
      <c r="C32" s="50">
        <v>351</v>
      </c>
      <c r="D32" s="50">
        <v>2</v>
      </c>
      <c r="E32" s="50">
        <v>2</v>
      </c>
      <c r="F32" s="50">
        <v>6</v>
      </c>
      <c r="G32" s="50">
        <v>3</v>
      </c>
      <c r="H32" s="50">
        <v>32</v>
      </c>
      <c r="I32" s="50">
        <v>70</v>
      </c>
      <c r="J32" s="50">
        <v>118</v>
      </c>
      <c r="K32" s="50">
        <v>58</v>
      </c>
      <c r="L32" s="50">
        <v>33</v>
      </c>
      <c r="M32" s="50">
        <v>12</v>
      </c>
      <c r="N32" s="50">
        <v>5</v>
      </c>
      <c r="O32" s="88">
        <v>10</v>
      </c>
    </row>
    <row r="33" spans="1:15" ht="15" customHeight="1">
      <c r="A33" s="39"/>
      <c r="B33" s="35" t="s">
        <v>29</v>
      </c>
      <c r="C33" s="50">
        <v>84</v>
      </c>
      <c r="D33" s="50">
        <v>1</v>
      </c>
      <c r="E33" s="50">
        <v>4</v>
      </c>
      <c r="F33" s="50">
        <v>3</v>
      </c>
      <c r="G33" s="50">
        <v>1</v>
      </c>
      <c r="H33" s="50">
        <v>8</v>
      </c>
      <c r="I33" s="50">
        <v>13</v>
      </c>
      <c r="J33" s="50">
        <v>28</v>
      </c>
      <c r="K33" s="50">
        <v>11</v>
      </c>
      <c r="L33" s="50">
        <v>6</v>
      </c>
      <c r="M33" s="50">
        <v>3</v>
      </c>
      <c r="N33" s="50">
        <v>1</v>
      </c>
      <c r="O33" s="88">
        <v>5</v>
      </c>
    </row>
    <row r="34" spans="1:15" ht="15" customHeight="1">
      <c r="A34" s="39"/>
      <c r="B34" s="35" t="s">
        <v>30</v>
      </c>
      <c r="C34" s="50">
        <v>43</v>
      </c>
      <c r="D34" s="50">
        <v>1</v>
      </c>
      <c r="E34" s="50" t="s">
        <v>3</v>
      </c>
      <c r="F34" s="50" t="s">
        <v>3</v>
      </c>
      <c r="G34" s="50">
        <v>2</v>
      </c>
      <c r="H34" s="50">
        <v>2</v>
      </c>
      <c r="I34" s="50">
        <v>10</v>
      </c>
      <c r="J34" s="50">
        <v>19</v>
      </c>
      <c r="K34" s="50">
        <v>7</v>
      </c>
      <c r="L34" s="50" t="s">
        <v>3</v>
      </c>
      <c r="M34" s="50" t="s">
        <v>3</v>
      </c>
      <c r="N34" s="50">
        <v>1</v>
      </c>
      <c r="O34" s="88">
        <v>1</v>
      </c>
    </row>
    <row r="35" spans="1:15" ht="15" customHeight="1">
      <c r="A35" s="39"/>
      <c r="B35" s="35" t="s">
        <v>31</v>
      </c>
      <c r="C35" s="50">
        <v>259</v>
      </c>
      <c r="D35" s="50">
        <v>3</v>
      </c>
      <c r="E35" s="50">
        <v>3</v>
      </c>
      <c r="F35" s="50">
        <v>6</v>
      </c>
      <c r="G35" s="50">
        <v>10</v>
      </c>
      <c r="H35" s="50">
        <v>17</v>
      </c>
      <c r="I35" s="50">
        <v>56</v>
      </c>
      <c r="J35" s="50">
        <v>89</v>
      </c>
      <c r="K35" s="50">
        <v>35</v>
      </c>
      <c r="L35" s="50">
        <v>19</v>
      </c>
      <c r="M35" s="50">
        <v>7</v>
      </c>
      <c r="N35" s="50">
        <v>4</v>
      </c>
      <c r="O35" s="88">
        <v>10</v>
      </c>
    </row>
    <row r="36" spans="1:15" ht="15" customHeight="1">
      <c r="A36" s="39"/>
      <c r="B36" s="35" t="s">
        <v>32</v>
      </c>
      <c r="C36" s="50">
        <v>59</v>
      </c>
      <c r="D36" s="50" t="s">
        <v>3</v>
      </c>
      <c r="E36" s="50">
        <v>1</v>
      </c>
      <c r="F36" s="50" t="s">
        <v>3</v>
      </c>
      <c r="G36" s="50">
        <v>1</v>
      </c>
      <c r="H36" s="50">
        <v>3</v>
      </c>
      <c r="I36" s="50">
        <v>11</v>
      </c>
      <c r="J36" s="50">
        <v>25</v>
      </c>
      <c r="K36" s="50">
        <v>12</v>
      </c>
      <c r="L36" s="50">
        <v>1</v>
      </c>
      <c r="M36" s="50">
        <v>3</v>
      </c>
      <c r="N36" s="50">
        <v>1</v>
      </c>
      <c r="O36" s="88">
        <v>1</v>
      </c>
    </row>
    <row r="37" spans="1:15" ht="15" customHeight="1">
      <c r="A37" s="39"/>
      <c r="B37" s="35" t="s">
        <v>33</v>
      </c>
      <c r="C37" s="50">
        <v>199</v>
      </c>
      <c r="D37" s="50">
        <v>1</v>
      </c>
      <c r="E37" s="50">
        <v>3</v>
      </c>
      <c r="F37" s="50">
        <v>1</v>
      </c>
      <c r="G37" s="50">
        <v>7</v>
      </c>
      <c r="H37" s="50">
        <v>18</v>
      </c>
      <c r="I37" s="50">
        <v>43</v>
      </c>
      <c r="J37" s="50">
        <v>65</v>
      </c>
      <c r="K37" s="50">
        <v>32</v>
      </c>
      <c r="L37" s="50">
        <v>12</v>
      </c>
      <c r="M37" s="50">
        <v>5</v>
      </c>
      <c r="N37" s="50">
        <v>9</v>
      </c>
      <c r="O37" s="88">
        <v>3</v>
      </c>
    </row>
    <row r="38" spans="1:15" ht="15" customHeight="1">
      <c r="A38" s="39"/>
      <c r="B38" s="35" t="s">
        <v>34</v>
      </c>
      <c r="C38" s="50">
        <v>379</v>
      </c>
      <c r="D38" s="50" t="s">
        <v>3</v>
      </c>
      <c r="E38" s="50">
        <v>1</v>
      </c>
      <c r="F38" s="50">
        <v>8</v>
      </c>
      <c r="G38" s="50">
        <v>12</v>
      </c>
      <c r="H38" s="50">
        <v>30</v>
      </c>
      <c r="I38" s="50">
        <v>75</v>
      </c>
      <c r="J38" s="50">
        <v>104</v>
      </c>
      <c r="K38" s="50">
        <v>71</v>
      </c>
      <c r="L38" s="50">
        <v>35</v>
      </c>
      <c r="M38" s="50">
        <v>10</v>
      </c>
      <c r="N38" s="50">
        <v>13</v>
      </c>
      <c r="O38" s="88">
        <v>20</v>
      </c>
    </row>
    <row r="39" spans="1:15" ht="15" customHeight="1">
      <c r="A39" s="39"/>
      <c r="B39" s="35" t="s">
        <v>35</v>
      </c>
      <c r="C39" s="50">
        <v>201</v>
      </c>
      <c r="D39" s="50">
        <v>1</v>
      </c>
      <c r="E39" s="50">
        <v>2</v>
      </c>
      <c r="F39" s="50">
        <v>4</v>
      </c>
      <c r="G39" s="50">
        <v>9</v>
      </c>
      <c r="H39" s="50">
        <v>13</v>
      </c>
      <c r="I39" s="50">
        <v>31</v>
      </c>
      <c r="J39" s="50">
        <v>66</v>
      </c>
      <c r="K39" s="50">
        <v>44</v>
      </c>
      <c r="L39" s="50">
        <v>12</v>
      </c>
      <c r="M39" s="50">
        <v>6</v>
      </c>
      <c r="N39" s="50">
        <v>7</v>
      </c>
      <c r="O39" s="88">
        <v>6</v>
      </c>
    </row>
    <row r="40" spans="1:15" ht="15" customHeight="1">
      <c r="A40" s="39"/>
      <c r="B40" s="35" t="s">
        <v>283</v>
      </c>
      <c r="C40" s="50">
        <v>50</v>
      </c>
      <c r="D40" s="50">
        <v>1</v>
      </c>
      <c r="E40" s="50">
        <v>1</v>
      </c>
      <c r="F40" s="50">
        <v>2</v>
      </c>
      <c r="G40" s="50">
        <v>1</v>
      </c>
      <c r="H40" s="50">
        <v>3</v>
      </c>
      <c r="I40" s="50">
        <v>8</v>
      </c>
      <c r="J40" s="50">
        <v>15</v>
      </c>
      <c r="K40" s="50">
        <v>8</v>
      </c>
      <c r="L40" s="50">
        <v>4</v>
      </c>
      <c r="M40" s="50" t="s">
        <v>3</v>
      </c>
      <c r="N40" s="50">
        <v>1</v>
      </c>
      <c r="O40" s="88">
        <v>6</v>
      </c>
    </row>
    <row r="41" spans="1:15" ht="15" customHeight="1">
      <c r="A41" s="39"/>
      <c r="B41" s="35" t="s">
        <v>36</v>
      </c>
      <c r="C41" s="50">
        <v>38</v>
      </c>
      <c r="D41" s="50">
        <v>1</v>
      </c>
      <c r="E41" s="50" t="s">
        <v>3</v>
      </c>
      <c r="F41" s="50" t="s">
        <v>3</v>
      </c>
      <c r="G41" s="50">
        <v>2</v>
      </c>
      <c r="H41" s="50">
        <v>1</v>
      </c>
      <c r="I41" s="50">
        <v>13</v>
      </c>
      <c r="J41" s="50">
        <v>10</v>
      </c>
      <c r="K41" s="50">
        <v>7</v>
      </c>
      <c r="L41" s="50">
        <v>1</v>
      </c>
      <c r="M41" s="50" t="s">
        <v>3</v>
      </c>
      <c r="N41" s="50" t="s">
        <v>3</v>
      </c>
      <c r="O41" s="88">
        <v>3</v>
      </c>
    </row>
    <row r="42" spans="1:15" ht="15" customHeight="1">
      <c r="A42" s="39"/>
      <c r="B42" s="35" t="s">
        <v>37</v>
      </c>
      <c r="C42" s="50">
        <v>74</v>
      </c>
      <c r="D42" s="50" t="s">
        <v>3</v>
      </c>
      <c r="E42" s="50" t="s">
        <v>3</v>
      </c>
      <c r="F42" s="50">
        <v>1</v>
      </c>
      <c r="G42" s="50">
        <v>2</v>
      </c>
      <c r="H42" s="50">
        <v>5</v>
      </c>
      <c r="I42" s="50">
        <v>8</v>
      </c>
      <c r="J42" s="50">
        <v>26</v>
      </c>
      <c r="K42" s="50">
        <v>18</v>
      </c>
      <c r="L42" s="50">
        <v>3</v>
      </c>
      <c r="M42" s="50">
        <v>2</v>
      </c>
      <c r="N42" s="50">
        <v>3</v>
      </c>
      <c r="O42" s="88">
        <v>6</v>
      </c>
    </row>
    <row r="43" spans="1:15" ht="15" customHeight="1">
      <c r="A43" s="39"/>
      <c r="B43" s="35" t="s">
        <v>38</v>
      </c>
      <c r="C43" s="50">
        <v>25</v>
      </c>
      <c r="D43" s="50" t="s">
        <v>3</v>
      </c>
      <c r="E43" s="50" t="s">
        <v>3</v>
      </c>
      <c r="F43" s="50">
        <v>1</v>
      </c>
      <c r="G43" s="50">
        <v>2</v>
      </c>
      <c r="H43" s="50" t="s">
        <v>3</v>
      </c>
      <c r="I43" s="50">
        <v>2</v>
      </c>
      <c r="J43" s="50">
        <v>10</v>
      </c>
      <c r="K43" s="50">
        <v>2</v>
      </c>
      <c r="L43" s="50">
        <v>4</v>
      </c>
      <c r="M43" s="50">
        <v>1</v>
      </c>
      <c r="N43" s="50">
        <v>2</v>
      </c>
      <c r="O43" s="88">
        <v>1</v>
      </c>
    </row>
    <row r="44" spans="1:15" ht="15" customHeight="1">
      <c r="A44" s="39"/>
      <c r="B44" s="35" t="s">
        <v>39</v>
      </c>
      <c r="C44" s="50">
        <v>64</v>
      </c>
      <c r="D44" s="50" t="s">
        <v>3</v>
      </c>
      <c r="E44" s="50">
        <v>1</v>
      </c>
      <c r="F44" s="50" t="s">
        <v>3</v>
      </c>
      <c r="G44" s="50">
        <v>4</v>
      </c>
      <c r="H44" s="50">
        <v>7</v>
      </c>
      <c r="I44" s="50">
        <v>17</v>
      </c>
      <c r="J44" s="50">
        <v>17</v>
      </c>
      <c r="K44" s="50">
        <v>5</v>
      </c>
      <c r="L44" s="50">
        <v>6</v>
      </c>
      <c r="M44" s="50">
        <v>1</v>
      </c>
      <c r="N44" s="50">
        <v>1</v>
      </c>
      <c r="O44" s="88">
        <v>5</v>
      </c>
    </row>
    <row r="45" spans="1:15" ht="15" customHeight="1">
      <c r="A45" s="39"/>
      <c r="B45" s="35" t="s">
        <v>40</v>
      </c>
      <c r="C45" s="50">
        <v>44</v>
      </c>
      <c r="D45" s="50">
        <v>2</v>
      </c>
      <c r="E45" s="50">
        <v>1</v>
      </c>
      <c r="F45" s="50" t="s">
        <v>3</v>
      </c>
      <c r="G45" s="50">
        <v>2</v>
      </c>
      <c r="H45" s="50">
        <v>5</v>
      </c>
      <c r="I45" s="50">
        <v>9</v>
      </c>
      <c r="J45" s="50">
        <v>10</v>
      </c>
      <c r="K45" s="50">
        <v>5</v>
      </c>
      <c r="L45" s="50">
        <v>2</v>
      </c>
      <c r="M45" s="50">
        <v>3</v>
      </c>
      <c r="N45" s="50">
        <v>1</v>
      </c>
      <c r="O45" s="88">
        <v>4</v>
      </c>
    </row>
    <row r="46" spans="1:15" ht="15" customHeight="1">
      <c r="A46" s="39"/>
      <c r="B46" s="35" t="s">
        <v>41</v>
      </c>
      <c r="C46" s="50">
        <v>53</v>
      </c>
      <c r="D46" s="50">
        <v>1</v>
      </c>
      <c r="E46" s="50">
        <v>2</v>
      </c>
      <c r="F46" s="50">
        <v>1</v>
      </c>
      <c r="G46" s="50" t="s">
        <v>3</v>
      </c>
      <c r="H46" s="50">
        <v>5</v>
      </c>
      <c r="I46" s="50">
        <v>4</v>
      </c>
      <c r="J46" s="50">
        <v>20</v>
      </c>
      <c r="K46" s="50">
        <v>8</v>
      </c>
      <c r="L46" s="50">
        <v>2</v>
      </c>
      <c r="M46" s="50">
        <v>3</v>
      </c>
      <c r="N46" s="50">
        <v>1</v>
      </c>
      <c r="O46" s="88">
        <v>6</v>
      </c>
    </row>
    <row r="47" spans="1:15" ht="15" customHeight="1">
      <c r="A47" s="39"/>
      <c r="B47" s="35" t="s">
        <v>42</v>
      </c>
      <c r="C47" s="50">
        <v>17</v>
      </c>
      <c r="D47" s="50">
        <v>1</v>
      </c>
      <c r="E47" s="50">
        <v>1</v>
      </c>
      <c r="F47" s="50" t="s">
        <v>3</v>
      </c>
      <c r="G47" s="50">
        <v>1</v>
      </c>
      <c r="H47" s="50">
        <v>2</v>
      </c>
      <c r="I47" s="50">
        <v>3</v>
      </c>
      <c r="J47" s="50">
        <v>1</v>
      </c>
      <c r="K47" s="50">
        <v>5</v>
      </c>
      <c r="L47" s="50">
        <v>1</v>
      </c>
      <c r="M47" s="50" t="s">
        <v>3</v>
      </c>
      <c r="N47" s="50">
        <v>1</v>
      </c>
      <c r="O47" s="88">
        <v>1</v>
      </c>
    </row>
    <row r="48" spans="1:15" ht="15" customHeight="1" thickBot="1">
      <c r="A48" s="39"/>
      <c r="B48" s="36" t="s">
        <v>43</v>
      </c>
      <c r="C48" s="87">
        <v>36</v>
      </c>
      <c r="D48" s="87" t="s">
        <v>3</v>
      </c>
      <c r="E48" s="87">
        <v>2</v>
      </c>
      <c r="F48" s="87">
        <v>1</v>
      </c>
      <c r="G48" s="87">
        <v>2</v>
      </c>
      <c r="H48" s="87">
        <v>2</v>
      </c>
      <c r="I48" s="87">
        <v>14</v>
      </c>
      <c r="J48" s="87">
        <v>8</v>
      </c>
      <c r="K48" s="87">
        <v>3</v>
      </c>
      <c r="L48" s="87">
        <v>3</v>
      </c>
      <c r="M48" s="87" t="s">
        <v>3</v>
      </c>
      <c r="N48" s="87">
        <v>1</v>
      </c>
      <c r="O48" s="136" t="s">
        <v>3</v>
      </c>
    </row>
    <row r="49" ht="15" customHeight="1">
      <c r="B49" s="141" t="s">
        <v>64</v>
      </c>
    </row>
    <row r="50" ht="15" customHeight="1">
      <c r="B50" s="141" t="s">
        <v>293</v>
      </c>
    </row>
  </sheetData>
  <sheetProtection/>
  <mergeCells count="1">
    <mergeCell ref="D2:K2"/>
  </mergeCells>
  <printOptions horizontalCentered="1"/>
  <pageMargins left="0.5118110236220472" right="0.5118110236220472" top="0.7480314960629921" bottom="0.5511811023622047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P42"/>
  <sheetViews>
    <sheetView zoomScalePageLayoutView="0" workbookViewId="0" topLeftCell="A1">
      <selection activeCell="B5" sqref="B5"/>
    </sheetView>
  </sheetViews>
  <sheetFormatPr defaultColWidth="9.140625" defaultRowHeight="15" customHeight="1"/>
  <cols>
    <col min="1" max="1" width="0.2890625" style="19" customWidth="1"/>
    <col min="2" max="2" width="18.7109375" style="19" customWidth="1"/>
    <col min="3" max="6" width="14.7109375" style="22" customWidth="1"/>
    <col min="7" max="7" width="10.7109375" style="23" customWidth="1"/>
    <col min="8" max="8" width="10.421875" style="23" customWidth="1"/>
    <col min="9" max="10" width="14.7109375" style="22" customWidth="1"/>
    <col min="11" max="12" width="10.421875" style="23" customWidth="1"/>
    <col min="13" max="14" width="14.7109375" style="22" customWidth="1"/>
    <col min="15" max="16" width="10.421875" style="23" customWidth="1"/>
    <col min="17" max="16384" width="8.8515625" style="19" customWidth="1"/>
  </cols>
  <sheetData>
    <row r="1" spans="5:12" ht="22.5" customHeight="1">
      <c r="E1" s="336" t="s">
        <v>65</v>
      </c>
      <c r="F1" s="337"/>
      <c r="G1" s="337"/>
      <c r="H1" s="337"/>
      <c r="I1" s="337"/>
      <c r="J1" s="337"/>
      <c r="K1" s="337"/>
      <c r="L1" s="337"/>
    </row>
    <row r="2" spans="6:16" ht="22.5" customHeight="1" thickBot="1">
      <c r="F2" s="24"/>
      <c r="G2" s="25"/>
      <c r="H2" s="25"/>
      <c r="P2" s="26"/>
    </row>
    <row r="3" spans="1:16" ht="15" customHeight="1">
      <c r="A3" s="39"/>
      <c r="B3" s="326" t="s">
        <v>66</v>
      </c>
      <c r="C3" s="338" t="s">
        <v>67</v>
      </c>
      <c r="D3" s="338"/>
      <c r="E3" s="338" t="s">
        <v>68</v>
      </c>
      <c r="F3" s="338"/>
      <c r="G3" s="338" t="s">
        <v>69</v>
      </c>
      <c r="H3" s="338"/>
      <c r="I3" s="338" t="s">
        <v>70</v>
      </c>
      <c r="J3" s="338"/>
      <c r="K3" s="338" t="s">
        <v>71</v>
      </c>
      <c r="L3" s="338"/>
      <c r="M3" s="338" t="s">
        <v>72</v>
      </c>
      <c r="N3" s="338"/>
      <c r="O3" s="338" t="s">
        <v>73</v>
      </c>
      <c r="P3" s="339"/>
    </row>
    <row r="4" spans="1:16" ht="15" customHeight="1">
      <c r="A4" s="39"/>
      <c r="B4" s="340"/>
      <c r="C4" s="142" t="s">
        <v>289</v>
      </c>
      <c r="D4" s="142" t="s">
        <v>292</v>
      </c>
      <c r="E4" s="142" t="s">
        <v>289</v>
      </c>
      <c r="F4" s="142" t="s">
        <v>292</v>
      </c>
      <c r="G4" s="142" t="s">
        <v>289</v>
      </c>
      <c r="H4" s="142" t="s">
        <v>292</v>
      </c>
      <c r="I4" s="142" t="s">
        <v>289</v>
      </c>
      <c r="J4" s="142" t="s">
        <v>292</v>
      </c>
      <c r="K4" s="142" t="s">
        <v>289</v>
      </c>
      <c r="L4" s="142" t="s">
        <v>292</v>
      </c>
      <c r="M4" s="142" t="s">
        <v>289</v>
      </c>
      <c r="N4" s="142" t="s">
        <v>292</v>
      </c>
      <c r="O4" s="142" t="s">
        <v>289</v>
      </c>
      <c r="P4" s="143" t="s">
        <v>292</v>
      </c>
    </row>
    <row r="5" spans="1:16" s="277" customFormat="1" ht="29.25" customHeight="1">
      <c r="A5" s="275"/>
      <c r="B5" s="278" t="s">
        <v>74</v>
      </c>
      <c r="C5" s="279">
        <v>237376562</v>
      </c>
      <c r="D5" s="279">
        <v>254786935</v>
      </c>
      <c r="E5" s="279">
        <v>141175673</v>
      </c>
      <c r="F5" s="279">
        <v>150367172</v>
      </c>
      <c r="G5" s="280">
        <v>58.98729827244482</v>
      </c>
      <c r="H5" s="280">
        <v>58.68866900205412</v>
      </c>
      <c r="I5" s="279">
        <v>90695203</v>
      </c>
      <c r="J5" s="279">
        <v>98428380</v>
      </c>
      <c r="K5" s="280">
        <v>37.8950911127651</v>
      </c>
      <c r="L5" s="280">
        <v>38.41683352419771</v>
      </c>
      <c r="M5" s="279">
        <v>36987481</v>
      </c>
      <c r="N5" s="279">
        <v>38349567</v>
      </c>
      <c r="O5" s="280">
        <v>15.454444294332392</v>
      </c>
      <c r="P5" s="281">
        <v>14.967928265852454</v>
      </c>
    </row>
    <row r="6" spans="1:16" ht="18" customHeight="1">
      <c r="A6" s="39"/>
      <c r="B6" s="18" t="s">
        <v>192</v>
      </c>
      <c r="C6" s="50">
        <v>14650788</v>
      </c>
      <c r="D6" s="50">
        <v>15070619</v>
      </c>
      <c r="E6" s="50">
        <v>8276813</v>
      </c>
      <c r="F6" s="50">
        <v>9015705</v>
      </c>
      <c r="G6" s="144">
        <v>55.967919656462676</v>
      </c>
      <c r="H6" s="144">
        <v>59.77737899839777</v>
      </c>
      <c r="I6" s="50">
        <v>6259579</v>
      </c>
      <c r="J6" s="50">
        <v>5813819</v>
      </c>
      <c r="K6" s="144">
        <v>42.32735650247033</v>
      </c>
      <c r="L6" s="144">
        <v>38.547718874018834</v>
      </c>
      <c r="M6" s="50">
        <v>2692587</v>
      </c>
      <c r="N6" s="50">
        <v>2682292</v>
      </c>
      <c r="O6" s="144">
        <v>18.207309127805093</v>
      </c>
      <c r="P6" s="145">
        <v>17.784564320634978</v>
      </c>
    </row>
    <row r="7" spans="1:16" ht="18" customHeight="1">
      <c r="A7" s="39"/>
      <c r="B7" s="18" t="s">
        <v>193</v>
      </c>
      <c r="C7" s="50">
        <v>960288</v>
      </c>
      <c r="D7" s="50">
        <v>1015347</v>
      </c>
      <c r="E7" s="50">
        <v>354817</v>
      </c>
      <c r="F7" s="50">
        <v>366013</v>
      </c>
      <c r="G7" s="144">
        <v>39.94958127008361</v>
      </c>
      <c r="H7" s="144">
        <v>39.61912864826716</v>
      </c>
      <c r="I7" s="50">
        <v>513668</v>
      </c>
      <c r="J7" s="50">
        <v>539054</v>
      </c>
      <c r="K7" s="144">
        <v>57.834944525886044</v>
      </c>
      <c r="L7" s="144">
        <v>58.34997602370136</v>
      </c>
      <c r="M7" s="50">
        <v>200928</v>
      </c>
      <c r="N7" s="50">
        <v>199651</v>
      </c>
      <c r="O7" s="144">
        <v>22.622899876373904</v>
      </c>
      <c r="P7" s="145">
        <v>21.611250566933926</v>
      </c>
    </row>
    <row r="8" spans="1:16" ht="18" customHeight="1">
      <c r="A8" s="39"/>
      <c r="B8" s="18" t="s">
        <v>25</v>
      </c>
      <c r="C8" s="50">
        <v>18621876</v>
      </c>
      <c r="D8" s="50">
        <v>19381238</v>
      </c>
      <c r="E8" s="50">
        <v>10855545</v>
      </c>
      <c r="F8" s="50">
        <v>11396747</v>
      </c>
      <c r="G8" s="144">
        <v>57.25449195769045</v>
      </c>
      <c r="H8" s="144">
        <v>58.32164222079128</v>
      </c>
      <c r="I8" s="50">
        <v>7496336</v>
      </c>
      <c r="J8" s="50">
        <v>7599812</v>
      </c>
      <c r="K8" s="144">
        <v>39.53729722682237</v>
      </c>
      <c r="L8" s="144">
        <v>38.89123066514298</v>
      </c>
      <c r="M8" s="50">
        <v>3182931</v>
      </c>
      <c r="N8" s="50">
        <v>3390502</v>
      </c>
      <c r="O8" s="144">
        <v>16.787466436865547</v>
      </c>
      <c r="P8" s="145">
        <v>17.350533849077927</v>
      </c>
    </row>
    <row r="9" spans="1:16" ht="18" customHeight="1">
      <c r="A9" s="39"/>
      <c r="B9" s="18" t="s">
        <v>195</v>
      </c>
      <c r="C9" s="50">
        <v>2029947</v>
      </c>
      <c r="D9" s="50">
        <v>2124991</v>
      </c>
      <c r="E9" s="50">
        <v>1482587</v>
      </c>
      <c r="F9" s="50">
        <v>1529908</v>
      </c>
      <c r="G9" s="144">
        <v>67.80032523953948</v>
      </c>
      <c r="H9" s="144">
        <v>66.28484875530798</v>
      </c>
      <c r="I9" s="50">
        <v>655858</v>
      </c>
      <c r="J9" s="50">
        <v>740461</v>
      </c>
      <c r="K9" s="144">
        <v>29.993103751047244</v>
      </c>
      <c r="L9" s="144">
        <v>32.081239783179186</v>
      </c>
      <c r="M9" s="50">
        <v>323449</v>
      </c>
      <c r="N9" s="50">
        <v>339355</v>
      </c>
      <c r="O9" s="144">
        <v>14.791676575070335</v>
      </c>
      <c r="P9" s="145">
        <v>14.702906873718904</v>
      </c>
    </row>
    <row r="10" spans="1:16" ht="18" customHeight="1">
      <c r="A10" s="39"/>
      <c r="B10" s="18" t="s">
        <v>197</v>
      </c>
      <c r="C10" s="50">
        <v>6774250</v>
      </c>
      <c r="D10" s="50">
        <v>7273816</v>
      </c>
      <c r="E10" s="50">
        <v>2102004</v>
      </c>
      <c r="F10" s="50">
        <v>2244043</v>
      </c>
      <c r="G10" s="144">
        <v>31.944514520289136</v>
      </c>
      <c r="H10" s="144">
        <v>32.09465223807997</v>
      </c>
      <c r="I10" s="50">
        <v>4377999</v>
      </c>
      <c r="J10" s="50">
        <v>4637328</v>
      </c>
      <c r="K10" s="144">
        <v>66.53320004401101</v>
      </c>
      <c r="L10" s="144">
        <v>66.32378678746839</v>
      </c>
      <c r="M10" s="50">
        <v>1015388</v>
      </c>
      <c r="N10" s="50">
        <v>1048959</v>
      </c>
      <c r="O10" s="144">
        <v>15.431025207243822</v>
      </c>
      <c r="P10" s="145">
        <v>15.002374872943225</v>
      </c>
    </row>
    <row r="11" spans="1:16" ht="18" customHeight="1">
      <c r="A11" s="39"/>
      <c r="B11" s="18" t="s">
        <v>199</v>
      </c>
      <c r="C11" s="50">
        <v>2161270</v>
      </c>
      <c r="D11" s="50">
        <v>2227745</v>
      </c>
      <c r="E11" s="50">
        <v>1281908</v>
      </c>
      <c r="F11" s="50">
        <v>1366555</v>
      </c>
      <c r="G11" s="144">
        <v>58.43274145804256</v>
      </c>
      <c r="H11" s="144">
        <v>60.727626780760986</v>
      </c>
      <c r="I11" s="50">
        <v>878594</v>
      </c>
      <c r="J11" s="50">
        <v>839014</v>
      </c>
      <c r="K11" s="144">
        <v>40.04862755251347</v>
      </c>
      <c r="L11" s="144">
        <v>37.28450670176714</v>
      </c>
      <c r="M11" s="50">
        <v>394447</v>
      </c>
      <c r="N11" s="50">
        <v>382282</v>
      </c>
      <c r="O11" s="144">
        <v>17.979932701801154</v>
      </c>
      <c r="P11" s="145">
        <v>16.988030939847185</v>
      </c>
    </row>
    <row r="12" spans="1:16" ht="18" customHeight="1">
      <c r="A12" s="39"/>
      <c r="B12" s="18" t="s">
        <v>201</v>
      </c>
      <c r="C12" s="50">
        <v>6442691</v>
      </c>
      <c r="D12" s="50">
        <v>6366643</v>
      </c>
      <c r="E12" s="50">
        <v>3394116</v>
      </c>
      <c r="F12" s="50">
        <v>3313945</v>
      </c>
      <c r="G12" s="144">
        <v>50.22422559820868</v>
      </c>
      <c r="H12" s="144">
        <v>49.39540305096948</v>
      </c>
      <c r="I12" s="50">
        <v>3136878</v>
      </c>
      <c r="J12" s="50">
        <v>3190771</v>
      </c>
      <c r="K12" s="144">
        <v>46.41776189913888</v>
      </c>
      <c r="L12" s="144">
        <v>47.559455449123305</v>
      </c>
      <c r="M12" s="50">
        <v>1370574</v>
      </c>
      <c r="N12" s="50">
        <v>1334688</v>
      </c>
      <c r="O12" s="144">
        <v>20.28098561600112</v>
      </c>
      <c r="P12" s="145">
        <v>19.893948664595325</v>
      </c>
    </row>
    <row r="13" spans="1:16" ht="18" customHeight="1">
      <c r="A13" s="39"/>
      <c r="B13" s="18" t="s">
        <v>202</v>
      </c>
      <c r="C13" s="50">
        <v>12349239</v>
      </c>
      <c r="D13" s="50">
        <v>14642144</v>
      </c>
      <c r="E13" s="50">
        <v>4909832</v>
      </c>
      <c r="F13" s="50">
        <v>5578581</v>
      </c>
      <c r="G13" s="144">
        <v>39.583946394891676</v>
      </c>
      <c r="H13" s="144">
        <v>38.59541036423064</v>
      </c>
      <c r="I13" s="50">
        <v>7183266</v>
      </c>
      <c r="J13" s="50">
        <v>8528124</v>
      </c>
      <c r="K13" s="144">
        <v>57.912779150946086</v>
      </c>
      <c r="L13" s="144">
        <v>59.001822401977144</v>
      </c>
      <c r="M13" s="50">
        <v>813944</v>
      </c>
      <c r="N13" s="50">
        <v>866148</v>
      </c>
      <c r="O13" s="144">
        <v>6.5621625474036</v>
      </c>
      <c r="P13" s="145">
        <v>5.992444583337167</v>
      </c>
    </row>
    <row r="14" spans="1:16" ht="18" customHeight="1">
      <c r="A14" s="39"/>
      <c r="B14" s="18" t="s">
        <v>204</v>
      </c>
      <c r="C14" s="50" t="s">
        <v>294</v>
      </c>
      <c r="D14" s="50" t="s">
        <v>294</v>
      </c>
      <c r="E14" s="50" t="s">
        <v>294</v>
      </c>
      <c r="F14" s="50" t="s">
        <v>294</v>
      </c>
      <c r="G14" s="50" t="s">
        <v>294</v>
      </c>
      <c r="H14" s="50" t="s">
        <v>294</v>
      </c>
      <c r="I14" s="50" t="s">
        <v>294</v>
      </c>
      <c r="J14" s="50" t="s">
        <v>294</v>
      </c>
      <c r="K14" s="50" t="s">
        <v>294</v>
      </c>
      <c r="L14" s="50" t="s">
        <v>294</v>
      </c>
      <c r="M14" s="50" t="s">
        <v>294</v>
      </c>
      <c r="N14" s="50" t="s">
        <v>294</v>
      </c>
      <c r="O14" s="50" t="s">
        <v>294</v>
      </c>
      <c r="P14" s="92" t="s">
        <v>294</v>
      </c>
    </row>
    <row r="15" spans="1:16" ht="18" customHeight="1">
      <c r="A15" s="39"/>
      <c r="B15" s="18" t="s">
        <v>206</v>
      </c>
      <c r="C15" s="50">
        <v>5785576</v>
      </c>
      <c r="D15" s="50">
        <v>5723085</v>
      </c>
      <c r="E15" s="50">
        <v>3537701</v>
      </c>
      <c r="F15" s="50">
        <v>3604674</v>
      </c>
      <c r="G15" s="144">
        <v>58.19241835759154</v>
      </c>
      <c r="H15" s="144">
        <v>60.582898850518305</v>
      </c>
      <c r="I15" s="50">
        <v>2387152</v>
      </c>
      <c r="J15" s="50">
        <v>2182038</v>
      </c>
      <c r="K15" s="144">
        <v>39.266785934470256</v>
      </c>
      <c r="L15" s="144">
        <v>36.67299385242251</v>
      </c>
      <c r="M15" s="50">
        <v>1111188</v>
      </c>
      <c r="N15" s="50">
        <v>1069615</v>
      </c>
      <c r="O15" s="144">
        <v>18.27817471570815</v>
      </c>
      <c r="P15" s="146">
        <v>17.97676498734619</v>
      </c>
    </row>
    <row r="16" spans="1:16" ht="18" customHeight="1">
      <c r="A16" s="39"/>
      <c r="B16" s="18" t="s">
        <v>208</v>
      </c>
      <c r="C16" s="50">
        <v>212347</v>
      </c>
      <c r="D16" s="50">
        <v>481422</v>
      </c>
      <c r="E16" s="50">
        <v>134665</v>
      </c>
      <c r="F16" s="50">
        <v>322399</v>
      </c>
      <c r="G16" s="144">
        <v>63.16221476982247</v>
      </c>
      <c r="H16" s="144">
        <v>67.47092086373092</v>
      </c>
      <c r="I16" s="50">
        <v>76589</v>
      </c>
      <c r="J16" s="50">
        <v>141230</v>
      </c>
      <c r="K16" s="144">
        <v>35.92270350132502</v>
      </c>
      <c r="L16" s="144">
        <v>29.55628942268654</v>
      </c>
      <c r="M16" s="50">
        <v>63920</v>
      </c>
      <c r="N16" s="50">
        <v>80449</v>
      </c>
      <c r="O16" s="144">
        <v>29.98053516568561</v>
      </c>
      <c r="P16" s="146">
        <v>16.83618160281604</v>
      </c>
    </row>
    <row r="17" spans="1:16" ht="18" customHeight="1">
      <c r="A17" s="39"/>
      <c r="B17" s="18" t="s">
        <v>209</v>
      </c>
      <c r="C17" s="50" t="s">
        <v>294</v>
      </c>
      <c r="D17" s="50" t="s">
        <v>294</v>
      </c>
      <c r="E17" s="50" t="s">
        <v>294</v>
      </c>
      <c r="F17" s="50" t="s">
        <v>294</v>
      </c>
      <c r="G17" s="50" t="s">
        <v>294</v>
      </c>
      <c r="H17" s="50" t="s">
        <v>294</v>
      </c>
      <c r="I17" s="50" t="s">
        <v>294</v>
      </c>
      <c r="J17" s="50" t="s">
        <v>294</v>
      </c>
      <c r="K17" s="50" t="s">
        <v>294</v>
      </c>
      <c r="L17" s="50" t="s">
        <v>294</v>
      </c>
      <c r="M17" s="50" t="s">
        <v>294</v>
      </c>
      <c r="N17" s="50" t="s">
        <v>294</v>
      </c>
      <c r="O17" s="50" t="s">
        <v>294</v>
      </c>
      <c r="P17" s="92" t="s">
        <v>294</v>
      </c>
    </row>
    <row r="18" spans="1:16" ht="18" customHeight="1">
      <c r="A18" s="39"/>
      <c r="B18" s="18" t="s">
        <v>211</v>
      </c>
      <c r="C18" s="50">
        <v>5286630</v>
      </c>
      <c r="D18" s="50">
        <v>6045210</v>
      </c>
      <c r="E18" s="50">
        <v>2608612</v>
      </c>
      <c r="F18" s="50">
        <v>2746094</v>
      </c>
      <c r="G18" s="144">
        <v>45.345659545464265</v>
      </c>
      <c r="H18" s="144">
        <v>42.1401814359673</v>
      </c>
      <c r="I18" s="50">
        <v>2953264</v>
      </c>
      <c r="J18" s="50">
        <v>3658297</v>
      </c>
      <c r="K18" s="144">
        <v>51.336766024182964</v>
      </c>
      <c r="L18" s="144">
        <v>56.13839123010897</v>
      </c>
      <c r="M18" s="50">
        <v>1013768</v>
      </c>
      <c r="N18" s="50">
        <v>1111652</v>
      </c>
      <c r="O18" s="144">
        <v>17.62239021597931</v>
      </c>
      <c r="P18" s="145">
        <v>17.05885413014118</v>
      </c>
    </row>
    <row r="19" spans="1:16" ht="18" customHeight="1">
      <c r="A19" s="39"/>
      <c r="B19" s="18" t="s">
        <v>178</v>
      </c>
      <c r="C19" s="50">
        <v>4059712</v>
      </c>
      <c r="D19" s="50">
        <v>4791652</v>
      </c>
      <c r="E19" s="50">
        <v>2595593</v>
      </c>
      <c r="F19" s="50">
        <v>3291186</v>
      </c>
      <c r="G19" s="144">
        <v>63.48519909864275</v>
      </c>
      <c r="H19" s="144">
        <v>68.0276667415597</v>
      </c>
      <c r="I19" s="50">
        <v>1403958</v>
      </c>
      <c r="J19" s="50">
        <v>1430442</v>
      </c>
      <c r="K19" s="144">
        <v>34.33918690493166</v>
      </c>
      <c r="L19" s="144">
        <v>29.566737239745837</v>
      </c>
      <c r="M19" s="50">
        <v>601833</v>
      </c>
      <c r="N19" s="50">
        <v>609994</v>
      </c>
      <c r="O19" s="144">
        <v>14.720138260942091</v>
      </c>
      <c r="P19" s="145">
        <v>12.60836323026136</v>
      </c>
    </row>
    <row r="20" spans="1:16" ht="18" customHeight="1">
      <c r="A20" s="39"/>
      <c r="B20" s="18" t="s">
        <v>213</v>
      </c>
      <c r="C20" s="50">
        <v>4125603</v>
      </c>
      <c r="D20" s="50">
        <v>4071881</v>
      </c>
      <c r="E20" s="50">
        <v>2652173</v>
      </c>
      <c r="F20" s="50">
        <v>2567617</v>
      </c>
      <c r="G20" s="144">
        <v>65.19535206143499</v>
      </c>
      <c r="H20" s="144">
        <v>64.37150203522509</v>
      </c>
      <c r="I20" s="50">
        <v>1325022</v>
      </c>
      <c r="J20" s="50">
        <v>1352613</v>
      </c>
      <c r="K20" s="144">
        <v>32.57150863806649</v>
      </c>
      <c r="L20" s="144">
        <v>33.910715843668235</v>
      </c>
      <c r="M20" s="50">
        <v>464056</v>
      </c>
      <c r="N20" s="50">
        <v>477879</v>
      </c>
      <c r="O20" s="144">
        <v>11.407360792912558</v>
      </c>
      <c r="P20" s="145">
        <v>11.980676643397878</v>
      </c>
    </row>
    <row r="21" spans="1:16" ht="18" customHeight="1">
      <c r="A21" s="39"/>
      <c r="B21" s="18" t="s">
        <v>215</v>
      </c>
      <c r="C21" s="50">
        <v>11682369</v>
      </c>
      <c r="D21" s="50">
        <v>13187981</v>
      </c>
      <c r="E21" s="50">
        <v>6537475</v>
      </c>
      <c r="F21" s="50">
        <v>7346789</v>
      </c>
      <c r="G21" s="144">
        <v>56.09443601987883</v>
      </c>
      <c r="H21" s="144">
        <v>55.685499699432164</v>
      </c>
      <c r="I21" s="50">
        <v>4791998</v>
      </c>
      <c r="J21" s="50">
        <v>5502596</v>
      </c>
      <c r="K21" s="144">
        <v>41.11746893386014</v>
      </c>
      <c r="L21" s="144">
        <v>41.70731021458444</v>
      </c>
      <c r="M21" s="50">
        <v>2653935</v>
      </c>
      <c r="N21" s="50">
        <v>2845362</v>
      </c>
      <c r="O21" s="144">
        <v>22.771939786908113</v>
      </c>
      <c r="P21" s="145">
        <v>21.566619756709454</v>
      </c>
    </row>
    <row r="22" spans="1:16" ht="18" customHeight="1">
      <c r="A22" s="39"/>
      <c r="B22" s="18" t="s">
        <v>217</v>
      </c>
      <c r="C22" s="50">
        <v>8579878</v>
      </c>
      <c r="D22" s="50">
        <v>8544244</v>
      </c>
      <c r="E22" s="50">
        <v>4941115</v>
      </c>
      <c r="F22" s="50">
        <v>4960480</v>
      </c>
      <c r="G22" s="144">
        <v>55.17473603059787</v>
      </c>
      <c r="H22" s="144">
        <v>56.175922339772555</v>
      </c>
      <c r="I22" s="50">
        <v>3654576</v>
      </c>
      <c r="J22" s="50">
        <v>3496970</v>
      </c>
      <c r="K22" s="144">
        <v>40.8086567715502</v>
      </c>
      <c r="L22" s="144">
        <v>39.602118170925884</v>
      </c>
      <c r="M22" s="50">
        <v>1712272</v>
      </c>
      <c r="N22" s="50">
        <v>1729790</v>
      </c>
      <c r="O22" s="144">
        <v>19.12000745025847</v>
      </c>
      <c r="P22" s="145">
        <v>19.589343915128207</v>
      </c>
    </row>
    <row r="23" spans="1:16" ht="18" customHeight="1">
      <c r="A23" s="39"/>
      <c r="B23" s="18" t="s">
        <v>219</v>
      </c>
      <c r="C23" s="50">
        <v>59102450</v>
      </c>
      <c r="D23" s="50">
        <v>64640626</v>
      </c>
      <c r="E23" s="50">
        <v>40252636</v>
      </c>
      <c r="F23" s="50">
        <v>43791434</v>
      </c>
      <c r="G23" s="144">
        <v>67.89501422800767</v>
      </c>
      <c r="H23" s="144">
        <v>67.43150490764866</v>
      </c>
      <c r="I23" s="50">
        <v>17806507</v>
      </c>
      <c r="J23" s="50">
        <v>19927600</v>
      </c>
      <c r="K23" s="144">
        <v>30.034630430566537</v>
      </c>
      <c r="L23" s="144">
        <v>30.68518051264682</v>
      </c>
      <c r="M23" s="50">
        <v>7881057</v>
      </c>
      <c r="N23" s="50">
        <v>8517565</v>
      </c>
      <c r="O23" s="144">
        <v>13.293153699219584</v>
      </c>
      <c r="P23" s="145">
        <v>13.115629556655222</v>
      </c>
    </row>
    <row r="24" spans="1:16" ht="18" customHeight="1">
      <c r="A24" s="39"/>
      <c r="B24" s="18" t="s">
        <v>221</v>
      </c>
      <c r="C24" s="50">
        <v>5259036</v>
      </c>
      <c r="D24" s="50">
        <v>4505050</v>
      </c>
      <c r="E24" s="50">
        <v>3512051</v>
      </c>
      <c r="F24" s="50">
        <v>2995092</v>
      </c>
      <c r="G24" s="144">
        <v>66.56874203205336</v>
      </c>
      <c r="H24" s="144">
        <v>66.34235591193018</v>
      </c>
      <c r="I24" s="50">
        <v>1696424</v>
      </c>
      <c r="J24" s="50">
        <v>1461423</v>
      </c>
      <c r="K24" s="144">
        <v>32.15466165866729</v>
      </c>
      <c r="L24" s="144">
        <v>32.37104062375404</v>
      </c>
      <c r="M24" s="50">
        <v>696219</v>
      </c>
      <c r="N24" s="50">
        <v>568362</v>
      </c>
      <c r="O24" s="144">
        <v>13.196398061649493</v>
      </c>
      <c r="P24" s="145">
        <v>12.589420989677933</v>
      </c>
    </row>
    <row r="25" spans="1:16" ht="18" customHeight="1">
      <c r="A25" s="39"/>
      <c r="B25" s="18" t="s">
        <v>223</v>
      </c>
      <c r="C25" s="50">
        <v>31383186</v>
      </c>
      <c r="D25" s="50">
        <v>34344745</v>
      </c>
      <c r="E25" s="50">
        <v>17172826</v>
      </c>
      <c r="F25" s="50">
        <v>17054558</v>
      </c>
      <c r="G25" s="144">
        <v>55.400914832481426</v>
      </c>
      <c r="H25" s="144">
        <v>50.76494983917914</v>
      </c>
      <c r="I25" s="50">
        <v>11041107</v>
      </c>
      <c r="J25" s="50">
        <v>13797421</v>
      </c>
      <c r="K25" s="144">
        <v>35.619497254750875</v>
      </c>
      <c r="L25" s="144">
        <v>41.069688524031925</v>
      </c>
      <c r="M25" s="50">
        <v>5174241</v>
      </c>
      <c r="N25" s="50">
        <v>5201648</v>
      </c>
      <c r="O25" s="144">
        <v>16.69251671004723</v>
      </c>
      <c r="P25" s="145">
        <v>15.48333294835706</v>
      </c>
    </row>
    <row r="26" spans="1:16" ht="18" customHeight="1">
      <c r="A26" s="39"/>
      <c r="B26" s="18" t="s">
        <v>225</v>
      </c>
      <c r="C26" s="50">
        <v>8815224</v>
      </c>
      <c r="D26" s="50">
        <v>9117228</v>
      </c>
      <c r="E26" s="50">
        <v>4929313</v>
      </c>
      <c r="F26" s="50">
        <v>4772651</v>
      </c>
      <c r="G26" s="144">
        <v>55.71654568952675</v>
      </c>
      <c r="H26" s="144">
        <v>52.49985452307825</v>
      </c>
      <c r="I26" s="50">
        <v>3778441</v>
      </c>
      <c r="J26" s="50">
        <v>4143071</v>
      </c>
      <c r="K26" s="144">
        <v>42.70811786788161</v>
      </c>
      <c r="L26" s="144">
        <v>45.57438303759993</v>
      </c>
      <c r="M26" s="50">
        <v>1846071</v>
      </c>
      <c r="N26" s="50">
        <v>1882205</v>
      </c>
      <c r="O26" s="144">
        <v>20.86633557609556</v>
      </c>
      <c r="P26" s="145">
        <v>20.704528506821575</v>
      </c>
    </row>
    <row r="27" spans="1:16" ht="18" customHeight="1">
      <c r="A27" s="39"/>
      <c r="B27" s="18" t="s">
        <v>227</v>
      </c>
      <c r="C27" s="50">
        <v>14282323</v>
      </c>
      <c r="D27" s="50">
        <v>15428508</v>
      </c>
      <c r="E27" s="50">
        <v>10190056</v>
      </c>
      <c r="F27" s="50">
        <v>12019854</v>
      </c>
      <c r="G27" s="144">
        <v>70.67036961648532</v>
      </c>
      <c r="H27" s="144">
        <v>76.1584863412024</v>
      </c>
      <c r="I27" s="50">
        <v>4084916</v>
      </c>
      <c r="J27" s="50">
        <v>3609399</v>
      </c>
      <c r="K27" s="144">
        <v>28.329826997250528</v>
      </c>
      <c r="L27" s="144">
        <v>22.86935968119493</v>
      </c>
      <c r="M27" s="50">
        <v>1231948</v>
      </c>
      <c r="N27" s="50">
        <v>1351595</v>
      </c>
      <c r="O27" s="144">
        <v>8.543841222098274</v>
      </c>
      <c r="P27" s="145">
        <v>8.563783665453629</v>
      </c>
    </row>
    <row r="28" spans="1:16" ht="18" customHeight="1">
      <c r="A28" s="39"/>
      <c r="B28" s="18" t="s">
        <v>230</v>
      </c>
      <c r="C28" s="50">
        <v>11106092</v>
      </c>
      <c r="D28" s="50">
        <v>12343876</v>
      </c>
      <c r="E28" s="50">
        <v>7497767</v>
      </c>
      <c r="F28" s="50">
        <v>8103196</v>
      </c>
      <c r="G28" s="144">
        <v>66.6265396202969</v>
      </c>
      <c r="H28" s="144">
        <v>63.432404634312775</v>
      </c>
      <c r="I28" s="50">
        <v>3537691</v>
      </c>
      <c r="J28" s="50">
        <v>4452676</v>
      </c>
      <c r="K28" s="144">
        <v>31.436574326178416</v>
      </c>
      <c r="L28" s="144">
        <v>34.85586992311345</v>
      </c>
      <c r="M28" s="50">
        <v>1875569</v>
      </c>
      <c r="N28" s="50">
        <v>1989249</v>
      </c>
      <c r="O28" s="144">
        <v>16.66665185635945</v>
      </c>
      <c r="P28" s="145">
        <v>15.571985113824477</v>
      </c>
    </row>
    <row r="29" spans="1:16" ht="18" customHeight="1">
      <c r="A29" s="39"/>
      <c r="B29" s="147" t="s">
        <v>228</v>
      </c>
      <c r="C29" s="148">
        <v>3159250</v>
      </c>
      <c r="D29" s="148">
        <v>2920666</v>
      </c>
      <c r="E29" s="148">
        <v>1591908</v>
      </c>
      <c r="F29" s="148">
        <v>1605795</v>
      </c>
      <c r="G29" s="149">
        <v>50.73638946381413</v>
      </c>
      <c r="H29" s="149">
        <v>55.401642457842286</v>
      </c>
      <c r="I29" s="148">
        <v>1476654</v>
      </c>
      <c r="J29" s="148">
        <v>1201848</v>
      </c>
      <c r="K29" s="149">
        <v>47.063079303137485</v>
      </c>
      <c r="L29" s="149">
        <v>41.46503955029928</v>
      </c>
      <c r="M29" s="148">
        <v>616146</v>
      </c>
      <c r="N29" s="148">
        <v>611818</v>
      </c>
      <c r="O29" s="149">
        <v>19.637456073197207</v>
      </c>
      <c r="P29" s="150">
        <v>21.108374409729855</v>
      </c>
    </row>
    <row r="30" spans="1:16" ht="18" customHeight="1">
      <c r="A30" s="39"/>
      <c r="B30" s="18" t="s">
        <v>75</v>
      </c>
      <c r="C30" s="50">
        <v>8757707</v>
      </c>
      <c r="D30" s="50">
        <v>9100005</v>
      </c>
      <c r="E30" s="50">
        <v>4298717</v>
      </c>
      <c r="F30" s="50">
        <v>4582118</v>
      </c>
      <c r="G30" s="144">
        <v>48.333834618591254</v>
      </c>
      <c r="H30" s="144">
        <v>50.14514028732141</v>
      </c>
      <c r="I30" s="50">
        <v>4595088</v>
      </c>
      <c r="J30" s="50">
        <v>4555593</v>
      </c>
      <c r="K30" s="144">
        <v>51.666165381408746</v>
      </c>
      <c r="L30" s="144">
        <v>49.85485971267859</v>
      </c>
      <c r="M30" s="50">
        <v>2211392</v>
      </c>
      <c r="N30" s="50">
        <v>2088714</v>
      </c>
      <c r="O30" s="144">
        <v>24.864408428113727</v>
      </c>
      <c r="P30" s="145">
        <v>22.85817531327047</v>
      </c>
    </row>
    <row r="31" spans="1:16" ht="18" customHeight="1">
      <c r="A31" s="39"/>
      <c r="B31" s="18" t="s">
        <v>76</v>
      </c>
      <c r="C31" s="50">
        <v>13149879</v>
      </c>
      <c r="D31" s="50">
        <v>13529867</v>
      </c>
      <c r="E31" s="50">
        <v>6768630</v>
      </c>
      <c r="F31" s="50">
        <v>6921916</v>
      </c>
      <c r="G31" s="144">
        <v>51.25605400104184</v>
      </c>
      <c r="H31" s="144">
        <v>51.0968082931082</v>
      </c>
      <c r="I31" s="50">
        <v>6436893</v>
      </c>
      <c r="J31" s="50">
        <v>6624754</v>
      </c>
      <c r="K31" s="144">
        <v>48.74394599895816</v>
      </c>
      <c r="L31" s="144">
        <v>48.9031917068918</v>
      </c>
      <c r="M31" s="50">
        <v>3047853</v>
      </c>
      <c r="N31" s="50">
        <v>3068641</v>
      </c>
      <c r="O31" s="144">
        <v>23.080138514771434</v>
      </c>
      <c r="P31" s="145">
        <v>22.652364012705707</v>
      </c>
    </row>
    <row r="32" spans="1:16" ht="18" customHeight="1">
      <c r="A32" s="39"/>
      <c r="B32" s="18" t="s">
        <v>77</v>
      </c>
      <c r="C32" s="50">
        <v>13348266</v>
      </c>
      <c r="D32" s="50">
        <v>14136421</v>
      </c>
      <c r="E32" s="50">
        <v>7826459</v>
      </c>
      <c r="F32" s="50">
        <v>8163563</v>
      </c>
      <c r="G32" s="144">
        <v>57.36551321055566</v>
      </c>
      <c r="H32" s="144">
        <v>57.436803821145</v>
      </c>
      <c r="I32" s="50">
        <v>5816684</v>
      </c>
      <c r="J32" s="50">
        <v>6049559</v>
      </c>
      <c r="K32" s="144">
        <v>42.63448678944434</v>
      </c>
      <c r="L32" s="144">
        <v>42.563196178855</v>
      </c>
      <c r="M32" s="50">
        <v>2692433</v>
      </c>
      <c r="N32" s="50">
        <v>2846972</v>
      </c>
      <c r="O32" s="144">
        <v>19.734697496024193</v>
      </c>
      <c r="P32" s="145">
        <v>20.030588634924825</v>
      </c>
    </row>
    <row r="33" spans="1:16" ht="18" customHeight="1">
      <c r="A33" s="39"/>
      <c r="B33" s="18" t="s">
        <v>4</v>
      </c>
      <c r="C33" s="50">
        <v>202120710</v>
      </c>
      <c r="D33" s="50">
        <v>218020642</v>
      </c>
      <c r="E33" s="50">
        <v>122281867</v>
      </c>
      <c r="F33" s="50">
        <v>130699575</v>
      </c>
      <c r="G33" s="144">
        <v>60.06284890767273</v>
      </c>
      <c r="H33" s="144">
        <v>59.59470127425057</v>
      </c>
      <c r="I33" s="50">
        <v>73846538</v>
      </c>
      <c r="J33" s="50">
        <v>81198474</v>
      </c>
      <c r="K33" s="144">
        <v>36.27220914323064</v>
      </c>
      <c r="L33" s="144">
        <v>37.023829663983236</v>
      </c>
      <c r="M33" s="50">
        <v>29035803</v>
      </c>
      <c r="N33" s="50">
        <v>30345240</v>
      </c>
      <c r="O33" s="144">
        <v>14.261910545591773</v>
      </c>
      <c r="P33" s="145">
        <v>13.836429941684504</v>
      </c>
    </row>
    <row r="34" spans="1:16" ht="18" customHeight="1">
      <c r="A34" s="39"/>
      <c r="B34" s="18" t="s">
        <v>340</v>
      </c>
      <c r="C34" s="50">
        <v>13672787</v>
      </c>
      <c r="D34" s="50">
        <v>13492422</v>
      </c>
      <c r="E34" s="50">
        <v>7698607</v>
      </c>
      <c r="F34" s="50">
        <v>7405223</v>
      </c>
      <c r="G34" s="144">
        <v>55.127530184919735</v>
      </c>
      <c r="H34" s="144">
        <v>54.50865369667219</v>
      </c>
      <c r="I34" s="50">
        <v>5728252</v>
      </c>
      <c r="J34" s="50">
        <v>5680498</v>
      </c>
      <c r="K34" s="144">
        <v>41.01837969347271</v>
      </c>
      <c r="L34" s="144">
        <v>41.81323078408834</v>
      </c>
      <c r="M34" s="50">
        <v>2656121</v>
      </c>
      <c r="N34" s="50">
        <v>2545336</v>
      </c>
      <c r="O34" s="144">
        <v>19.01972533502479</v>
      </c>
      <c r="P34" s="145">
        <v>18.735808302555213</v>
      </c>
    </row>
    <row r="35" spans="1:16" ht="18" customHeight="1">
      <c r="A35" s="39"/>
      <c r="B35" s="18" t="s">
        <v>341</v>
      </c>
      <c r="C35" s="50">
        <v>29529309</v>
      </c>
      <c r="D35" s="50">
        <v>30803212</v>
      </c>
      <c r="E35" s="50">
        <v>16830887</v>
      </c>
      <c r="F35" s="50">
        <v>17897564</v>
      </c>
      <c r="G35" s="144">
        <v>56.51891895449607</v>
      </c>
      <c r="H35" s="144">
        <v>57.20796163207825</v>
      </c>
      <c r="I35" s="50">
        <v>11902005</v>
      </c>
      <c r="J35" s="50">
        <v>12292407</v>
      </c>
      <c r="K35" s="144">
        <v>39.96749880092517</v>
      </c>
      <c r="L35" s="144">
        <v>39.29157889989332</v>
      </c>
      <c r="M35" s="50">
        <v>5396742</v>
      </c>
      <c r="N35" s="50">
        <v>5401320</v>
      </c>
      <c r="O35" s="144">
        <v>18.122516283088647</v>
      </c>
      <c r="P35" s="145">
        <v>17.264836003524106</v>
      </c>
    </row>
    <row r="36" spans="1:16" ht="18" customHeight="1">
      <c r="A36" s="39"/>
      <c r="B36" s="18" t="s">
        <v>342</v>
      </c>
      <c r="C36" s="50">
        <v>28498360</v>
      </c>
      <c r="D36" s="50">
        <v>34198691</v>
      </c>
      <c r="E36" s="50">
        <v>17226229</v>
      </c>
      <c r="F36" s="50">
        <v>20532662</v>
      </c>
      <c r="G36" s="144">
        <v>58.556143534000185</v>
      </c>
      <c r="H36" s="144">
        <v>58.39205766214635</v>
      </c>
      <c r="I36" s="50">
        <v>11143589</v>
      </c>
      <c r="J36" s="50">
        <v>13542988</v>
      </c>
      <c r="K36" s="144">
        <v>37.87977026010194</v>
      </c>
      <c r="L36" s="144">
        <v>38.514389230863294</v>
      </c>
      <c r="M36" s="50">
        <v>4898125</v>
      </c>
      <c r="N36" s="50">
        <v>5788165</v>
      </c>
      <c r="O36" s="144">
        <v>16.64991859492142</v>
      </c>
      <c r="P36" s="145">
        <v>16.460742617689675</v>
      </c>
    </row>
    <row r="37" spans="1:16" ht="18" customHeight="1">
      <c r="A37" s="39"/>
      <c r="B37" s="18" t="s">
        <v>343</v>
      </c>
      <c r="C37" s="50">
        <v>39207232</v>
      </c>
      <c r="D37" s="50">
        <v>37391229</v>
      </c>
      <c r="E37" s="50">
        <v>20483454</v>
      </c>
      <c r="F37" s="50">
        <v>19835553</v>
      </c>
      <c r="G37" s="144">
        <v>52.90583159250927</v>
      </c>
      <c r="H37" s="144">
        <v>54.1134899709915</v>
      </c>
      <c r="I37" s="50">
        <v>16386425</v>
      </c>
      <c r="J37" s="50">
        <v>15905746</v>
      </c>
      <c r="K37" s="144">
        <v>42.32379175178579</v>
      </c>
      <c r="L37" s="144">
        <v>43.39256014955259</v>
      </c>
      <c r="M37" s="50">
        <v>4097731</v>
      </c>
      <c r="N37" s="50">
        <v>3714542</v>
      </c>
      <c r="O37" s="144">
        <v>10.583853006304729</v>
      </c>
      <c r="P37" s="145">
        <v>10.1336640961725</v>
      </c>
    </row>
    <row r="38" spans="1:16" ht="18" customHeight="1" thickBot="1">
      <c r="A38" s="39"/>
      <c r="B38" s="31" t="s">
        <v>344</v>
      </c>
      <c r="C38" s="87">
        <v>91213022</v>
      </c>
      <c r="D38" s="87">
        <v>102135088</v>
      </c>
      <c r="E38" s="87">
        <v>60042690</v>
      </c>
      <c r="F38" s="87">
        <v>65028573</v>
      </c>
      <c r="G38" s="151">
        <v>65.46985914830124</v>
      </c>
      <c r="H38" s="151">
        <v>63.36544055859942</v>
      </c>
      <c r="I38" s="87">
        <v>28686267</v>
      </c>
      <c r="J38" s="87">
        <v>33776835</v>
      </c>
      <c r="K38" s="151">
        <v>31.279175866047343</v>
      </c>
      <c r="L38" s="151">
        <v>32.912978583277855</v>
      </c>
      <c r="M38" s="87">
        <v>11987084</v>
      </c>
      <c r="N38" s="87">
        <v>12895877</v>
      </c>
      <c r="O38" s="151">
        <v>13.070578634615728</v>
      </c>
      <c r="P38" s="152">
        <v>12.566059653415882</v>
      </c>
    </row>
    <row r="40" spans="2:16" ht="15" customHeight="1">
      <c r="B40" s="341"/>
      <c r="C40" s="342"/>
      <c r="D40" s="342"/>
      <c r="E40" s="342"/>
      <c r="F40" s="343"/>
      <c r="G40" s="344"/>
      <c r="H40" s="342"/>
      <c r="I40" s="342"/>
      <c r="J40" s="342"/>
      <c r="K40" s="343"/>
      <c r="L40" s="344"/>
      <c r="M40" s="342"/>
      <c r="N40" s="342"/>
      <c r="O40" s="342"/>
      <c r="P40" s="343"/>
    </row>
    <row r="41" spans="2:16" ht="15" customHeight="1">
      <c r="B41" s="341"/>
      <c r="C41" s="342"/>
      <c r="D41" s="342"/>
      <c r="E41" s="342"/>
      <c r="F41" s="343"/>
      <c r="G41" s="344"/>
      <c r="H41" s="342"/>
      <c r="I41" s="342"/>
      <c r="J41" s="342"/>
      <c r="K41" s="343"/>
      <c r="L41" s="344"/>
      <c r="M41" s="342"/>
      <c r="N41" s="342"/>
      <c r="O41" s="342"/>
      <c r="P41" s="343"/>
    </row>
    <row r="42" ht="17.25" customHeight="1">
      <c r="B42" s="153"/>
    </row>
  </sheetData>
  <sheetProtection/>
  <mergeCells count="21">
    <mergeCell ref="K40:K41"/>
    <mergeCell ref="H41:J41"/>
    <mergeCell ref="L40:L41"/>
    <mergeCell ref="M40:O40"/>
    <mergeCell ref="P40:P41"/>
    <mergeCell ref="M41:O41"/>
    <mergeCell ref="B40:B41"/>
    <mergeCell ref="C40:E40"/>
    <mergeCell ref="C41:E41"/>
    <mergeCell ref="F40:F41"/>
    <mergeCell ref="G40:G41"/>
    <mergeCell ref="H40:J40"/>
    <mergeCell ref="E1:L1"/>
    <mergeCell ref="M3:N3"/>
    <mergeCell ref="O3:P3"/>
    <mergeCell ref="B3:B4"/>
    <mergeCell ref="C3:D3"/>
    <mergeCell ref="E3:F3"/>
    <mergeCell ref="G3:H3"/>
    <mergeCell ref="I3:J3"/>
    <mergeCell ref="K3:L3"/>
  </mergeCells>
  <printOptions horizontalCentered="1"/>
  <pageMargins left="0.5118110236220472" right="0.5118110236220472" top="0.7480314960629921" bottom="0.5511811023622047" header="0.31496062992125984" footer="0.31496062992125984"/>
  <pageSetup horizontalDpi="600" verticalDpi="600" orientation="landscape" paperSize="8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T49"/>
  <sheetViews>
    <sheetView zoomScale="85" zoomScaleNormal="85" zoomScalePageLayoutView="0" workbookViewId="0" topLeftCell="A1">
      <pane xSplit="2" ySplit="4" topLeftCell="C5" activePane="bottomRight" state="frozen"/>
      <selection pane="topLeft" activeCell="J14" sqref="J14"/>
      <selection pane="topRight" activeCell="J14" sqref="J14"/>
      <selection pane="bottomLeft" activeCell="J14" sqref="J14"/>
      <selection pane="bottomRight" activeCell="B1" sqref="B1"/>
    </sheetView>
  </sheetViews>
  <sheetFormatPr defaultColWidth="9.140625" defaultRowHeight="15" customHeight="1"/>
  <cols>
    <col min="1" max="1" width="0.2890625" style="19" customWidth="1"/>
    <col min="2" max="2" width="18.7109375" style="19" customWidth="1"/>
    <col min="3" max="3" width="11.7109375" style="22" customWidth="1"/>
    <col min="4" max="4" width="8.7109375" style="22" customWidth="1"/>
    <col min="5" max="5" width="11.7109375" style="22" customWidth="1"/>
    <col min="6" max="6" width="8.7109375" style="22" customWidth="1"/>
    <col min="7" max="7" width="11.7109375" style="22" customWidth="1"/>
    <col min="8" max="8" width="8.7109375" style="22" customWidth="1"/>
    <col min="9" max="9" width="11.7109375" style="22" customWidth="1"/>
    <col min="10" max="10" width="8.7109375" style="22" customWidth="1"/>
    <col min="11" max="11" width="11.7109375" style="22" customWidth="1"/>
    <col min="12" max="12" width="8.7109375" style="22" customWidth="1"/>
    <col min="13" max="13" width="11.7109375" style="22" customWidth="1"/>
    <col min="14" max="14" width="8.7109375" style="22" customWidth="1"/>
    <col min="15" max="15" width="11.7109375" style="22" customWidth="1"/>
    <col min="16" max="16" width="8.7109375" style="22" customWidth="1"/>
    <col min="17" max="17" width="11.7109375" style="22" customWidth="1"/>
    <col min="18" max="18" width="8.8515625" style="22" customWidth="1"/>
    <col min="19" max="19" width="11.7109375" style="22" customWidth="1"/>
    <col min="20" max="20" width="10.28125" style="22" customWidth="1"/>
    <col min="21" max="16384" width="8.8515625" style="19" customWidth="1"/>
  </cols>
  <sheetData>
    <row r="1" spans="5:6" ht="22.5" customHeight="1">
      <c r="E1" s="24"/>
      <c r="F1" s="24" t="s">
        <v>83</v>
      </c>
    </row>
    <row r="2" spans="5:20" ht="22.5" customHeight="1" thickBot="1">
      <c r="E2" s="24"/>
      <c r="F2" s="24"/>
      <c r="T2" s="37" t="s">
        <v>84</v>
      </c>
    </row>
    <row r="3" spans="1:20" ht="15" customHeight="1">
      <c r="A3" s="39"/>
      <c r="B3" s="326" t="s">
        <v>46</v>
      </c>
      <c r="C3" s="338" t="s">
        <v>2</v>
      </c>
      <c r="D3" s="338"/>
      <c r="E3" s="338" t="s">
        <v>85</v>
      </c>
      <c r="F3" s="338"/>
      <c r="G3" s="338" t="s">
        <v>86</v>
      </c>
      <c r="H3" s="338"/>
      <c r="I3" s="338" t="s">
        <v>87</v>
      </c>
      <c r="J3" s="338"/>
      <c r="K3" s="338" t="s">
        <v>88</v>
      </c>
      <c r="L3" s="338"/>
      <c r="M3" s="338" t="s">
        <v>89</v>
      </c>
      <c r="N3" s="338"/>
      <c r="O3" s="338" t="s">
        <v>90</v>
      </c>
      <c r="P3" s="338"/>
      <c r="Q3" s="338" t="s">
        <v>91</v>
      </c>
      <c r="R3" s="338"/>
      <c r="S3" s="346" t="s">
        <v>92</v>
      </c>
      <c r="T3" s="347"/>
    </row>
    <row r="4" spans="1:20" ht="22.5" customHeight="1">
      <c r="A4" s="39"/>
      <c r="B4" s="345"/>
      <c r="C4" s="142" t="s">
        <v>93</v>
      </c>
      <c r="D4" s="142" t="s">
        <v>94</v>
      </c>
      <c r="E4" s="142" t="s">
        <v>93</v>
      </c>
      <c r="F4" s="142" t="s">
        <v>94</v>
      </c>
      <c r="G4" s="142" t="s">
        <v>93</v>
      </c>
      <c r="H4" s="142" t="s">
        <v>94</v>
      </c>
      <c r="I4" s="142" t="s">
        <v>93</v>
      </c>
      <c r="J4" s="142" t="s">
        <v>94</v>
      </c>
      <c r="K4" s="142" t="s">
        <v>93</v>
      </c>
      <c r="L4" s="142" t="s">
        <v>94</v>
      </c>
      <c r="M4" s="142" t="s">
        <v>93</v>
      </c>
      <c r="N4" s="142" t="s">
        <v>94</v>
      </c>
      <c r="O4" s="142" t="s">
        <v>93</v>
      </c>
      <c r="P4" s="142" t="s">
        <v>94</v>
      </c>
      <c r="Q4" s="142" t="s">
        <v>93</v>
      </c>
      <c r="R4" s="142" t="s">
        <v>94</v>
      </c>
      <c r="S4" s="154" t="s">
        <v>93</v>
      </c>
      <c r="T4" s="155" t="s">
        <v>94</v>
      </c>
    </row>
    <row r="5" spans="1:20" s="277" customFormat="1" ht="15" customHeight="1">
      <c r="A5" s="275"/>
      <c r="B5" s="278" t="s">
        <v>74</v>
      </c>
      <c r="C5" s="264">
        <v>98428380</v>
      </c>
      <c r="D5" s="264">
        <v>33581.84237461617</v>
      </c>
      <c r="E5" s="264">
        <v>4555593</v>
      </c>
      <c r="F5" s="264">
        <v>3512.407864302236</v>
      </c>
      <c r="G5" s="264">
        <v>6624754</v>
      </c>
      <c r="H5" s="264">
        <v>9150.21270718232</v>
      </c>
      <c r="I5" s="264">
        <v>6049559</v>
      </c>
      <c r="J5" s="264">
        <v>17433.887608069163</v>
      </c>
      <c r="K5" s="264">
        <v>5680498</v>
      </c>
      <c r="L5" s="264">
        <v>30055.544973544973</v>
      </c>
      <c r="M5" s="264">
        <v>12292407</v>
      </c>
      <c r="N5" s="264">
        <v>60256.89705882353</v>
      </c>
      <c r="O5" s="264">
        <v>13542988</v>
      </c>
      <c r="P5" s="264">
        <v>134088.9900990099</v>
      </c>
      <c r="Q5" s="264">
        <v>15905746</v>
      </c>
      <c r="R5" s="264">
        <v>513088.5806451613</v>
      </c>
      <c r="S5" s="282">
        <v>33776835</v>
      </c>
      <c r="T5" s="265">
        <v>888864.0789473684</v>
      </c>
    </row>
    <row r="6" spans="1:20" ht="15" customHeight="1">
      <c r="A6" s="39"/>
      <c r="B6" s="2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56"/>
      <c r="T6" s="100"/>
    </row>
    <row r="7" spans="1:20" ht="16.5" customHeight="1">
      <c r="A7" s="39"/>
      <c r="B7" s="18" t="s">
        <v>192</v>
      </c>
      <c r="C7" s="55">
        <v>5813819</v>
      </c>
      <c r="D7" s="55">
        <v>14718.52911392405</v>
      </c>
      <c r="E7" s="55">
        <v>342781</v>
      </c>
      <c r="F7" s="55">
        <v>2183.3184713375795</v>
      </c>
      <c r="G7" s="55">
        <v>631545</v>
      </c>
      <c r="H7" s="55">
        <v>5793.9908256880735</v>
      </c>
      <c r="I7" s="55">
        <v>703460</v>
      </c>
      <c r="J7" s="55">
        <v>13528.076923076924</v>
      </c>
      <c r="K7" s="55">
        <v>436458</v>
      </c>
      <c r="L7" s="55">
        <v>16165.111111111111</v>
      </c>
      <c r="M7" s="55">
        <v>1527915</v>
      </c>
      <c r="N7" s="55">
        <v>54568.392857142855</v>
      </c>
      <c r="O7" s="55">
        <v>1093942</v>
      </c>
      <c r="P7" s="55">
        <v>78138.71428571429</v>
      </c>
      <c r="Q7" s="55">
        <v>650730</v>
      </c>
      <c r="R7" s="55">
        <v>130146</v>
      </c>
      <c r="S7" s="110">
        <v>426988</v>
      </c>
      <c r="T7" s="102">
        <v>142329.33333333334</v>
      </c>
    </row>
    <row r="8" spans="1:20" ht="16.5" customHeight="1">
      <c r="A8" s="39"/>
      <c r="B8" s="18" t="s">
        <v>193</v>
      </c>
      <c r="C8" s="55">
        <v>539054</v>
      </c>
      <c r="D8" s="55">
        <v>14973.722222222223</v>
      </c>
      <c r="E8" s="55">
        <v>83399</v>
      </c>
      <c r="F8" s="55">
        <v>4169.95</v>
      </c>
      <c r="G8" s="55">
        <v>75688</v>
      </c>
      <c r="H8" s="55">
        <v>9461</v>
      </c>
      <c r="I8" s="55">
        <v>155940</v>
      </c>
      <c r="J8" s="55">
        <v>51980</v>
      </c>
      <c r="K8" s="55" t="s">
        <v>295</v>
      </c>
      <c r="L8" s="55" t="s">
        <v>295</v>
      </c>
      <c r="M8" s="55" t="s">
        <v>295</v>
      </c>
      <c r="N8" s="55" t="s">
        <v>295</v>
      </c>
      <c r="O8" s="55" t="s">
        <v>3</v>
      </c>
      <c r="P8" s="55" t="s">
        <v>3</v>
      </c>
      <c r="Q8" s="55" t="s">
        <v>3</v>
      </c>
      <c r="R8" s="55" t="s">
        <v>3</v>
      </c>
      <c r="S8" s="110" t="s">
        <v>3</v>
      </c>
      <c r="T8" s="102" t="s">
        <v>3</v>
      </c>
    </row>
    <row r="9" spans="1:20" ht="16.5" customHeight="1">
      <c r="A9" s="39"/>
      <c r="B9" s="18" t="s">
        <v>25</v>
      </c>
      <c r="C9" s="55">
        <v>7599812</v>
      </c>
      <c r="D9" s="55">
        <v>14872.430528375733</v>
      </c>
      <c r="E9" s="55">
        <v>660041</v>
      </c>
      <c r="F9" s="55">
        <v>2472.063670411985</v>
      </c>
      <c r="G9" s="55">
        <v>934185</v>
      </c>
      <c r="H9" s="55">
        <v>8053.318965517241</v>
      </c>
      <c r="I9" s="55">
        <v>622317</v>
      </c>
      <c r="J9" s="55">
        <v>11741.830188679245</v>
      </c>
      <c r="K9" s="55">
        <v>665709</v>
      </c>
      <c r="L9" s="55">
        <v>21474.483870967742</v>
      </c>
      <c r="M9" s="55">
        <v>1419355</v>
      </c>
      <c r="N9" s="55">
        <v>47311.833333333336</v>
      </c>
      <c r="O9" s="55" t="s">
        <v>295</v>
      </c>
      <c r="P9" s="55" t="s">
        <v>295</v>
      </c>
      <c r="Q9" s="55" t="s">
        <v>295</v>
      </c>
      <c r="R9" s="55" t="s">
        <v>295</v>
      </c>
      <c r="S9" s="110" t="s">
        <v>295</v>
      </c>
      <c r="T9" s="102" t="s">
        <v>295</v>
      </c>
    </row>
    <row r="10" spans="1:20" ht="16.5" customHeight="1">
      <c r="A10" s="39"/>
      <c r="B10" s="18" t="s">
        <v>195</v>
      </c>
      <c r="C10" s="55">
        <v>740461</v>
      </c>
      <c r="D10" s="55">
        <v>10143.301369863013</v>
      </c>
      <c r="E10" s="55">
        <v>109944</v>
      </c>
      <c r="F10" s="55">
        <v>2556.8372093023254</v>
      </c>
      <c r="G10" s="55">
        <v>235590</v>
      </c>
      <c r="H10" s="55">
        <v>12399.473684210527</v>
      </c>
      <c r="I10" s="55">
        <v>107864</v>
      </c>
      <c r="J10" s="55">
        <v>17977.333333333332</v>
      </c>
      <c r="K10" s="55" t="s">
        <v>295</v>
      </c>
      <c r="L10" s="55" t="s">
        <v>295</v>
      </c>
      <c r="M10" s="55" t="s">
        <v>295</v>
      </c>
      <c r="N10" s="55" t="s">
        <v>295</v>
      </c>
      <c r="O10" s="55" t="s">
        <v>295</v>
      </c>
      <c r="P10" s="55" t="s">
        <v>295</v>
      </c>
      <c r="Q10" s="55" t="s">
        <v>3</v>
      </c>
      <c r="R10" s="55" t="s">
        <v>3</v>
      </c>
      <c r="S10" s="110" t="s">
        <v>3</v>
      </c>
      <c r="T10" s="102" t="s">
        <v>3</v>
      </c>
    </row>
    <row r="11" spans="1:20" ht="16.5" customHeight="1">
      <c r="A11" s="39"/>
      <c r="B11" s="18" t="s">
        <v>197</v>
      </c>
      <c r="C11" s="55">
        <v>4637328</v>
      </c>
      <c r="D11" s="55">
        <v>73608.38095238095</v>
      </c>
      <c r="E11" s="55">
        <v>121722</v>
      </c>
      <c r="F11" s="55">
        <v>2898.1428571428573</v>
      </c>
      <c r="G11" s="55">
        <v>86068</v>
      </c>
      <c r="H11" s="55">
        <v>9563.111111111111</v>
      </c>
      <c r="I11" s="55">
        <v>83931</v>
      </c>
      <c r="J11" s="55">
        <v>16786.2</v>
      </c>
      <c r="K11" s="55" t="s">
        <v>295</v>
      </c>
      <c r="L11" s="55" t="s">
        <v>295</v>
      </c>
      <c r="M11" s="55">
        <v>198108</v>
      </c>
      <c r="N11" s="55">
        <v>49527</v>
      </c>
      <c r="O11" s="55" t="s">
        <v>3</v>
      </c>
      <c r="P11" s="55" t="s">
        <v>3</v>
      </c>
      <c r="Q11" s="55" t="s">
        <v>3</v>
      </c>
      <c r="R11" s="55" t="s">
        <v>3</v>
      </c>
      <c r="S11" s="110" t="s">
        <v>295</v>
      </c>
      <c r="T11" s="102" t="s">
        <v>295</v>
      </c>
    </row>
    <row r="12" spans="1:20" ht="16.5" customHeight="1">
      <c r="A12" s="39"/>
      <c r="B12" s="18" t="s">
        <v>199</v>
      </c>
      <c r="C12" s="55">
        <v>839014</v>
      </c>
      <c r="D12" s="55">
        <v>11985.914285714285</v>
      </c>
      <c r="E12" s="55">
        <v>100593</v>
      </c>
      <c r="F12" s="55">
        <v>2958.6176470588234</v>
      </c>
      <c r="G12" s="55">
        <v>135927</v>
      </c>
      <c r="H12" s="55">
        <v>7551.5</v>
      </c>
      <c r="I12" s="55">
        <v>155392</v>
      </c>
      <c r="J12" s="55">
        <v>17265.777777777777</v>
      </c>
      <c r="K12" s="55" t="s">
        <v>295</v>
      </c>
      <c r="L12" s="55" t="s">
        <v>295</v>
      </c>
      <c r="M12" s="55">
        <v>277868</v>
      </c>
      <c r="N12" s="55">
        <v>55573.6</v>
      </c>
      <c r="O12" s="55" t="s">
        <v>295</v>
      </c>
      <c r="P12" s="55" t="s">
        <v>295</v>
      </c>
      <c r="Q12" s="55" t="s">
        <v>3</v>
      </c>
      <c r="R12" s="55" t="s">
        <v>3</v>
      </c>
      <c r="S12" s="110" t="s">
        <v>3</v>
      </c>
      <c r="T12" s="102" t="s">
        <v>3</v>
      </c>
    </row>
    <row r="13" spans="1:20" ht="16.5" customHeight="1">
      <c r="A13" s="39"/>
      <c r="B13" s="18" t="s">
        <v>201</v>
      </c>
      <c r="C13" s="55">
        <v>3190771</v>
      </c>
      <c r="D13" s="55">
        <v>24172.507575757576</v>
      </c>
      <c r="E13" s="55">
        <v>142303</v>
      </c>
      <c r="F13" s="55">
        <v>2541.125</v>
      </c>
      <c r="G13" s="55">
        <v>236556</v>
      </c>
      <c r="H13" s="55">
        <v>7392.375</v>
      </c>
      <c r="I13" s="55">
        <v>231612</v>
      </c>
      <c r="J13" s="55">
        <v>15440.8</v>
      </c>
      <c r="K13" s="55">
        <v>775381</v>
      </c>
      <c r="L13" s="55">
        <v>64615.083333333336</v>
      </c>
      <c r="M13" s="55">
        <v>590418</v>
      </c>
      <c r="N13" s="55">
        <v>59041.8</v>
      </c>
      <c r="O13" s="55" t="s">
        <v>295</v>
      </c>
      <c r="P13" s="55" t="s">
        <v>295</v>
      </c>
      <c r="Q13" s="55" t="s">
        <v>3</v>
      </c>
      <c r="R13" s="55" t="s">
        <v>3</v>
      </c>
      <c r="S13" s="110" t="s">
        <v>295</v>
      </c>
      <c r="T13" s="102" t="s">
        <v>295</v>
      </c>
    </row>
    <row r="14" spans="1:20" ht="16.5" customHeight="1">
      <c r="A14" s="39"/>
      <c r="B14" s="18" t="s">
        <v>202</v>
      </c>
      <c r="C14" s="55">
        <v>8528124</v>
      </c>
      <c r="D14" s="55">
        <v>355338.5</v>
      </c>
      <c r="E14" s="55">
        <v>46191</v>
      </c>
      <c r="F14" s="55">
        <v>9238.2</v>
      </c>
      <c r="G14" s="55">
        <v>147335</v>
      </c>
      <c r="H14" s="55">
        <v>24555.833333333332</v>
      </c>
      <c r="I14" s="55">
        <v>68704</v>
      </c>
      <c r="J14" s="55">
        <v>22901.333333333332</v>
      </c>
      <c r="K14" s="55" t="s">
        <v>295</v>
      </c>
      <c r="L14" s="55" t="s">
        <v>295</v>
      </c>
      <c r="M14" s="55" t="s">
        <v>295</v>
      </c>
      <c r="N14" s="55" t="s">
        <v>295</v>
      </c>
      <c r="O14" s="55">
        <v>1013553</v>
      </c>
      <c r="P14" s="55">
        <v>253388.25</v>
      </c>
      <c r="Q14" s="55">
        <v>7000350</v>
      </c>
      <c r="R14" s="55">
        <v>2333450</v>
      </c>
      <c r="S14" s="110" t="s">
        <v>3</v>
      </c>
      <c r="T14" s="102" t="s">
        <v>3</v>
      </c>
    </row>
    <row r="15" spans="1:20" ht="16.5" customHeight="1">
      <c r="A15" s="39"/>
      <c r="B15" s="18" t="s">
        <v>204</v>
      </c>
      <c r="C15" s="55" t="s">
        <v>295</v>
      </c>
      <c r="D15" s="55" t="s">
        <v>295</v>
      </c>
      <c r="E15" s="55" t="s">
        <v>295</v>
      </c>
      <c r="F15" s="55" t="s">
        <v>295</v>
      </c>
      <c r="G15" s="55" t="s">
        <v>295</v>
      </c>
      <c r="H15" s="55" t="s">
        <v>295</v>
      </c>
      <c r="I15" s="55" t="s">
        <v>3</v>
      </c>
      <c r="J15" s="55" t="s">
        <v>3</v>
      </c>
      <c r="K15" s="55" t="s">
        <v>295</v>
      </c>
      <c r="L15" s="55" t="s">
        <v>295</v>
      </c>
      <c r="M15" s="55" t="s">
        <v>3</v>
      </c>
      <c r="N15" s="55" t="s">
        <v>3</v>
      </c>
      <c r="O15" s="55" t="s">
        <v>3</v>
      </c>
      <c r="P15" s="55" t="s">
        <v>3</v>
      </c>
      <c r="Q15" s="55" t="s">
        <v>3</v>
      </c>
      <c r="R15" s="55" t="s">
        <v>3</v>
      </c>
      <c r="S15" s="110" t="s">
        <v>3</v>
      </c>
      <c r="T15" s="102" t="s">
        <v>3</v>
      </c>
    </row>
    <row r="16" spans="1:20" ht="16.5" customHeight="1">
      <c r="A16" s="39"/>
      <c r="B16" s="18" t="s">
        <v>206</v>
      </c>
      <c r="C16" s="55">
        <v>2182038</v>
      </c>
      <c r="D16" s="55">
        <v>20981.134615384617</v>
      </c>
      <c r="E16" s="55">
        <v>135689</v>
      </c>
      <c r="F16" s="55">
        <v>3083.840909090909</v>
      </c>
      <c r="G16" s="55">
        <v>183540</v>
      </c>
      <c r="H16" s="55">
        <v>8342.727272727272</v>
      </c>
      <c r="I16" s="55">
        <v>293136</v>
      </c>
      <c r="J16" s="55">
        <v>19542.4</v>
      </c>
      <c r="K16" s="55">
        <v>148348</v>
      </c>
      <c r="L16" s="55">
        <v>18543.5</v>
      </c>
      <c r="M16" s="55">
        <v>512657</v>
      </c>
      <c r="N16" s="55">
        <v>51265.7</v>
      </c>
      <c r="O16" s="55" t="s">
        <v>295</v>
      </c>
      <c r="P16" s="55" t="s">
        <v>295</v>
      </c>
      <c r="Q16" s="55" t="s">
        <v>3</v>
      </c>
      <c r="R16" s="55" t="s">
        <v>3</v>
      </c>
      <c r="S16" s="110" t="s">
        <v>295</v>
      </c>
      <c r="T16" s="102" t="s">
        <v>295</v>
      </c>
    </row>
    <row r="17" spans="1:20" ht="16.5" customHeight="1">
      <c r="A17" s="39"/>
      <c r="B17" s="18" t="s">
        <v>208</v>
      </c>
      <c r="C17" s="55">
        <v>141230</v>
      </c>
      <c r="D17" s="55">
        <v>9415.333333333334</v>
      </c>
      <c r="E17" s="55">
        <v>17824</v>
      </c>
      <c r="F17" s="55">
        <v>2546.285714285714</v>
      </c>
      <c r="G17" s="55">
        <v>19960</v>
      </c>
      <c r="H17" s="55">
        <v>6653.333333333333</v>
      </c>
      <c r="I17" s="55" t="s">
        <v>295</v>
      </c>
      <c r="J17" s="55" t="s">
        <v>295</v>
      </c>
      <c r="K17" s="55" t="s">
        <v>295</v>
      </c>
      <c r="L17" s="55" t="s">
        <v>295</v>
      </c>
      <c r="M17" s="55" t="s">
        <v>295</v>
      </c>
      <c r="N17" s="55" t="s">
        <v>295</v>
      </c>
      <c r="O17" s="55" t="s">
        <v>3</v>
      </c>
      <c r="P17" s="55" t="s">
        <v>3</v>
      </c>
      <c r="Q17" s="55" t="s">
        <v>3</v>
      </c>
      <c r="R17" s="55" t="s">
        <v>3</v>
      </c>
      <c r="S17" s="110" t="s">
        <v>3</v>
      </c>
      <c r="T17" s="102" t="s">
        <v>3</v>
      </c>
    </row>
    <row r="18" spans="1:20" ht="16.5" customHeight="1">
      <c r="A18" s="39"/>
      <c r="B18" s="18" t="s">
        <v>209</v>
      </c>
      <c r="C18" s="55" t="s">
        <v>295</v>
      </c>
      <c r="D18" s="55" t="s">
        <v>295</v>
      </c>
      <c r="E18" s="55" t="s">
        <v>3</v>
      </c>
      <c r="F18" s="55" t="s">
        <v>3</v>
      </c>
      <c r="G18" s="55" t="s">
        <v>295</v>
      </c>
      <c r="H18" s="55" t="s">
        <v>295</v>
      </c>
      <c r="I18" s="55" t="s">
        <v>3</v>
      </c>
      <c r="J18" s="55" t="s">
        <v>3</v>
      </c>
      <c r="K18" s="55" t="s">
        <v>3</v>
      </c>
      <c r="L18" s="55" t="s">
        <v>3</v>
      </c>
      <c r="M18" s="55" t="s">
        <v>3</v>
      </c>
      <c r="N18" s="55" t="s">
        <v>3</v>
      </c>
      <c r="O18" s="55" t="s">
        <v>3</v>
      </c>
      <c r="P18" s="55" t="s">
        <v>3</v>
      </c>
      <c r="Q18" s="55" t="s">
        <v>3</v>
      </c>
      <c r="R18" s="55" t="s">
        <v>3</v>
      </c>
      <c r="S18" s="110" t="s">
        <v>3</v>
      </c>
      <c r="T18" s="102" t="s">
        <v>3</v>
      </c>
    </row>
    <row r="19" spans="1:20" ht="16.5" customHeight="1">
      <c r="A19" s="39"/>
      <c r="B19" s="18" t="s">
        <v>211</v>
      </c>
      <c r="C19" s="55">
        <v>3658297</v>
      </c>
      <c r="D19" s="55">
        <v>21905.97005988024</v>
      </c>
      <c r="E19" s="55">
        <v>589606</v>
      </c>
      <c r="F19" s="55">
        <v>7657.220779220779</v>
      </c>
      <c r="G19" s="55">
        <v>707457</v>
      </c>
      <c r="H19" s="55">
        <v>10719.045454545454</v>
      </c>
      <c r="I19" s="55">
        <v>374621</v>
      </c>
      <c r="J19" s="55">
        <v>28817</v>
      </c>
      <c r="K19" s="55">
        <v>320587</v>
      </c>
      <c r="L19" s="55">
        <v>64117.4</v>
      </c>
      <c r="M19" s="55">
        <v>351037</v>
      </c>
      <c r="N19" s="55">
        <v>117012.33333333333</v>
      </c>
      <c r="O19" s="55" t="s">
        <v>295</v>
      </c>
      <c r="P19" s="55" t="s">
        <v>295</v>
      </c>
      <c r="Q19" s="55" t="s">
        <v>3</v>
      </c>
      <c r="R19" s="55" t="s">
        <v>3</v>
      </c>
      <c r="S19" s="110" t="s">
        <v>295</v>
      </c>
      <c r="T19" s="102" t="s">
        <v>295</v>
      </c>
    </row>
    <row r="20" spans="1:20" ht="16.5" customHeight="1">
      <c r="A20" s="39"/>
      <c r="B20" s="18" t="s">
        <v>178</v>
      </c>
      <c r="C20" s="55">
        <v>1430442</v>
      </c>
      <c r="D20" s="55">
        <v>26008.036363636365</v>
      </c>
      <c r="E20" s="55">
        <v>125571</v>
      </c>
      <c r="F20" s="55">
        <v>6278.55</v>
      </c>
      <c r="G20" s="55">
        <v>155414</v>
      </c>
      <c r="H20" s="55">
        <v>15541.4</v>
      </c>
      <c r="I20" s="55">
        <v>304929</v>
      </c>
      <c r="J20" s="55">
        <v>25410.75</v>
      </c>
      <c r="K20" s="55">
        <v>171721</v>
      </c>
      <c r="L20" s="55">
        <v>28620.166666666668</v>
      </c>
      <c r="M20" s="55" t="s">
        <v>295</v>
      </c>
      <c r="N20" s="55" t="s">
        <v>295</v>
      </c>
      <c r="O20" s="55" t="s">
        <v>295</v>
      </c>
      <c r="P20" s="55" t="s">
        <v>295</v>
      </c>
      <c r="Q20" s="55" t="s">
        <v>3</v>
      </c>
      <c r="R20" s="55" t="s">
        <v>3</v>
      </c>
      <c r="S20" s="110" t="s">
        <v>3</v>
      </c>
      <c r="T20" s="102" t="s">
        <v>3</v>
      </c>
    </row>
    <row r="21" spans="1:20" ht="16.5" customHeight="1">
      <c r="A21" s="39"/>
      <c r="B21" s="18" t="s">
        <v>213</v>
      </c>
      <c r="C21" s="55">
        <v>1352613</v>
      </c>
      <c r="D21" s="55">
        <v>56358.875</v>
      </c>
      <c r="E21" s="55">
        <v>46028</v>
      </c>
      <c r="F21" s="55">
        <v>3835.6666666666665</v>
      </c>
      <c r="G21" s="55">
        <v>29279</v>
      </c>
      <c r="H21" s="55">
        <v>7319.75</v>
      </c>
      <c r="I21" s="55">
        <v>119811</v>
      </c>
      <c r="J21" s="55">
        <v>23962.2</v>
      </c>
      <c r="K21" s="55" t="s">
        <v>3</v>
      </c>
      <c r="L21" s="55" t="s">
        <v>3</v>
      </c>
      <c r="M21" s="55" t="s">
        <v>3</v>
      </c>
      <c r="N21" s="55" t="s">
        <v>3</v>
      </c>
      <c r="O21" s="55" t="s">
        <v>295</v>
      </c>
      <c r="P21" s="55" t="s">
        <v>295</v>
      </c>
      <c r="Q21" s="55" t="s">
        <v>295</v>
      </c>
      <c r="R21" s="55" t="s">
        <v>295</v>
      </c>
      <c r="S21" s="110" t="s">
        <v>3</v>
      </c>
      <c r="T21" s="102" t="s">
        <v>3</v>
      </c>
    </row>
    <row r="22" spans="1:20" ht="16.5" customHeight="1">
      <c r="A22" s="39"/>
      <c r="B22" s="18" t="s">
        <v>215</v>
      </c>
      <c r="C22" s="55">
        <v>5502596</v>
      </c>
      <c r="D22" s="55">
        <v>17249.51724137931</v>
      </c>
      <c r="E22" s="55">
        <v>553252</v>
      </c>
      <c r="F22" s="55">
        <v>3713.1006711409395</v>
      </c>
      <c r="G22" s="55">
        <v>818965</v>
      </c>
      <c r="H22" s="55">
        <v>10635.90909090909</v>
      </c>
      <c r="I22" s="55">
        <v>767216</v>
      </c>
      <c r="J22" s="55">
        <v>18712.585365853658</v>
      </c>
      <c r="K22" s="55">
        <v>695968</v>
      </c>
      <c r="L22" s="55">
        <v>30259.478260869564</v>
      </c>
      <c r="M22" s="55">
        <v>1103233</v>
      </c>
      <c r="N22" s="55">
        <v>61290.72222222222</v>
      </c>
      <c r="O22" s="55" t="s">
        <v>295</v>
      </c>
      <c r="P22" s="55" t="s">
        <v>295</v>
      </c>
      <c r="Q22" s="55" t="s">
        <v>295</v>
      </c>
      <c r="R22" s="55" t="s">
        <v>295</v>
      </c>
      <c r="S22" s="110" t="s">
        <v>3</v>
      </c>
      <c r="T22" s="102" t="s">
        <v>3</v>
      </c>
    </row>
    <row r="23" spans="1:20" ht="16.5" customHeight="1">
      <c r="A23" s="39"/>
      <c r="B23" s="18" t="s">
        <v>217</v>
      </c>
      <c r="C23" s="55">
        <v>3496970</v>
      </c>
      <c r="D23" s="55">
        <v>33304.47619047619</v>
      </c>
      <c r="E23" s="55">
        <v>181128</v>
      </c>
      <c r="F23" s="55">
        <v>5031.333333333333</v>
      </c>
      <c r="G23" s="55">
        <v>331807</v>
      </c>
      <c r="H23" s="55">
        <v>11850.25</v>
      </c>
      <c r="I23" s="55">
        <v>194521</v>
      </c>
      <c r="J23" s="55">
        <v>17683.727272727272</v>
      </c>
      <c r="K23" s="55">
        <v>308257</v>
      </c>
      <c r="L23" s="55">
        <v>30825.7</v>
      </c>
      <c r="M23" s="55">
        <v>707016</v>
      </c>
      <c r="N23" s="55">
        <v>78557.33333333333</v>
      </c>
      <c r="O23" s="55" t="s">
        <v>295</v>
      </c>
      <c r="P23" s="55" t="s">
        <v>295</v>
      </c>
      <c r="Q23" s="55" t="s">
        <v>295</v>
      </c>
      <c r="R23" s="55" t="s">
        <v>295</v>
      </c>
      <c r="S23" s="110" t="s">
        <v>295</v>
      </c>
      <c r="T23" s="102" t="s">
        <v>295</v>
      </c>
    </row>
    <row r="24" spans="1:20" ht="16.5" customHeight="1">
      <c r="A24" s="39"/>
      <c r="B24" s="18" t="s">
        <v>219</v>
      </c>
      <c r="C24" s="55">
        <v>19927600</v>
      </c>
      <c r="D24" s="55">
        <v>46668.852459016394</v>
      </c>
      <c r="E24" s="55">
        <v>662493</v>
      </c>
      <c r="F24" s="55">
        <v>4246.75</v>
      </c>
      <c r="G24" s="55">
        <v>1182992</v>
      </c>
      <c r="H24" s="55">
        <v>10286.88695652174</v>
      </c>
      <c r="I24" s="55">
        <v>863111</v>
      </c>
      <c r="J24" s="55">
        <v>19180.244444444445</v>
      </c>
      <c r="K24" s="55">
        <v>1070517</v>
      </c>
      <c r="L24" s="55">
        <v>34532.8064516129</v>
      </c>
      <c r="M24" s="55">
        <v>2694958</v>
      </c>
      <c r="N24" s="55">
        <v>56144.958333333336</v>
      </c>
      <c r="O24" s="55">
        <v>1977996</v>
      </c>
      <c r="P24" s="55">
        <v>141285.42857142858</v>
      </c>
      <c r="Q24" s="55">
        <v>3638456</v>
      </c>
      <c r="R24" s="55">
        <v>363845.6</v>
      </c>
      <c r="S24" s="110">
        <v>7837077</v>
      </c>
      <c r="T24" s="102">
        <v>979634.625</v>
      </c>
    </row>
    <row r="25" spans="1:20" ht="16.5" customHeight="1">
      <c r="A25" s="39"/>
      <c r="B25" s="18" t="s">
        <v>221</v>
      </c>
      <c r="C25" s="55">
        <v>1461423</v>
      </c>
      <c r="D25" s="55">
        <v>66428.31818181818</v>
      </c>
      <c r="E25" s="55">
        <v>34177</v>
      </c>
      <c r="F25" s="55">
        <v>3417.7</v>
      </c>
      <c r="G25" s="55">
        <v>33569</v>
      </c>
      <c r="H25" s="55">
        <v>11189.666666666666</v>
      </c>
      <c r="I25" s="55">
        <v>34957</v>
      </c>
      <c r="J25" s="55">
        <v>11652.333333333334</v>
      </c>
      <c r="K25" s="55" t="s">
        <v>295</v>
      </c>
      <c r="L25" s="55" t="s">
        <v>295</v>
      </c>
      <c r="M25" s="55" t="s">
        <v>295</v>
      </c>
      <c r="N25" s="55" t="s">
        <v>295</v>
      </c>
      <c r="O25" s="55" t="s">
        <v>295</v>
      </c>
      <c r="P25" s="55" t="s">
        <v>295</v>
      </c>
      <c r="Q25" s="55" t="s">
        <v>3</v>
      </c>
      <c r="R25" s="55" t="s">
        <v>3</v>
      </c>
      <c r="S25" s="110" t="s">
        <v>295</v>
      </c>
      <c r="T25" s="102" t="s">
        <v>295</v>
      </c>
    </row>
    <row r="26" spans="1:20" ht="16.5" customHeight="1">
      <c r="A26" s="39"/>
      <c r="B26" s="18" t="s">
        <v>223</v>
      </c>
      <c r="C26" s="55">
        <v>13797421</v>
      </c>
      <c r="D26" s="55">
        <v>320870.25581395347</v>
      </c>
      <c r="E26" s="55">
        <v>12726</v>
      </c>
      <c r="F26" s="55">
        <v>3181.5</v>
      </c>
      <c r="G26" s="55">
        <v>51090</v>
      </c>
      <c r="H26" s="55">
        <v>7298.571428571428</v>
      </c>
      <c r="I26" s="55">
        <v>57152</v>
      </c>
      <c r="J26" s="55">
        <v>14288</v>
      </c>
      <c r="K26" s="55">
        <v>56010</v>
      </c>
      <c r="L26" s="55">
        <v>18670</v>
      </c>
      <c r="M26" s="55">
        <v>409220</v>
      </c>
      <c r="N26" s="55">
        <v>68203.33333333333</v>
      </c>
      <c r="O26" s="55">
        <v>706493</v>
      </c>
      <c r="P26" s="55">
        <v>117748.83333333333</v>
      </c>
      <c r="Q26" s="55">
        <v>665930</v>
      </c>
      <c r="R26" s="55">
        <v>221976.66666666666</v>
      </c>
      <c r="S26" s="110">
        <v>11838800</v>
      </c>
      <c r="T26" s="102">
        <v>1183880</v>
      </c>
    </row>
    <row r="27" spans="1:20" ht="16.5" customHeight="1">
      <c r="A27" s="39"/>
      <c r="B27" s="18" t="s">
        <v>225</v>
      </c>
      <c r="C27" s="55">
        <v>4143071</v>
      </c>
      <c r="D27" s="55">
        <v>42712.072164948455</v>
      </c>
      <c r="E27" s="55">
        <v>91541</v>
      </c>
      <c r="F27" s="55">
        <v>3390.4074074074074</v>
      </c>
      <c r="G27" s="55">
        <v>136686</v>
      </c>
      <c r="H27" s="55">
        <v>6508.857142857143</v>
      </c>
      <c r="I27" s="55">
        <v>241791</v>
      </c>
      <c r="J27" s="55">
        <v>16119.4</v>
      </c>
      <c r="K27" s="55">
        <v>271191</v>
      </c>
      <c r="L27" s="55">
        <v>27119.1</v>
      </c>
      <c r="M27" s="55">
        <v>1243690</v>
      </c>
      <c r="N27" s="55">
        <v>103640.83333333333</v>
      </c>
      <c r="O27" s="55">
        <v>1395953</v>
      </c>
      <c r="P27" s="55">
        <v>155105.88888888888</v>
      </c>
      <c r="Q27" s="55" t="s">
        <v>295</v>
      </c>
      <c r="R27" s="55" t="s">
        <v>295</v>
      </c>
      <c r="S27" s="110" t="s">
        <v>295</v>
      </c>
      <c r="T27" s="102" t="s">
        <v>295</v>
      </c>
    </row>
    <row r="28" spans="1:20" ht="16.5" customHeight="1">
      <c r="A28" s="39"/>
      <c r="B28" s="18" t="s">
        <v>227</v>
      </c>
      <c r="C28" s="55">
        <v>3609399</v>
      </c>
      <c r="D28" s="55">
        <v>225587.4375</v>
      </c>
      <c r="E28" s="55" t="s">
        <v>295</v>
      </c>
      <c r="F28" s="55" t="s">
        <v>295</v>
      </c>
      <c r="G28" s="55" t="s">
        <v>295</v>
      </c>
      <c r="H28" s="55" t="s">
        <v>295</v>
      </c>
      <c r="I28" s="55" t="s">
        <v>295</v>
      </c>
      <c r="J28" s="55" t="s">
        <v>295</v>
      </c>
      <c r="K28" s="55" t="s">
        <v>295</v>
      </c>
      <c r="L28" s="55" t="s">
        <v>295</v>
      </c>
      <c r="M28" s="55" t="s">
        <v>295</v>
      </c>
      <c r="N28" s="55" t="s">
        <v>295</v>
      </c>
      <c r="O28" s="55" t="s">
        <v>295</v>
      </c>
      <c r="P28" s="55" t="s">
        <v>295</v>
      </c>
      <c r="Q28" s="55" t="s">
        <v>295</v>
      </c>
      <c r="R28" s="55" t="s">
        <v>295</v>
      </c>
      <c r="S28" s="110">
        <v>3094762</v>
      </c>
      <c r="T28" s="102">
        <v>1031587.3333333334</v>
      </c>
    </row>
    <row r="29" spans="1:20" ht="16.5" customHeight="1">
      <c r="A29" s="39"/>
      <c r="B29" s="18" t="s">
        <v>230</v>
      </c>
      <c r="C29" s="55">
        <v>4452676</v>
      </c>
      <c r="D29" s="55">
        <v>54971.30864197531</v>
      </c>
      <c r="E29" s="55">
        <v>121884</v>
      </c>
      <c r="F29" s="55">
        <v>5078.5</v>
      </c>
      <c r="G29" s="55">
        <v>180823</v>
      </c>
      <c r="H29" s="55">
        <v>9517</v>
      </c>
      <c r="I29" s="55">
        <v>485672</v>
      </c>
      <c r="J29" s="55">
        <v>23127.238095238095</v>
      </c>
      <c r="K29" s="55">
        <v>125550</v>
      </c>
      <c r="L29" s="55">
        <v>41850</v>
      </c>
      <c r="M29" s="55">
        <v>270123</v>
      </c>
      <c r="N29" s="55">
        <v>38589</v>
      </c>
      <c r="O29" s="55">
        <v>1002665</v>
      </c>
      <c r="P29" s="55">
        <v>250666.25</v>
      </c>
      <c r="Q29" s="55" t="s">
        <v>3</v>
      </c>
      <c r="R29" s="55" t="s">
        <v>3</v>
      </c>
      <c r="S29" s="110">
        <v>2265959</v>
      </c>
      <c r="T29" s="102">
        <v>755319.6666666666</v>
      </c>
    </row>
    <row r="30" spans="1:20" ht="16.5" customHeight="1">
      <c r="A30" s="39"/>
      <c r="B30" s="18" t="s">
        <v>228</v>
      </c>
      <c r="C30" s="55">
        <v>1201848</v>
      </c>
      <c r="D30" s="55">
        <v>8523.744680851063</v>
      </c>
      <c r="E30" s="55">
        <v>277443</v>
      </c>
      <c r="F30" s="55">
        <v>2831.0510204081634</v>
      </c>
      <c r="G30" s="55">
        <v>236216</v>
      </c>
      <c r="H30" s="55">
        <v>8748.74074074074</v>
      </c>
      <c r="I30" s="55">
        <v>106919</v>
      </c>
      <c r="J30" s="55">
        <v>11879.888888888889</v>
      </c>
      <c r="K30" s="55" t="s">
        <v>295</v>
      </c>
      <c r="L30" s="55" t="s">
        <v>295</v>
      </c>
      <c r="M30" s="55" t="s">
        <v>3</v>
      </c>
      <c r="N30" s="55" t="s">
        <v>3</v>
      </c>
      <c r="O30" s="55" t="s">
        <v>3</v>
      </c>
      <c r="P30" s="55" t="s">
        <v>3</v>
      </c>
      <c r="Q30" s="55" t="s">
        <v>295</v>
      </c>
      <c r="R30" s="55" t="s">
        <v>295</v>
      </c>
      <c r="S30" s="110" t="s">
        <v>295</v>
      </c>
      <c r="T30" s="102" t="s">
        <v>295</v>
      </c>
    </row>
    <row r="31" spans="1:20" ht="16.5" customHeight="1">
      <c r="A31" s="39"/>
      <c r="B31" s="30" t="s">
        <v>26</v>
      </c>
      <c r="C31" s="104">
        <v>15110765</v>
      </c>
      <c r="D31" s="104">
        <v>19675.475260416668</v>
      </c>
      <c r="E31" s="104">
        <v>1233740</v>
      </c>
      <c r="F31" s="104">
        <v>3289.9733333333334</v>
      </c>
      <c r="G31" s="104">
        <v>1543469</v>
      </c>
      <c r="H31" s="104">
        <v>8343.075675675676</v>
      </c>
      <c r="I31" s="104">
        <v>1670835</v>
      </c>
      <c r="J31" s="104">
        <v>17965.967741935485</v>
      </c>
      <c r="K31" s="104">
        <v>983057</v>
      </c>
      <c r="L31" s="104">
        <v>23977</v>
      </c>
      <c r="M31" s="104">
        <v>2652531</v>
      </c>
      <c r="N31" s="104">
        <v>58945.13333333333</v>
      </c>
      <c r="O31" s="104">
        <v>1215189</v>
      </c>
      <c r="P31" s="104">
        <v>75949.3125</v>
      </c>
      <c r="Q31" s="104">
        <v>2014746</v>
      </c>
      <c r="R31" s="104">
        <v>335791</v>
      </c>
      <c r="S31" s="157">
        <v>3797198</v>
      </c>
      <c r="T31" s="105">
        <v>542456.8571428572</v>
      </c>
    </row>
    <row r="32" spans="1:20" ht="16.5" customHeight="1">
      <c r="A32" s="39"/>
      <c r="B32" s="18" t="s">
        <v>27</v>
      </c>
      <c r="C32" s="55">
        <v>2063064</v>
      </c>
      <c r="D32" s="55">
        <v>16373.52380952381</v>
      </c>
      <c r="E32" s="55">
        <v>198365</v>
      </c>
      <c r="F32" s="55">
        <v>3606.6363636363635</v>
      </c>
      <c r="G32" s="55">
        <v>218091</v>
      </c>
      <c r="H32" s="55">
        <v>6815.34375</v>
      </c>
      <c r="I32" s="55">
        <v>178736</v>
      </c>
      <c r="J32" s="55">
        <v>11915.733333333334</v>
      </c>
      <c r="K32" s="55">
        <v>252175</v>
      </c>
      <c r="L32" s="55">
        <v>22925</v>
      </c>
      <c r="M32" s="55">
        <v>89834</v>
      </c>
      <c r="N32" s="55">
        <v>29944.666666666668</v>
      </c>
      <c r="O32" s="55">
        <v>706667</v>
      </c>
      <c r="P32" s="55">
        <v>100952.42857142857</v>
      </c>
      <c r="Q32" s="55">
        <v>419196</v>
      </c>
      <c r="R32" s="55">
        <v>139732</v>
      </c>
      <c r="S32" s="110" t="s">
        <v>3</v>
      </c>
      <c r="T32" s="102" t="s">
        <v>3</v>
      </c>
    </row>
    <row r="33" spans="1:20" ht="16.5" customHeight="1">
      <c r="A33" s="39"/>
      <c r="B33" s="18" t="s">
        <v>28</v>
      </c>
      <c r="C33" s="55">
        <v>17876758</v>
      </c>
      <c r="D33" s="55">
        <v>49520.10526315789</v>
      </c>
      <c r="E33" s="55">
        <v>543027</v>
      </c>
      <c r="F33" s="55">
        <v>3372.8385093167703</v>
      </c>
      <c r="G33" s="55">
        <v>956466</v>
      </c>
      <c r="H33" s="55">
        <v>10284.58064516129</v>
      </c>
      <c r="I33" s="55">
        <v>636958</v>
      </c>
      <c r="J33" s="55">
        <v>18734.058823529413</v>
      </c>
      <c r="K33" s="55">
        <v>581224</v>
      </c>
      <c r="L33" s="55">
        <v>29061.2</v>
      </c>
      <c r="M33" s="55">
        <v>1512457</v>
      </c>
      <c r="N33" s="55">
        <v>56016.92592592593</v>
      </c>
      <c r="O33" s="55">
        <v>1704044</v>
      </c>
      <c r="P33" s="55">
        <v>121717.42857142857</v>
      </c>
      <c r="Q33" s="55">
        <v>1010951</v>
      </c>
      <c r="R33" s="55">
        <v>252737.75</v>
      </c>
      <c r="S33" s="110">
        <v>10931631</v>
      </c>
      <c r="T33" s="102">
        <v>1366453.875</v>
      </c>
    </row>
    <row r="34" spans="1:20" ht="16.5" customHeight="1">
      <c r="A34" s="39"/>
      <c r="B34" s="18" t="s">
        <v>29</v>
      </c>
      <c r="C34" s="55">
        <v>607432</v>
      </c>
      <c r="D34" s="55">
        <v>6902.636363636364</v>
      </c>
      <c r="E34" s="55">
        <v>146136</v>
      </c>
      <c r="F34" s="55">
        <v>2609.5714285714284</v>
      </c>
      <c r="G34" s="55">
        <v>140073</v>
      </c>
      <c r="H34" s="55">
        <v>5836.375</v>
      </c>
      <c r="I34" s="55">
        <v>59573</v>
      </c>
      <c r="J34" s="55">
        <v>11914.6</v>
      </c>
      <c r="K34" s="55" t="s">
        <v>295</v>
      </c>
      <c r="L34" s="55" t="s">
        <v>295</v>
      </c>
      <c r="M34" s="55" t="s">
        <v>3</v>
      </c>
      <c r="N34" s="55" t="s">
        <v>3</v>
      </c>
      <c r="O34" s="55" t="s">
        <v>3</v>
      </c>
      <c r="P34" s="55" t="s">
        <v>3</v>
      </c>
      <c r="Q34" s="55" t="s">
        <v>3</v>
      </c>
      <c r="R34" s="55" t="s">
        <v>3</v>
      </c>
      <c r="S34" s="110" t="s">
        <v>295</v>
      </c>
      <c r="T34" s="102" t="s">
        <v>295</v>
      </c>
    </row>
    <row r="35" spans="1:20" ht="16.5" customHeight="1">
      <c r="A35" s="39"/>
      <c r="B35" s="18" t="s">
        <v>30</v>
      </c>
      <c r="C35" s="55">
        <v>513270</v>
      </c>
      <c r="D35" s="55">
        <v>11665.227272727272</v>
      </c>
      <c r="E35" s="55">
        <v>41396</v>
      </c>
      <c r="F35" s="55">
        <v>3184.3076923076924</v>
      </c>
      <c r="G35" s="55">
        <v>111017</v>
      </c>
      <c r="H35" s="55">
        <v>6938.5625</v>
      </c>
      <c r="I35" s="55">
        <v>119042</v>
      </c>
      <c r="J35" s="55">
        <v>14880.25</v>
      </c>
      <c r="K35" s="55">
        <v>150287</v>
      </c>
      <c r="L35" s="55">
        <v>50095.666666666664</v>
      </c>
      <c r="M35" s="55" t="s">
        <v>295</v>
      </c>
      <c r="N35" s="55" t="s">
        <v>295</v>
      </c>
      <c r="O35" s="55" t="s">
        <v>295</v>
      </c>
      <c r="P35" s="55" t="s">
        <v>295</v>
      </c>
      <c r="Q35" s="55" t="s">
        <v>3</v>
      </c>
      <c r="R35" s="55" t="s">
        <v>3</v>
      </c>
      <c r="S35" s="110" t="s">
        <v>3</v>
      </c>
      <c r="T35" s="102" t="s">
        <v>3</v>
      </c>
    </row>
    <row r="36" spans="1:20" ht="16.5" customHeight="1">
      <c r="A36" s="39"/>
      <c r="B36" s="18" t="s">
        <v>31</v>
      </c>
      <c r="C36" s="55">
        <v>6706314</v>
      </c>
      <c r="D36" s="55">
        <v>24655.566176470587</v>
      </c>
      <c r="E36" s="55">
        <v>432143</v>
      </c>
      <c r="F36" s="55">
        <v>3131.4710144927535</v>
      </c>
      <c r="G36" s="55">
        <v>647461</v>
      </c>
      <c r="H36" s="55">
        <v>10973.915254237289</v>
      </c>
      <c r="I36" s="55">
        <v>477531</v>
      </c>
      <c r="J36" s="55">
        <v>16466.58620689655</v>
      </c>
      <c r="K36" s="55">
        <v>369263</v>
      </c>
      <c r="L36" s="55">
        <v>26375.928571428572</v>
      </c>
      <c r="M36" s="55">
        <v>1256166</v>
      </c>
      <c r="N36" s="55">
        <v>78510.375</v>
      </c>
      <c r="O36" s="55">
        <v>1213666</v>
      </c>
      <c r="P36" s="55">
        <v>121366.6</v>
      </c>
      <c r="Q36" s="55" t="s">
        <v>295</v>
      </c>
      <c r="R36" s="55" t="s">
        <v>295</v>
      </c>
      <c r="S36" s="110" t="s">
        <v>295</v>
      </c>
      <c r="T36" s="102" t="s">
        <v>295</v>
      </c>
    </row>
    <row r="37" spans="1:20" ht="16.5" customHeight="1">
      <c r="A37" s="39"/>
      <c r="B37" s="18" t="s">
        <v>32</v>
      </c>
      <c r="C37" s="55">
        <v>1517694</v>
      </c>
      <c r="D37" s="55">
        <v>25294.9</v>
      </c>
      <c r="E37" s="55">
        <v>48046</v>
      </c>
      <c r="F37" s="55">
        <v>2826.235294117647</v>
      </c>
      <c r="G37" s="55">
        <v>135269</v>
      </c>
      <c r="H37" s="55">
        <v>8454.3125</v>
      </c>
      <c r="I37" s="55">
        <v>166692</v>
      </c>
      <c r="J37" s="55">
        <v>15153.818181818182</v>
      </c>
      <c r="K37" s="55">
        <v>110099</v>
      </c>
      <c r="L37" s="55">
        <v>22019.8</v>
      </c>
      <c r="M37" s="55">
        <v>481080</v>
      </c>
      <c r="N37" s="55">
        <v>68725.71428571429</v>
      </c>
      <c r="O37" s="55" t="s">
        <v>295</v>
      </c>
      <c r="P37" s="55" t="s">
        <v>295</v>
      </c>
      <c r="Q37" s="55" t="s">
        <v>3</v>
      </c>
      <c r="R37" s="55" t="s">
        <v>3</v>
      </c>
      <c r="S37" s="110" t="s">
        <v>295</v>
      </c>
      <c r="T37" s="102" t="s">
        <v>295</v>
      </c>
    </row>
    <row r="38" spans="1:20" ht="16.5" customHeight="1">
      <c r="A38" s="39"/>
      <c r="B38" s="18" t="s">
        <v>33</v>
      </c>
      <c r="C38" s="55">
        <v>3192019</v>
      </c>
      <c r="D38" s="55">
        <v>15647.151960784313</v>
      </c>
      <c r="E38" s="55">
        <v>322693</v>
      </c>
      <c r="F38" s="55">
        <v>2855.690265486726</v>
      </c>
      <c r="G38" s="55">
        <v>450914</v>
      </c>
      <c r="H38" s="55">
        <v>8841.450980392157</v>
      </c>
      <c r="I38" s="55">
        <v>281529</v>
      </c>
      <c r="J38" s="55">
        <v>17595.5625</v>
      </c>
      <c r="K38" s="55">
        <v>214781</v>
      </c>
      <c r="L38" s="55">
        <v>30683</v>
      </c>
      <c r="M38" s="55">
        <v>565454</v>
      </c>
      <c r="N38" s="55">
        <v>47121.166666666664</v>
      </c>
      <c r="O38" s="55" t="s">
        <v>295</v>
      </c>
      <c r="P38" s="55" t="s">
        <v>295</v>
      </c>
      <c r="Q38" s="55" t="s">
        <v>295</v>
      </c>
      <c r="R38" s="55" t="s">
        <v>295</v>
      </c>
      <c r="S38" s="110" t="s">
        <v>295</v>
      </c>
      <c r="T38" s="102" t="s">
        <v>295</v>
      </c>
    </row>
    <row r="39" spans="1:20" ht="16.5" customHeight="1">
      <c r="A39" s="39"/>
      <c r="B39" s="18" t="s">
        <v>34</v>
      </c>
      <c r="C39" s="55">
        <v>19364411</v>
      </c>
      <c r="D39" s="55">
        <v>49525.34782608696</v>
      </c>
      <c r="E39" s="55">
        <v>693914</v>
      </c>
      <c r="F39" s="55">
        <v>5379.178294573643</v>
      </c>
      <c r="G39" s="55">
        <v>919182</v>
      </c>
      <c r="H39" s="55">
        <v>9883.677419354839</v>
      </c>
      <c r="I39" s="55">
        <v>1065086</v>
      </c>
      <c r="J39" s="55">
        <v>18685.719298245614</v>
      </c>
      <c r="K39" s="55">
        <v>1439729</v>
      </c>
      <c r="L39" s="55">
        <v>38911.59459459459</v>
      </c>
      <c r="M39" s="55">
        <v>1896854</v>
      </c>
      <c r="N39" s="55">
        <v>54195.828571428574</v>
      </c>
      <c r="O39" s="55">
        <v>3514454</v>
      </c>
      <c r="P39" s="55">
        <v>146435.58333333334</v>
      </c>
      <c r="Q39" s="55">
        <v>875771</v>
      </c>
      <c r="R39" s="55">
        <v>109471.375</v>
      </c>
      <c r="S39" s="110">
        <v>8959421</v>
      </c>
      <c r="T39" s="102">
        <v>1119927.625</v>
      </c>
    </row>
    <row r="40" spans="1:20" ht="16.5" customHeight="1">
      <c r="A40" s="39"/>
      <c r="B40" s="18" t="s">
        <v>35</v>
      </c>
      <c r="C40" s="55">
        <v>13940972</v>
      </c>
      <c r="D40" s="55">
        <v>67347.69082125604</v>
      </c>
      <c r="E40" s="55">
        <v>282914</v>
      </c>
      <c r="F40" s="55">
        <v>3929.3611111111113</v>
      </c>
      <c r="G40" s="55">
        <v>498572</v>
      </c>
      <c r="H40" s="55">
        <v>10607.91489361702</v>
      </c>
      <c r="I40" s="55">
        <v>647662</v>
      </c>
      <c r="J40" s="55">
        <v>21588.733333333334</v>
      </c>
      <c r="K40" s="55">
        <v>677111</v>
      </c>
      <c r="L40" s="55">
        <v>42319.4375</v>
      </c>
      <c r="M40" s="55">
        <v>1596351</v>
      </c>
      <c r="N40" s="55">
        <v>63854.04</v>
      </c>
      <c r="O40" s="55">
        <v>2452290</v>
      </c>
      <c r="P40" s="55">
        <v>245229</v>
      </c>
      <c r="Q40" s="55">
        <v>2077396</v>
      </c>
      <c r="R40" s="55">
        <v>692465.3333333334</v>
      </c>
      <c r="S40" s="110">
        <v>5708676</v>
      </c>
      <c r="T40" s="102">
        <v>1427169</v>
      </c>
    </row>
    <row r="41" spans="1:20" ht="16.5" customHeight="1">
      <c r="A41" s="39"/>
      <c r="B41" s="18" t="s">
        <v>283</v>
      </c>
      <c r="C41" s="55">
        <v>1326912</v>
      </c>
      <c r="D41" s="55">
        <v>26538.24</v>
      </c>
      <c r="E41" s="55">
        <v>89177</v>
      </c>
      <c r="F41" s="55">
        <v>4053.5</v>
      </c>
      <c r="G41" s="55">
        <v>151918</v>
      </c>
      <c r="H41" s="55">
        <v>10127.866666666667</v>
      </c>
      <c r="I41" s="55">
        <v>75395</v>
      </c>
      <c r="J41" s="55">
        <v>18848.75</v>
      </c>
      <c r="K41" s="55" t="s">
        <v>295</v>
      </c>
      <c r="L41" s="55" t="s">
        <v>295</v>
      </c>
      <c r="M41" s="55">
        <v>379314</v>
      </c>
      <c r="N41" s="55">
        <v>94828.5</v>
      </c>
      <c r="O41" s="55" t="s">
        <v>295</v>
      </c>
      <c r="P41" s="55" t="s">
        <v>295</v>
      </c>
      <c r="Q41" s="55" t="s">
        <v>295</v>
      </c>
      <c r="R41" s="55" t="s">
        <v>295</v>
      </c>
      <c r="S41" s="110" t="s">
        <v>295</v>
      </c>
      <c r="T41" s="102" t="s">
        <v>295</v>
      </c>
    </row>
    <row r="42" spans="1:20" ht="16.5" customHeight="1">
      <c r="A42" s="39"/>
      <c r="B42" s="18" t="s">
        <v>36</v>
      </c>
      <c r="C42" s="55">
        <v>1930367</v>
      </c>
      <c r="D42" s="55">
        <v>49496.58974358974</v>
      </c>
      <c r="E42" s="55">
        <v>57121</v>
      </c>
      <c r="F42" s="55">
        <v>6346.777777777777</v>
      </c>
      <c r="G42" s="55">
        <v>181546</v>
      </c>
      <c r="H42" s="55">
        <v>12967.57142857143</v>
      </c>
      <c r="I42" s="55">
        <v>58626</v>
      </c>
      <c r="J42" s="55">
        <v>14656.5</v>
      </c>
      <c r="K42" s="55" t="s">
        <v>295</v>
      </c>
      <c r="L42" s="55" t="s">
        <v>295</v>
      </c>
      <c r="M42" s="55">
        <v>273054</v>
      </c>
      <c r="N42" s="55">
        <v>45509</v>
      </c>
      <c r="O42" s="55" t="s">
        <v>3</v>
      </c>
      <c r="P42" s="55" t="s">
        <v>3</v>
      </c>
      <c r="Q42" s="55" t="s">
        <v>3</v>
      </c>
      <c r="R42" s="55" t="s">
        <v>3</v>
      </c>
      <c r="S42" s="110" t="s">
        <v>295</v>
      </c>
      <c r="T42" s="102" t="s">
        <v>295</v>
      </c>
    </row>
    <row r="43" spans="1:20" ht="16.5" customHeight="1">
      <c r="A43" s="39"/>
      <c r="B43" s="18" t="s">
        <v>37</v>
      </c>
      <c r="C43" s="55">
        <v>1875569</v>
      </c>
      <c r="D43" s="55">
        <v>24358.03896103896</v>
      </c>
      <c r="E43" s="55">
        <v>111467</v>
      </c>
      <c r="F43" s="55">
        <v>3843.689655172414</v>
      </c>
      <c r="G43" s="55">
        <v>137854</v>
      </c>
      <c r="H43" s="55">
        <v>8109.058823529412</v>
      </c>
      <c r="I43" s="55">
        <v>123939</v>
      </c>
      <c r="J43" s="55">
        <v>15492.375</v>
      </c>
      <c r="K43" s="55">
        <v>236072</v>
      </c>
      <c r="L43" s="55">
        <v>23607.2</v>
      </c>
      <c r="M43" s="55">
        <v>634758</v>
      </c>
      <c r="N43" s="55">
        <v>70528.66666666667</v>
      </c>
      <c r="O43" s="55" t="s">
        <v>295</v>
      </c>
      <c r="P43" s="55" t="s">
        <v>295</v>
      </c>
      <c r="Q43" s="55" t="s">
        <v>295</v>
      </c>
      <c r="R43" s="55" t="s">
        <v>295</v>
      </c>
      <c r="S43" s="110" t="s">
        <v>3</v>
      </c>
      <c r="T43" s="102" t="s">
        <v>3</v>
      </c>
    </row>
    <row r="44" spans="1:20" ht="16.5" customHeight="1">
      <c r="A44" s="39"/>
      <c r="B44" s="18" t="s">
        <v>38</v>
      </c>
      <c r="C44" s="55">
        <v>195361</v>
      </c>
      <c r="D44" s="55">
        <v>7814.44</v>
      </c>
      <c r="E44" s="55">
        <v>35040</v>
      </c>
      <c r="F44" s="55">
        <v>2695.3846153846152</v>
      </c>
      <c r="G44" s="55" t="s">
        <v>295</v>
      </c>
      <c r="H44" s="55" t="s">
        <v>295</v>
      </c>
      <c r="I44" s="55" t="s">
        <v>295</v>
      </c>
      <c r="J44" s="55" t="s">
        <v>295</v>
      </c>
      <c r="K44" s="55" t="s">
        <v>295</v>
      </c>
      <c r="L44" s="55" t="s">
        <v>295</v>
      </c>
      <c r="M44" s="55" t="s">
        <v>295</v>
      </c>
      <c r="N44" s="55" t="s">
        <v>295</v>
      </c>
      <c r="O44" s="55" t="s">
        <v>3</v>
      </c>
      <c r="P44" s="55" t="s">
        <v>3</v>
      </c>
      <c r="Q44" s="55" t="s">
        <v>3</v>
      </c>
      <c r="R44" s="55" t="s">
        <v>3</v>
      </c>
      <c r="S44" s="110" t="s">
        <v>3</v>
      </c>
      <c r="T44" s="102" t="s">
        <v>3</v>
      </c>
    </row>
    <row r="45" spans="1:20" ht="16.5" customHeight="1">
      <c r="A45" s="39"/>
      <c r="B45" s="18" t="s">
        <v>39</v>
      </c>
      <c r="C45" s="55">
        <v>1561740</v>
      </c>
      <c r="D45" s="55">
        <v>24026.76923076923</v>
      </c>
      <c r="E45" s="55">
        <v>108967</v>
      </c>
      <c r="F45" s="55">
        <v>3632.233333333333</v>
      </c>
      <c r="G45" s="55">
        <v>169811</v>
      </c>
      <c r="H45" s="55">
        <v>21226.375</v>
      </c>
      <c r="I45" s="55">
        <v>229727</v>
      </c>
      <c r="J45" s="55">
        <v>19143.916666666668</v>
      </c>
      <c r="K45" s="55">
        <v>231153</v>
      </c>
      <c r="L45" s="55">
        <v>38525.5</v>
      </c>
      <c r="M45" s="55">
        <v>417946</v>
      </c>
      <c r="N45" s="55">
        <v>83589.2</v>
      </c>
      <c r="O45" s="55" t="s">
        <v>295</v>
      </c>
      <c r="P45" s="55" t="s">
        <v>295</v>
      </c>
      <c r="Q45" s="55" t="s">
        <v>3</v>
      </c>
      <c r="R45" s="55" t="s">
        <v>3</v>
      </c>
      <c r="S45" s="110" t="s">
        <v>295</v>
      </c>
      <c r="T45" s="102" t="s">
        <v>295</v>
      </c>
    </row>
    <row r="46" spans="1:20" ht="16.5" customHeight="1">
      <c r="A46" s="39"/>
      <c r="B46" s="18" t="s">
        <v>40</v>
      </c>
      <c r="C46" s="55">
        <v>8584910</v>
      </c>
      <c r="D46" s="55">
        <v>186628.47826086957</v>
      </c>
      <c r="E46" s="55">
        <v>54075</v>
      </c>
      <c r="F46" s="55">
        <v>3605</v>
      </c>
      <c r="G46" s="55">
        <v>95267</v>
      </c>
      <c r="H46" s="55">
        <v>6804.785714285715</v>
      </c>
      <c r="I46" s="55">
        <v>140315</v>
      </c>
      <c r="J46" s="55">
        <v>17539.375</v>
      </c>
      <c r="K46" s="55">
        <v>104088</v>
      </c>
      <c r="L46" s="55">
        <v>26022</v>
      </c>
      <c r="M46" s="55" t="s">
        <v>295</v>
      </c>
      <c r="N46" s="55" t="s">
        <v>295</v>
      </c>
      <c r="O46" s="55" t="s">
        <v>295</v>
      </c>
      <c r="P46" s="55" t="s">
        <v>295</v>
      </c>
      <c r="Q46" s="55" t="s">
        <v>295</v>
      </c>
      <c r="R46" s="55" t="s">
        <v>295</v>
      </c>
      <c r="S46" s="110" t="s">
        <v>3</v>
      </c>
      <c r="T46" s="102" t="s">
        <v>3</v>
      </c>
    </row>
    <row r="47" spans="1:20" ht="16.5" customHeight="1">
      <c r="A47" s="39"/>
      <c r="B47" s="18" t="s">
        <v>41</v>
      </c>
      <c r="C47" s="55">
        <v>1437908</v>
      </c>
      <c r="D47" s="55">
        <v>26143.78181818182</v>
      </c>
      <c r="E47" s="55">
        <v>91352</v>
      </c>
      <c r="F47" s="55">
        <v>3654.08</v>
      </c>
      <c r="G47" s="55">
        <v>149394</v>
      </c>
      <c r="H47" s="55">
        <v>9959.6</v>
      </c>
      <c r="I47" s="55">
        <v>32584</v>
      </c>
      <c r="J47" s="55">
        <v>10861.333333333334</v>
      </c>
      <c r="K47" s="55">
        <v>113529</v>
      </c>
      <c r="L47" s="55">
        <v>22705.8</v>
      </c>
      <c r="M47" s="55">
        <v>142634</v>
      </c>
      <c r="N47" s="55">
        <v>47544.666666666664</v>
      </c>
      <c r="O47" s="55">
        <v>908415</v>
      </c>
      <c r="P47" s="55">
        <v>227103.75</v>
      </c>
      <c r="Q47" s="55" t="s">
        <v>3</v>
      </c>
      <c r="R47" s="55" t="s">
        <v>3</v>
      </c>
      <c r="S47" s="110" t="s">
        <v>3</v>
      </c>
      <c r="T47" s="102" t="s">
        <v>3</v>
      </c>
    </row>
    <row r="48" spans="1:20" ht="16.5" customHeight="1">
      <c r="A48" s="39"/>
      <c r="B48" s="18" t="s">
        <v>42</v>
      </c>
      <c r="C48" s="55">
        <v>306203</v>
      </c>
      <c r="D48" s="55">
        <v>18011.941176470587</v>
      </c>
      <c r="E48" s="55">
        <v>35294</v>
      </c>
      <c r="F48" s="55">
        <v>4411.75</v>
      </c>
      <c r="G48" s="55" t="s">
        <v>295</v>
      </c>
      <c r="H48" s="55" t="s">
        <v>295</v>
      </c>
      <c r="I48" s="55" t="s">
        <v>295</v>
      </c>
      <c r="J48" s="55" t="s">
        <v>295</v>
      </c>
      <c r="K48" s="55" t="s">
        <v>295</v>
      </c>
      <c r="L48" s="55" t="s">
        <v>295</v>
      </c>
      <c r="M48" s="55" t="s">
        <v>3</v>
      </c>
      <c r="N48" s="55" t="s">
        <v>3</v>
      </c>
      <c r="O48" s="55" t="s">
        <v>295</v>
      </c>
      <c r="P48" s="55" t="s">
        <v>295</v>
      </c>
      <c r="Q48" s="55" t="s">
        <v>3</v>
      </c>
      <c r="R48" s="55" t="s">
        <v>3</v>
      </c>
      <c r="S48" s="110" t="s">
        <v>3</v>
      </c>
      <c r="T48" s="102" t="s">
        <v>3</v>
      </c>
    </row>
    <row r="49" spans="1:20" ht="16.5" customHeight="1" thickBot="1">
      <c r="A49" s="39"/>
      <c r="B49" s="31" t="s">
        <v>43</v>
      </c>
      <c r="C49" s="107">
        <v>316711</v>
      </c>
      <c r="D49" s="107">
        <v>8797.527777777777</v>
      </c>
      <c r="E49" s="158">
        <v>30726</v>
      </c>
      <c r="F49" s="107">
        <v>1807.4117647058824</v>
      </c>
      <c r="G49" s="107">
        <v>45389</v>
      </c>
      <c r="H49" s="107">
        <v>3782.4166666666665</v>
      </c>
      <c r="I49" s="107" t="s">
        <v>295</v>
      </c>
      <c r="J49" s="107" t="s">
        <v>295</v>
      </c>
      <c r="K49" s="107" t="s">
        <v>3</v>
      </c>
      <c r="L49" s="107" t="s">
        <v>3</v>
      </c>
      <c r="M49" s="107" t="s">
        <v>3</v>
      </c>
      <c r="N49" s="107" t="s">
        <v>3</v>
      </c>
      <c r="O49" s="107" t="s">
        <v>295</v>
      </c>
      <c r="P49" s="107" t="s">
        <v>295</v>
      </c>
      <c r="Q49" s="107" t="s">
        <v>3</v>
      </c>
      <c r="R49" s="107" t="s">
        <v>3</v>
      </c>
      <c r="S49" s="158" t="s">
        <v>3</v>
      </c>
      <c r="T49" s="108" t="s">
        <v>3</v>
      </c>
    </row>
  </sheetData>
  <sheetProtection/>
  <mergeCells count="10">
    <mergeCell ref="B3:B4"/>
    <mergeCell ref="C3:D3"/>
    <mergeCell ref="E3:F3"/>
    <mergeCell ref="Q3:R3"/>
    <mergeCell ref="S3:T3"/>
    <mergeCell ref="I3:J3"/>
    <mergeCell ref="G3:H3"/>
    <mergeCell ref="K3:L3"/>
    <mergeCell ref="M3:N3"/>
    <mergeCell ref="O3:P3"/>
  </mergeCells>
  <printOptions horizontalCentered="1"/>
  <pageMargins left="0.5118110236220472" right="0.5118110236220472" top="0.7480314960629921" bottom="0.5511811023622047" header="0.31496062992125984" footer="0.31496062992125984"/>
  <pageSetup horizontalDpi="600" verticalDpi="600" orientation="landscape" paperSize="8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L36"/>
  <sheetViews>
    <sheetView zoomScalePageLayoutView="0" workbookViewId="0" topLeftCell="B1">
      <selection activeCell="B5" sqref="B5"/>
    </sheetView>
  </sheetViews>
  <sheetFormatPr defaultColWidth="9.140625" defaultRowHeight="19.5" customHeight="1"/>
  <cols>
    <col min="1" max="1" width="0.2890625" style="19" customWidth="1"/>
    <col min="2" max="2" width="21.00390625" style="19" customWidth="1"/>
    <col min="3" max="5" width="18.7109375" style="22" customWidth="1"/>
    <col min="6" max="6" width="18.7109375" style="23" customWidth="1"/>
    <col min="7" max="8" width="16.7109375" style="22" customWidth="1"/>
    <col min="9" max="9" width="16.7109375" style="23" customWidth="1"/>
    <col min="10" max="11" width="16.7109375" style="22" customWidth="1"/>
    <col min="12" max="12" width="16.7109375" style="23" customWidth="1"/>
    <col min="13" max="16" width="15.7109375" style="19" customWidth="1"/>
    <col min="17" max="16384" width="8.8515625" style="19" customWidth="1"/>
  </cols>
  <sheetData>
    <row r="1" spans="4:8" ht="19.5" customHeight="1">
      <c r="D1" s="24" t="s">
        <v>95</v>
      </c>
      <c r="E1" s="24"/>
      <c r="F1" s="25"/>
      <c r="G1" s="24"/>
      <c r="H1" s="24"/>
    </row>
    <row r="2" spans="4:12" ht="11.25" customHeight="1" thickBot="1">
      <c r="D2" s="24"/>
      <c r="E2" s="24"/>
      <c r="F2" s="25"/>
      <c r="G2" s="24"/>
      <c r="H2" s="24"/>
      <c r="L2" s="26"/>
    </row>
    <row r="3" spans="1:12" ht="19.5" customHeight="1">
      <c r="A3" s="39"/>
      <c r="B3" s="326" t="s">
        <v>66</v>
      </c>
      <c r="C3" s="348" t="s">
        <v>96</v>
      </c>
      <c r="D3" s="338" t="s">
        <v>280</v>
      </c>
      <c r="E3" s="338"/>
      <c r="F3" s="338"/>
      <c r="G3" s="338" t="s">
        <v>281</v>
      </c>
      <c r="H3" s="338"/>
      <c r="I3" s="338"/>
      <c r="J3" s="338" t="s">
        <v>282</v>
      </c>
      <c r="K3" s="338"/>
      <c r="L3" s="347"/>
    </row>
    <row r="4" spans="1:12" ht="19.5" customHeight="1">
      <c r="A4" s="39"/>
      <c r="B4" s="340"/>
      <c r="C4" s="349"/>
      <c r="D4" s="159" t="s">
        <v>289</v>
      </c>
      <c r="E4" s="159" t="s">
        <v>292</v>
      </c>
      <c r="F4" s="160" t="s">
        <v>97</v>
      </c>
      <c r="G4" s="159" t="s">
        <v>289</v>
      </c>
      <c r="H4" s="159" t="s">
        <v>292</v>
      </c>
      <c r="I4" s="160" t="s">
        <v>97</v>
      </c>
      <c r="J4" s="159" t="s">
        <v>289</v>
      </c>
      <c r="K4" s="159" t="s">
        <v>292</v>
      </c>
      <c r="L4" s="161" t="s">
        <v>97</v>
      </c>
    </row>
    <row r="5" spans="1:12" ht="19.5" customHeight="1">
      <c r="A5" s="39"/>
      <c r="B5" s="27"/>
      <c r="C5" s="162"/>
      <c r="D5" s="163"/>
      <c r="E5" s="163"/>
      <c r="F5" s="164"/>
      <c r="G5" s="163"/>
      <c r="H5" s="163"/>
      <c r="I5" s="164"/>
      <c r="J5" s="163"/>
      <c r="K5" s="163"/>
      <c r="L5" s="165"/>
    </row>
    <row r="6" spans="1:12" s="277" customFormat="1" ht="19.5" customHeight="1">
      <c r="A6" s="275"/>
      <c r="B6" s="283" t="s">
        <v>98</v>
      </c>
      <c r="C6" s="284">
        <v>821767</v>
      </c>
      <c r="D6" s="284">
        <v>25419.466417933498</v>
      </c>
      <c r="E6" s="284">
        <v>27010.581831589734</v>
      </c>
      <c r="F6" s="285">
        <v>6.259436714744337</v>
      </c>
      <c r="G6" s="284">
        <v>9123.220270929723</v>
      </c>
      <c r="H6" s="284">
        <v>9880.960661598725</v>
      </c>
      <c r="I6" s="285">
        <v>8.305624200299858</v>
      </c>
      <c r="J6" s="284">
        <v>3318.4232211357303</v>
      </c>
      <c r="K6" s="284">
        <v>3354.0195700241065</v>
      </c>
      <c r="L6" s="286">
        <v>1.0726886390396406</v>
      </c>
    </row>
    <row r="7" spans="1:12" ht="19.5" customHeight="1">
      <c r="A7" s="39"/>
      <c r="B7" s="166"/>
      <c r="C7" s="66"/>
      <c r="D7" s="66"/>
      <c r="E7" s="66"/>
      <c r="F7" s="167"/>
      <c r="G7" s="66"/>
      <c r="H7" s="66"/>
      <c r="I7" s="167"/>
      <c r="J7" s="66"/>
      <c r="K7" s="66"/>
      <c r="L7" s="168"/>
    </row>
    <row r="8" spans="1:12" ht="19.5" customHeight="1">
      <c r="A8" s="39"/>
      <c r="B8" s="40" t="s">
        <v>317</v>
      </c>
      <c r="C8" s="61">
        <v>94925</v>
      </c>
      <c r="D8" s="61">
        <v>12117.257701474093</v>
      </c>
      <c r="E8" s="61">
        <v>12124.736370819068</v>
      </c>
      <c r="F8" s="169">
        <v>0.06171915733099629</v>
      </c>
      <c r="G8" s="61">
        <v>4988.199532174067</v>
      </c>
      <c r="H8" s="61">
        <v>4357.158809586515</v>
      </c>
      <c r="I8" s="169">
        <v>-12.650671219491443</v>
      </c>
      <c r="J8" s="61">
        <v>1972.6365963456615</v>
      </c>
      <c r="K8" s="61">
        <v>1892.9649723465893</v>
      </c>
      <c r="L8" s="170">
        <v>-4.038839396301631</v>
      </c>
    </row>
    <row r="9" spans="1:12" ht="19.5" customHeight="1">
      <c r="A9" s="39"/>
      <c r="B9" s="40" t="s">
        <v>318</v>
      </c>
      <c r="C9" s="61">
        <v>2721</v>
      </c>
      <c r="D9" s="61">
        <v>15823.076923076924</v>
      </c>
      <c r="E9" s="61">
        <v>16745.42447629548</v>
      </c>
      <c r="F9" s="169">
        <v>5.829128921653493</v>
      </c>
      <c r="G9" s="61">
        <v>8462.573964497042</v>
      </c>
      <c r="H9" s="61">
        <v>8233.259830944506</v>
      </c>
      <c r="I9" s="169">
        <v>-2.709744511712105</v>
      </c>
      <c r="J9" s="61">
        <v>3210.096153846154</v>
      </c>
      <c r="K9" s="61">
        <v>3107.5707460492467</v>
      </c>
      <c r="L9" s="170">
        <v>-3.1938422677484906</v>
      </c>
    </row>
    <row r="10" spans="1:12" ht="19.5" customHeight="1">
      <c r="A10" s="39"/>
      <c r="B10" s="40" t="s">
        <v>25</v>
      </c>
      <c r="C10" s="61">
        <v>70633</v>
      </c>
      <c r="D10" s="61">
        <v>20701.77000115781</v>
      </c>
      <c r="E10" s="61">
        <v>21067.24477227358</v>
      </c>
      <c r="F10" s="169">
        <v>1.7654276474684636</v>
      </c>
      <c r="G10" s="61">
        <v>7555.205800625217</v>
      </c>
      <c r="H10" s="61">
        <v>7621.46447128113</v>
      </c>
      <c r="I10" s="169">
        <v>0.876993590967822</v>
      </c>
      <c r="J10" s="61">
        <v>2806.123364594188</v>
      </c>
      <c r="K10" s="61">
        <v>2936.5537355060665</v>
      </c>
      <c r="L10" s="170">
        <v>4.64806261041702</v>
      </c>
    </row>
    <row r="11" spans="1:12" ht="19.5" customHeight="1">
      <c r="A11" s="39"/>
      <c r="B11" s="40" t="s">
        <v>319</v>
      </c>
      <c r="C11" s="61">
        <v>4109</v>
      </c>
      <c r="D11" s="61">
        <v>33790.342914775596</v>
      </c>
      <c r="E11" s="61">
        <v>30967.705037722073</v>
      </c>
      <c r="F11" s="169">
        <v>-8.353386303810668</v>
      </c>
      <c r="G11" s="61">
        <v>8343.545133635906</v>
      </c>
      <c r="H11" s="61">
        <v>6986.201022146508</v>
      </c>
      <c r="I11" s="169">
        <v>-16.268194032024148</v>
      </c>
      <c r="J11" s="61">
        <v>3407.135653050933</v>
      </c>
      <c r="K11" s="61">
        <v>3433.5361401800924</v>
      </c>
      <c r="L11" s="170">
        <v>0.7748587029553426</v>
      </c>
    </row>
    <row r="12" spans="1:12" ht="19.5" customHeight="1">
      <c r="A12" s="39"/>
      <c r="B12" s="40" t="s">
        <v>320</v>
      </c>
      <c r="C12" s="61">
        <v>21959</v>
      </c>
      <c r="D12" s="61">
        <v>29347.28151240794</v>
      </c>
      <c r="E12" s="61">
        <v>30428.749032287444</v>
      </c>
      <c r="F12" s="169">
        <v>3.6850688177787907</v>
      </c>
      <c r="G12" s="61">
        <v>19319.7354224328</v>
      </c>
      <c r="H12" s="61">
        <v>19789.63978323239</v>
      </c>
      <c r="I12" s="169">
        <v>2.43225049683634</v>
      </c>
      <c r="J12" s="61">
        <v>4050.673171647042</v>
      </c>
      <c r="K12" s="61">
        <v>4009.262716881461</v>
      </c>
      <c r="L12" s="170">
        <v>-1.022310441025861</v>
      </c>
    </row>
    <row r="13" spans="1:12" ht="19.5" customHeight="1">
      <c r="A13" s="39"/>
      <c r="B13" s="40" t="s">
        <v>321</v>
      </c>
      <c r="C13" s="61">
        <v>6127</v>
      </c>
      <c r="D13" s="61">
        <v>21014.698716907584</v>
      </c>
      <c r="E13" s="61">
        <v>21548.604537293944</v>
      </c>
      <c r="F13" s="169">
        <v>2.5406303824703484</v>
      </c>
      <c r="G13" s="61">
        <v>7335.4068539873315</v>
      </c>
      <c r="H13" s="61">
        <v>7297.24171699037</v>
      </c>
      <c r="I13" s="169">
        <v>-0.5202865738280869</v>
      </c>
      <c r="J13" s="61">
        <v>3217.037518271886</v>
      </c>
      <c r="K13" s="61">
        <v>3269.332462869267</v>
      </c>
      <c r="L13" s="170">
        <v>1.625562160850176</v>
      </c>
    </row>
    <row r="14" spans="1:12" ht="19.5" customHeight="1">
      <c r="A14" s="39"/>
      <c r="B14" s="40" t="s">
        <v>322</v>
      </c>
      <c r="C14" s="61">
        <v>30331</v>
      </c>
      <c r="D14" s="61">
        <v>19011.968687541637</v>
      </c>
      <c r="E14" s="61">
        <v>19208.074247469587</v>
      </c>
      <c r="F14" s="169">
        <v>1.0314847617882723</v>
      </c>
      <c r="G14" s="61">
        <v>8336.129247168554</v>
      </c>
      <c r="H14" s="61">
        <v>8507.137911707494</v>
      </c>
      <c r="I14" s="169">
        <v>2.051415704681221</v>
      </c>
      <c r="J14" s="61">
        <v>3180.609593604264</v>
      </c>
      <c r="K14" s="61">
        <v>3188.285912103129</v>
      </c>
      <c r="L14" s="170">
        <v>0.24134739813087633</v>
      </c>
    </row>
    <row r="15" spans="1:12" ht="19.5" customHeight="1">
      <c r="A15" s="39"/>
      <c r="B15" s="40" t="s">
        <v>323</v>
      </c>
      <c r="C15" s="61">
        <v>17509</v>
      </c>
      <c r="D15" s="61">
        <v>68382.28612991664</v>
      </c>
      <c r="E15" s="61">
        <v>82470.04968873151</v>
      </c>
      <c r="F15" s="169">
        <v>20.6014808163186</v>
      </c>
      <c r="G15" s="61">
        <v>38881.37413976389</v>
      </c>
      <c r="H15" s="61">
        <v>47209.40087954766</v>
      </c>
      <c r="I15" s="169">
        <v>21.41906484541327</v>
      </c>
      <c r="J15" s="61">
        <v>3905.2761148100485</v>
      </c>
      <c r="K15" s="61">
        <v>4192.044091610029</v>
      </c>
      <c r="L15" s="170">
        <v>7.343090945924795</v>
      </c>
    </row>
    <row r="16" spans="1:12" ht="19.5" customHeight="1">
      <c r="A16" s="39"/>
      <c r="B16" s="40" t="s">
        <v>324</v>
      </c>
      <c r="C16" s="61" t="s">
        <v>325</v>
      </c>
      <c r="D16" s="61" t="s">
        <v>325</v>
      </c>
      <c r="E16" s="61" t="s">
        <v>325</v>
      </c>
      <c r="F16" s="61" t="s">
        <v>325</v>
      </c>
      <c r="G16" s="61" t="s">
        <v>325</v>
      </c>
      <c r="H16" s="61" t="s">
        <v>325</v>
      </c>
      <c r="I16" s="61" t="s">
        <v>325</v>
      </c>
      <c r="J16" s="61" t="s">
        <v>325</v>
      </c>
      <c r="K16" s="61" t="s">
        <v>325</v>
      </c>
      <c r="L16" s="96" t="s">
        <v>325</v>
      </c>
    </row>
    <row r="17" spans="1:12" ht="19.5" customHeight="1">
      <c r="A17" s="39"/>
      <c r="B17" s="40" t="s">
        <v>326</v>
      </c>
      <c r="C17" s="61">
        <v>25128</v>
      </c>
      <c r="D17" s="61">
        <v>18539.849473557788</v>
      </c>
      <c r="E17" s="61">
        <v>18444.671283030882</v>
      </c>
      <c r="F17" s="169">
        <v>-0.5133708915094052</v>
      </c>
      <c r="G17" s="61">
        <v>6798.819007966692</v>
      </c>
      <c r="H17" s="61">
        <v>6246.708850684496</v>
      </c>
      <c r="I17" s="169">
        <v>-8.120677379927999</v>
      </c>
      <c r="J17" s="61">
        <v>2999.4835661956045</v>
      </c>
      <c r="K17" s="61">
        <v>2985.46641197071</v>
      </c>
      <c r="L17" s="171">
        <v>-0.4673189205924929</v>
      </c>
    </row>
    <row r="18" spans="1:12" ht="19.5" customHeight="1">
      <c r="A18" s="39"/>
      <c r="B18" s="40" t="s">
        <v>327</v>
      </c>
      <c r="C18" s="61" t="s">
        <v>325</v>
      </c>
      <c r="D18" s="61" t="s">
        <v>325</v>
      </c>
      <c r="E18" s="61" t="s">
        <v>325</v>
      </c>
      <c r="F18" s="61" t="s">
        <v>325</v>
      </c>
      <c r="G18" s="61" t="s">
        <v>325</v>
      </c>
      <c r="H18" s="61" t="s">
        <v>325</v>
      </c>
      <c r="I18" s="61" t="s">
        <v>325</v>
      </c>
      <c r="J18" s="61" t="s">
        <v>325</v>
      </c>
      <c r="K18" s="61" t="s">
        <v>325</v>
      </c>
      <c r="L18" s="96" t="s">
        <v>325</v>
      </c>
    </row>
    <row r="19" spans="1:12" ht="19.5" customHeight="1">
      <c r="A19" s="39"/>
      <c r="B19" s="40" t="s">
        <v>209</v>
      </c>
      <c r="C19" s="61" t="s">
        <v>3</v>
      </c>
      <c r="D19" s="61" t="s">
        <v>3</v>
      </c>
      <c r="E19" s="61" t="s">
        <v>3</v>
      </c>
      <c r="F19" s="169" t="s">
        <v>3</v>
      </c>
      <c r="G19" s="61" t="s">
        <v>3</v>
      </c>
      <c r="H19" s="61" t="s">
        <v>3</v>
      </c>
      <c r="I19" s="169" t="s">
        <v>3</v>
      </c>
      <c r="J19" s="61" t="s">
        <v>3</v>
      </c>
      <c r="K19" s="61" t="s">
        <v>3</v>
      </c>
      <c r="L19" s="170" t="s">
        <v>3</v>
      </c>
    </row>
    <row r="20" spans="1:12" ht="19.5" customHeight="1">
      <c r="A20" s="39"/>
      <c r="B20" s="40" t="s">
        <v>328</v>
      </c>
      <c r="C20" s="61">
        <v>15049</v>
      </c>
      <c r="D20" s="61">
        <v>21656.051694784088</v>
      </c>
      <c r="E20" s="61">
        <v>22906.691474516578</v>
      </c>
      <c r="F20" s="169">
        <v>5.775012903361833</v>
      </c>
      <c r="G20" s="61">
        <v>11413.333849249342</v>
      </c>
      <c r="H20" s="61">
        <v>13200.96351917071</v>
      </c>
      <c r="I20" s="169">
        <v>15.662642427996095</v>
      </c>
      <c r="J20" s="61">
        <v>3267.6520662436155</v>
      </c>
      <c r="K20" s="61">
        <v>3461.6054222871953</v>
      </c>
      <c r="L20" s="170">
        <v>5.935557155769712</v>
      </c>
    </row>
    <row r="21" spans="1:12" ht="19.5" customHeight="1">
      <c r="A21" s="39"/>
      <c r="B21" s="40" t="s">
        <v>178</v>
      </c>
      <c r="C21" s="61">
        <v>10682</v>
      </c>
      <c r="D21" s="61">
        <v>24523.539568345324</v>
      </c>
      <c r="E21" s="61">
        <v>28313.911252574424</v>
      </c>
      <c r="F21" s="169">
        <v>15.456054676224895</v>
      </c>
      <c r="G21" s="61">
        <v>8192.41247002398</v>
      </c>
      <c r="H21" s="61">
        <v>7906.085002808463</v>
      </c>
      <c r="I21" s="169">
        <v>-3.4950323639488263</v>
      </c>
      <c r="J21" s="61">
        <v>3694.5323741007196</v>
      </c>
      <c r="K21" s="61">
        <v>3329.816513761468</v>
      </c>
      <c r="L21" s="170">
        <v>-9.871773296560345</v>
      </c>
    </row>
    <row r="22" spans="1:12" ht="19.5" customHeight="1">
      <c r="A22" s="39"/>
      <c r="B22" s="40" t="s">
        <v>329</v>
      </c>
      <c r="C22" s="61">
        <v>8220</v>
      </c>
      <c r="D22" s="61">
        <v>33339.71205078789</v>
      </c>
      <c r="E22" s="61">
        <v>34798.32116788321</v>
      </c>
      <c r="F22" s="169">
        <v>4.374990146505613</v>
      </c>
      <c r="G22" s="61">
        <v>12716.993538147603</v>
      </c>
      <c r="H22" s="61">
        <v>14081.447688564476</v>
      </c>
      <c r="I22" s="169">
        <v>10.72937676915439</v>
      </c>
      <c r="J22" s="61">
        <v>4305.452896496996</v>
      </c>
      <c r="K22" s="61">
        <v>4709.270072992701</v>
      </c>
      <c r="L22" s="170">
        <v>9.379203215166026</v>
      </c>
    </row>
    <row r="23" spans="1:12" ht="19.5" customHeight="1">
      <c r="A23" s="39"/>
      <c r="B23" s="40" t="s">
        <v>330</v>
      </c>
      <c r="C23" s="61">
        <v>48696</v>
      </c>
      <c r="D23" s="61">
        <v>16252.842265133435</v>
      </c>
      <c r="E23" s="61">
        <v>18247.248233941187</v>
      </c>
      <c r="F23" s="169">
        <v>12.271121175440623</v>
      </c>
      <c r="G23" s="61">
        <v>6011.928834888262</v>
      </c>
      <c r="H23" s="61">
        <v>6906.44611467061</v>
      </c>
      <c r="I23" s="169">
        <v>14.879039728336595</v>
      </c>
      <c r="J23" s="61">
        <v>3397.758732913864</v>
      </c>
      <c r="K23" s="61">
        <v>3506.908164941679</v>
      </c>
      <c r="L23" s="170">
        <v>3.212395011172849</v>
      </c>
    </row>
    <row r="24" spans="1:12" ht="19.5" customHeight="1">
      <c r="A24" s="39"/>
      <c r="B24" s="40" t="s">
        <v>331</v>
      </c>
      <c r="C24" s="61">
        <v>36797</v>
      </c>
      <c r="D24" s="61">
        <v>21029.212743187993</v>
      </c>
      <c r="E24" s="61">
        <v>20898.945566214636</v>
      </c>
      <c r="F24" s="169">
        <v>-0.6194581726106438</v>
      </c>
      <c r="G24" s="61">
        <v>7982.356008012513</v>
      </c>
      <c r="H24" s="61">
        <v>7580.8190885126505</v>
      </c>
      <c r="I24" s="169">
        <v>-5.030305828214228</v>
      </c>
      <c r="J24" s="61">
        <v>3555.6869632028097</v>
      </c>
      <c r="K24" s="61">
        <v>3577.846020055983</v>
      </c>
      <c r="L24" s="170">
        <v>0.6232004415038093</v>
      </c>
    </row>
    <row r="25" spans="1:12" ht="19.5" customHeight="1">
      <c r="A25" s="39"/>
      <c r="B25" s="40" t="s">
        <v>332</v>
      </c>
      <c r="C25" s="61">
        <v>176373</v>
      </c>
      <c r="D25" s="61">
        <v>31930.53673082136</v>
      </c>
      <c r="E25" s="61">
        <v>33753.62895681312</v>
      </c>
      <c r="F25" s="169">
        <v>5.709557096896507</v>
      </c>
      <c r="G25" s="61">
        <v>8904.917086049007</v>
      </c>
      <c r="H25" s="61">
        <v>9762.834447449439</v>
      </c>
      <c r="I25" s="169">
        <v>9.634198197583428</v>
      </c>
      <c r="J25" s="61">
        <v>3531.3688168114372</v>
      </c>
      <c r="K25" s="61">
        <v>3659.8101750267897</v>
      </c>
      <c r="L25" s="170">
        <v>3.6371550205658054</v>
      </c>
    </row>
    <row r="26" spans="1:12" ht="19.5" customHeight="1">
      <c r="A26" s="39"/>
      <c r="B26" s="40" t="s">
        <v>333</v>
      </c>
      <c r="C26" s="61">
        <v>9633</v>
      </c>
      <c r="D26" s="61">
        <v>40125.05130228887</v>
      </c>
      <c r="E26" s="61">
        <v>43263.82227758746</v>
      </c>
      <c r="F26" s="169">
        <v>7.822472179916052</v>
      </c>
      <c r="G26" s="61">
        <v>12467.805840568271</v>
      </c>
      <c r="H26" s="61">
        <v>14104.8479186131</v>
      </c>
      <c r="I26" s="169">
        <v>13.130153765453686</v>
      </c>
      <c r="J26" s="61">
        <v>4719.613259668508</v>
      </c>
      <c r="K26" s="61">
        <v>4975.23097685041</v>
      </c>
      <c r="L26" s="170">
        <v>5.416073375466692</v>
      </c>
    </row>
    <row r="27" spans="1:12" ht="19.5" customHeight="1">
      <c r="A27" s="39"/>
      <c r="B27" s="40" t="s">
        <v>334</v>
      </c>
      <c r="C27" s="61">
        <v>116745</v>
      </c>
      <c r="D27" s="61">
        <v>26536.852233442893</v>
      </c>
      <c r="E27" s="61">
        <v>28954.79720758919</v>
      </c>
      <c r="F27" s="169">
        <v>9.111649538821702</v>
      </c>
      <c r="G27" s="61">
        <v>9287.021678786125</v>
      </c>
      <c r="H27" s="61">
        <v>11714.80834296972</v>
      </c>
      <c r="I27" s="169">
        <v>26.14171419163655</v>
      </c>
      <c r="J27" s="61">
        <v>3759.5000085148413</v>
      </c>
      <c r="K27" s="61">
        <v>3633.7264979228235</v>
      </c>
      <c r="L27" s="170">
        <v>-3.3454850460740815</v>
      </c>
    </row>
    <row r="28" spans="1:12" ht="19.5" customHeight="1">
      <c r="A28" s="39"/>
      <c r="B28" s="40" t="s">
        <v>335</v>
      </c>
      <c r="C28" s="61">
        <v>42976</v>
      </c>
      <c r="D28" s="61">
        <v>18981.226881102815</v>
      </c>
      <c r="E28" s="61">
        <v>19862.49301935964</v>
      </c>
      <c r="F28" s="169">
        <v>4.642830222603735</v>
      </c>
      <c r="G28" s="61">
        <v>7717.323377369328</v>
      </c>
      <c r="H28" s="61">
        <v>8546.754002233805</v>
      </c>
      <c r="I28" s="169">
        <v>10.7476463575019</v>
      </c>
      <c r="J28" s="61">
        <v>3464.9190120620333</v>
      </c>
      <c r="K28" s="61">
        <v>3454.4373603871927</v>
      </c>
      <c r="L28" s="170">
        <v>-0.30250784039546036</v>
      </c>
    </row>
    <row r="29" spans="1:12" ht="19.5" customHeight="1">
      <c r="A29" s="39"/>
      <c r="B29" s="40" t="s">
        <v>336</v>
      </c>
      <c r="C29" s="61">
        <v>31092</v>
      </c>
      <c r="D29" s="61">
        <v>43635.07177902962</v>
      </c>
      <c r="E29" s="61">
        <v>49862.99691238904</v>
      </c>
      <c r="F29" s="169">
        <v>14.27275097632009</v>
      </c>
      <c r="G29" s="61">
        <v>12277.624326125144</v>
      </c>
      <c r="H29" s="61">
        <v>11399.166988292809</v>
      </c>
      <c r="I29" s="169">
        <v>-7.154945570073315</v>
      </c>
      <c r="J29" s="61">
        <v>3431.0224725907083</v>
      </c>
      <c r="K29" s="61">
        <v>3870.8285089412066</v>
      </c>
      <c r="L29" s="170">
        <v>12.818512261693467</v>
      </c>
    </row>
    <row r="30" spans="1:12" ht="19.5" customHeight="1">
      <c r="A30" s="39"/>
      <c r="B30" s="40" t="s">
        <v>337</v>
      </c>
      <c r="C30" s="61">
        <v>39870</v>
      </c>
      <c r="D30" s="61">
        <v>25027.356619890175</v>
      </c>
      <c r="E30" s="61">
        <v>28591.10860295962</v>
      </c>
      <c r="F30" s="169">
        <v>14.239426229445248</v>
      </c>
      <c r="G30" s="61">
        <v>7005.623347569656</v>
      </c>
      <c r="H30" s="61">
        <v>9190.611988964134</v>
      </c>
      <c r="I30" s="169">
        <v>31.189068166967317</v>
      </c>
      <c r="J30" s="61">
        <v>3594.15548098434</v>
      </c>
      <c r="K30" s="61">
        <v>3584.0807624780537</v>
      </c>
      <c r="L30" s="170">
        <v>-0.28030836616804505</v>
      </c>
    </row>
    <row r="31" spans="1:12" ht="19.5" customHeight="1">
      <c r="A31" s="39"/>
      <c r="B31" s="40" t="s">
        <v>228</v>
      </c>
      <c r="C31" s="61">
        <v>10610</v>
      </c>
      <c r="D31" s="61">
        <v>19665.57559977683</v>
      </c>
      <c r="E31" s="61">
        <v>16498.152686145146</v>
      </c>
      <c r="F31" s="169">
        <v>-16.106433791175824</v>
      </c>
      <c r="G31" s="61">
        <v>8340.198995722521</v>
      </c>
      <c r="H31" s="61">
        <v>5478.510838831291</v>
      </c>
      <c r="I31" s="169">
        <v>-34.311988938860075</v>
      </c>
      <c r="J31" s="61">
        <v>2795.7876139111027</v>
      </c>
      <c r="K31" s="61">
        <v>2802.5730442978324</v>
      </c>
      <c r="L31" s="170">
        <v>0.24270192603212318</v>
      </c>
    </row>
    <row r="32" spans="1:12" ht="19.5" customHeight="1">
      <c r="A32" s="39"/>
      <c r="B32" s="38" t="s">
        <v>99</v>
      </c>
      <c r="C32" s="82">
        <v>87674</v>
      </c>
      <c r="D32" s="82">
        <v>16096.502350601211</v>
      </c>
      <c r="E32" s="82">
        <v>16004.195086342588</v>
      </c>
      <c r="F32" s="172">
        <v>-0.5734616269302463</v>
      </c>
      <c r="G32" s="82">
        <v>6473.478889792967</v>
      </c>
      <c r="H32" s="82">
        <v>6479.113534229076</v>
      </c>
      <c r="I32" s="172">
        <v>0.08704198363872234</v>
      </c>
      <c r="J32" s="82">
        <v>2911.05686646777</v>
      </c>
      <c r="K32" s="82">
        <v>2794.230900837192</v>
      </c>
      <c r="L32" s="173">
        <v>-4.0131804698247775</v>
      </c>
    </row>
    <row r="33" spans="1:12" ht="19.5" customHeight="1">
      <c r="A33" s="39"/>
      <c r="B33" s="20" t="s">
        <v>100</v>
      </c>
      <c r="C33" s="61">
        <v>167875</v>
      </c>
      <c r="D33" s="61">
        <v>17696.579700643317</v>
      </c>
      <c r="E33" s="61">
        <v>18864.020848845867</v>
      </c>
      <c r="F33" s="169">
        <v>6.596987485441101</v>
      </c>
      <c r="G33" s="61">
        <v>6967.040911299339</v>
      </c>
      <c r="H33" s="61">
        <v>7322.357110945644</v>
      </c>
      <c r="I33" s="169">
        <v>5.099958564475248</v>
      </c>
      <c r="J33" s="61">
        <v>2918.501109270457</v>
      </c>
      <c r="K33" s="61">
        <v>3003.6902457185406</v>
      </c>
      <c r="L33" s="170">
        <v>2.9189345235293853</v>
      </c>
    </row>
    <row r="34" spans="1:12" ht="19.5" customHeight="1">
      <c r="A34" s="39"/>
      <c r="B34" s="20" t="s">
        <v>101</v>
      </c>
      <c r="C34" s="61">
        <v>169105</v>
      </c>
      <c r="D34" s="61">
        <v>19910.42969848775</v>
      </c>
      <c r="E34" s="61">
        <v>21309.596404600692</v>
      </c>
      <c r="F34" s="169">
        <v>7.027305423846334</v>
      </c>
      <c r="G34" s="61">
        <v>7463.190993476834</v>
      </c>
      <c r="H34" s="61">
        <v>8008.626592945212</v>
      </c>
      <c r="I34" s="169">
        <v>7.308343039125138</v>
      </c>
      <c r="J34" s="61">
        <v>3074.2951096347297</v>
      </c>
      <c r="K34" s="61">
        <v>3142.481298601461</v>
      </c>
      <c r="L34" s="170">
        <v>2.217945465060856</v>
      </c>
    </row>
    <row r="35" spans="1:12" ht="19.5" customHeight="1">
      <c r="A35" s="39"/>
      <c r="B35" s="20" t="s">
        <v>102</v>
      </c>
      <c r="C35" s="61">
        <v>92628</v>
      </c>
      <c r="D35" s="61">
        <v>38270.504483537545</v>
      </c>
      <c r="E35" s="61">
        <v>40976.37539404932</v>
      </c>
      <c r="F35" s="169">
        <v>7.0703821311677055</v>
      </c>
      <c r="G35" s="61">
        <v>16023.806264240244</v>
      </c>
      <c r="H35" s="61">
        <v>17171.639245152655</v>
      </c>
      <c r="I35" s="169">
        <v>7.163297920507124</v>
      </c>
      <c r="J35" s="61">
        <v>3778.0409336710245</v>
      </c>
      <c r="K35" s="61">
        <v>3659.389169581552</v>
      </c>
      <c r="L35" s="170">
        <v>-3.140563222383665</v>
      </c>
    </row>
    <row r="36" spans="1:12" ht="19.5" customHeight="1" thickBot="1">
      <c r="A36" s="39"/>
      <c r="B36" s="21" t="s">
        <v>92</v>
      </c>
      <c r="C36" s="76">
        <v>304485</v>
      </c>
      <c r="D36" s="76">
        <v>30955.413231860708</v>
      </c>
      <c r="E36" s="76">
        <v>33588.96661576104</v>
      </c>
      <c r="F36" s="174">
        <v>8.507569788116285</v>
      </c>
      <c r="G36" s="76">
        <v>9608.948639532118</v>
      </c>
      <c r="H36" s="76">
        <v>11093.103108527514</v>
      </c>
      <c r="I36" s="174">
        <v>15.445544821516105</v>
      </c>
      <c r="J36" s="76">
        <v>3632.678361476132</v>
      </c>
      <c r="K36" s="76">
        <v>3732.944151600243</v>
      </c>
      <c r="L36" s="175">
        <v>2.7601064599445606</v>
      </c>
    </row>
    <row r="37" ht="21" customHeight="1"/>
    <row r="38" ht="21" customHeight="1"/>
    <row r="39" ht="21" customHeight="1"/>
    <row r="40" ht="21" customHeight="1"/>
    <row r="41" ht="21" customHeight="1"/>
  </sheetData>
  <sheetProtection/>
  <mergeCells count="5">
    <mergeCell ref="J3:L3"/>
    <mergeCell ref="B3:B4"/>
    <mergeCell ref="C3:C4"/>
    <mergeCell ref="D3:F3"/>
    <mergeCell ref="G3:I3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landscape" paperSize="8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V40"/>
  <sheetViews>
    <sheetView view="pageBreakPreview" zoomScaleNormal="85" zoomScaleSheetLayoutView="100" zoomScalePageLayoutView="0" workbookViewId="0" topLeftCell="B1">
      <selection activeCell="B1" sqref="B1"/>
    </sheetView>
  </sheetViews>
  <sheetFormatPr defaultColWidth="9.140625" defaultRowHeight="18" customHeight="1"/>
  <cols>
    <col min="1" max="1" width="0.2890625" style="19" customWidth="1"/>
    <col min="2" max="2" width="19.8515625" style="19" customWidth="1"/>
    <col min="3" max="3" width="14.421875" style="22" customWidth="1"/>
    <col min="4" max="4" width="12.8515625" style="22" customWidth="1"/>
    <col min="5" max="20" width="12.7109375" style="22" customWidth="1"/>
    <col min="21" max="22" width="11.57421875" style="22" customWidth="1"/>
    <col min="23" max="16384" width="8.8515625" style="19" customWidth="1"/>
  </cols>
  <sheetData>
    <row r="1" spans="4:15" ht="22.5" customHeight="1">
      <c r="D1" s="24"/>
      <c r="E1" s="24"/>
      <c r="F1" s="24"/>
      <c r="G1" s="24"/>
      <c r="H1" s="176" t="s">
        <v>274</v>
      </c>
      <c r="I1" s="177"/>
      <c r="J1" s="177"/>
      <c r="K1" s="177"/>
      <c r="L1" s="177"/>
      <c r="M1" s="177"/>
      <c r="N1" s="177"/>
      <c r="O1" s="177"/>
    </row>
    <row r="2" spans="4:22" ht="22.5" customHeight="1" thickBot="1">
      <c r="D2" s="24"/>
      <c r="E2" s="24"/>
      <c r="F2" s="24"/>
      <c r="G2" s="24"/>
      <c r="H2" s="24"/>
      <c r="I2" s="24"/>
      <c r="V2" s="37" t="s">
        <v>84</v>
      </c>
    </row>
    <row r="3" spans="1:22" ht="18" customHeight="1">
      <c r="A3" s="39"/>
      <c r="B3" s="352" t="s">
        <v>66</v>
      </c>
      <c r="C3" s="350" t="s">
        <v>20</v>
      </c>
      <c r="D3" s="350" t="s">
        <v>26</v>
      </c>
      <c r="E3" s="350" t="s">
        <v>27</v>
      </c>
      <c r="F3" s="350" t="s">
        <v>28</v>
      </c>
      <c r="G3" s="350" t="s">
        <v>29</v>
      </c>
      <c r="H3" s="350" t="s">
        <v>30</v>
      </c>
      <c r="I3" s="350" t="s">
        <v>31</v>
      </c>
      <c r="J3" s="350" t="s">
        <v>32</v>
      </c>
      <c r="K3" s="350" t="s">
        <v>33</v>
      </c>
      <c r="L3" s="350" t="s">
        <v>34</v>
      </c>
      <c r="M3" s="350" t="s">
        <v>35</v>
      </c>
      <c r="N3" s="350" t="s">
        <v>283</v>
      </c>
      <c r="O3" s="111" t="s">
        <v>103</v>
      </c>
      <c r="P3" s="354" t="s">
        <v>104</v>
      </c>
      <c r="Q3" s="354"/>
      <c r="R3" s="354" t="s">
        <v>105</v>
      </c>
      <c r="S3" s="354"/>
      <c r="T3" s="112" t="s">
        <v>106</v>
      </c>
      <c r="U3" s="354" t="s">
        <v>107</v>
      </c>
      <c r="V3" s="355"/>
    </row>
    <row r="4" spans="1:22" ht="18" customHeight="1">
      <c r="A4" s="39"/>
      <c r="B4" s="353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81" t="s">
        <v>288</v>
      </c>
      <c r="P4" s="178" t="s">
        <v>109</v>
      </c>
      <c r="Q4" s="178" t="s">
        <v>110</v>
      </c>
      <c r="R4" s="178" t="s">
        <v>111</v>
      </c>
      <c r="S4" s="178" t="s">
        <v>112</v>
      </c>
      <c r="T4" s="178" t="s">
        <v>113</v>
      </c>
      <c r="U4" s="178" t="s">
        <v>114</v>
      </c>
      <c r="V4" s="179" t="s">
        <v>115</v>
      </c>
    </row>
    <row r="5" spans="1:22" ht="18" customHeight="1">
      <c r="A5" s="39"/>
      <c r="B5" s="180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2"/>
    </row>
    <row r="6" spans="1:22" s="277" customFormat="1" ht="18" customHeight="1">
      <c r="A6" s="275"/>
      <c r="B6" s="287" t="s">
        <v>74</v>
      </c>
      <c r="C6" s="284">
        <v>254786935</v>
      </c>
      <c r="D6" s="284">
        <v>39817568</v>
      </c>
      <c r="E6" s="284">
        <v>5277613</v>
      </c>
      <c r="F6" s="284">
        <v>60141237</v>
      </c>
      <c r="G6" s="284">
        <v>1629754</v>
      </c>
      <c r="H6" s="284">
        <v>998437</v>
      </c>
      <c r="I6" s="284">
        <v>16678934</v>
      </c>
      <c r="J6" s="284">
        <v>3979156</v>
      </c>
      <c r="K6" s="284">
        <v>10975769</v>
      </c>
      <c r="L6" s="284">
        <v>47941405</v>
      </c>
      <c r="M6" s="284">
        <v>32158234</v>
      </c>
      <c r="N6" s="284">
        <v>2800566</v>
      </c>
      <c r="O6" s="284">
        <v>4322689</v>
      </c>
      <c r="P6" s="284">
        <v>4914877</v>
      </c>
      <c r="Q6" s="284">
        <v>350258</v>
      </c>
      <c r="R6" s="284">
        <v>6536949</v>
      </c>
      <c r="S6" s="284">
        <v>11875867</v>
      </c>
      <c r="T6" s="284">
        <v>3224527</v>
      </c>
      <c r="U6" s="284">
        <v>599961</v>
      </c>
      <c r="V6" s="288">
        <v>563134</v>
      </c>
    </row>
    <row r="7" spans="1:22" ht="18" customHeight="1">
      <c r="A7" s="39"/>
      <c r="B7" s="183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95"/>
    </row>
    <row r="8" spans="1:22" ht="30" customHeight="1">
      <c r="A8" s="39"/>
      <c r="B8" s="20" t="s">
        <v>350</v>
      </c>
      <c r="C8" s="61">
        <v>15070619</v>
      </c>
      <c r="D8" s="61">
        <v>5941909</v>
      </c>
      <c r="E8" s="61">
        <v>1687173</v>
      </c>
      <c r="F8" s="61">
        <v>815189</v>
      </c>
      <c r="G8" s="61">
        <v>122779</v>
      </c>
      <c r="H8" s="61">
        <v>99563</v>
      </c>
      <c r="I8" s="61">
        <v>1832337</v>
      </c>
      <c r="J8" s="61">
        <v>145892</v>
      </c>
      <c r="K8" s="61">
        <v>95642</v>
      </c>
      <c r="L8" s="61">
        <v>2213008</v>
      </c>
      <c r="M8" s="61">
        <v>707247</v>
      </c>
      <c r="N8" s="61">
        <v>862862</v>
      </c>
      <c r="O8" s="61">
        <v>175594</v>
      </c>
      <c r="P8" s="61">
        <v>90152</v>
      </c>
      <c r="Q8" s="61" t="s">
        <v>295</v>
      </c>
      <c r="R8" s="61">
        <v>23220</v>
      </c>
      <c r="S8" s="61" t="s">
        <v>295</v>
      </c>
      <c r="T8" s="61" t="s">
        <v>295</v>
      </c>
      <c r="U8" s="61" t="s">
        <v>3</v>
      </c>
      <c r="V8" s="96">
        <v>84615</v>
      </c>
    </row>
    <row r="9" spans="1:22" ht="30" customHeight="1">
      <c r="A9" s="39"/>
      <c r="B9" s="20" t="s">
        <v>351</v>
      </c>
      <c r="C9" s="61">
        <v>1015347</v>
      </c>
      <c r="D9" s="61" t="s">
        <v>295</v>
      </c>
      <c r="E9" s="61" t="s">
        <v>295</v>
      </c>
      <c r="F9" s="61">
        <v>35917</v>
      </c>
      <c r="G9" s="61">
        <v>16043</v>
      </c>
      <c r="H9" s="61">
        <v>69661</v>
      </c>
      <c r="I9" s="61">
        <v>190064</v>
      </c>
      <c r="J9" s="61" t="s">
        <v>295</v>
      </c>
      <c r="K9" s="61" t="s">
        <v>3</v>
      </c>
      <c r="L9" s="61">
        <v>367731</v>
      </c>
      <c r="M9" s="61" t="s">
        <v>295</v>
      </c>
      <c r="N9" s="61" t="s">
        <v>295</v>
      </c>
      <c r="O9" s="61" t="s">
        <v>3</v>
      </c>
      <c r="P9" s="61" t="s">
        <v>295</v>
      </c>
      <c r="Q9" s="61" t="s">
        <v>295</v>
      </c>
      <c r="R9" s="61" t="s">
        <v>3</v>
      </c>
      <c r="S9" s="61" t="s">
        <v>3</v>
      </c>
      <c r="T9" s="61" t="s">
        <v>3</v>
      </c>
      <c r="U9" s="61" t="s">
        <v>295</v>
      </c>
      <c r="V9" s="96">
        <v>16795</v>
      </c>
    </row>
    <row r="10" spans="1:22" ht="30" customHeight="1">
      <c r="A10" s="39"/>
      <c r="B10" s="20" t="s">
        <v>25</v>
      </c>
      <c r="C10" s="61">
        <v>19381238</v>
      </c>
      <c r="D10" s="61">
        <v>1673906</v>
      </c>
      <c r="E10" s="61">
        <v>582643</v>
      </c>
      <c r="F10" s="61">
        <v>2426669</v>
      </c>
      <c r="G10" s="61">
        <v>117865</v>
      </c>
      <c r="H10" s="61">
        <v>247331</v>
      </c>
      <c r="I10" s="61">
        <v>345201</v>
      </c>
      <c r="J10" s="61">
        <v>878935</v>
      </c>
      <c r="K10" s="61">
        <v>2371713</v>
      </c>
      <c r="L10" s="61">
        <v>1582806</v>
      </c>
      <c r="M10" s="61">
        <v>6601894</v>
      </c>
      <c r="N10" s="61" t="s">
        <v>295</v>
      </c>
      <c r="O10" s="61">
        <v>120264</v>
      </c>
      <c r="P10" s="61">
        <v>313790</v>
      </c>
      <c r="Q10" s="61">
        <v>115872</v>
      </c>
      <c r="R10" s="61">
        <v>131616</v>
      </c>
      <c r="S10" s="61">
        <v>253243</v>
      </c>
      <c r="T10" s="61">
        <v>1543749</v>
      </c>
      <c r="U10" s="61">
        <v>21275</v>
      </c>
      <c r="V10" s="96">
        <v>48617</v>
      </c>
    </row>
    <row r="11" spans="1:22" ht="30" customHeight="1">
      <c r="A11" s="39"/>
      <c r="B11" s="20" t="s">
        <v>352</v>
      </c>
      <c r="C11" s="61">
        <v>2124991</v>
      </c>
      <c r="D11" s="61">
        <v>208020</v>
      </c>
      <c r="E11" s="61">
        <v>832361</v>
      </c>
      <c r="F11" s="61">
        <v>58246</v>
      </c>
      <c r="G11" s="61">
        <v>97006</v>
      </c>
      <c r="H11" s="61" t="s">
        <v>3</v>
      </c>
      <c r="I11" s="61">
        <v>437735</v>
      </c>
      <c r="J11" s="61" t="s">
        <v>3</v>
      </c>
      <c r="K11" s="61" t="s">
        <v>295</v>
      </c>
      <c r="L11" s="61">
        <v>377326</v>
      </c>
      <c r="M11" s="61">
        <v>76936</v>
      </c>
      <c r="N11" s="61" t="s">
        <v>3</v>
      </c>
      <c r="O11" s="61" t="s">
        <v>3</v>
      </c>
      <c r="P11" s="61" t="s">
        <v>295</v>
      </c>
      <c r="Q11" s="61" t="s">
        <v>3</v>
      </c>
      <c r="R11" s="61">
        <v>10288</v>
      </c>
      <c r="S11" s="61" t="s">
        <v>295</v>
      </c>
      <c r="T11" s="61" t="s">
        <v>3</v>
      </c>
      <c r="U11" s="61" t="s">
        <v>3</v>
      </c>
      <c r="V11" s="96" t="s">
        <v>295</v>
      </c>
    </row>
    <row r="12" spans="1:22" ht="30" customHeight="1">
      <c r="A12" s="39"/>
      <c r="B12" s="20" t="s">
        <v>353</v>
      </c>
      <c r="C12" s="61">
        <v>7273816</v>
      </c>
      <c r="D12" s="61">
        <v>226143</v>
      </c>
      <c r="E12" s="61">
        <v>85223</v>
      </c>
      <c r="F12" s="61">
        <v>6235366</v>
      </c>
      <c r="G12" s="61" t="s">
        <v>295</v>
      </c>
      <c r="H12" s="61" t="s">
        <v>295</v>
      </c>
      <c r="I12" s="61" t="s">
        <v>295</v>
      </c>
      <c r="J12" s="61" t="s">
        <v>3</v>
      </c>
      <c r="K12" s="61">
        <v>107629</v>
      </c>
      <c r="L12" s="61">
        <v>291311</v>
      </c>
      <c r="M12" s="61">
        <v>199030</v>
      </c>
      <c r="N12" s="61" t="s">
        <v>3</v>
      </c>
      <c r="O12" s="61" t="s">
        <v>3</v>
      </c>
      <c r="P12" s="61" t="s">
        <v>295</v>
      </c>
      <c r="Q12" s="61" t="s">
        <v>295</v>
      </c>
      <c r="R12" s="61" t="s">
        <v>3</v>
      </c>
      <c r="S12" s="61" t="s">
        <v>3</v>
      </c>
      <c r="T12" s="61" t="s">
        <v>295</v>
      </c>
      <c r="U12" s="61" t="s">
        <v>295</v>
      </c>
      <c r="V12" s="96" t="s">
        <v>3</v>
      </c>
    </row>
    <row r="13" spans="1:22" ht="30" customHeight="1">
      <c r="A13" s="39"/>
      <c r="B13" s="20" t="s">
        <v>354</v>
      </c>
      <c r="C13" s="61">
        <v>2227745</v>
      </c>
      <c r="D13" s="61">
        <v>843252</v>
      </c>
      <c r="E13" s="61">
        <v>69115</v>
      </c>
      <c r="F13" s="61">
        <v>51725</v>
      </c>
      <c r="G13" s="61" t="s">
        <v>295</v>
      </c>
      <c r="H13" s="61" t="s">
        <v>3</v>
      </c>
      <c r="I13" s="61">
        <v>127201</v>
      </c>
      <c r="J13" s="61" t="s">
        <v>3</v>
      </c>
      <c r="K13" s="61">
        <v>41098</v>
      </c>
      <c r="L13" s="61">
        <v>832210</v>
      </c>
      <c r="M13" s="61">
        <v>200525</v>
      </c>
      <c r="N13" s="61">
        <v>52360</v>
      </c>
      <c r="O13" s="61" t="s">
        <v>295</v>
      </c>
      <c r="P13" s="61" t="s">
        <v>295</v>
      </c>
      <c r="Q13" s="61" t="s">
        <v>3</v>
      </c>
      <c r="R13" s="61" t="s">
        <v>3</v>
      </c>
      <c r="S13" s="61" t="s">
        <v>3</v>
      </c>
      <c r="T13" s="61" t="s">
        <v>3</v>
      </c>
      <c r="U13" s="61" t="s">
        <v>3</v>
      </c>
      <c r="V13" s="96" t="s">
        <v>3</v>
      </c>
    </row>
    <row r="14" spans="1:22" ht="30" customHeight="1">
      <c r="A14" s="39"/>
      <c r="B14" s="20" t="s">
        <v>355</v>
      </c>
      <c r="C14" s="61">
        <v>6366643</v>
      </c>
      <c r="D14" s="61">
        <v>2339190</v>
      </c>
      <c r="E14" s="61">
        <v>41309</v>
      </c>
      <c r="F14" s="61">
        <v>405289</v>
      </c>
      <c r="G14" s="61" t="s">
        <v>295</v>
      </c>
      <c r="H14" s="61" t="s">
        <v>295</v>
      </c>
      <c r="I14" s="61">
        <v>43384</v>
      </c>
      <c r="J14" s="61" t="s">
        <v>295</v>
      </c>
      <c r="K14" s="61" t="s">
        <v>295</v>
      </c>
      <c r="L14" s="61">
        <v>2604077</v>
      </c>
      <c r="M14" s="61">
        <v>125043</v>
      </c>
      <c r="N14" s="61">
        <v>112347</v>
      </c>
      <c r="O14" s="61" t="s">
        <v>295</v>
      </c>
      <c r="P14" s="61" t="s">
        <v>295</v>
      </c>
      <c r="Q14" s="61" t="s">
        <v>3</v>
      </c>
      <c r="R14" s="61" t="s">
        <v>295</v>
      </c>
      <c r="S14" s="61" t="s">
        <v>295</v>
      </c>
      <c r="T14" s="61" t="s">
        <v>3</v>
      </c>
      <c r="U14" s="61" t="s">
        <v>295</v>
      </c>
      <c r="V14" s="96" t="s">
        <v>3</v>
      </c>
    </row>
    <row r="15" spans="1:22" ht="30" customHeight="1">
      <c r="A15" s="39"/>
      <c r="B15" s="20" t="s">
        <v>356</v>
      </c>
      <c r="C15" s="61">
        <v>14642144</v>
      </c>
      <c r="D15" s="61">
        <v>319511</v>
      </c>
      <c r="E15" s="61" t="s">
        <v>295</v>
      </c>
      <c r="F15" s="61" t="s">
        <v>295</v>
      </c>
      <c r="G15" s="61" t="s">
        <v>295</v>
      </c>
      <c r="H15" s="61" t="s">
        <v>295</v>
      </c>
      <c r="I15" s="61" t="s">
        <v>3</v>
      </c>
      <c r="J15" s="61" t="s">
        <v>3</v>
      </c>
      <c r="K15" s="61" t="s">
        <v>3</v>
      </c>
      <c r="L15" s="61">
        <v>3651509</v>
      </c>
      <c r="M15" s="61">
        <v>721038</v>
      </c>
      <c r="N15" s="61" t="s">
        <v>3</v>
      </c>
      <c r="O15" s="61" t="s">
        <v>3</v>
      </c>
      <c r="P15" s="61" t="s">
        <v>3</v>
      </c>
      <c r="Q15" s="61" t="s">
        <v>3</v>
      </c>
      <c r="R15" s="61" t="s">
        <v>295</v>
      </c>
      <c r="S15" s="61" t="s">
        <v>295</v>
      </c>
      <c r="T15" s="61" t="s">
        <v>3</v>
      </c>
      <c r="U15" s="61" t="s">
        <v>3</v>
      </c>
      <c r="V15" s="96" t="s">
        <v>3</v>
      </c>
    </row>
    <row r="16" spans="1:22" ht="30" customHeight="1">
      <c r="A16" s="39"/>
      <c r="B16" s="20" t="s">
        <v>357</v>
      </c>
      <c r="C16" s="61" t="s">
        <v>294</v>
      </c>
      <c r="D16" s="61" t="s">
        <v>3</v>
      </c>
      <c r="E16" s="61" t="s">
        <v>295</v>
      </c>
      <c r="F16" s="61" t="s">
        <v>3</v>
      </c>
      <c r="G16" s="61" t="s">
        <v>295</v>
      </c>
      <c r="H16" s="61" t="s">
        <v>3</v>
      </c>
      <c r="I16" s="61" t="s">
        <v>3</v>
      </c>
      <c r="J16" s="61" t="s">
        <v>3</v>
      </c>
      <c r="K16" s="61" t="s">
        <v>3</v>
      </c>
      <c r="L16" s="61" t="s">
        <v>3</v>
      </c>
      <c r="M16" s="61" t="s">
        <v>295</v>
      </c>
      <c r="N16" s="61" t="s">
        <v>3</v>
      </c>
      <c r="O16" s="61">
        <v>286063</v>
      </c>
      <c r="P16" s="61" t="s">
        <v>295</v>
      </c>
      <c r="Q16" s="61" t="s">
        <v>3</v>
      </c>
      <c r="R16" s="61" t="s">
        <v>3</v>
      </c>
      <c r="S16" s="61" t="s">
        <v>3</v>
      </c>
      <c r="T16" s="61" t="s">
        <v>3</v>
      </c>
      <c r="U16" s="61" t="s">
        <v>295</v>
      </c>
      <c r="V16" s="96" t="s">
        <v>3</v>
      </c>
    </row>
    <row r="17" spans="1:22" ht="30" customHeight="1">
      <c r="A17" s="39"/>
      <c r="B17" s="20" t="s">
        <v>358</v>
      </c>
      <c r="C17" s="61">
        <v>5723085</v>
      </c>
      <c r="D17" s="61">
        <v>1283674</v>
      </c>
      <c r="E17" s="61">
        <v>332567</v>
      </c>
      <c r="F17" s="61">
        <v>640492</v>
      </c>
      <c r="G17" s="61" t="s">
        <v>3</v>
      </c>
      <c r="H17" s="61" t="s">
        <v>3</v>
      </c>
      <c r="I17" s="61">
        <v>488573</v>
      </c>
      <c r="J17" s="61">
        <v>47075</v>
      </c>
      <c r="K17" s="61">
        <v>136421</v>
      </c>
      <c r="L17" s="61">
        <v>1207361</v>
      </c>
      <c r="M17" s="61">
        <v>1083292</v>
      </c>
      <c r="N17" s="61" t="s">
        <v>295</v>
      </c>
      <c r="O17" s="61" t="s">
        <v>295</v>
      </c>
      <c r="P17" s="61">
        <v>82982</v>
      </c>
      <c r="Q17" s="61" t="s">
        <v>3</v>
      </c>
      <c r="R17" s="61" t="s">
        <v>295</v>
      </c>
      <c r="S17" s="61">
        <v>212864</v>
      </c>
      <c r="T17" s="61">
        <v>55401</v>
      </c>
      <c r="U17" s="61" t="s">
        <v>3</v>
      </c>
      <c r="V17" s="96" t="s">
        <v>295</v>
      </c>
    </row>
    <row r="18" spans="1:22" ht="30" customHeight="1">
      <c r="A18" s="39"/>
      <c r="B18" s="20" t="s">
        <v>359</v>
      </c>
      <c r="C18" s="61">
        <v>481422</v>
      </c>
      <c r="D18" s="61">
        <v>294202</v>
      </c>
      <c r="E18" s="61" t="s">
        <v>295</v>
      </c>
      <c r="F18" s="61" t="s">
        <v>295</v>
      </c>
      <c r="G18" s="61" t="s">
        <v>3</v>
      </c>
      <c r="H18" s="61" t="s">
        <v>3</v>
      </c>
      <c r="I18" s="61" t="s">
        <v>3</v>
      </c>
      <c r="J18" s="61" t="s">
        <v>3</v>
      </c>
      <c r="K18" s="61">
        <v>64021</v>
      </c>
      <c r="L18" s="61">
        <v>19348</v>
      </c>
      <c r="M18" s="61" t="s">
        <v>3</v>
      </c>
      <c r="N18" s="61" t="s">
        <v>3</v>
      </c>
      <c r="O18" s="61" t="s">
        <v>3</v>
      </c>
      <c r="P18" s="61" t="s">
        <v>295</v>
      </c>
      <c r="Q18" s="61" t="s">
        <v>3</v>
      </c>
      <c r="R18" s="61" t="s">
        <v>295</v>
      </c>
      <c r="S18" s="61" t="s">
        <v>3</v>
      </c>
      <c r="T18" s="61" t="s">
        <v>295</v>
      </c>
      <c r="U18" s="61" t="s">
        <v>3</v>
      </c>
      <c r="V18" s="96" t="s">
        <v>3</v>
      </c>
    </row>
    <row r="19" spans="1:22" ht="30" customHeight="1">
      <c r="A19" s="39"/>
      <c r="B19" s="20" t="s">
        <v>209</v>
      </c>
      <c r="C19" s="61" t="s">
        <v>294</v>
      </c>
      <c r="D19" s="61" t="s">
        <v>3</v>
      </c>
      <c r="E19" s="61" t="s">
        <v>295</v>
      </c>
      <c r="F19" s="61" t="s">
        <v>3</v>
      </c>
      <c r="G19" s="61" t="s">
        <v>3</v>
      </c>
      <c r="H19" s="61" t="s">
        <v>3</v>
      </c>
      <c r="I19" s="61" t="s">
        <v>3</v>
      </c>
      <c r="J19" s="61" t="s">
        <v>295</v>
      </c>
      <c r="K19" s="61" t="s">
        <v>3</v>
      </c>
      <c r="L19" s="61" t="s">
        <v>3</v>
      </c>
      <c r="M19" s="61" t="s">
        <v>3</v>
      </c>
      <c r="N19" s="61" t="s">
        <v>3</v>
      </c>
      <c r="O19" s="61" t="s">
        <v>3</v>
      </c>
      <c r="P19" s="61" t="s">
        <v>3</v>
      </c>
      <c r="Q19" s="61" t="s">
        <v>3</v>
      </c>
      <c r="R19" s="61" t="s">
        <v>3</v>
      </c>
      <c r="S19" s="61" t="s">
        <v>3</v>
      </c>
      <c r="T19" s="61" t="s">
        <v>3</v>
      </c>
      <c r="U19" s="61" t="s">
        <v>3</v>
      </c>
      <c r="V19" s="96" t="s">
        <v>3</v>
      </c>
    </row>
    <row r="20" spans="1:22" ht="30" customHeight="1">
      <c r="A20" s="39"/>
      <c r="B20" s="20" t="s">
        <v>360</v>
      </c>
      <c r="C20" s="61">
        <v>6045210</v>
      </c>
      <c r="D20" s="61">
        <v>964872</v>
      </c>
      <c r="E20" s="61">
        <v>349065</v>
      </c>
      <c r="F20" s="61">
        <v>472486</v>
      </c>
      <c r="G20" s="61">
        <v>88005</v>
      </c>
      <c r="H20" s="61">
        <v>82591</v>
      </c>
      <c r="I20" s="61">
        <v>341937</v>
      </c>
      <c r="J20" s="61" t="s">
        <v>295</v>
      </c>
      <c r="K20" s="61">
        <v>83358</v>
      </c>
      <c r="L20" s="61">
        <v>1205725</v>
      </c>
      <c r="M20" s="61">
        <v>1503719</v>
      </c>
      <c r="N20" s="61" t="s">
        <v>3</v>
      </c>
      <c r="O20" s="61">
        <v>138808</v>
      </c>
      <c r="P20" s="61" t="s">
        <v>295</v>
      </c>
      <c r="Q20" s="61" t="s">
        <v>3</v>
      </c>
      <c r="R20" s="61">
        <v>379890</v>
      </c>
      <c r="S20" s="61">
        <v>108329</v>
      </c>
      <c r="T20" s="61">
        <v>106384</v>
      </c>
      <c r="U20" s="61">
        <v>74623</v>
      </c>
      <c r="V20" s="96">
        <v>64250</v>
      </c>
    </row>
    <row r="21" spans="1:22" ht="30" customHeight="1">
      <c r="A21" s="39"/>
      <c r="B21" s="20" t="s">
        <v>178</v>
      </c>
      <c r="C21" s="61">
        <v>4791652</v>
      </c>
      <c r="D21" s="61">
        <v>95095</v>
      </c>
      <c r="E21" s="61" t="s">
        <v>294</v>
      </c>
      <c r="F21" s="61">
        <v>654506</v>
      </c>
      <c r="G21" s="61" t="s">
        <v>295</v>
      </c>
      <c r="H21" s="61" t="s">
        <v>3</v>
      </c>
      <c r="I21" s="61">
        <v>489424</v>
      </c>
      <c r="J21" s="61">
        <v>1256057</v>
      </c>
      <c r="K21" s="61">
        <v>756222</v>
      </c>
      <c r="L21" s="61">
        <v>317278</v>
      </c>
      <c r="M21" s="61">
        <v>908885</v>
      </c>
      <c r="N21" s="61" t="s">
        <v>3</v>
      </c>
      <c r="O21" s="61" t="s">
        <v>295</v>
      </c>
      <c r="P21" s="61" t="s">
        <v>295</v>
      </c>
      <c r="Q21" s="61" t="s">
        <v>3</v>
      </c>
      <c r="R21" s="61" t="s">
        <v>295</v>
      </c>
      <c r="S21" s="61" t="s">
        <v>295</v>
      </c>
      <c r="T21" s="61" t="s">
        <v>295</v>
      </c>
      <c r="U21" s="61" t="s">
        <v>3</v>
      </c>
      <c r="V21" s="96" t="s">
        <v>3</v>
      </c>
    </row>
    <row r="22" spans="1:22" ht="30" customHeight="1">
      <c r="A22" s="39"/>
      <c r="B22" s="20" t="s">
        <v>361</v>
      </c>
      <c r="C22" s="61">
        <v>4071881</v>
      </c>
      <c r="D22" s="61">
        <v>48012</v>
      </c>
      <c r="E22" s="61" t="s">
        <v>3</v>
      </c>
      <c r="F22" s="61">
        <v>74005</v>
      </c>
      <c r="G22" s="61" t="s">
        <v>3</v>
      </c>
      <c r="H22" s="61" t="s">
        <v>3</v>
      </c>
      <c r="I22" s="61" t="s">
        <v>295</v>
      </c>
      <c r="J22" s="61" t="s">
        <v>295</v>
      </c>
      <c r="K22" s="61" t="s">
        <v>295</v>
      </c>
      <c r="L22" s="61" t="s">
        <v>295</v>
      </c>
      <c r="M22" s="61" t="s">
        <v>295</v>
      </c>
      <c r="N22" s="61" t="s">
        <v>3</v>
      </c>
      <c r="O22" s="61" t="s">
        <v>3</v>
      </c>
      <c r="P22" s="61" t="s">
        <v>3</v>
      </c>
      <c r="Q22" s="61" t="s">
        <v>3</v>
      </c>
      <c r="R22" s="61" t="s">
        <v>295</v>
      </c>
      <c r="S22" s="61" t="s">
        <v>295</v>
      </c>
      <c r="T22" s="61" t="s">
        <v>295</v>
      </c>
      <c r="U22" s="61" t="s">
        <v>3</v>
      </c>
      <c r="V22" s="96" t="s">
        <v>3</v>
      </c>
    </row>
    <row r="23" spans="1:22" ht="30" customHeight="1">
      <c r="A23" s="39"/>
      <c r="B23" s="20" t="s">
        <v>362</v>
      </c>
      <c r="C23" s="61">
        <v>13187981</v>
      </c>
      <c r="D23" s="61">
        <v>2965600</v>
      </c>
      <c r="E23" s="61">
        <v>80075</v>
      </c>
      <c r="F23" s="61">
        <v>1684091</v>
      </c>
      <c r="G23" s="61" t="s">
        <v>295</v>
      </c>
      <c r="H23" s="61" t="s">
        <v>295</v>
      </c>
      <c r="I23" s="61">
        <v>2164191</v>
      </c>
      <c r="J23" s="61">
        <v>400992</v>
      </c>
      <c r="K23" s="61">
        <v>177570</v>
      </c>
      <c r="L23" s="61">
        <v>1695791</v>
      </c>
      <c r="M23" s="61">
        <v>2239038</v>
      </c>
      <c r="N23" s="61">
        <v>77332</v>
      </c>
      <c r="O23" s="61">
        <v>149163</v>
      </c>
      <c r="P23" s="61">
        <v>438202</v>
      </c>
      <c r="Q23" s="61">
        <v>54821</v>
      </c>
      <c r="R23" s="61">
        <v>354375</v>
      </c>
      <c r="S23" s="61">
        <v>188281</v>
      </c>
      <c r="T23" s="61">
        <v>363372</v>
      </c>
      <c r="U23" s="61" t="s">
        <v>295</v>
      </c>
      <c r="V23" s="96" t="s">
        <v>295</v>
      </c>
    </row>
    <row r="24" spans="1:22" ht="30" customHeight="1">
      <c r="A24" s="39"/>
      <c r="B24" s="20" t="s">
        <v>363</v>
      </c>
      <c r="C24" s="61">
        <v>8544244</v>
      </c>
      <c r="D24" s="61">
        <v>644346</v>
      </c>
      <c r="E24" s="61" t="s">
        <v>3</v>
      </c>
      <c r="F24" s="61">
        <v>594634</v>
      </c>
      <c r="G24" s="61" t="s">
        <v>3</v>
      </c>
      <c r="H24" s="61" t="s">
        <v>295</v>
      </c>
      <c r="I24" s="61">
        <v>922371</v>
      </c>
      <c r="J24" s="61">
        <v>453782</v>
      </c>
      <c r="K24" s="61">
        <v>426803</v>
      </c>
      <c r="L24" s="61">
        <v>2119003</v>
      </c>
      <c r="M24" s="61">
        <v>2093397</v>
      </c>
      <c r="N24" s="61" t="s">
        <v>295</v>
      </c>
      <c r="O24" s="61" t="s">
        <v>295</v>
      </c>
      <c r="P24" s="61">
        <v>187276</v>
      </c>
      <c r="Q24" s="61" t="s">
        <v>3</v>
      </c>
      <c r="R24" s="61" t="s">
        <v>295</v>
      </c>
      <c r="S24" s="61" t="s">
        <v>295</v>
      </c>
      <c r="T24" s="61" t="s">
        <v>3</v>
      </c>
      <c r="U24" s="61" t="s">
        <v>3</v>
      </c>
      <c r="V24" s="96" t="s">
        <v>295</v>
      </c>
    </row>
    <row r="25" spans="1:22" ht="30" customHeight="1">
      <c r="A25" s="39"/>
      <c r="B25" s="20" t="s">
        <v>364</v>
      </c>
      <c r="C25" s="61">
        <v>64640626</v>
      </c>
      <c r="D25" s="61">
        <v>13260259</v>
      </c>
      <c r="E25" s="61" t="s">
        <v>294</v>
      </c>
      <c r="F25" s="61">
        <v>30718005</v>
      </c>
      <c r="G25" s="61" t="s">
        <v>3</v>
      </c>
      <c r="H25" s="61" t="s">
        <v>3</v>
      </c>
      <c r="I25" s="61">
        <v>2150042</v>
      </c>
      <c r="J25" s="61" t="s">
        <v>295</v>
      </c>
      <c r="K25" s="61">
        <v>508122</v>
      </c>
      <c r="L25" s="61">
        <v>9734216</v>
      </c>
      <c r="M25" s="61">
        <v>4258066</v>
      </c>
      <c r="N25" s="61">
        <v>1058997</v>
      </c>
      <c r="O25" s="61">
        <v>499353</v>
      </c>
      <c r="P25" s="61">
        <v>1631962</v>
      </c>
      <c r="Q25" s="61" t="s">
        <v>295</v>
      </c>
      <c r="R25" s="61">
        <v>635318</v>
      </c>
      <c r="S25" s="61">
        <v>32124</v>
      </c>
      <c r="T25" s="61">
        <v>103142</v>
      </c>
      <c r="U25" s="61" t="s">
        <v>3</v>
      </c>
      <c r="V25" s="96" t="s">
        <v>3</v>
      </c>
    </row>
    <row r="26" spans="1:22" ht="30" customHeight="1">
      <c r="A26" s="39"/>
      <c r="B26" s="20" t="s">
        <v>365</v>
      </c>
      <c r="C26" s="61">
        <v>4505050</v>
      </c>
      <c r="D26" s="61">
        <v>120801</v>
      </c>
      <c r="E26" s="61" t="s">
        <v>3</v>
      </c>
      <c r="F26" s="61" t="s">
        <v>294</v>
      </c>
      <c r="G26" s="61" t="s">
        <v>3</v>
      </c>
      <c r="H26" s="61" t="s">
        <v>3</v>
      </c>
      <c r="I26" s="61" t="s">
        <v>295</v>
      </c>
      <c r="J26" s="61" t="s">
        <v>3</v>
      </c>
      <c r="K26" s="61" t="s">
        <v>295</v>
      </c>
      <c r="L26" s="61" t="s">
        <v>295</v>
      </c>
      <c r="M26" s="61" t="s">
        <v>295</v>
      </c>
      <c r="N26" s="61" t="s">
        <v>3</v>
      </c>
      <c r="O26" s="61" t="s">
        <v>3</v>
      </c>
      <c r="P26" s="61" t="s">
        <v>3</v>
      </c>
      <c r="Q26" s="61" t="s">
        <v>3</v>
      </c>
      <c r="R26" s="61">
        <v>216064</v>
      </c>
      <c r="S26" s="61" t="s">
        <v>295</v>
      </c>
      <c r="T26" s="61" t="s">
        <v>3</v>
      </c>
      <c r="U26" s="61" t="s">
        <v>295</v>
      </c>
      <c r="V26" s="96" t="s">
        <v>3</v>
      </c>
    </row>
    <row r="27" spans="1:22" ht="30" customHeight="1">
      <c r="A27" s="39"/>
      <c r="B27" s="20" t="s">
        <v>366</v>
      </c>
      <c r="C27" s="61">
        <v>34344745</v>
      </c>
      <c r="D27" s="61">
        <v>1318218</v>
      </c>
      <c r="E27" s="61" t="s">
        <v>294</v>
      </c>
      <c r="F27" s="61">
        <v>4608307</v>
      </c>
      <c r="G27" s="61" t="s">
        <v>295</v>
      </c>
      <c r="H27" s="61" t="s">
        <v>3</v>
      </c>
      <c r="I27" s="61">
        <v>2956191</v>
      </c>
      <c r="J27" s="61">
        <v>596963</v>
      </c>
      <c r="K27" s="61" t="s">
        <v>295</v>
      </c>
      <c r="L27" s="61">
        <v>8106241</v>
      </c>
      <c r="M27" s="61">
        <v>9913015</v>
      </c>
      <c r="N27" s="61" t="s">
        <v>295</v>
      </c>
      <c r="O27" s="61" t="s">
        <v>295</v>
      </c>
      <c r="P27" s="61" t="s">
        <v>3</v>
      </c>
      <c r="Q27" s="61" t="s">
        <v>3</v>
      </c>
      <c r="R27" s="61">
        <v>2357935</v>
      </c>
      <c r="S27" s="61" t="s">
        <v>295</v>
      </c>
      <c r="T27" s="61" t="s">
        <v>295</v>
      </c>
      <c r="U27" s="61" t="s">
        <v>295</v>
      </c>
      <c r="V27" s="96" t="s">
        <v>295</v>
      </c>
    </row>
    <row r="28" spans="1:22" ht="30" customHeight="1">
      <c r="A28" s="39"/>
      <c r="B28" s="20" t="s">
        <v>367</v>
      </c>
      <c r="C28" s="61">
        <v>9117228</v>
      </c>
      <c r="D28" s="61">
        <v>1722294</v>
      </c>
      <c r="E28" s="61">
        <v>313719</v>
      </c>
      <c r="F28" s="61">
        <v>895015</v>
      </c>
      <c r="G28" s="61" t="s">
        <v>295</v>
      </c>
      <c r="H28" s="61" t="s">
        <v>295</v>
      </c>
      <c r="I28" s="61">
        <v>562050</v>
      </c>
      <c r="J28" s="61" t="s">
        <v>295</v>
      </c>
      <c r="K28" s="61">
        <v>390547</v>
      </c>
      <c r="L28" s="61">
        <v>2322785</v>
      </c>
      <c r="M28" s="61">
        <v>82669</v>
      </c>
      <c r="N28" s="61">
        <v>409877</v>
      </c>
      <c r="O28" s="61" t="s">
        <v>295</v>
      </c>
      <c r="P28" s="61" t="s">
        <v>295</v>
      </c>
      <c r="Q28" s="61" t="s">
        <v>3</v>
      </c>
      <c r="R28" s="61">
        <v>515033</v>
      </c>
      <c r="S28" s="61" t="s">
        <v>295</v>
      </c>
      <c r="T28" s="61" t="s">
        <v>295</v>
      </c>
      <c r="U28" s="61" t="s">
        <v>3</v>
      </c>
      <c r="V28" s="96" t="s">
        <v>295</v>
      </c>
    </row>
    <row r="29" spans="1:22" ht="30" customHeight="1">
      <c r="A29" s="39"/>
      <c r="B29" s="20" t="s">
        <v>368</v>
      </c>
      <c r="C29" s="61">
        <v>15428508</v>
      </c>
      <c r="D29" s="61" t="s">
        <v>294</v>
      </c>
      <c r="E29" s="61" t="s">
        <v>294</v>
      </c>
      <c r="F29" s="61" t="s">
        <v>294</v>
      </c>
      <c r="G29" s="61" t="s">
        <v>3</v>
      </c>
      <c r="H29" s="61" t="s">
        <v>3</v>
      </c>
      <c r="I29" s="61" t="s">
        <v>295</v>
      </c>
      <c r="J29" s="61" t="s">
        <v>3</v>
      </c>
      <c r="K29" s="61" t="s">
        <v>295</v>
      </c>
      <c r="L29" s="61">
        <v>5116593</v>
      </c>
      <c r="M29" s="61" t="s">
        <v>295</v>
      </c>
      <c r="N29" s="61" t="s">
        <v>3</v>
      </c>
      <c r="O29" s="61" t="s">
        <v>295</v>
      </c>
      <c r="P29" s="61" t="s">
        <v>3</v>
      </c>
      <c r="Q29" s="61" t="s">
        <v>3</v>
      </c>
      <c r="R29" s="61" t="s">
        <v>295</v>
      </c>
      <c r="S29" s="61" t="s">
        <v>3</v>
      </c>
      <c r="T29" s="61" t="s">
        <v>3</v>
      </c>
      <c r="U29" s="61" t="s">
        <v>295</v>
      </c>
      <c r="V29" s="96" t="s">
        <v>3</v>
      </c>
    </row>
    <row r="30" spans="1:22" ht="30" customHeight="1">
      <c r="A30" s="39"/>
      <c r="B30" s="20" t="s">
        <v>369</v>
      </c>
      <c r="C30" s="61">
        <v>12343876</v>
      </c>
      <c r="D30" s="61">
        <v>542834</v>
      </c>
      <c r="E30" s="61">
        <v>115818</v>
      </c>
      <c r="F30" s="61">
        <v>5759641</v>
      </c>
      <c r="G30" s="61" t="s">
        <v>295</v>
      </c>
      <c r="H30" s="61" t="s">
        <v>295</v>
      </c>
      <c r="I30" s="61">
        <v>2315625</v>
      </c>
      <c r="J30" s="61" t="s">
        <v>295</v>
      </c>
      <c r="K30" s="61">
        <v>96884</v>
      </c>
      <c r="L30" s="61">
        <v>2890990</v>
      </c>
      <c r="M30" s="61">
        <v>105179</v>
      </c>
      <c r="N30" s="61" t="s">
        <v>295</v>
      </c>
      <c r="O30" s="61" t="s">
        <v>3</v>
      </c>
      <c r="P30" s="61">
        <v>323106</v>
      </c>
      <c r="Q30" s="61" t="s">
        <v>3</v>
      </c>
      <c r="R30" s="61" t="s">
        <v>3</v>
      </c>
      <c r="S30" s="61" t="s">
        <v>3</v>
      </c>
      <c r="T30" s="61" t="s">
        <v>3</v>
      </c>
      <c r="U30" s="61" t="s">
        <v>3</v>
      </c>
      <c r="V30" s="96" t="s">
        <v>3</v>
      </c>
    </row>
    <row r="31" spans="1:22" ht="30" customHeight="1">
      <c r="A31" s="39"/>
      <c r="B31" s="20" t="s">
        <v>228</v>
      </c>
      <c r="C31" s="61">
        <v>2920666</v>
      </c>
      <c r="D31" s="61">
        <v>286435</v>
      </c>
      <c r="E31" s="61" t="s">
        <v>294</v>
      </c>
      <c r="F31" s="61" t="s">
        <v>294</v>
      </c>
      <c r="G31" s="61">
        <v>166026</v>
      </c>
      <c r="H31" s="61">
        <v>267303</v>
      </c>
      <c r="I31" s="61">
        <v>1157544</v>
      </c>
      <c r="J31" s="61" t="s">
        <v>3</v>
      </c>
      <c r="K31" s="61" t="s">
        <v>295</v>
      </c>
      <c r="L31" s="61">
        <v>99464</v>
      </c>
      <c r="M31" s="61" t="s">
        <v>3</v>
      </c>
      <c r="N31" s="61" t="s">
        <v>295</v>
      </c>
      <c r="O31" s="61" t="s">
        <v>3</v>
      </c>
      <c r="P31" s="61">
        <v>838976</v>
      </c>
      <c r="Q31" s="61" t="s">
        <v>3</v>
      </c>
      <c r="R31" s="61" t="s">
        <v>295</v>
      </c>
      <c r="S31" s="61" t="s">
        <v>3</v>
      </c>
      <c r="T31" s="61" t="s">
        <v>295</v>
      </c>
      <c r="U31" s="61" t="s">
        <v>295</v>
      </c>
      <c r="V31" s="96" t="s">
        <v>295</v>
      </c>
    </row>
    <row r="32" spans="1:22" ht="30" customHeight="1">
      <c r="A32" s="39"/>
      <c r="B32" s="38" t="s">
        <v>116</v>
      </c>
      <c r="C32" s="82">
        <v>9100005</v>
      </c>
      <c r="D32" s="82">
        <v>2380504</v>
      </c>
      <c r="E32" s="82">
        <v>375465</v>
      </c>
      <c r="F32" s="82">
        <v>1236264</v>
      </c>
      <c r="G32" s="82">
        <v>309378</v>
      </c>
      <c r="H32" s="82">
        <v>77761</v>
      </c>
      <c r="I32" s="82">
        <v>840139</v>
      </c>
      <c r="J32" s="82">
        <v>90228</v>
      </c>
      <c r="K32" s="82">
        <v>793377</v>
      </c>
      <c r="L32" s="82">
        <v>1131762</v>
      </c>
      <c r="M32" s="82">
        <v>612788</v>
      </c>
      <c r="N32" s="82">
        <v>162060</v>
      </c>
      <c r="O32" s="82">
        <v>208576</v>
      </c>
      <c r="P32" s="82">
        <v>194136</v>
      </c>
      <c r="Q32" s="82">
        <v>63364</v>
      </c>
      <c r="R32" s="82">
        <v>220811</v>
      </c>
      <c r="S32" s="82">
        <v>96257</v>
      </c>
      <c r="T32" s="82">
        <v>131085</v>
      </c>
      <c r="U32" s="82">
        <v>97061</v>
      </c>
      <c r="V32" s="97">
        <v>78989</v>
      </c>
    </row>
    <row r="33" spans="1:22" ht="30" customHeight="1">
      <c r="A33" s="39"/>
      <c r="B33" s="20" t="s">
        <v>117</v>
      </c>
      <c r="C33" s="61">
        <v>13529867</v>
      </c>
      <c r="D33" s="61">
        <v>3126105</v>
      </c>
      <c r="E33" s="61">
        <v>519967</v>
      </c>
      <c r="F33" s="61">
        <v>1940684</v>
      </c>
      <c r="G33" s="61">
        <v>240548</v>
      </c>
      <c r="H33" s="61">
        <v>161150</v>
      </c>
      <c r="I33" s="61">
        <v>1466227</v>
      </c>
      <c r="J33" s="61">
        <v>298530</v>
      </c>
      <c r="K33" s="61">
        <v>932523</v>
      </c>
      <c r="L33" s="61">
        <v>1831631</v>
      </c>
      <c r="M33" s="61">
        <v>1100226</v>
      </c>
      <c r="N33" s="61">
        <v>239090</v>
      </c>
      <c r="O33" s="61">
        <v>398551</v>
      </c>
      <c r="P33" s="61">
        <v>307401</v>
      </c>
      <c r="Q33" s="61" t="s">
        <v>295</v>
      </c>
      <c r="R33" s="61">
        <v>250937</v>
      </c>
      <c r="S33" s="61">
        <v>209689</v>
      </c>
      <c r="T33" s="61">
        <v>259376</v>
      </c>
      <c r="U33" s="61" t="s">
        <v>294</v>
      </c>
      <c r="V33" s="63">
        <v>118092</v>
      </c>
    </row>
    <row r="34" spans="1:22" ht="30" customHeight="1">
      <c r="A34" s="39"/>
      <c r="B34" s="20" t="s">
        <v>118</v>
      </c>
      <c r="C34" s="61">
        <v>14136421</v>
      </c>
      <c r="D34" s="61">
        <v>3767261</v>
      </c>
      <c r="E34" s="61">
        <v>329170</v>
      </c>
      <c r="F34" s="61">
        <v>1603819</v>
      </c>
      <c r="G34" s="61">
        <v>139831</v>
      </c>
      <c r="H34" s="61">
        <v>138823</v>
      </c>
      <c r="I34" s="61">
        <v>1042482</v>
      </c>
      <c r="J34" s="61">
        <v>395315</v>
      </c>
      <c r="K34" s="61">
        <v>578079</v>
      </c>
      <c r="L34" s="61">
        <v>2414877</v>
      </c>
      <c r="M34" s="61">
        <v>1461433</v>
      </c>
      <c r="N34" s="61">
        <v>140132</v>
      </c>
      <c r="O34" s="61">
        <v>79667</v>
      </c>
      <c r="P34" s="61">
        <v>302818</v>
      </c>
      <c r="Q34" s="61" t="s">
        <v>295</v>
      </c>
      <c r="R34" s="61">
        <v>1225077</v>
      </c>
      <c r="S34" s="61">
        <v>260318</v>
      </c>
      <c r="T34" s="61">
        <v>125183</v>
      </c>
      <c r="U34" s="61" t="s">
        <v>295</v>
      </c>
      <c r="V34" s="96" t="s">
        <v>295</v>
      </c>
    </row>
    <row r="35" spans="1:22" ht="30" customHeight="1">
      <c r="A35" s="39"/>
      <c r="B35" s="20" t="s">
        <v>119</v>
      </c>
      <c r="C35" s="61">
        <v>218020642</v>
      </c>
      <c r="D35" s="61">
        <v>30543698</v>
      </c>
      <c r="E35" s="61">
        <v>4053011</v>
      </c>
      <c r="F35" s="61">
        <v>55360470</v>
      </c>
      <c r="G35" s="61">
        <v>939997</v>
      </c>
      <c r="H35" s="61">
        <v>620703</v>
      </c>
      <c r="I35" s="61">
        <v>13330086</v>
      </c>
      <c r="J35" s="61">
        <v>3195083</v>
      </c>
      <c r="K35" s="61">
        <v>8671790</v>
      </c>
      <c r="L35" s="61">
        <v>42563135</v>
      </c>
      <c r="M35" s="61">
        <v>28983787</v>
      </c>
      <c r="N35" s="61">
        <v>2259284</v>
      </c>
      <c r="O35" s="61">
        <v>3635895</v>
      </c>
      <c r="P35" s="61">
        <v>4110522</v>
      </c>
      <c r="Q35" s="61" t="s">
        <v>295</v>
      </c>
      <c r="R35" s="61">
        <v>4840124</v>
      </c>
      <c r="S35" s="61">
        <v>11309603</v>
      </c>
      <c r="T35" s="61">
        <v>2708883</v>
      </c>
      <c r="U35" s="61" t="s">
        <v>295</v>
      </c>
      <c r="V35" s="96" t="s">
        <v>295</v>
      </c>
    </row>
    <row r="36" spans="1:22" ht="30" customHeight="1">
      <c r="A36" s="39"/>
      <c r="B36" s="20" t="s">
        <v>345</v>
      </c>
      <c r="C36" s="61">
        <v>13492422</v>
      </c>
      <c r="D36" s="61">
        <v>2156963</v>
      </c>
      <c r="E36" s="61">
        <v>419415</v>
      </c>
      <c r="F36" s="61">
        <v>1666116</v>
      </c>
      <c r="G36" s="61" t="s">
        <v>295</v>
      </c>
      <c r="H36" s="61">
        <v>225273</v>
      </c>
      <c r="I36" s="61">
        <v>1032460</v>
      </c>
      <c r="J36" s="61">
        <v>331396</v>
      </c>
      <c r="K36" s="61">
        <v>534553</v>
      </c>
      <c r="L36" s="61">
        <v>3100747</v>
      </c>
      <c r="M36" s="61">
        <v>1692350</v>
      </c>
      <c r="N36" s="61" t="s">
        <v>295</v>
      </c>
      <c r="O36" s="61" t="s">
        <v>295</v>
      </c>
      <c r="P36" s="61">
        <v>618716</v>
      </c>
      <c r="Q36" s="61" t="s">
        <v>295</v>
      </c>
      <c r="R36" s="61">
        <v>688585</v>
      </c>
      <c r="S36" s="61">
        <v>250082</v>
      </c>
      <c r="T36" s="61">
        <v>294447</v>
      </c>
      <c r="U36" s="61" t="s">
        <v>295</v>
      </c>
      <c r="V36" s="96" t="s">
        <v>3</v>
      </c>
    </row>
    <row r="37" spans="1:22" ht="30" customHeight="1">
      <c r="A37" s="39"/>
      <c r="B37" s="20" t="s">
        <v>346</v>
      </c>
      <c r="C37" s="61">
        <v>30803212</v>
      </c>
      <c r="D37" s="61">
        <v>6209807</v>
      </c>
      <c r="E37" s="61">
        <v>155301</v>
      </c>
      <c r="F37" s="61">
        <v>3758899</v>
      </c>
      <c r="G37" s="61" t="s">
        <v>3</v>
      </c>
      <c r="H37" s="61" t="s">
        <v>295</v>
      </c>
      <c r="I37" s="61">
        <v>2516744</v>
      </c>
      <c r="J37" s="61">
        <v>1213880</v>
      </c>
      <c r="K37" s="61">
        <v>1583675</v>
      </c>
      <c r="L37" s="61">
        <v>5054721</v>
      </c>
      <c r="M37" s="61">
        <v>4917697</v>
      </c>
      <c r="N37" s="61">
        <v>840507</v>
      </c>
      <c r="O37" s="61">
        <v>738168</v>
      </c>
      <c r="P37" s="61">
        <v>1350300</v>
      </c>
      <c r="Q37" s="61" t="s">
        <v>295</v>
      </c>
      <c r="R37" s="61">
        <v>1034176</v>
      </c>
      <c r="S37" s="61" t="s">
        <v>295</v>
      </c>
      <c r="T37" s="61">
        <v>245072</v>
      </c>
      <c r="U37" s="61" t="s">
        <v>3</v>
      </c>
      <c r="V37" s="96" t="s">
        <v>3</v>
      </c>
    </row>
    <row r="38" spans="1:22" ht="30" customHeight="1">
      <c r="A38" s="39"/>
      <c r="B38" s="20" t="s">
        <v>347</v>
      </c>
      <c r="C38" s="61">
        <v>34198691</v>
      </c>
      <c r="D38" s="61">
        <v>2931323</v>
      </c>
      <c r="E38" s="61">
        <v>2244059</v>
      </c>
      <c r="F38" s="61">
        <v>4954748</v>
      </c>
      <c r="G38" s="61" t="s">
        <v>3</v>
      </c>
      <c r="H38" s="61" t="s">
        <v>295</v>
      </c>
      <c r="I38" s="61">
        <v>3310939</v>
      </c>
      <c r="J38" s="61" t="s">
        <v>295</v>
      </c>
      <c r="K38" s="61" t="s">
        <v>295</v>
      </c>
      <c r="L38" s="61">
        <v>8287865</v>
      </c>
      <c r="M38" s="61">
        <v>4528793</v>
      </c>
      <c r="N38" s="61" t="s">
        <v>295</v>
      </c>
      <c r="O38" s="61" t="s">
        <v>3</v>
      </c>
      <c r="P38" s="61" t="s">
        <v>295</v>
      </c>
      <c r="Q38" s="61" t="s">
        <v>3</v>
      </c>
      <c r="R38" s="61" t="s">
        <v>295</v>
      </c>
      <c r="S38" s="61" t="s">
        <v>295</v>
      </c>
      <c r="T38" s="61">
        <v>2169364</v>
      </c>
      <c r="U38" s="61" t="s">
        <v>295</v>
      </c>
      <c r="V38" s="96" t="s">
        <v>295</v>
      </c>
    </row>
    <row r="39" spans="1:22" ht="30" customHeight="1">
      <c r="A39" s="39"/>
      <c r="B39" s="20" t="s">
        <v>348</v>
      </c>
      <c r="C39" s="61">
        <v>37391229</v>
      </c>
      <c r="D39" s="61">
        <v>6604276</v>
      </c>
      <c r="E39" s="61">
        <v>1234236</v>
      </c>
      <c r="F39" s="61">
        <v>2880570</v>
      </c>
      <c r="G39" s="61" t="s">
        <v>3</v>
      </c>
      <c r="H39" s="61" t="s">
        <v>3</v>
      </c>
      <c r="I39" s="61" t="s">
        <v>295</v>
      </c>
      <c r="J39" s="61" t="s">
        <v>3</v>
      </c>
      <c r="K39" s="61" t="s">
        <v>295</v>
      </c>
      <c r="L39" s="61">
        <v>6945402</v>
      </c>
      <c r="M39" s="61">
        <v>4778263</v>
      </c>
      <c r="N39" s="61" t="s">
        <v>295</v>
      </c>
      <c r="O39" s="61" t="s">
        <v>3</v>
      </c>
      <c r="P39" s="61" t="s">
        <v>295</v>
      </c>
      <c r="Q39" s="61" t="s">
        <v>3</v>
      </c>
      <c r="R39" s="61" t="s">
        <v>3</v>
      </c>
      <c r="S39" s="61" t="s">
        <v>295</v>
      </c>
      <c r="T39" s="61" t="s">
        <v>3</v>
      </c>
      <c r="U39" s="61" t="s">
        <v>3</v>
      </c>
      <c r="V39" s="96" t="s">
        <v>3</v>
      </c>
    </row>
    <row r="40" spans="1:22" ht="30" customHeight="1" thickBot="1">
      <c r="A40" s="39"/>
      <c r="B40" s="75" t="s">
        <v>349</v>
      </c>
      <c r="C40" s="94">
        <v>102135088</v>
      </c>
      <c r="D40" s="76">
        <v>12641329</v>
      </c>
      <c r="E40" s="76" t="s">
        <v>3</v>
      </c>
      <c r="F40" s="76">
        <v>42100137</v>
      </c>
      <c r="G40" s="76" t="s">
        <v>295</v>
      </c>
      <c r="H40" s="76" t="s">
        <v>3</v>
      </c>
      <c r="I40" s="76" t="s">
        <v>295</v>
      </c>
      <c r="J40" s="76" t="s">
        <v>295</v>
      </c>
      <c r="K40" s="76" t="s">
        <v>295</v>
      </c>
      <c r="L40" s="76">
        <v>19174400</v>
      </c>
      <c r="M40" s="76">
        <v>13066684</v>
      </c>
      <c r="N40" s="76" t="s">
        <v>295</v>
      </c>
      <c r="O40" s="76" t="s">
        <v>295</v>
      </c>
      <c r="P40" s="76" t="s">
        <v>3</v>
      </c>
      <c r="Q40" s="76" t="s">
        <v>3</v>
      </c>
      <c r="R40" s="76" t="s">
        <v>295</v>
      </c>
      <c r="S40" s="76" t="s">
        <v>3</v>
      </c>
      <c r="T40" s="76" t="s">
        <v>3</v>
      </c>
      <c r="U40" s="76" t="s">
        <v>3</v>
      </c>
      <c r="V40" s="77" t="s">
        <v>3</v>
      </c>
    </row>
  </sheetData>
  <sheetProtection/>
  <mergeCells count="16">
    <mergeCell ref="P3:Q3"/>
    <mergeCell ref="R3:S3"/>
    <mergeCell ref="U3:V3"/>
    <mergeCell ref="H3:H4"/>
    <mergeCell ref="I3:I4"/>
    <mergeCell ref="J3:J4"/>
    <mergeCell ref="K3:K4"/>
    <mergeCell ref="L3:L4"/>
    <mergeCell ref="M3:M4"/>
    <mergeCell ref="N3:N4"/>
    <mergeCell ref="G3:G4"/>
    <mergeCell ref="B3:B4"/>
    <mergeCell ref="C3:C4"/>
    <mergeCell ref="D3:D4"/>
    <mergeCell ref="E3:E4"/>
    <mergeCell ref="F3:F4"/>
  </mergeCells>
  <conditionalFormatting sqref="I2:O65536 A1:H65536 P1:IV65536">
    <cfRule type="cellIs" priority="2" dxfId="0" operator="equal" stopIfTrue="1">
      <formula>"X"</formula>
    </cfRule>
  </conditionalFormatting>
  <conditionalFormatting sqref="V33">
    <cfRule type="cellIs" priority="1" dxfId="0" operator="equal" stopIfTrue="1">
      <formula>"X"</formula>
    </cfRule>
  </conditionalFormatting>
  <printOptions horizontalCentered="1"/>
  <pageMargins left="0.3937007874015748" right="0.3937007874015748" top="0.7480314960629921" bottom="0.5511811023622047" header="0.31496062992125984" footer="0.31496062992125984"/>
  <pageSetup horizontalDpi="600" verticalDpi="600" orientation="landscape" paperSize="8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6"/>
  <sheetViews>
    <sheetView zoomScalePageLayoutView="0" workbookViewId="0" topLeftCell="B1">
      <selection activeCell="B1" sqref="B1"/>
    </sheetView>
  </sheetViews>
  <sheetFormatPr defaultColWidth="9.140625" defaultRowHeight="19.5" customHeight="1"/>
  <cols>
    <col min="1" max="1" width="0.2890625" style="19" customWidth="1"/>
    <col min="2" max="2" width="25.421875" style="19" customWidth="1"/>
    <col min="3" max="4" width="17.7109375" style="22" customWidth="1"/>
    <col min="5" max="5" width="8.7109375" style="22" customWidth="1"/>
    <col min="6" max="6" width="2.7109375" style="22" customWidth="1"/>
    <col min="7" max="7" width="8.7109375" style="23" customWidth="1"/>
    <col min="8" max="13" width="17.7109375" style="22" customWidth="1"/>
    <col min="14" max="14" width="8.7109375" style="22" customWidth="1"/>
    <col min="15" max="15" width="2.7109375" style="22" customWidth="1"/>
    <col min="16" max="16" width="8.7109375" style="23" customWidth="1"/>
    <col min="17" max="16384" width="8.8515625" style="19" customWidth="1"/>
  </cols>
  <sheetData>
    <row r="1" spans="4:8" ht="22.5" customHeight="1">
      <c r="D1" s="24"/>
      <c r="E1" s="24"/>
      <c r="F1" s="24"/>
      <c r="G1" s="25" t="s">
        <v>120</v>
      </c>
      <c r="H1" s="24"/>
    </row>
    <row r="2" spans="4:16" ht="22.5" customHeight="1" thickBot="1">
      <c r="D2" s="24"/>
      <c r="E2" s="24"/>
      <c r="F2" s="24"/>
      <c r="G2" s="25"/>
      <c r="H2" s="24"/>
      <c r="P2" s="184" t="s">
        <v>84</v>
      </c>
    </row>
    <row r="3" spans="1:16" ht="19.5" customHeight="1">
      <c r="A3" s="39"/>
      <c r="B3" s="357" t="s">
        <v>66</v>
      </c>
      <c r="C3" s="356" t="s">
        <v>121</v>
      </c>
      <c r="D3" s="356"/>
      <c r="E3" s="113"/>
      <c r="F3" s="185" t="s">
        <v>122</v>
      </c>
      <c r="G3" s="186"/>
      <c r="H3" s="356" t="s">
        <v>123</v>
      </c>
      <c r="I3" s="356"/>
      <c r="J3" s="356" t="s">
        <v>124</v>
      </c>
      <c r="K3" s="356"/>
      <c r="L3" s="356" t="s">
        <v>125</v>
      </c>
      <c r="M3" s="356"/>
      <c r="N3" s="113"/>
      <c r="O3" s="185" t="s">
        <v>126</v>
      </c>
      <c r="P3" s="187"/>
    </row>
    <row r="4" spans="1:16" ht="19.5" customHeight="1">
      <c r="A4" s="39"/>
      <c r="B4" s="358"/>
      <c r="C4" s="189" t="s">
        <v>127</v>
      </c>
      <c r="D4" s="189" t="s">
        <v>128</v>
      </c>
      <c r="E4" s="190"/>
      <c r="F4" s="191" t="s">
        <v>129</v>
      </c>
      <c r="G4" s="192" t="s">
        <v>130</v>
      </c>
      <c r="H4" s="189" t="s">
        <v>131</v>
      </c>
      <c r="I4" s="189" t="s">
        <v>132</v>
      </c>
      <c r="J4" s="189" t="s">
        <v>131</v>
      </c>
      <c r="K4" s="189" t="s">
        <v>132</v>
      </c>
      <c r="L4" s="189" t="s">
        <v>133</v>
      </c>
      <c r="M4" s="189" t="s">
        <v>134</v>
      </c>
      <c r="N4" s="190"/>
      <c r="O4" s="191" t="s">
        <v>135</v>
      </c>
      <c r="P4" s="193" t="s">
        <v>130</v>
      </c>
    </row>
    <row r="5" spans="1:16" ht="19.5" customHeight="1">
      <c r="A5" s="39"/>
      <c r="B5" s="194"/>
      <c r="C5" s="195"/>
      <c r="D5" s="195"/>
      <c r="E5" s="196"/>
      <c r="F5" s="196"/>
      <c r="G5" s="197"/>
      <c r="H5" s="195"/>
      <c r="I5" s="195"/>
      <c r="J5" s="195"/>
      <c r="K5" s="195"/>
      <c r="L5" s="195"/>
      <c r="M5" s="195"/>
      <c r="N5" s="196"/>
      <c r="O5" s="196"/>
      <c r="P5" s="198"/>
    </row>
    <row r="6" spans="1:16" s="277" customFormat="1" ht="19.5" customHeight="1">
      <c r="A6" s="275"/>
      <c r="B6" s="287" t="s">
        <v>74</v>
      </c>
      <c r="C6" s="284">
        <v>15989086</v>
      </c>
      <c r="D6" s="284">
        <v>17376027</v>
      </c>
      <c r="E6" s="289"/>
      <c r="F6" s="289"/>
      <c r="G6" s="285">
        <v>108.67429820566353</v>
      </c>
      <c r="H6" s="284">
        <v>6235169</v>
      </c>
      <c r="I6" s="284">
        <v>6752258</v>
      </c>
      <c r="J6" s="284">
        <v>9753917</v>
      </c>
      <c r="K6" s="284">
        <v>10623769</v>
      </c>
      <c r="L6" s="284">
        <v>6909034</v>
      </c>
      <c r="M6" s="284">
        <v>7024099</v>
      </c>
      <c r="N6" s="289"/>
      <c r="O6" s="289"/>
      <c r="P6" s="286">
        <v>101.66542819155326</v>
      </c>
    </row>
    <row r="7" spans="1:16" ht="19.5" customHeight="1">
      <c r="A7" s="39"/>
      <c r="B7" s="64"/>
      <c r="C7" s="66"/>
      <c r="D7" s="66"/>
      <c r="E7" s="199"/>
      <c r="F7" s="199"/>
      <c r="G7" s="167"/>
      <c r="H7" s="66"/>
      <c r="I7" s="66"/>
      <c r="J7" s="66"/>
      <c r="K7" s="66"/>
      <c r="L7" s="66"/>
      <c r="M7" s="66"/>
      <c r="N7" s="199"/>
      <c r="O7" s="199"/>
      <c r="P7" s="168"/>
    </row>
    <row r="8" spans="1:16" ht="24" customHeight="1">
      <c r="A8" s="39"/>
      <c r="B8" s="20" t="s">
        <v>23</v>
      </c>
      <c r="C8" s="61">
        <v>451119</v>
      </c>
      <c r="D8" s="61">
        <v>430595</v>
      </c>
      <c r="E8" s="200"/>
      <c r="F8" s="200"/>
      <c r="G8" s="169">
        <v>95.45042438913013</v>
      </c>
      <c r="H8" s="61">
        <v>418259</v>
      </c>
      <c r="I8" s="61">
        <v>385282</v>
      </c>
      <c r="J8" s="61">
        <v>32860</v>
      </c>
      <c r="K8" s="61">
        <v>45313</v>
      </c>
      <c r="L8" s="61">
        <v>262849</v>
      </c>
      <c r="M8" s="61">
        <v>269811</v>
      </c>
      <c r="N8" s="200"/>
      <c r="O8" s="200"/>
      <c r="P8" s="170">
        <v>102.64866900768122</v>
      </c>
    </row>
    <row r="9" spans="1:16" ht="24" customHeight="1">
      <c r="A9" s="39"/>
      <c r="B9" s="20" t="s">
        <v>24</v>
      </c>
      <c r="C9" s="61">
        <v>206582</v>
      </c>
      <c r="D9" s="61">
        <v>178025</v>
      </c>
      <c r="E9" s="200"/>
      <c r="F9" s="200"/>
      <c r="G9" s="169">
        <v>86.17643357117271</v>
      </c>
      <c r="H9" s="61">
        <v>88788</v>
      </c>
      <c r="I9" s="61">
        <v>79582</v>
      </c>
      <c r="J9" s="61">
        <v>117794</v>
      </c>
      <c r="K9" s="61">
        <v>98443</v>
      </c>
      <c r="L9" s="61">
        <v>19614</v>
      </c>
      <c r="M9" s="61">
        <v>19263</v>
      </c>
      <c r="N9" s="200"/>
      <c r="O9" s="200"/>
      <c r="P9" s="170">
        <v>98.2104619149587</v>
      </c>
    </row>
    <row r="10" spans="1:16" ht="24" customHeight="1">
      <c r="A10" s="39"/>
      <c r="B10" s="20" t="s">
        <v>25</v>
      </c>
      <c r="C10" s="61">
        <v>944278</v>
      </c>
      <c r="D10" s="61">
        <v>936950</v>
      </c>
      <c r="E10" s="200"/>
      <c r="F10" s="200"/>
      <c r="G10" s="169">
        <v>99.22395735154267</v>
      </c>
      <c r="H10" s="61">
        <v>655577</v>
      </c>
      <c r="I10" s="61">
        <v>642912</v>
      </c>
      <c r="J10" s="61">
        <v>288701</v>
      </c>
      <c r="K10" s="61">
        <v>294038</v>
      </c>
      <c r="L10" s="61">
        <v>557515</v>
      </c>
      <c r="M10" s="61">
        <v>613386</v>
      </c>
      <c r="N10" s="200"/>
      <c r="O10" s="200"/>
      <c r="P10" s="170">
        <v>110.02143440086815</v>
      </c>
    </row>
    <row r="11" spans="1:16" ht="24" customHeight="1">
      <c r="A11" s="39"/>
      <c r="B11" s="20" t="s">
        <v>194</v>
      </c>
      <c r="C11" s="61">
        <v>121676</v>
      </c>
      <c r="D11" s="61">
        <v>122807</v>
      </c>
      <c r="E11" s="200"/>
      <c r="F11" s="200"/>
      <c r="G11" s="169">
        <v>100.92951773562577</v>
      </c>
      <c r="H11" s="61">
        <v>64077</v>
      </c>
      <c r="I11" s="61">
        <v>70924</v>
      </c>
      <c r="J11" s="61">
        <v>57599</v>
      </c>
      <c r="K11" s="61">
        <v>51883</v>
      </c>
      <c r="L11" s="61">
        <v>52742</v>
      </c>
      <c r="M11" s="61">
        <v>54070</v>
      </c>
      <c r="N11" s="200"/>
      <c r="O11" s="200"/>
      <c r="P11" s="170">
        <v>102.51791740927534</v>
      </c>
    </row>
    <row r="12" spans="1:16" ht="24" customHeight="1">
      <c r="A12" s="39"/>
      <c r="B12" s="20" t="s">
        <v>196</v>
      </c>
      <c r="C12" s="61">
        <v>133493</v>
      </c>
      <c r="D12" s="61">
        <v>151497</v>
      </c>
      <c r="E12" s="200"/>
      <c r="F12" s="200"/>
      <c r="G12" s="169">
        <v>113.48684949772647</v>
      </c>
      <c r="H12" s="61">
        <v>85063</v>
      </c>
      <c r="I12" s="61">
        <v>94355</v>
      </c>
      <c r="J12" s="61">
        <v>48430</v>
      </c>
      <c r="K12" s="61">
        <v>57142</v>
      </c>
      <c r="L12" s="61">
        <v>81408</v>
      </c>
      <c r="M12" s="61">
        <v>113836</v>
      </c>
      <c r="N12" s="200"/>
      <c r="O12" s="200"/>
      <c r="P12" s="170">
        <v>139.83392295597486</v>
      </c>
    </row>
    <row r="13" spans="1:16" ht="24" customHeight="1">
      <c r="A13" s="39"/>
      <c r="B13" s="20" t="s">
        <v>198</v>
      </c>
      <c r="C13" s="61">
        <v>95944</v>
      </c>
      <c r="D13" s="61">
        <v>100877</v>
      </c>
      <c r="E13" s="200"/>
      <c r="F13" s="200"/>
      <c r="G13" s="169">
        <v>105.14154089885767</v>
      </c>
      <c r="H13" s="61">
        <v>90813</v>
      </c>
      <c r="I13" s="61">
        <v>93523</v>
      </c>
      <c r="J13" s="61">
        <v>5131</v>
      </c>
      <c r="K13" s="61">
        <v>7354</v>
      </c>
      <c r="L13" s="61">
        <v>46995</v>
      </c>
      <c r="M13" s="61">
        <v>41681</v>
      </c>
      <c r="N13" s="200"/>
      <c r="O13" s="200"/>
      <c r="P13" s="170">
        <v>88.69241408660496</v>
      </c>
    </row>
    <row r="14" spans="1:16" ht="24" customHeight="1">
      <c r="A14" s="39"/>
      <c r="B14" s="20" t="s">
        <v>200</v>
      </c>
      <c r="C14" s="61">
        <v>163259</v>
      </c>
      <c r="D14" s="61">
        <v>171646</v>
      </c>
      <c r="E14" s="200"/>
      <c r="F14" s="200"/>
      <c r="G14" s="169">
        <v>105.13723592573763</v>
      </c>
      <c r="H14" s="61">
        <v>109210</v>
      </c>
      <c r="I14" s="61">
        <v>112369</v>
      </c>
      <c r="J14" s="61">
        <v>54049</v>
      </c>
      <c r="K14" s="61">
        <v>59277</v>
      </c>
      <c r="L14" s="61">
        <v>97142</v>
      </c>
      <c r="M14" s="61">
        <v>91612</v>
      </c>
      <c r="N14" s="200"/>
      <c r="O14" s="200"/>
      <c r="P14" s="170">
        <v>94.30730271149451</v>
      </c>
    </row>
    <row r="15" spans="1:16" ht="24" customHeight="1">
      <c r="A15" s="39"/>
      <c r="B15" s="20" t="s">
        <v>177</v>
      </c>
      <c r="C15" s="61">
        <v>769884</v>
      </c>
      <c r="D15" s="61">
        <v>868795</v>
      </c>
      <c r="E15" s="200"/>
      <c r="F15" s="200"/>
      <c r="G15" s="169">
        <v>112.8475198861127</v>
      </c>
      <c r="H15" s="61">
        <v>486118</v>
      </c>
      <c r="I15" s="61">
        <v>510061</v>
      </c>
      <c r="J15" s="61">
        <v>283766</v>
      </c>
      <c r="K15" s="61">
        <v>358734</v>
      </c>
      <c r="L15" s="61">
        <v>588011</v>
      </c>
      <c r="M15" s="61">
        <v>685948</v>
      </c>
      <c r="N15" s="200"/>
      <c r="O15" s="200"/>
      <c r="P15" s="170">
        <v>116.65564079583545</v>
      </c>
    </row>
    <row r="16" spans="1:16" ht="24" customHeight="1">
      <c r="A16" s="39"/>
      <c r="B16" s="20" t="s">
        <v>203</v>
      </c>
      <c r="C16" s="61" t="s">
        <v>325</v>
      </c>
      <c r="D16" s="61" t="s">
        <v>325</v>
      </c>
      <c r="E16" s="201"/>
      <c r="F16" s="53"/>
      <c r="G16" s="61" t="s">
        <v>325</v>
      </c>
      <c r="H16" s="61" t="s">
        <v>325</v>
      </c>
      <c r="I16" s="61" t="s">
        <v>325</v>
      </c>
      <c r="J16" s="61" t="s">
        <v>325</v>
      </c>
      <c r="K16" s="61" t="s">
        <v>325</v>
      </c>
      <c r="L16" s="61" t="s">
        <v>325</v>
      </c>
      <c r="M16" s="61" t="s">
        <v>325</v>
      </c>
      <c r="N16" s="201"/>
      <c r="O16" s="53"/>
      <c r="P16" s="63" t="s">
        <v>325</v>
      </c>
    </row>
    <row r="17" spans="1:16" ht="24" customHeight="1">
      <c r="A17" s="39"/>
      <c r="B17" s="20" t="s">
        <v>205</v>
      </c>
      <c r="C17" s="61">
        <v>263169</v>
      </c>
      <c r="D17" s="61">
        <v>283714</v>
      </c>
      <c r="E17" s="200"/>
      <c r="F17" s="200"/>
      <c r="G17" s="169">
        <v>107.80677055428261</v>
      </c>
      <c r="H17" s="61">
        <v>131015</v>
      </c>
      <c r="I17" s="61">
        <v>156503</v>
      </c>
      <c r="J17" s="61">
        <v>132154</v>
      </c>
      <c r="K17" s="61">
        <v>127211</v>
      </c>
      <c r="L17" s="61">
        <v>108381</v>
      </c>
      <c r="M17" s="61">
        <v>99543</v>
      </c>
      <c r="N17" s="200"/>
      <c r="O17" s="200"/>
      <c r="P17" s="170">
        <v>91.84543416281451</v>
      </c>
    </row>
    <row r="18" spans="1:16" ht="24" customHeight="1">
      <c r="A18" s="39"/>
      <c r="B18" s="20" t="s">
        <v>207</v>
      </c>
      <c r="C18" s="61" t="s">
        <v>325</v>
      </c>
      <c r="D18" s="61" t="s">
        <v>325</v>
      </c>
      <c r="E18" s="201"/>
      <c r="F18" s="53"/>
      <c r="G18" s="61" t="s">
        <v>325</v>
      </c>
      <c r="H18" s="61" t="s">
        <v>325</v>
      </c>
      <c r="I18" s="61" t="s">
        <v>325</v>
      </c>
      <c r="J18" s="61" t="s">
        <v>325</v>
      </c>
      <c r="K18" s="61" t="s">
        <v>325</v>
      </c>
      <c r="L18" s="61" t="s">
        <v>325</v>
      </c>
      <c r="M18" s="61" t="s">
        <v>325</v>
      </c>
      <c r="N18" s="201"/>
      <c r="O18" s="53"/>
      <c r="P18" s="63" t="s">
        <v>325</v>
      </c>
    </row>
    <row r="19" spans="1:16" ht="24" customHeight="1">
      <c r="A19" s="39"/>
      <c r="B19" s="20" t="s">
        <v>209</v>
      </c>
      <c r="C19" s="61" t="s">
        <v>3</v>
      </c>
      <c r="D19" s="61" t="s">
        <v>3</v>
      </c>
      <c r="E19" s="200"/>
      <c r="F19" s="200"/>
      <c r="G19" s="169" t="s">
        <v>3</v>
      </c>
      <c r="H19" s="61" t="s">
        <v>3</v>
      </c>
      <c r="I19" s="61" t="s">
        <v>3</v>
      </c>
      <c r="J19" s="61" t="s">
        <v>3</v>
      </c>
      <c r="K19" s="61" t="s">
        <v>3</v>
      </c>
      <c r="L19" s="61" t="s">
        <v>3</v>
      </c>
      <c r="M19" s="61" t="s">
        <v>3</v>
      </c>
      <c r="N19" s="200"/>
      <c r="O19" s="200"/>
      <c r="P19" s="170" t="s">
        <v>3</v>
      </c>
    </row>
    <row r="20" spans="1:16" ht="24" customHeight="1">
      <c r="A20" s="39"/>
      <c r="B20" s="20" t="s">
        <v>210</v>
      </c>
      <c r="C20" s="61">
        <v>377938</v>
      </c>
      <c r="D20" s="61">
        <v>399386</v>
      </c>
      <c r="E20" s="200"/>
      <c r="F20" s="200"/>
      <c r="G20" s="169">
        <v>105.67500489498278</v>
      </c>
      <c r="H20" s="61">
        <v>186849</v>
      </c>
      <c r="I20" s="61">
        <v>192155</v>
      </c>
      <c r="J20" s="61">
        <v>191089</v>
      </c>
      <c r="K20" s="61">
        <v>207231</v>
      </c>
      <c r="L20" s="61">
        <v>116621</v>
      </c>
      <c r="M20" s="61">
        <v>124359</v>
      </c>
      <c r="N20" s="200"/>
      <c r="O20" s="200"/>
      <c r="P20" s="170">
        <v>106.63516862314677</v>
      </c>
    </row>
    <row r="21" spans="1:16" ht="24" customHeight="1">
      <c r="A21" s="39"/>
      <c r="B21" s="20" t="s">
        <v>178</v>
      </c>
      <c r="C21" s="61">
        <v>308674</v>
      </c>
      <c r="D21" s="61">
        <v>310266</v>
      </c>
      <c r="E21" s="200"/>
      <c r="F21" s="200"/>
      <c r="G21" s="169">
        <v>100.5157544853146</v>
      </c>
      <c r="H21" s="61">
        <v>170776</v>
      </c>
      <c r="I21" s="61">
        <v>162519</v>
      </c>
      <c r="J21" s="61">
        <v>137898</v>
      </c>
      <c r="K21" s="61">
        <v>147747</v>
      </c>
      <c r="L21" s="61">
        <v>342415</v>
      </c>
      <c r="M21" s="61">
        <v>355865</v>
      </c>
      <c r="N21" s="200"/>
      <c r="O21" s="200"/>
      <c r="P21" s="170">
        <v>103.92798212695122</v>
      </c>
    </row>
    <row r="22" spans="1:16" ht="24" customHeight="1">
      <c r="A22" s="39"/>
      <c r="B22" s="20" t="s">
        <v>212</v>
      </c>
      <c r="C22" s="61">
        <v>154618</v>
      </c>
      <c r="D22" s="61">
        <v>162855</v>
      </c>
      <c r="E22" s="200"/>
      <c r="F22" s="200"/>
      <c r="G22" s="169">
        <v>105.327322821405</v>
      </c>
      <c r="H22" s="61">
        <v>33044</v>
      </c>
      <c r="I22" s="61">
        <v>37062</v>
      </c>
      <c r="J22" s="61">
        <v>121574</v>
      </c>
      <c r="K22" s="61">
        <v>125793</v>
      </c>
      <c r="L22" s="61">
        <v>102145</v>
      </c>
      <c r="M22" s="61">
        <v>110022</v>
      </c>
      <c r="N22" s="200"/>
      <c r="O22" s="200"/>
      <c r="P22" s="170">
        <v>107.71158647021392</v>
      </c>
    </row>
    <row r="23" spans="1:16" ht="24" customHeight="1">
      <c r="A23" s="39"/>
      <c r="B23" s="20" t="s">
        <v>214</v>
      </c>
      <c r="C23" s="61">
        <v>1001289</v>
      </c>
      <c r="D23" s="61">
        <v>967880</v>
      </c>
      <c r="E23" s="200"/>
      <c r="F23" s="200"/>
      <c r="G23" s="169">
        <v>96.66340087627049</v>
      </c>
      <c r="H23" s="61">
        <v>307107</v>
      </c>
      <c r="I23" s="61">
        <v>293157</v>
      </c>
      <c r="J23" s="61">
        <v>694182</v>
      </c>
      <c r="K23" s="61">
        <v>674723</v>
      </c>
      <c r="L23" s="61">
        <v>222221</v>
      </c>
      <c r="M23" s="61">
        <v>226502</v>
      </c>
      <c r="N23" s="200"/>
      <c r="O23" s="200"/>
      <c r="P23" s="170">
        <v>101.92646059553327</v>
      </c>
    </row>
    <row r="24" spans="1:16" ht="24" customHeight="1">
      <c r="A24" s="39"/>
      <c r="B24" s="20" t="s">
        <v>216</v>
      </c>
      <c r="C24" s="61">
        <v>873603</v>
      </c>
      <c r="D24" s="61">
        <v>963269</v>
      </c>
      <c r="E24" s="200"/>
      <c r="F24" s="200"/>
      <c r="G24" s="169">
        <v>110.26392995445299</v>
      </c>
      <c r="H24" s="61">
        <v>150336</v>
      </c>
      <c r="I24" s="61">
        <v>158171</v>
      </c>
      <c r="J24" s="61">
        <v>723267</v>
      </c>
      <c r="K24" s="61">
        <v>805098</v>
      </c>
      <c r="L24" s="61">
        <v>135526</v>
      </c>
      <c r="M24" s="61">
        <v>138169</v>
      </c>
      <c r="N24" s="200"/>
      <c r="O24" s="200"/>
      <c r="P24" s="170">
        <v>101.95017930138866</v>
      </c>
    </row>
    <row r="25" spans="1:16" ht="24" customHeight="1">
      <c r="A25" s="39"/>
      <c r="B25" s="20" t="s">
        <v>218</v>
      </c>
      <c r="C25" s="61">
        <v>4790383</v>
      </c>
      <c r="D25" s="61">
        <v>5181924</v>
      </c>
      <c r="E25" s="200"/>
      <c r="F25" s="200"/>
      <c r="G25" s="169">
        <v>108.17348007455772</v>
      </c>
      <c r="H25" s="61">
        <v>1109110</v>
      </c>
      <c r="I25" s="61">
        <v>1542026</v>
      </c>
      <c r="J25" s="61">
        <v>3681273</v>
      </c>
      <c r="K25" s="61">
        <v>3639898</v>
      </c>
      <c r="L25" s="61">
        <v>1013911</v>
      </c>
      <c r="M25" s="61">
        <v>1018152</v>
      </c>
      <c r="N25" s="200"/>
      <c r="O25" s="200"/>
      <c r="P25" s="170">
        <v>100.41828128898888</v>
      </c>
    </row>
    <row r="26" spans="1:16" ht="24" customHeight="1">
      <c r="A26" s="39"/>
      <c r="B26" s="20" t="s">
        <v>220</v>
      </c>
      <c r="C26" s="61">
        <v>823001</v>
      </c>
      <c r="D26" s="61">
        <v>1008598</v>
      </c>
      <c r="E26" s="200"/>
      <c r="F26" s="200"/>
      <c r="G26" s="169">
        <v>122.55124841889621</v>
      </c>
      <c r="H26" s="61">
        <v>129576</v>
      </c>
      <c r="I26" s="61">
        <v>113934</v>
      </c>
      <c r="J26" s="61">
        <v>693425</v>
      </c>
      <c r="K26" s="61">
        <v>894664</v>
      </c>
      <c r="L26" s="61">
        <v>55063</v>
      </c>
      <c r="M26" s="61">
        <v>51631</v>
      </c>
      <c r="N26" s="200"/>
      <c r="O26" s="200"/>
      <c r="P26" s="170">
        <v>93.76713945843852</v>
      </c>
    </row>
    <row r="27" spans="1:16" ht="24" customHeight="1">
      <c r="A27" s="39"/>
      <c r="B27" s="20" t="s">
        <v>222</v>
      </c>
      <c r="C27" s="61">
        <v>2343119</v>
      </c>
      <c r="D27" s="61">
        <v>2759239</v>
      </c>
      <c r="E27" s="200"/>
      <c r="F27" s="200"/>
      <c r="G27" s="169">
        <v>117.75923459286533</v>
      </c>
      <c r="H27" s="61">
        <v>775382</v>
      </c>
      <c r="I27" s="61">
        <v>702925</v>
      </c>
      <c r="J27" s="61">
        <v>1567737</v>
      </c>
      <c r="K27" s="61">
        <v>2056314</v>
      </c>
      <c r="L27" s="61">
        <v>1240542</v>
      </c>
      <c r="M27" s="61">
        <v>1209514</v>
      </c>
      <c r="N27" s="200"/>
      <c r="O27" s="200"/>
      <c r="P27" s="170">
        <v>97.49883518655555</v>
      </c>
    </row>
    <row r="28" spans="1:16" ht="24" customHeight="1">
      <c r="A28" s="39"/>
      <c r="B28" s="20" t="s">
        <v>224</v>
      </c>
      <c r="C28" s="61">
        <v>501546</v>
      </c>
      <c r="D28" s="61">
        <v>442025</v>
      </c>
      <c r="E28" s="200"/>
      <c r="F28" s="200"/>
      <c r="G28" s="169">
        <v>88.13249432753925</v>
      </c>
      <c r="H28" s="61">
        <v>283124</v>
      </c>
      <c r="I28" s="61">
        <v>247489</v>
      </c>
      <c r="J28" s="61">
        <v>218422</v>
      </c>
      <c r="K28" s="61">
        <v>194536</v>
      </c>
      <c r="L28" s="61">
        <v>411311</v>
      </c>
      <c r="M28" s="61">
        <v>349853</v>
      </c>
      <c r="N28" s="200"/>
      <c r="O28" s="200"/>
      <c r="P28" s="170">
        <v>85.05802178886536</v>
      </c>
    </row>
    <row r="29" spans="1:16" ht="24" customHeight="1">
      <c r="A29" s="39"/>
      <c r="B29" s="20" t="s">
        <v>226</v>
      </c>
      <c r="C29" s="61">
        <v>917525</v>
      </c>
      <c r="D29" s="61">
        <v>1182161</v>
      </c>
      <c r="E29" s="200"/>
      <c r="F29" s="200"/>
      <c r="G29" s="169">
        <v>128.84237486716984</v>
      </c>
      <c r="H29" s="61">
        <v>696346</v>
      </c>
      <c r="I29" s="61">
        <v>878852</v>
      </c>
      <c r="J29" s="61">
        <v>221179</v>
      </c>
      <c r="K29" s="61">
        <v>303309</v>
      </c>
      <c r="L29" s="61">
        <v>1294356</v>
      </c>
      <c r="M29" s="61">
        <v>1256467</v>
      </c>
      <c r="N29" s="200"/>
      <c r="O29" s="200"/>
      <c r="P29" s="170">
        <v>97.0727527820785</v>
      </c>
    </row>
    <row r="30" spans="1:16" ht="24" customHeight="1">
      <c r="A30" s="39"/>
      <c r="B30" s="20" t="s">
        <v>229</v>
      </c>
      <c r="C30" s="61">
        <v>669757</v>
      </c>
      <c r="D30" s="61">
        <v>654763</v>
      </c>
      <c r="E30" s="200"/>
      <c r="F30" s="200"/>
      <c r="G30" s="169">
        <v>97.76127759769588</v>
      </c>
      <c r="H30" s="61">
        <v>201862</v>
      </c>
      <c r="I30" s="61">
        <v>196156</v>
      </c>
      <c r="J30" s="61">
        <v>467895</v>
      </c>
      <c r="K30" s="61">
        <v>458607</v>
      </c>
      <c r="L30" s="61">
        <v>130899</v>
      </c>
      <c r="M30" s="61">
        <v>163703</v>
      </c>
      <c r="N30" s="200"/>
      <c r="O30" s="200"/>
      <c r="P30" s="170">
        <v>125.06054286129</v>
      </c>
    </row>
    <row r="31" spans="1:16" ht="24" customHeight="1">
      <c r="A31" s="39"/>
      <c r="B31" s="202" t="s">
        <v>228</v>
      </c>
      <c r="C31" s="86">
        <v>66005</v>
      </c>
      <c r="D31" s="86">
        <v>82756</v>
      </c>
      <c r="E31" s="203"/>
      <c r="F31" s="203"/>
      <c r="G31" s="204">
        <v>125.37838042572533</v>
      </c>
      <c r="H31" s="86">
        <v>50990</v>
      </c>
      <c r="I31" s="86">
        <v>68432</v>
      </c>
      <c r="J31" s="86">
        <v>15015</v>
      </c>
      <c r="K31" s="86">
        <v>14324</v>
      </c>
      <c r="L31" s="86">
        <v>25270</v>
      </c>
      <c r="M31" s="86">
        <v>23836</v>
      </c>
      <c r="N31" s="203"/>
      <c r="O31" s="203"/>
      <c r="P31" s="205">
        <v>94.32528690146418</v>
      </c>
    </row>
    <row r="32" spans="1:16" ht="24" customHeight="1">
      <c r="A32" s="39"/>
      <c r="B32" s="20" t="s">
        <v>136</v>
      </c>
      <c r="C32" s="61">
        <v>808348</v>
      </c>
      <c r="D32" s="61">
        <v>770136</v>
      </c>
      <c r="E32" s="200"/>
      <c r="F32" s="200"/>
      <c r="G32" s="169">
        <v>95.27282803940876</v>
      </c>
      <c r="H32" s="61">
        <v>429358</v>
      </c>
      <c r="I32" s="61">
        <v>405400</v>
      </c>
      <c r="J32" s="61">
        <v>378990</v>
      </c>
      <c r="K32" s="61">
        <v>364736</v>
      </c>
      <c r="L32" s="61">
        <v>428000</v>
      </c>
      <c r="M32" s="61">
        <v>415163</v>
      </c>
      <c r="N32" s="200"/>
      <c r="O32" s="200"/>
      <c r="P32" s="170">
        <v>97.00070093457944</v>
      </c>
    </row>
    <row r="33" spans="1:16" ht="24" customHeight="1">
      <c r="A33" s="39"/>
      <c r="B33" s="20" t="s">
        <v>137</v>
      </c>
      <c r="C33" s="61">
        <v>2313255</v>
      </c>
      <c r="D33" s="61">
        <v>2705977</v>
      </c>
      <c r="E33" s="200"/>
      <c r="F33" s="200"/>
      <c r="G33" s="169">
        <v>116.97703020203134</v>
      </c>
      <c r="H33" s="61">
        <v>1021483</v>
      </c>
      <c r="I33" s="61">
        <v>1079585</v>
      </c>
      <c r="J33" s="61">
        <v>1291772</v>
      </c>
      <c r="K33" s="61">
        <v>1626392</v>
      </c>
      <c r="L33" s="61">
        <v>996598</v>
      </c>
      <c r="M33" s="61">
        <v>1004217</v>
      </c>
      <c r="N33" s="200"/>
      <c r="O33" s="200"/>
      <c r="P33" s="170">
        <v>100.76450083182989</v>
      </c>
    </row>
    <row r="34" spans="1:16" ht="24" customHeight="1">
      <c r="A34" s="39"/>
      <c r="B34" s="20" t="s">
        <v>101</v>
      </c>
      <c r="C34" s="61">
        <v>3110491</v>
      </c>
      <c r="D34" s="61">
        <v>3071439</v>
      </c>
      <c r="E34" s="200"/>
      <c r="F34" s="200"/>
      <c r="G34" s="169">
        <v>98.74450689617812</v>
      </c>
      <c r="H34" s="61">
        <v>1572685</v>
      </c>
      <c r="I34" s="61">
        <v>1542785</v>
      </c>
      <c r="J34" s="61">
        <v>1537806</v>
      </c>
      <c r="K34" s="61">
        <v>1528654</v>
      </c>
      <c r="L34" s="61">
        <v>1384567</v>
      </c>
      <c r="M34" s="61">
        <v>1417119</v>
      </c>
      <c r="N34" s="200"/>
      <c r="O34" s="200"/>
      <c r="P34" s="170">
        <v>102.35105993426103</v>
      </c>
    </row>
    <row r="35" spans="1:16" ht="24" customHeight="1">
      <c r="A35" s="39"/>
      <c r="B35" s="20" t="s">
        <v>102</v>
      </c>
      <c r="C35" s="61">
        <v>3103345</v>
      </c>
      <c r="D35" s="61">
        <v>2829729</v>
      </c>
      <c r="E35" s="200"/>
      <c r="F35" s="200"/>
      <c r="G35" s="169">
        <v>91.18319104063518</v>
      </c>
      <c r="H35" s="61">
        <v>819154</v>
      </c>
      <c r="I35" s="61">
        <v>866551</v>
      </c>
      <c r="J35" s="61">
        <v>2284191</v>
      </c>
      <c r="K35" s="61">
        <v>1963178</v>
      </c>
      <c r="L35" s="61">
        <v>930015</v>
      </c>
      <c r="M35" s="61">
        <v>901087</v>
      </c>
      <c r="N35" s="200"/>
      <c r="O35" s="200"/>
      <c r="P35" s="170">
        <v>96.88951253474406</v>
      </c>
    </row>
    <row r="36" spans="1:16" ht="24" customHeight="1" thickBot="1">
      <c r="A36" s="39"/>
      <c r="B36" s="21" t="s">
        <v>92</v>
      </c>
      <c r="C36" s="76">
        <v>6653647</v>
      </c>
      <c r="D36" s="76">
        <v>7998746</v>
      </c>
      <c r="E36" s="206"/>
      <c r="F36" s="206"/>
      <c r="G36" s="174">
        <v>120.2159657703512</v>
      </c>
      <c r="H36" s="76">
        <v>2392489</v>
      </c>
      <c r="I36" s="76">
        <v>2857937</v>
      </c>
      <c r="J36" s="76">
        <v>4261158</v>
      </c>
      <c r="K36" s="76">
        <v>5140809</v>
      </c>
      <c r="L36" s="76">
        <v>3169854</v>
      </c>
      <c r="M36" s="76">
        <v>3286513</v>
      </c>
      <c r="N36" s="206"/>
      <c r="O36" s="206"/>
      <c r="P36" s="175">
        <v>103.68026413834833</v>
      </c>
    </row>
  </sheetData>
  <sheetProtection/>
  <mergeCells count="5">
    <mergeCell ref="L3:M3"/>
    <mergeCell ref="B3:B4"/>
    <mergeCell ref="C3:D3"/>
    <mergeCell ref="H3:I3"/>
    <mergeCell ref="J3:K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35"/>
  <sheetViews>
    <sheetView zoomScalePageLayoutView="0" workbookViewId="0" topLeftCell="B1">
      <selection activeCell="B1" sqref="B1"/>
    </sheetView>
  </sheetViews>
  <sheetFormatPr defaultColWidth="9.140625" defaultRowHeight="19.5" customHeight="1"/>
  <cols>
    <col min="1" max="1" width="0.2890625" style="19" customWidth="1"/>
    <col min="2" max="2" width="27.7109375" style="19" customWidth="1"/>
    <col min="3" max="5" width="27.7109375" style="22" customWidth="1"/>
    <col min="6" max="6" width="27.7109375" style="23" customWidth="1"/>
    <col min="7" max="7" width="27.7109375" style="22" customWidth="1"/>
    <col min="8" max="8" width="27.7109375" style="23" customWidth="1"/>
    <col min="9" max="16384" width="8.8515625" style="19" customWidth="1"/>
  </cols>
  <sheetData>
    <row r="1" spans="2:8" ht="22.5" customHeight="1">
      <c r="B1" s="207"/>
      <c r="C1" s="208"/>
      <c r="D1" s="24" t="s">
        <v>275</v>
      </c>
      <c r="E1" s="34"/>
      <c r="F1" s="209"/>
      <c r="G1" s="34"/>
      <c r="H1" s="210"/>
    </row>
    <row r="2" spans="2:8" ht="22.5" customHeight="1" thickBot="1">
      <c r="B2" s="207"/>
      <c r="C2" s="208"/>
      <c r="D2" s="34"/>
      <c r="E2" s="34"/>
      <c r="F2" s="209"/>
      <c r="G2" s="34"/>
      <c r="H2" s="211" t="s">
        <v>84</v>
      </c>
    </row>
    <row r="3" spans="1:8" ht="22.5" customHeight="1">
      <c r="A3" s="39"/>
      <c r="B3" s="359" t="s">
        <v>66</v>
      </c>
      <c r="C3" s="356" t="s">
        <v>138</v>
      </c>
      <c r="D3" s="356"/>
      <c r="E3" s="361" t="s">
        <v>139</v>
      </c>
      <c r="F3" s="356"/>
      <c r="G3" s="356"/>
      <c r="H3" s="362"/>
    </row>
    <row r="4" spans="1:8" ht="22.5" customHeight="1">
      <c r="A4" s="39"/>
      <c r="B4" s="360"/>
      <c r="C4" s="212" t="s">
        <v>289</v>
      </c>
      <c r="D4" s="213" t="s">
        <v>292</v>
      </c>
      <c r="E4" s="213" t="s">
        <v>289</v>
      </c>
      <c r="F4" s="214" t="s">
        <v>140</v>
      </c>
      <c r="G4" s="213" t="s">
        <v>292</v>
      </c>
      <c r="H4" s="215" t="s">
        <v>140</v>
      </c>
    </row>
    <row r="5" spans="1:8" s="277" customFormat="1" ht="22.5" customHeight="1">
      <c r="A5" s="275"/>
      <c r="B5" s="290" t="s">
        <v>74</v>
      </c>
      <c r="C5" s="291">
        <v>192976998</v>
      </c>
      <c r="D5" s="291">
        <v>206690915</v>
      </c>
      <c r="E5" s="291">
        <v>6283731</v>
      </c>
      <c r="F5" s="292">
        <v>3.2562072501511294</v>
      </c>
      <c r="G5" s="291">
        <v>6752258</v>
      </c>
      <c r="H5" s="293">
        <v>3.2668383126563643</v>
      </c>
    </row>
    <row r="6" spans="1:8" ht="22.5" customHeight="1">
      <c r="A6" s="39"/>
      <c r="B6" s="188"/>
      <c r="C6" s="216"/>
      <c r="D6" s="216"/>
      <c r="E6" s="216"/>
      <c r="F6" s="217"/>
      <c r="G6" s="216"/>
      <c r="H6" s="218"/>
    </row>
    <row r="7" spans="1:8" ht="22.5" customHeight="1">
      <c r="A7" s="39"/>
      <c r="B7" s="128" t="s">
        <v>23</v>
      </c>
      <c r="C7" s="219">
        <v>10595627</v>
      </c>
      <c r="D7" s="219">
        <v>11156850</v>
      </c>
      <c r="E7" s="219">
        <v>356472</v>
      </c>
      <c r="F7" s="220">
        <v>3.3643313415996996</v>
      </c>
      <c r="G7" s="219">
        <v>385282</v>
      </c>
      <c r="H7" s="221">
        <v>3.4533223983472037</v>
      </c>
    </row>
    <row r="8" spans="1:8" ht="22.5" customHeight="1">
      <c r="A8" s="39"/>
      <c r="B8" s="128" t="s">
        <v>24</v>
      </c>
      <c r="C8" s="219">
        <v>489827</v>
      </c>
      <c r="D8" s="219">
        <v>518456</v>
      </c>
      <c r="E8" s="219">
        <v>88787</v>
      </c>
      <c r="F8" s="220">
        <v>18.12619557517246</v>
      </c>
      <c r="G8" s="219">
        <v>79582</v>
      </c>
      <c r="H8" s="221">
        <v>15.349807891122872</v>
      </c>
    </row>
    <row r="9" spans="1:8" ht="22.5" customHeight="1">
      <c r="A9" s="39"/>
      <c r="B9" s="128" t="s">
        <v>25</v>
      </c>
      <c r="C9" s="219">
        <v>9130612</v>
      </c>
      <c r="D9" s="219">
        <v>9238526</v>
      </c>
      <c r="E9" s="219">
        <v>612933</v>
      </c>
      <c r="F9" s="220">
        <v>6.712945419211768</v>
      </c>
      <c r="G9" s="219">
        <v>642912</v>
      </c>
      <c r="H9" s="221">
        <v>6.959032209250696</v>
      </c>
    </row>
    <row r="10" spans="1:8" ht="22.5" customHeight="1">
      <c r="A10" s="39"/>
      <c r="B10" s="128" t="s">
        <v>194</v>
      </c>
      <c r="C10" s="219">
        <v>1187174</v>
      </c>
      <c r="D10" s="219">
        <v>1113640</v>
      </c>
      <c r="E10" s="219">
        <v>46592</v>
      </c>
      <c r="F10" s="220">
        <v>3.9246142519967586</v>
      </c>
      <c r="G10" s="219">
        <v>70924</v>
      </c>
      <c r="H10" s="221">
        <v>6.368664918645163</v>
      </c>
    </row>
    <row r="11" spans="1:8" ht="22.5" customHeight="1">
      <c r="A11" s="39"/>
      <c r="B11" s="128" t="s">
        <v>196</v>
      </c>
      <c r="C11" s="219">
        <v>6249960</v>
      </c>
      <c r="D11" s="219">
        <v>6660611</v>
      </c>
      <c r="E11" s="219">
        <v>81774</v>
      </c>
      <c r="F11" s="220">
        <v>1.3083923737111918</v>
      </c>
      <c r="G11" s="219">
        <v>94355</v>
      </c>
      <c r="H11" s="221">
        <v>1.416611779309736</v>
      </c>
    </row>
    <row r="12" spans="1:8" ht="22.5" customHeight="1">
      <c r="A12" s="39"/>
      <c r="B12" s="128" t="s">
        <v>198</v>
      </c>
      <c r="C12" s="219">
        <v>1239869</v>
      </c>
      <c r="D12" s="219">
        <v>1262226</v>
      </c>
      <c r="E12" s="219">
        <v>87533</v>
      </c>
      <c r="F12" s="220">
        <v>7.059858743141413</v>
      </c>
      <c r="G12" s="219">
        <v>93523</v>
      </c>
      <c r="H12" s="221">
        <v>7.409370429701179</v>
      </c>
    </row>
    <row r="13" spans="1:8" ht="22.5" customHeight="1">
      <c r="A13" s="39"/>
      <c r="B13" s="128" t="s">
        <v>200</v>
      </c>
      <c r="C13" s="219">
        <v>5089304</v>
      </c>
      <c r="D13" s="219">
        <v>5081754</v>
      </c>
      <c r="E13" s="219">
        <v>118503</v>
      </c>
      <c r="F13" s="220">
        <v>2.32847163384227</v>
      </c>
      <c r="G13" s="219">
        <v>112369</v>
      </c>
      <c r="H13" s="221">
        <v>2.2112247070598063</v>
      </c>
    </row>
    <row r="14" spans="1:8" ht="22.5" customHeight="1">
      <c r="A14" s="39"/>
      <c r="B14" s="128" t="s">
        <v>177</v>
      </c>
      <c r="C14" s="219">
        <v>11414727</v>
      </c>
      <c r="D14" s="219">
        <v>13620036</v>
      </c>
      <c r="E14" s="219">
        <v>530312</v>
      </c>
      <c r="F14" s="220">
        <v>4.6458579342283</v>
      </c>
      <c r="G14" s="219">
        <v>510061</v>
      </c>
      <c r="H14" s="221">
        <v>3.7449313643517534</v>
      </c>
    </row>
    <row r="15" spans="1:8" ht="22.5" customHeight="1">
      <c r="A15" s="39"/>
      <c r="B15" s="128" t="s">
        <v>203</v>
      </c>
      <c r="C15" s="219" t="s">
        <v>294</v>
      </c>
      <c r="D15" s="219" t="s">
        <v>294</v>
      </c>
      <c r="E15" s="219" t="s">
        <v>294</v>
      </c>
      <c r="F15" s="219" t="s">
        <v>294</v>
      </c>
      <c r="G15" s="219" t="s">
        <v>294</v>
      </c>
      <c r="H15" s="221" t="s">
        <v>294</v>
      </c>
    </row>
    <row r="16" spans="1:8" ht="22.5" customHeight="1">
      <c r="A16" s="39"/>
      <c r="B16" s="128" t="s">
        <v>205</v>
      </c>
      <c r="C16" s="219">
        <v>4343412</v>
      </c>
      <c r="D16" s="219">
        <v>4380674</v>
      </c>
      <c r="E16" s="219">
        <v>131539</v>
      </c>
      <c r="F16" s="220">
        <v>3.0284716255331063</v>
      </c>
      <c r="G16" s="219">
        <v>156503</v>
      </c>
      <c r="H16" s="221">
        <v>3.5725781009954174</v>
      </c>
    </row>
    <row r="17" spans="1:8" ht="22.5" customHeight="1">
      <c r="A17" s="39"/>
      <c r="B17" s="128" t="s">
        <v>207</v>
      </c>
      <c r="C17" s="219" t="s">
        <v>294</v>
      </c>
      <c r="D17" s="219" t="s">
        <v>294</v>
      </c>
      <c r="E17" s="219" t="s">
        <v>294</v>
      </c>
      <c r="F17" s="219" t="s">
        <v>294</v>
      </c>
      <c r="G17" s="219" t="s">
        <v>294</v>
      </c>
      <c r="H17" s="221" t="s">
        <v>294</v>
      </c>
    </row>
    <row r="18" spans="1:8" ht="22.5" customHeight="1">
      <c r="A18" s="39"/>
      <c r="B18" s="128" t="s">
        <v>209</v>
      </c>
      <c r="C18" s="219" t="s">
        <v>3</v>
      </c>
      <c r="D18" s="219" t="s">
        <v>3</v>
      </c>
      <c r="E18" s="219" t="s">
        <v>3</v>
      </c>
      <c r="F18" s="220" t="s">
        <v>3</v>
      </c>
      <c r="G18" s="219" t="s">
        <v>3</v>
      </c>
      <c r="H18" s="221" t="s">
        <v>3</v>
      </c>
    </row>
    <row r="19" spans="1:8" ht="22.5" customHeight="1">
      <c r="A19" s="39"/>
      <c r="B19" s="128" t="s">
        <v>210</v>
      </c>
      <c r="C19" s="219">
        <v>2301731</v>
      </c>
      <c r="D19" s="219">
        <v>2733607</v>
      </c>
      <c r="E19" s="219">
        <v>203715</v>
      </c>
      <c r="F19" s="220">
        <v>8.850512940043819</v>
      </c>
      <c r="G19" s="219">
        <v>192155</v>
      </c>
      <c r="H19" s="221">
        <v>7.02935718265281</v>
      </c>
    </row>
    <row r="20" spans="1:8" ht="22.5" customHeight="1">
      <c r="A20" s="39"/>
      <c r="B20" s="128" t="s">
        <v>178</v>
      </c>
      <c r="C20" s="219">
        <v>2433179</v>
      </c>
      <c r="D20" s="219">
        <v>2842186</v>
      </c>
      <c r="E20" s="219">
        <v>174741</v>
      </c>
      <c r="F20" s="220">
        <v>7.181592476344733</v>
      </c>
      <c r="G20" s="219">
        <v>162519</v>
      </c>
      <c r="H20" s="221">
        <v>5.718098674752461</v>
      </c>
    </row>
    <row r="21" spans="1:8" ht="22.5" customHeight="1">
      <c r="A21" s="39"/>
      <c r="B21" s="128" t="s">
        <v>212</v>
      </c>
      <c r="C21" s="219">
        <v>2940896</v>
      </c>
      <c r="D21" s="219">
        <v>2860422</v>
      </c>
      <c r="E21" s="219">
        <v>48303</v>
      </c>
      <c r="F21" s="220">
        <v>1.6424586248544661</v>
      </c>
      <c r="G21" s="219">
        <v>37062</v>
      </c>
      <c r="H21" s="221">
        <v>1.2956829446843858</v>
      </c>
    </row>
    <row r="22" spans="1:8" ht="22.5" customHeight="1">
      <c r="A22" s="39"/>
      <c r="B22" s="128" t="s">
        <v>214</v>
      </c>
      <c r="C22" s="219">
        <v>6540062</v>
      </c>
      <c r="D22" s="219">
        <v>7680091</v>
      </c>
      <c r="E22" s="219">
        <v>304719</v>
      </c>
      <c r="F22" s="220">
        <v>4.659267756177235</v>
      </c>
      <c r="G22" s="219">
        <v>293157</v>
      </c>
      <c r="H22" s="221">
        <v>3.817103208803125</v>
      </c>
    </row>
    <row r="23" spans="1:8" ht="22.5" customHeight="1">
      <c r="A23" s="39"/>
      <c r="B23" s="128" t="s">
        <v>216</v>
      </c>
      <c r="C23" s="219">
        <v>7043303</v>
      </c>
      <c r="D23" s="219">
        <v>7015133</v>
      </c>
      <c r="E23" s="219">
        <v>148593</v>
      </c>
      <c r="F23" s="220">
        <v>2.109706198923999</v>
      </c>
      <c r="G23" s="219">
        <v>158171</v>
      </c>
      <c r="H23" s="221">
        <v>2.254711350447668</v>
      </c>
    </row>
    <row r="24" spans="1:8" ht="22.5" customHeight="1">
      <c r="A24" s="39"/>
      <c r="B24" s="128" t="s">
        <v>218</v>
      </c>
      <c r="C24" s="219">
        <v>53270935</v>
      </c>
      <c r="D24" s="219">
        <v>58105552</v>
      </c>
      <c r="E24" s="219">
        <v>1148994</v>
      </c>
      <c r="F24" s="220">
        <v>2.156887240668856</v>
      </c>
      <c r="G24" s="219">
        <v>1542026</v>
      </c>
      <c r="H24" s="221">
        <v>2.653835901946169</v>
      </c>
    </row>
    <row r="25" spans="1:8" ht="22.5" customHeight="1">
      <c r="A25" s="39"/>
      <c r="B25" s="128" t="s">
        <v>220</v>
      </c>
      <c r="C25" s="219">
        <v>4966455</v>
      </c>
      <c r="D25" s="219">
        <v>4045382</v>
      </c>
      <c r="E25" s="219">
        <v>189523</v>
      </c>
      <c r="F25" s="220">
        <v>3.8160619596875436</v>
      </c>
      <c r="G25" s="219">
        <v>113934</v>
      </c>
      <c r="H25" s="221">
        <v>2.816396572684607</v>
      </c>
    </row>
    <row r="26" spans="1:8" ht="22.5" customHeight="1">
      <c r="A26" s="39"/>
      <c r="B26" s="128" t="s">
        <v>222</v>
      </c>
      <c r="C26" s="219">
        <v>30707527</v>
      </c>
      <c r="D26" s="219">
        <v>33240363</v>
      </c>
      <c r="E26" s="219">
        <v>781266</v>
      </c>
      <c r="F26" s="220">
        <v>2.5442166020077095</v>
      </c>
      <c r="G26" s="219">
        <v>702925</v>
      </c>
      <c r="H26" s="221">
        <v>2.114673055766569</v>
      </c>
    </row>
    <row r="27" spans="1:8" ht="22.5" customHeight="1">
      <c r="A27" s="39"/>
      <c r="B27" s="128" t="s">
        <v>224</v>
      </c>
      <c r="C27" s="219">
        <v>8009727</v>
      </c>
      <c r="D27" s="219">
        <v>8177389</v>
      </c>
      <c r="E27" s="219">
        <v>280728</v>
      </c>
      <c r="F27" s="220">
        <v>3.5048385544226415</v>
      </c>
      <c r="G27" s="219">
        <v>247489</v>
      </c>
      <c r="H27" s="221">
        <v>3.026503936647749</v>
      </c>
    </row>
    <row r="28" spans="1:8" ht="22.5" customHeight="1">
      <c r="A28" s="39"/>
      <c r="B28" s="128" t="s">
        <v>226</v>
      </c>
      <c r="C28" s="219">
        <v>14036153</v>
      </c>
      <c r="D28" s="219">
        <v>14970914</v>
      </c>
      <c r="E28" s="219">
        <v>676624</v>
      </c>
      <c r="F28" s="220">
        <v>4.820580111943778</v>
      </c>
      <c r="G28" s="219">
        <v>878852</v>
      </c>
      <c r="H28" s="221">
        <v>5.870396423357986</v>
      </c>
    </row>
    <row r="29" spans="1:8" ht="22.5" customHeight="1">
      <c r="A29" s="39"/>
      <c r="B29" s="128" t="s">
        <v>229</v>
      </c>
      <c r="C29" s="219">
        <v>9338109</v>
      </c>
      <c r="D29" s="219">
        <v>10416459</v>
      </c>
      <c r="E29" s="219">
        <v>213167</v>
      </c>
      <c r="F29" s="220">
        <v>2.282764101382839</v>
      </c>
      <c r="G29" s="219">
        <v>196156</v>
      </c>
      <c r="H29" s="221">
        <v>1.8831351421821945</v>
      </c>
    </row>
    <row r="30" spans="1:8" ht="22.5" customHeight="1">
      <c r="A30" s="39"/>
      <c r="B30" s="222" t="s">
        <v>228</v>
      </c>
      <c r="C30" s="223">
        <v>1576346</v>
      </c>
      <c r="D30" s="223">
        <v>1236539</v>
      </c>
      <c r="E30" s="223">
        <v>50989</v>
      </c>
      <c r="F30" s="224">
        <v>3.234632498195193</v>
      </c>
      <c r="G30" s="223">
        <v>68432</v>
      </c>
      <c r="H30" s="225">
        <v>5.534156221518286</v>
      </c>
    </row>
    <row r="31" spans="1:8" ht="22.5" customHeight="1">
      <c r="A31" s="39"/>
      <c r="B31" s="128" t="s">
        <v>99</v>
      </c>
      <c r="C31" s="219">
        <v>11979839</v>
      </c>
      <c r="D31" s="219">
        <v>11250687</v>
      </c>
      <c r="E31" s="219">
        <v>578125</v>
      </c>
      <c r="F31" s="220">
        <v>4.825816106543669</v>
      </c>
      <c r="G31" s="219">
        <v>405400</v>
      </c>
      <c r="H31" s="221">
        <v>3.6033355118669643</v>
      </c>
    </row>
    <row r="32" spans="1:8" ht="22.5" customHeight="1">
      <c r="A32" s="39"/>
      <c r="B32" s="128" t="s">
        <v>100</v>
      </c>
      <c r="C32" s="219">
        <v>27199384</v>
      </c>
      <c r="D32" s="219">
        <v>28203994</v>
      </c>
      <c r="E32" s="219">
        <v>1038876</v>
      </c>
      <c r="F32" s="220">
        <v>3.819483558892363</v>
      </c>
      <c r="G32" s="219">
        <v>1079585</v>
      </c>
      <c r="H32" s="221">
        <v>3.827773470665183</v>
      </c>
    </row>
    <row r="33" spans="1:8" ht="22.5" customHeight="1">
      <c r="A33" s="39"/>
      <c r="B33" s="128" t="s">
        <v>101</v>
      </c>
      <c r="C33" s="219">
        <v>25785574</v>
      </c>
      <c r="D33" s="219">
        <v>30961782</v>
      </c>
      <c r="E33" s="219">
        <v>1413825</v>
      </c>
      <c r="F33" s="220">
        <v>5.483007669327043</v>
      </c>
      <c r="G33" s="219">
        <v>1542785</v>
      </c>
      <c r="H33" s="221">
        <v>4.982868880092237</v>
      </c>
    </row>
    <row r="34" spans="1:8" ht="22.5" customHeight="1">
      <c r="A34" s="39"/>
      <c r="B34" s="128" t="s">
        <v>102</v>
      </c>
      <c r="C34" s="219">
        <v>38421389</v>
      </c>
      <c r="D34" s="219">
        <v>37201099</v>
      </c>
      <c r="E34" s="219">
        <v>852040</v>
      </c>
      <c r="F34" s="220">
        <v>2.217618941366227</v>
      </c>
      <c r="G34" s="219">
        <v>866551</v>
      </c>
      <c r="H34" s="221">
        <v>2.3293693554590953</v>
      </c>
    </row>
    <row r="35" spans="1:8" ht="22.5" customHeight="1" thickBot="1">
      <c r="A35" s="39"/>
      <c r="B35" s="226" t="s">
        <v>92</v>
      </c>
      <c r="C35" s="227">
        <v>89590812</v>
      </c>
      <c r="D35" s="227">
        <v>99073353</v>
      </c>
      <c r="E35" s="227">
        <v>2400865</v>
      </c>
      <c r="F35" s="228">
        <v>2.679811630683736</v>
      </c>
      <c r="G35" s="227">
        <v>2857937</v>
      </c>
      <c r="H35" s="229">
        <v>2.8846676865776413</v>
      </c>
    </row>
  </sheetData>
  <sheetProtection/>
  <mergeCells count="3">
    <mergeCell ref="B3:B4"/>
    <mergeCell ref="C3:D3"/>
    <mergeCell ref="E3:H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m-tachi</dc:creator>
  <cp:keywords/>
  <dc:description/>
  <cp:lastModifiedBy>nnyyy</cp:lastModifiedBy>
  <cp:lastPrinted>2016-03-19T04:55:25Z</cp:lastPrinted>
  <dcterms:created xsi:type="dcterms:W3CDTF">2009-01-06T08:24:17Z</dcterms:created>
  <dcterms:modified xsi:type="dcterms:W3CDTF">2016-03-26T07:54:06Z</dcterms:modified>
  <cp:category/>
  <cp:version/>
  <cp:contentType/>
  <cp:contentStatus/>
</cp:coreProperties>
</file>