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40" activeTab="0"/>
  </bookViews>
  <sheets>
    <sheet name="指標" sheetId="1" r:id="rId1"/>
  </sheets>
  <definedNames>
    <definedName name="_xlnm.Print_Area" localSheetId="0">'指標'!$A$1:$AG$86</definedName>
    <definedName name="_xlnm.Print_Titles" localSheetId="0">'指標'!$2:$4</definedName>
  </definedNames>
  <calcPr fullCalcOnLoad="1"/>
</workbook>
</file>

<file path=xl/comments1.xml><?xml version="1.0" encoding="utf-8"?>
<comments xmlns="http://schemas.openxmlformats.org/spreadsheetml/2006/main">
  <authors>
    <author>勝二　祐二</author>
  </authors>
  <commentList>
    <comment ref="A33" authorId="0">
      <text>
        <r>
          <rPr>
            <sz val="9"/>
            <rFont val="ＭＳ Ｐゴシック"/>
            <family val="3"/>
          </rPr>
          <t xml:space="preserve">「専用住宅」の定義は、国確報　付表2-1参照
</t>
        </r>
      </text>
    </comment>
  </commentList>
</comments>
</file>

<file path=xl/sharedStrings.xml><?xml version="1.0" encoding="utf-8"?>
<sst xmlns="http://schemas.openxmlformats.org/spreadsheetml/2006/main" count="794" uniqueCount="79">
  <si>
    <t>順位</t>
  </si>
  <si>
    <t>千戸</t>
  </si>
  <si>
    <t>室</t>
  </si>
  <si>
    <t>畳</t>
  </si>
  <si>
    <t>項　　　目</t>
  </si>
  <si>
    <t>全国</t>
  </si>
  <si>
    <t>％</t>
  </si>
  <si>
    <t>㎡</t>
  </si>
  <si>
    <t>Ｓ ３３</t>
  </si>
  <si>
    <t>総住宅数①</t>
  </si>
  <si>
    <t>１住宅当たり
居住室数</t>
  </si>
  <si>
    <t>１住宅当たり
居住室の畳数</t>
  </si>
  <si>
    <t>１住宅当たり
延べ面積</t>
  </si>
  <si>
    <t>１人当たり
居住室の畳数</t>
  </si>
  <si>
    <t>-</t>
  </si>
  <si>
    <t>Ｓ ３８</t>
  </si>
  <si>
    <t>Ｓ ４３</t>
  </si>
  <si>
    <t>Ｓ ４８</t>
  </si>
  <si>
    <t>Ｓ ５３</t>
  </si>
  <si>
    <t>Ｓ ５８</t>
  </si>
  <si>
    <t>Ｓ ６３</t>
  </si>
  <si>
    <t>H ５</t>
  </si>
  <si>
    <t>H １０</t>
  </si>
  <si>
    <t>H １５</t>
  </si>
  <si>
    <t>H ２０</t>
  </si>
  <si>
    <t>H ２５</t>
  </si>
  <si>
    <t>石川県</t>
  </si>
  <si>
    <t>-</t>
  </si>
  <si>
    <t>-</t>
  </si>
  <si>
    <t>「専用住宅」戸当たり室数等</t>
  </si>
  <si>
    <t>※　全国値のうち、Ｓ３３、Ｓ３８、Ｓ４３は沖縄県を含まない。</t>
  </si>
  <si>
    <t>木造数⑤</t>
  </si>
  <si>
    <t xml:space="preserve">  木造率
  (⑤/②)</t>
  </si>
  <si>
    <t>非木造数⑥</t>
  </si>
  <si>
    <t xml:space="preserve">  非木造率
  (⑥/②)</t>
  </si>
  <si>
    <t>共同住宅数⑧</t>
  </si>
  <si>
    <t xml:space="preserve">  共同住宅率
  (⑧/②)</t>
  </si>
  <si>
    <t>-</t>
  </si>
  <si>
    <t xml:space="preserve">  機器設置率
  (⑩/②)</t>
  </si>
  <si>
    <t xml:space="preserve">  機器等設置率
  (⑨/②)</t>
  </si>
  <si>
    <t xml:space="preserve">  サッシ等設置率
  (⑪/②)</t>
  </si>
  <si>
    <t xml:space="preserve">  確保率
  (⑬/⑫)</t>
  </si>
  <si>
    <t>世帯率(⑮/②)</t>
  </si>
  <si>
    <t>世帯率(⑯/②)</t>
  </si>
  <si>
    <t>世帯率(⑰/②)</t>
  </si>
  <si>
    <t>世帯率(⑱/②)</t>
  </si>
  <si>
    <t>高齢者主世帯</t>
  </si>
  <si>
    <t>耐震診断及び改修工事</t>
  </si>
  <si>
    <t>省エネルギー設備等の普及</t>
  </si>
  <si>
    <t>住宅総数</t>
  </si>
  <si>
    <t>構造別住宅数</t>
  </si>
  <si>
    <t>太陽熱を利用した温水機器等がある住宅数⑨</t>
  </si>
  <si>
    <t>太陽光を利用した発電機器がある住宅数⑩</t>
  </si>
  <si>
    <t>⑫のうち「耐震性が確保されていた」住宅数⑬</t>
  </si>
  <si>
    <t>65歳以上夫婦主世帯数⑮</t>
  </si>
  <si>
    <t>65歳以上単身主世帯数⑰</t>
  </si>
  <si>
    <t>※　太文字アンダーラインの数値は、各項目で最も大きい値であるもの。</t>
  </si>
  <si>
    <t>住宅・土地統計調査における調査年次別の主な指標（上段：石川県、下段：全国）</t>
  </si>
  <si>
    <t>二重サッシ又は複層ガラスの窓がある住宅数⑪</t>
  </si>
  <si>
    <t>-</t>
  </si>
  <si>
    <t>平成21年以降に耐震診断を実施したことがある住宅数⑫</t>
  </si>
  <si>
    <t>平成21年以降に耐震改修工事を実施した住宅数⑭</t>
  </si>
  <si>
    <t xml:space="preserve">  持ち家住宅率
  (③/②)</t>
  </si>
  <si>
    <t xml:space="preserve">  空き家率
  (④/①)</t>
  </si>
  <si>
    <t>②のうち
持ち家数③</t>
  </si>
  <si>
    <t>①のうち
空き家数④</t>
  </si>
  <si>
    <t>　①のうち
「居住世帯あり」住宅数②</t>
  </si>
  <si>
    <t>建て方別</t>
  </si>
  <si>
    <t>一戸建て・長屋建の住宅
１住宅当たり敷地面積</t>
  </si>
  <si>
    <t xml:space="preserve">  診断実施率
  (⑫/③)</t>
  </si>
  <si>
    <t xml:space="preserve">  改修率
  (⑭/③)</t>
  </si>
  <si>
    <t>⑮のうち75歳以上夫婦主世帯数⑯</t>
  </si>
  <si>
    <t>⑰のうち75歳以上単身主世帯数⑱</t>
  </si>
  <si>
    <t>千世帯</t>
  </si>
  <si>
    <t>※　全国順位は、「空き家率」を除き、数値の大きい順とした。</t>
  </si>
  <si>
    <t>H ３０</t>
  </si>
  <si>
    <t>※　掲載数値は、「平成30年住宅・土地統計調査結果（総務省統計局）」の公表資料（付表）及び総務省e-statの掲載データを利用した。なお、S28以前及び表中「-」箇所は、調査未実施等の理由で統計データが確認できなかった箇所である。</t>
  </si>
  <si>
    <t>一戸建数⑦</t>
  </si>
  <si>
    <t xml:space="preserve">  一戸建率
  (⑦/②)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</si>
</sst>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10"/>
      <name val="ＭＳ Ｐ明朝"/>
      <family val="1"/>
    </font>
    <font>
      <b/>
      <u val="single"/>
      <sz val="11"/>
      <name val="ＭＳ Ｐ明朝"/>
      <family val="1"/>
    </font>
    <font>
      <sz val="8.5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176" fontId="6" fillId="0" borderId="12" xfId="48" applyNumberFormat="1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176" fontId="10" fillId="0" borderId="12" xfId="48" applyNumberFormat="1" applyFont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shrinkToFit="1"/>
    </xf>
    <xf numFmtId="40" fontId="6" fillId="0" borderId="12" xfId="48" applyNumberFormat="1" applyFont="1" applyFill="1" applyBorder="1" applyAlignment="1">
      <alignment vertical="center" shrinkToFit="1"/>
    </xf>
    <xf numFmtId="178" fontId="10" fillId="0" borderId="12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 inden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6" fillId="0" borderId="12" xfId="0" applyNumberFormat="1" applyFont="1" applyFill="1" applyBorder="1" applyAlignment="1">
      <alignment horizontal="right" vertical="center"/>
    </xf>
    <xf numFmtId="177" fontId="6" fillId="8" borderId="12" xfId="48" applyNumberFormat="1" applyFont="1" applyFill="1" applyBorder="1" applyAlignment="1">
      <alignment horizontal="right" vertical="center"/>
    </xf>
    <xf numFmtId="0" fontId="6" fillId="8" borderId="12" xfId="0" applyFont="1" applyFill="1" applyBorder="1" applyAlignment="1">
      <alignment horizontal="right" vertical="center"/>
    </xf>
    <xf numFmtId="177" fontId="10" fillId="8" borderId="12" xfId="48" applyNumberFormat="1" applyFont="1" applyFill="1" applyBorder="1" applyAlignment="1">
      <alignment horizontal="right" vertical="center"/>
    </xf>
    <xf numFmtId="0" fontId="10" fillId="8" borderId="12" xfId="0" applyFont="1" applyFill="1" applyBorder="1" applyAlignment="1">
      <alignment horizontal="right" vertical="center"/>
    </xf>
    <xf numFmtId="176" fontId="10" fillId="0" borderId="21" xfId="48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6" fontId="10" fillId="8" borderId="12" xfId="48" applyNumberFormat="1" applyFont="1" applyFill="1" applyBorder="1" applyAlignment="1">
      <alignment horizontal="right" vertical="center"/>
    </xf>
    <xf numFmtId="176" fontId="10" fillId="8" borderId="12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10" fillId="8" borderId="21" xfId="48" applyNumberFormat="1" applyFont="1" applyFill="1" applyBorder="1" applyAlignment="1">
      <alignment horizontal="right" vertical="center"/>
    </xf>
    <xf numFmtId="176" fontId="10" fillId="8" borderId="22" xfId="0" applyNumberFormat="1" applyFont="1" applyFill="1" applyBorder="1" applyAlignment="1">
      <alignment horizontal="right" vertical="center"/>
    </xf>
    <xf numFmtId="176" fontId="10" fillId="8" borderId="22" xfId="48" applyNumberFormat="1" applyFont="1" applyFill="1" applyBorder="1" applyAlignment="1">
      <alignment horizontal="right" vertical="center"/>
    </xf>
    <xf numFmtId="40" fontId="6" fillId="8" borderId="12" xfId="48" applyNumberFormat="1" applyFont="1" applyFill="1" applyBorder="1" applyAlignment="1">
      <alignment horizontal="right" vertical="center"/>
    </xf>
    <xf numFmtId="40" fontId="10" fillId="8" borderId="12" xfId="48" applyNumberFormat="1" applyFont="1" applyFill="1" applyBorder="1" applyAlignment="1">
      <alignment horizontal="right" vertical="center"/>
    </xf>
    <xf numFmtId="176" fontId="6" fillId="0" borderId="21" xfId="48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8" borderId="12" xfId="48" applyFont="1" applyFill="1" applyBorder="1" applyAlignment="1">
      <alignment horizontal="right" vertical="center"/>
    </xf>
    <xf numFmtId="176" fontId="6" fillId="0" borderId="21" xfId="48" applyNumberFormat="1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3" borderId="14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176" fontId="6" fillId="8" borderId="12" xfId="48" applyNumberFormat="1" applyFont="1" applyFill="1" applyBorder="1" applyAlignment="1">
      <alignment horizontal="right" vertical="center"/>
    </xf>
    <xf numFmtId="176" fontId="6" fillId="8" borderId="12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 wrapText="1" shrinkToFit="1"/>
    </xf>
    <xf numFmtId="0" fontId="6" fillId="3" borderId="13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 applyAlignment="1">
      <alignment horizontal="right" vertical="center" shrinkToFit="1"/>
    </xf>
    <xf numFmtId="0" fontId="6" fillId="3" borderId="18" xfId="0" applyFont="1" applyFill="1" applyBorder="1" applyAlignment="1">
      <alignment horizontal="right" vertical="center" shrinkToFit="1"/>
    </xf>
    <xf numFmtId="0" fontId="6" fillId="3" borderId="1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177" fontId="6" fillId="8" borderId="14" xfId="48" applyNumberFormat="1" applyFont="1" applyFill="1" applyBorder="1" applyAlignment="1">
      <alignment horizontal="right" vertical="center"/>
    </xf>
    <xf numFmtId="0" fontId="6" fillId="8" borderId="14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4" fillId="3" borderId="1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176" fontId="6" fillId="8" borderId="21" xfId="48" applyNumberFormat="1" applyFont="1" applyFill="1" applyBorder="1" applyAlignment="1">
      <alignment horizontal="right" vertical="center"/>
    </xf>
    <xf numFmtId="176" fontId="6" fillId="8" borderId="22" xfId="0" applyNumberFormat="1" applyFont="1" applyFill="1" applyBorder="1" applyAlignment="1">
      <alignment horizontal="right" vertical="center"/>
    </xf>
    <xf numFmtId="176" fontId="6" fillId="0" borderId="21" xfId="48" applyNumberFormat="1" applyFont="1" applyFill="1" applyBorder="1" applyAlignment="1">
      <alignment vertical="center"/>
    </xf>
    <xf numFmtId="38" fontId="6" fillId="8" borderId="12" xfId="48" applyNumberFormat="1" applyFont="1" applyFill="1" applyBorder="1" applyAlignment="1">
      <alignment horizontal="right" vertical="center"/>
    </xf>
    <xf numFmtId="38" fontId="6" fillId="8" borderId="12" xfId="0" applyNumberFormat="1" applyFont="1" applyFill="1" applyBorder="1" applyAlignment="1">
      <alignment horizontal="right" vertical="center"/>
    </xf>
    <xf numFmtId="0" fontId="6" fillId="3" borderId="1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6" fillId="3" borderId="23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" borderId="2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/>
    </xf>
    <xf numFmtId="38" fontId="10" fillId="8" borderId="12" xfId="48" applyNumberFormat="1" applyFont="1" applyFill="1" applyBorder="1" applyAlignment="1">
      <alignment horizontal="right" vertical="center"/>
    </xf>
    <xf numFmtId="38" fontId="10" fillId="8" borderId="12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176" fontId="6" fillId="0" borderId="21" xfId="48" applyNumberFormat="1" applyFont="1" applyFill="1" applyBorder="1" applyAlignment="1">
      <alignment vertical="center" shrinkToFit="1"/>
    </xf>
    <xf numFmtId="0" fontId="6" fillId="0" borderId="18" xfId="0" applyFont="1" applyBorder="1" applyAlignment="1">
      <alignment horizontal="right" vertical="center"/>
    </xf>
    <xf numFmtId="176" fontId="6" fillId="0" borderId="15" xfId="48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" fillId="3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6"/>
  <sheetViews>
    <sheetView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5" sqref="G5"/>
    </sheetView>
  </sheetViews>
  <sheetFormatPr defaultColWidth="9.00390625" defaultRowHeight="13.5"/>
  <cols>
    <col min="1" max="1" width="6.50390625" style="1" customWidth="1"/>
    <col min="2" max="4" width="2.00390625" style="1" customWidth="1"/>
    <col min="5" max="5" width="14.50390625" style="1" customWidth="1"/>
    <col min="6" max="6" width="4.50390625" style="3" bestFit="1" customWidth="1"/>
    <col min="7" max="7" width="7.00390625" style="19" customWidth="1"/>
    <col min="8" max="8" width="6.625" style="1" customWidth="1"/>
    <col min="9" max="9" width="5.625" style="1" customWidth="1"/>
    <col min="10" max="10" width="6.625" style="1" customWidth="1"/>
    <col min="11" max="11" width="5.625" style="1" customWidth="1"/>
    <col min="12" max="12" width="6.625" style="1" customWidth="1"/>
    <col min="13" max="13" width="5.625" style="1" customWidth="1"/>
    <col min="14" max="14" width="6.625" style="1" customWidth="1"/>
    <col min="15" max="15" width="5.625" style="1" customWidth="1"/>
    <col min="16" max="16" width="6.625" style="1" customWidth="1"/>
    <col min="17" max="17" width="5.625" style="1" customWidth="1"/>
    <col min="18" max="18" width="6.625" style="1" customWidth="1"/>
    <col min="19" max="19" width="5.625" style="1" customWidth="1"/>
    <col min="20" max="20" width="6.625" style="1" customWidth="1"/>
    <col min="21" max="21" width="5.625" style="1" customWidth="1"/>
    <col min="22" max="22" width="6.625" style="1" customWidth="1"/>
    <col min="23" max="23" width="5.625" style="1" customWidth="1"/>
    <col min="24" max="24" width="6.625" style="1" customWidth="1"/>
    <col min="25" max="25" width="5.625" style="1" customWidth="1"/>
    <col min="26" max="26" width="6.625" style="1" customWidth="1"/>
    <col min="27" max="27" width="5.625" style="1" customWidth="1"/>
    <col min="28" max="28" width="6.625" style="1" customWidth="1"/>
    <col min="29" max="29" width="5.625" style="1" customWidth="1"/>
    <col min="30" max="30" width="6.625" style="1" customWidth="1"/>
    <col min="31" max="31" width="5.625" style="1" customWidth="1"/>
    <col min="32" max="32" width="6.625" style="1" customWidth="1"/>
    <col min="33" max="33" width="5.625" style="1" customWidth="1"/>
    <col min="34" max="16384" width="9.00390625" style="1" customWidth="1"/>
  </cols>
  <sheetData>
    <row r="1" spans="1:33" ht="22.5" customHeight="1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9"/>
      <c r="AG1" s="9"/>
    </row>
    <row r="2" spans="1:33" ht="21.75" customHeight="1">
      <c r="A2" s="115" t="s">
        <v>4</v>
      </c>
      <c r="B2" s="116"/>
      <c r="C2" s="116"/>
      <c r="D2" s="116"/>
      <c r="E2" s="117"/>
      <c r="F2" s="118"/>
      <c r="G2" s="119"/>
      <c r="H2" s="59" t="s">
        <v>8</v>
      </c>
      <c r="I2" s="60"/>
      <c r="J2" s="59" t="s">
        <v>15</v>
      </c>
      <c r="K2" s="60"/>
      <c r="L2" s="59" t="s">
        <v>16</v>
      </c>
      <c r="M2" s="60"/>
      <c r="N2" s="59" t="s">
        <v>17</v>
      </c>
      <c r="O2" s="60"/>
      <c r="P2" s="59" t="s">
        <v>18</v>
      </c>
      <c r="Q2" s="60"/>
      <c r="R2" s="59" t="s">
        <v>19</v>
      </c>
      <c r="S2" s="60"/>
      <c r="T2" s="59" t="s">
        <v>20</v>
      </c>
      <c r="U2" s="60"/>
      <c r="V2" s="59" t="s">
        <v>21</v>
      </c>
      <c r="W2" s="60"/>
      <c r="X2" s="59" t="s">
        <v>22</v>
      </c>
      <c r="Y2" s="60"/>
      <c r="Z2" s="59" t="s">
        <v>23</v>
      </c>
      <c r="AA2" s="60"/>
      <c r="AB2" s="59" t="s">
        <v>24</v>
      </c>
      <c r="AC2" s="60"/>
      <c r="AD2" s="59" t="s">
        <v>25</v>
      </c>
      <c r="AE2" s="60"/>
      <c r="AF2" s="59" t="s">
        <v>75</v>
      </c>
      <c r="AG2" s="60"/>
    </row>
    <row r="3" spans="1:33" ht="11.25" customHeight="1">
      <c r="A3" s="120"/>
      <c r="B3" s="121"/>
      <c r="C3" s="121"/>
      <c r="D3" s="121"/>
      <c r="E3" s="122"/>
      <c r="F3" s="123"/>
      <c r="G3" s="124"/>
      <c r="H3" s="23"/>
      <c r="I3" s="24" t="s">
        <v>5</v>
      </c>
      <c r="J3" s="23"/>
      <c r="K3" s="24" t="s">
        <v>5</v>
      </c>
      <c r="L3" s="23"/>
      <c r="M3" s="24" t="s">
        <v>5</v>
      </c>
      <c r="N3" s="23"/>
      <c r="O3" s="24" t="s">
        <v>5</v>
      </c>
      <c r="P3" s="23"/>
      <c r="Q3" s="24" t="s">
        <v>5</v>
      </c>
      <c r="R3" s="23"/>
      <c r="S3" s="24" t="s">
        <v>5</v>
      </c>
      <c r="T3" s="23"/>
      <c r="U3" s="24" t="s">
        <v>5</v>
      </c>
      <c r="V3" s="23"/>
      <c r="W3" s="24" t="s">
        <v>5</v>
      </c>
      <c r="X3" s="23"/>
      <c r="Y3" s="24" t="s">
        <v>5</v>
      </c>
      <c r="Z3" s="23"/>
      <c r="AA3" s="24" t="s">
        <v>5</v>
      </c>
      <c r="AB3" s="23"/>
      <c r="AC3" s="24" t="s">
        <v>5</v>
      </c>
      <c r="AD3" s="23"/>
      <c r="AE3" s="24" t="s">
        <v>5</v>
      </c>
      <c r="AF3" s="23"/>
      <c r="AG3" s="24" t="s">
        <v>5</v>
      </c>
    </row>
    <row r="4" spans="1:33" s="2" customFormat="1" ht="11.25" customHeight="1">
      <c r="A4" s="125"/>
      <c r="B4" s="126"/>
      <c r="C4" s="126"/>
      <c r="D4" s="126"/>
      <c r="E4" s="126"/>
      <c r="F4" s="127"/>
      <c r="G4" s="128"/>
      <c r="H4" s="25"/>
      <c r="I4" s="26" t="s">
        <v>0</v>
      </c>
      <c r="J4" s="25"/>
      <c r="K4" s="26" t="s">
        <v>0</v>
      </c>
      <c r="L4" s="25"/>
      <c r="M4" s="26" t="s">
        <v>0</v>
      </c>
      <c r="N4" s="25"/>
      <c r="O4" s="26" t="s">
        <v>0</v>
      </c>
      <c r="P4" s="25"/>
      <c r="Q4" s="26" t="s">
        <v>0</v>
      </c>
      <c r="R4" s="25"/>
      <c r="S4" s="26" t="s">
        <v>0</v>
      </c>
      <c r="T4" s="25"/>
      <c r="U4" s="26" t="s">
        <v>0</v>
      </c>
      <c r="V4" s="25"/>
      <c r="W4" s="26" t="s">
        <v>0</v>
      </c>
      <c r="X4" s="25"/>
      <c r="Y4" s="26" t="s">
        <v>0</v>
      </c>
      <c r="Z4" s="25"/>
      <c r="AA4" s="26" t="s">
        <v>0</v>
      </c>
      <c r="AB4" s="25"/>
      <c r="AC4" s="26" t="s">
        <v>0</v>
      </c>
      <c r="AD4" s="25"/>
      <c r="AE4" s="26" t="s">
        <v>0</v>
      </c>
      <c r="AF4" s="25"/>
      <c r="AG4" s="26" t="s">
        <v>0</v>
      </c>
    </row>
    <row r="5" spans="1:33" s="2" customFormat="1" ht="22.5" customHeight="1">
      <c r="A5" s="71" t="s">
        <v>49</v>
      </c>
      <c r="B5" s="129" t="s">
        <v>9</v>
      </c>
      <c r="C5" s="130"/>
      <c r="D5" s="130"/>
      <c r="E5" s="130"/>
      <c r="F5" s="78" t="s">
        <v>1</v>
      </c>
      <c r="G5" s="5" t="s">
        <v>26</v>
      </c>
      <c r="H5" s="12">
        <v>191</v>
      </c>
      <c r="I5" s="13">
        <v>38</v>
      </c>
      <c r="J5" s="12">
        <v>199</v>
      </c>
      <c r="K5" s="13">
        <v>38</v>
      </c>
      <c r="L5" s="12">
        <v>231.28</v>
      </c>
      <c r="M5" s="13">
        <v>36</v>
      </c>
      <c r="N5" s="12">
        <v>269.6</v>
      </c>
      <c r="O5" s="13">
        <v>37</v>
      </c>
      <c r="P5" s="14">
        <v>310.7</v>
      </c>
      <c r="Q5" s="15">
        <v>36</v>
      </c>
      <c r="R5" s="14">
        <v>341.4</v>
      </c>
      <c r="S5" s="15">
        <v>35</v>
      </c>
      <c r="T5" s="12">
        <v>368.4</v>
      </c>
      <c r="U5" s="13">
        <v>36</v>
      </c>
      <c r="V5" s="14">
        <v>400.9</v>
      </c>
      <c r="W5" s="15">
        <v>34</v>
      </c>
      <c r="X5" s="14">
        <v>441</v>
      </c>
      <c r="Y5" s="15">
        <v>35</v>
      </c>
      <c r="Z5" s="12">
        <v>470.5</v>
      </c>
      <c r="AA5" s="13">
        <v>35</v>
      </c>
      <c r="AB5" s="12">
        <v>498</v>
      </c>
      <c r="AC5" s="13">
        <v>35</v>
      </c>
      <c r="AD5" s="12">
        <v>520.4</v>
      </c>
      <c r="AE5" s="13">
        <v>35</v>
      </c>
      <c r="AF5" s="20">
        <v>535.8</v>
      </c>
      <c r="AG5" s="13">
        <v>35</v>
      </c>
    </row>
    <row r="6" spans="1:33" ht="22.5" customHeight="1">
      <c r="A6" s="132"/>
      <c r="B6" s="77"/>
      <c r="C6" s="114"/>
      <c r="D6" s="114"/>
      <c r="E6" s="114"/>
      <c r="F6" s="108"/>
      <c r="G6" s="11" t="s">
        <v>5</v>
      </c>
      <c r="H6" s="103">
        <v>17934</v>
      </c>
      <c r="I6" s="104"/>
      <c r="J6" s="103">
        <v>21090</v>
      </c>
      <c r="K6" s="104"/>
      <c r="L6" s="103">
        <v>25591.2</v>
      </c>
      <c r="M6" s="104"/>
      <c r="N6" s="103">
        <v>31058.9</v>
      </c>
      <c r="O6" s="104"/>
      <c r="P6" s="103">
        <v>35450.5</v>
      </c>
      <c r="Q6" s="104"/>
      <c r="R6" s="103">
        <v>38606.8</v>
      </c>
      <c r="S6" s="104"/>
      <c r="T6" s="103">
        <v>42007.3</v>
      </c>
      <c r="U6" s="104"/>
      <c r="V6" s="103">
        <v>45878.8</v>
      </c>
      <c r="W6" s="104"/>
      <c r="X6" s="103">
        <v>50246</v>
      </c>
      <c r="Y6" s="104"/>
      <c r="Z6" s="103">
        <v>53890.9</v>
      </c>
      <c r="AA6" s="104"/>
      <c r="AB6" s="103">
        <v>57586</v>
      </c>
      <c r="AC6" s="104"/>
      <c r="AD6" s="103">
        <v>60628.6</v>
      </c>
      <c r="AE6" s="104"/>
      <c r="AF6" s="61">
        <v>62407.4</v>
      </c>
      <c r="AG6" s="62"/>
    </row>
    <row r="7" spans="1:33" ht="22.5" customHeight="1">
      <c r="A7" s="132"/>
      <c r="B7" s="35"/>
      <c r="C7" s="134" t="s">
        <v>66</v>
      </c>
      <c r="D7" s="135"/>
      <c r="E7" s="136"/>
      <c r="F7" s="78" t="s">
        <v>1</v>
      </c>
      <c r="G7" s="5" t="s">
        <v>26</v>
      </c>
      <c r="H7" s="14">
        <v>186</v>
      </c>
      <c r="I7" s="15">
        <v>38</v>
      </c>
      <c r="J7" s="14">
        <v>194</v>
      </c>
      <c r="K7" s="15">
        <v>38</v>
      </c>
      <c r="L7" s="14">
        <v>220.35</v>
      </c>
      <c r="M7" s="15">
        <v>36</v>
      </c>
      <c r="N7" s="14">
        <v>252.7</v>
      </c>
      <c r="O7" s="15">
        <v>36</v>
      </c>
      <c r="P7" s="14">
        <v>282.7</v>
      </c>
      <c r="Q7" s="15">
        <v>36</v>
      </c>
      <c r="R7" s="14">
        <v>310.9</v>
      </c>
      <c r="S7" s="15">
        <v>37</v>
      </c>
      <c r="T7" s="14">
        <v>330.9</v>
      </c>
      <c r="U7" s="15">
        <v>35</v>
      </c>
      <c r="V7" s="14">
        <v>358.1</v>
      </c>
      <c r="W7" s="15">
        <v>34</v>
      </c>
      <c r="X7" s="14">
        <v>389.7</v>
      </c>
      <c r="Y7" s="15">
        <v>35</v>
      </c>
      <c r="Z7" s="14">
        <v>404</v>
      </c>
      <c r="AA7" s="15">
        <v>35</v>
      </c>
      <c r="AB7" s="14">
        <v>421.6</v>
      </c>
      <c r="AC7" s="15">
        <v>35</v>
      </c>
      <c r="AD7" s="12">
        <v>439.9</v>
      </c>
      <c r="AE7" s="13">
        <v>35</v>
      </c>
      <c r="AF7" s="20">
        <v>455</v>
      </c>
      <c r="AG7" s="13">
        <v>35</v>
      </c>
    </row>
    <row r="8" spans="1:33" ht="22.5" customHeight="1">
      <c r="A8" s="132"/>
      <c r="B8" s="35"/>
      <c r="C8" s="137"/>
      <c r="D8" s="138"/>
      <c r="E8" s="138"/>
      <c r="F8" s="92"/>
      <c r="G8" s="11" t="s">
        <v>5</v>
      </c>
      <c r="H8" s="74">
        <v>17432</v>
      </c>
      <c r="I8" s="75"/>
      <c r="J8" s="74">
        <v>20372</v>
      </c>
      <c r="K8" s="75"/>
      <c r="L8" s="74">
        <v>24197.9</v>
      </c>
      <c r="M8" s="75"/>
      <c r="N8" s="74">
        <v>28730.5</v>
      </c>
      <c r="O8" s="75"/>
      <c r="P8" s="74">
        <v>32188.7</v>
      </c>
      <c r="Q8" s="75"/>
      <c r="R8" s="74">
        <v>34704.5</v>
      </c>
      <c r="S8" s="75"/>
      <c r="T8" s="74">
        <v>37413.4</v>
      </c>
      <c r="U8" s="75"/>
      <c r="V8" s="74">
        <v>40773.3</v>
      </c>
      <c r="W8" s="75"/>
      <c r="X8" s="74">
        <v>43922.1</v>
      </c>
      <c r="Y8" s="75"/>
      <c r="Z8" s="74">
        <v>46862.9</v>
      </c>
      <c r="AA8" s="75"/>
      <c r="AB8" s="74">
        <v>49598.3</v>
      </c>
      <c r="AC8" s="75"/>
      <c r="AD8" s="74">
        <v>52102.2</v>
      </c>
      <c r="AE8" s="75"/>
      <c r="AF8" s="61">
        <v>53616.3</v>
      </c>
      <c r="AG8" s="63"/>
    </row>
    <row r="9" spans="1:33" ht="22.5" customHeight="1">
      <c r="A9" s="132"/>
      <c r="B9" s="44"/>
      <c r="C9" s="44"/>
      <c r="D9" s="139" t="s">
        <v>64</v>
      </c>
      <c r="E9" s="138"/>
      <c r="F9" s="78" t="s">
        <v>1</v>
      </c>
      <c r="G9" s="4" t="s">
        <v>26</v>
      </c>
      <c r="H9" s="90" t="s">
        <v>14</v>
      </c>
      <c r="I9" s="91"/>
      <c r="J9" s="90" t="s">
        <v>14</v>
      </c>
      <c r="K9" s="91"/>
      <c r="L9" s="90" t="s">
        <v>14</v>
      </c>
      <c r="M9" s="91"/>
      <c r="N9" s="90" t="s">
        <v>14</v>
      </c>
      <c r="O9" s="91"/>
      <c r="P9" s="90" t="s">
        <v>14</v>
      </c>
      <c r="Q9" s="91"/>
      <c r="R9" s="105">
        <v>234</v>
      </c>
      <c r="S9" s="67"/>
      <c r="T9" s="105">
        <v>239.4</v>
      </c>
      <c r="U9" s="67"/>
      <c r="V9" s="105">
        <v>250.4</v>
      </c>
      <c r="W9" s="67"/>
      <c r="X9" s="105">
        <v>265</v>
      </c>
      <c r="Y9" s="67"/>
      <c r="Z9" s="105">
        <v>277.6</v>
      </c>
      <c r="AA9" s="67"/>
      <c r="AB9" s="66">
        <v>291.4</v>
      </c>
      <c r="AC9" s="67"/>
      <c r="AD9" s="66">
        <v>311.4</v>
      </c>
      <c r="AE9" s="67"/>
      <c r="AF9" s="55">
        <v>315.5</v>
      </c>
      <c r="AG9" s="56"/>
    </row>
    <row r="10" spans="1:33" ht="22.5" customHeight="1">
      <c r="A10" s="132"/>
      <c r="B10" s="44"/>
      <c r="C10" s="44"/>
      <c r="D10" s="140"/>
      <c r="E10" s="141"/>
      <c r="F10" s="79"/>
      <c r="G10" s="11" t="s">
        <v>5</v>
      </c>
      <c r="H10" s="68" t="s">
        <v>14</v>
      </c>
      <c r="I10" s="52"/>
      <c r="J10" s="106">
        <v>13093</v>
      </c>
      <c r="K10" s="107"/>
      <c r="L10" s="106">
        <v>14594</v>
      </c>
      <c r="M10" s="107"/>
      <c r="N10" s="106">
        <v>17007</v>
      </c>
      <c r="O10" s="107"/>
      <c r="P10" s="106">
        <v>19428</v>
      </c>
      <c r="Q10" s="107"/>
      <c r="R10" s="74">
        <v>21649.6</v>
      </c>
      <c r="S10" s="75"/>
      <c r="T10" s="74">
        <v>22948.2</v>
      </c>
      <c r="U10" s="75"/>
      <c r="V10" s="74">
        <v>24376.2</v>
      </c>
      <c r="W10" s="75"/>
      <c r="X10" s="74">
        <v>26467.8</v>
      </c>
      <c r="Y10" s="75"/>
      <c r="Z10" s="74">
        <v>28665.9</v>
      </c>
      <c r="AA10" s="75"/>
      <c r="AB10" s="74">
        <v>30316.1</v>
      </c>
      <c r="AC10" s="75"/>
      <c r="AD10" s="74">
        <v>32165.8</v>
      </c>
      <c r="AE10" s="75"/>
      <c r="AF10" s="57">
        <v>32801.5</v>
      </c>
      <c r="AG10" s="58"/>
    </row>
    <row r="11" spans="1:33" ht="22.5" customHeight="1">
      <c r="A11" s="132"/>
      <c r="B11" s="35"/>
      <c r="C11" s="35"/>
      <c r="D11" s="35"/>
      <c r="E11" s="76" t="s">
        <v>62</v>
      </c>
      <c r="F11" s="78" t="s">
        <v>6</v>
      </c>
      <c r="G11" s="4" t="s">
        <v>26</v>
      </c>
      <c r="H11" s="18" t="s">
        <v>28</v>
      </c>
      <c r="I11" s="18" t="s">
        <v>27</v>
      </c>
      <c r="J11" s="18" t="s">
        <v>14</v>
      </c>
      <c r="K11" s="18" t="s">
        <v>14</v>
      </c>
      <c r="L11" s="18" t="s">
        <v>14</v>
      </c>
      <c r="M11" s="18" t="s">
        <v>14</v>
      </c>
      <c r="N11" s="18" t="s">
        <v>14</v>
      </c>
      <c r="O11" s="18" t="s">
        <v>14</v>
      </c>
      <c r="P11" s="18" t="s">
        <v>14</v>
      </c>
      <c r="Q11" s="18" t="s">
        <v>14</v>
      </c>
      <c r="R11" s="21">
        <f>+R9/R7</f>
        <v>0.7526535863621744</v>
      </c>
      <c r="S11" s="17">
        <v>12</v>
      </c>
      <c r="T11" s="16">
        <f>+T9/T7</f>
        <v>0.7234814143245695</v>
      </c>
      <c r="U11" s="17">
        <v>16</v>
      </c>
      <c r="V11" s="16">
        <f>+V9/V7</f>
        <v>0.6992460206646188</v>
      </c>
      <c r="W11" s="17">
        <v>21</v>
      </c>
      <c r="X11" s="16">
        <f>+X9/X7</f>
        <v>0.6800102643058763</v>
      </c>
      <c r="Y11" s="17">
        <v>24</v>
      </c>
      <c r="Z11" s="16">
        <f>+Z9/Z7</f>
        <v>0.6871287128712872</v>
      </c>
      <c r="AA11" s="17">
        <v>23</v>
      </c>
      <c r="AB11" s="16">
        <f>+AB9/AB7</f>
        <v>0.6911764705882352</v>
      </c>
      <c r="AC11" s="17">
        <v>21</v>
      </c>
      <c r="AD11" s="16">
        <f>+AD9/AD7</f>
        <v>0.7078881563991816</v>
      </c>
      <c r="AE11" s="17">
        <v>18</v>
      </c>
      <c r="AF11" s="16">
        <f>+AF9/AF7</f>
        <v>0.6934065934065934</v>
      </c>
      <c r="AG11" s="17">
        <v>18</v>
      </c>
    </row>
    <row r="12" spans="1:33" ht="22.5" customHeight="1">
      <c r="A12" s="132"/>
      <c r="B12" s="34"/>
      <c r="C12" s="36"/>
      <c r="D12" s="36"/>
      <c r="E12" s="85"/>
      <c r="F12" s="79"/>
      <c r="G12" s="11" t="s">
        <v>5</v>
      </c>
      <c r="H12" s="51" t="s">
        <v>14</v>
      </c>
      <c r="I12" s="52"/>
      <c r="J12" s="53">
        <f>+J10/J8</f>
        <v>0.642695857058708</v>
      </c>
      <c r="K12" s="54"/>
      <c r="L12" s="51">
        <f>+L10/L8</f>
        <v>0.6031101872476536</v>
      </c>
      <c r="M12" s="52"/>
      <c r="N12" s="51">
        <f>+N10/N8</f>
        <v>0.5919493221489358</v>
      </c>
      <c r="O12" s="52"/>
      <c r="P12" s="51">
        <f>+P10/P8</f>
        <v>0.603565847642185</v>
      </c>
      <c r="Q12" s="52"/>
      <c r="R12" s="51">
        <f>+R10/R8</f>
        <v>0.6238268812401849</v>
      </c>
      <c r="S12" s="52"/>
      <c r="T12" s="51">
        <f>+T10/T8</f>
        <v>0.6133684722586026</v>
      </c>
      <c r="U12" s="52"/>
      <c r="V12" s="51">
        <f>+V10/V8</f>
        <v>0.5978471205421194</v>
      </c>
      <c r="W12" s="52"/>
      <c r="X12" s="51">
        <f>+X10/X8</f>
        <v>0.6026077988074341</v>
      </c>
      <c r="Y12" s="52"/>
      <c r="Z12" s="51">
        <f>+Z10/Z8</f>
        <v>0.6116970994112614</v>
      </c>
      <c r="AA12" s="52"/>
      <c r="AB12" s="51">
        <f>+AB10/AB8</f>
        <v>0.6112326430542981</v>
      </c>
      <c r="AC12" s="52"/>
      <c r="AD12" s="51">
        <f>+AD10/AD8</f>
        <v>0.6173597276122698</v>
      </c>
      <c r="AE12" s="52"/>
      <c r="AF12" s="51">
        <f>+AF10/AF8</f>
        <v>0.6117822378642316</v>
      </c>
      <c r="AG12" s="52"/>
    </row>
    <row r="13" spans="1:33" ht="22.5" customHeight="1">
      <c r="A13" s="132"/>
      <c r="B13" s="44"/>
      <c r="C13" s="139" t="s">
        <v>65</v>
      </c>
      <c r="D13" s="142"/>
      <c r="E13" s="142"/>
      <c r="F13" s="78" t="s">
        <v>1</v>
      </c>
      <c r="G13" s="5" t="s">
        <v>26</v>
      </c>
      <c r="H13" s="105">
        <v>3.2</v>
      </c>
      <c r="I13" s="67"/>
      <c r="J13" s="105">
        <v>3.7</v>
      </c>
      <c r="K13" s="67"/>
      <c r="L13" s="105">
        <v>8.1</v>
      </c>
      <c r="M13" s="67"/>
      <c r="N13" s="105">
        <v>12.9</v>
      </c>
      <c r="O13" s="67"/>
      <c r="P13" s="105">
        <v>23</v>
      </c>
      <c r="Q13" s="67"/>
      <c r="R13" s="105">
        <v>26.5</v>
      </c>
      <c r="S13" s="67"/>
      <c r="T13" s="105">
        <v>33.3</v>
      </c>
      <c r="U13" s="67"/>
      <c r="V13" s="105">
        <v>37.5</v>
      </c>
      <c r="W13" s="67"/>
      <c r="X13" s="105">
        <v>47.6</v>
      </c>
      <c r="Y13" s="67"/>
      <c r="Z13" s="105">
        <v>63.5</v>
      </c>
      <c r="AA13" s="67"/>
      <c r="AB13" s="105">
        <v>72.7</v>
      </c>
      <c r="AC13" s="67"/>
      <c r="AD13" s="66">
        <v>76.9</v>
      </c>
      <c r="AE13" s="67"/>
      <c r="AF13" s="55">
        <v>77.8</v>
      </c>
      <c r="AG13" s="56"/>
    </row>
    <row r="14" spans="1:33" ht="22.5" customHeight="1">
      <c r="A14" s="132"/>
      <c r="B14" s="44"/>
      <c r="C14" s="143"/>
      <c r="D14" s="144"/>
      <c r="E14" s="144"/>
      <c r="F14" s="79"/>
      <c r="G14" s="11" t="s">
        <v>5</v>
      </c>
      <c r="H14" s="74">
        <v>360</v>
      </c>
      <c r="I14" s="75"/>
      <c r="J14" s="74">
        <v>522</v>
      </c>
      <c r="K14" s="75"/>
      <c r="L14" s="74">
        <v>1034.2</v>
      </c>
      <c r="M14" s="75"/>
      <c r="N14" s="74">
        <v>1720.3</v>
      </c>
      <c r="O14" s="75"/>
      <c r="P14" s="74">
        <v>2679.2</v>
      </c>
      <c r="Q14" s="75"/>
      <c r="R14" s="74">
        <v>3301.8</v>
      </c>
      <c r="S14" s="75"/>
      <c r="T14" s="74">
        <v>3940.4</v>
      </c>
      <c r="U14" s="75"/>
      <c r="V14" s="74">
        <v>4475.8</v>
      </c>
      <c r="W14" s="75"/>
      <c r="X14" s="74">
        <v>5764.1</v>
      </c>
      <c r="Y14" s="75"/>
      <c r="Z14" s="74">
        <v>6593.3</v>
      </c>
      <c r="AA14" s="75"/>
      <c r="AB14" s="74">
        <v>7567.9</v>
      </c>
      <c r="AC14" s="75"/>
      <c r="AD14" s="74">
        <v>8195.6</v>
      </c>
      <c r="AE14" s="75"/>
      <c r="AF14" s="57">
        <v>8488.6</v>
      </c>
      <c r="AG14" s="58"/>
    </row>
    <row r="15" spans="1:33" s="8" customFormat="1" ht="22.5" customHeight="1">
      <c r="A15" s="132"/>
      <c r="B15" s="35"/>
      <c r="C15" s="35"/>
      <c r="D15" s="40"/>
      <c r="E15" s="101" t="s">
        <v>63</v>
      </c>
      <c r="F15" s="78" t="s">
        <v>6</v>
      </c>
      <c r="G15" s="7" t="s">
        <v>26</v>
      </c>
      <c r="H15" s="16">
        <f>+H13/H5</f>
        <v>0.016753926701570682</v>
      </c>
      <c r="I15" s="17">
        <v>18</v>
      </c>
      <c r="J15" s="16">
        <f>+J13/J5</f>
        <v>0.018592964824120605</v>
      </c>
      <c r="K15" s="17">
        <v>16</v>
      </c>
      <c r="L15" s="16">
        <f>+L13/L5</f>
        <v>0.035022483569699066</v>
      </c>
      <c r="M15" s="17">
        <v>17</v>
      </c>
      <c r="N15" s="16">
        <f>+N13/N5</f>
        <v>0.0478486646884273</v>
      </c>
      <c r="O15" s="17">
        <v>19</v>
      </c>
      <c r="P15" s="16">
        <f>+P13/P5</f>
        <v>0.07402639201802381</v>
      </c>
      <c r="Q15" s="17">
        <v>29</v>
      </c>
      <c r="R15" s="16">
        <f>+R13/R5</f>
        <v>0.07762155828939661</v>
      </c>
      <c r="S15" s="17">
        <v>19</v>
      </c>
      <c r="T15" s="16">
        <f>+T13/T5</f>
        <v>0.09039087947882736</v>
      </c>
      <c r="U15" s="17">
        <v>19</v>
      </c>
      <c r="V15" s="16">
        <f>+V13/V5</f>
        <v>0.09353953604390122</v>
      </c>
      <c r="W15" s="17">
        <v>17</v>
      </c>
      <c r="X15" s="16">
        <f>+X13/X5</f>
        <v>0.10793650793650794</v>
      </c>
      <c r="Y15" s="17">
        <v>15</v>
      </c>
      <c r="Z15" s="16">
        <f>+Z13/Z5</f>
        <v>0.13496280552603612</v>
      </c>
      <c r="AA15" s="17">
        <v>33</v>
      </c>
      <c r="AB15" s="16">
        <f>+AB13/AB5</f>
        <v>0.1459839357429719</v>
      </c>
      <c r="AC15" s="17">
        <v>29</v>
      </c>
      <c r="AD15" s="21">
        <f>+AD13/AD5</f>
        <v>0.14777094542659494</v>
      </c>
      <c r="AE15" s="17">
        <v>28</v>
      </c>
      <c r="AF15" s="16">
        <f>+AF13/AF5</f>
        <v>0.14520343411720793</v>
      </c>
      <c r="AG15" s="17">
        <v>21</v>
      </c>
    </row>
    <row r="16" spans="1:33" ht="22.5" customHeight="1">
      <c r="A16" s="133"/>
      <c r="B16" s="36"/>
      <c r="C16" s="36"/>
      <c r="D16" s="41"/>
      <c r="E16" s="131"/>
      <c r="F16" s="79"/>
      <c r="G16" s="11" t="s">
        <v>5</v>
      </c>
      <c r="H16" s="51">
        <f>+H14/H6</f>
        <v>0.020073603211776515</v>
      </c>
      <c r="I16" s="52"/>
      <c r="J16" s="51">
        <f>+J14/J6</f>
        <v>0.024751066856330012</v>
      </c>
      <c r="K16" s="52"/>
      <c r="L16" s="51">
        <f>+L14/L6</f>
        <v>0.04041232923817562</v>
      </c>
      <c r="M16" s="52"/>
      <c r="N16" s="51">
        <f>+N14/N6</f>
        <v>0.05538831059696254</v>
      </c>
      <c r="O16" s="52"/>
      <c r="P16" s="51">
        <f>+P14/P6</f>
        <v>0.07557580288007221</v>
      </c>
      <c r="Q16" s="52"/>
      <c r="R16" s="51">
        <f>+R14/R6</f>
        <v>0.08552379373581856</v>
      </c>
      <c r="S16" s="52"/>
      <c r="T16" s="51">
        <f>+T14/T6</f>
        <v>0.09380274380881418</v>
      </c>
      <c r="U16" s="52"/>
      <c r="V16" s="51">
        <f>+V14/V6</f>
        <v>0.0975570415965544</v>
      </c>
      <c r="W16" s="52"/>
      <c r="X16" s="51">
        <f>+X14/X6</f>
        <v>0.11471758945985751</v>
      </c>
      <c r="Y16" s="52"/>
      <c r="Z16" s="51">
        <f>+Z14/Z6</f>
        <v>0.12234533102991414</v>
      </c>
      <c r="AA16" s="52"/>
      <c r="AB16" s="51">
        <f>+AB14/AB6</f>
        <v>0.13141909491890388</v>
      </c>
      <c r="AC16" s="52"/>
      <c r="AD16" s="51">
        <f>+AD14/AD6</f>
        <v>0.13517712762623582</v>
      </c>
      <c r="AE16" s="52"/>
      <c r="AF16" s="53">
        <f>+AF14/AF6</f>
        <v>0.13601912593698826</v>
      </c>
      <c r="AG16" s="54"/>
    </row>
    <row r="17" spans="1:33" ht="22.5" customHeight="1">
      <c r="A17" s="71" t="s">
        <v>50</v>
      </c>
      <c r="B17" s="129" t="s">
        <v>31</v>
      </c>
      <c r="C17" s="130"/>
      <c r="D17" s="130"/>
      <c r="E17" s="130"/>
      <c r="F17" s="78" t="s">
        <v>1</v>
      </c>
      <c r="G17" s="4" t="s">
        <v>26</v>
      </c>
      <c r="H17" s="90" t="s">
        <v>14</v>
      </c>
      <c r="I17" s="91"/>
      <c r="J17" s="90" t="s">
        <v>14</v>
      </c>
      <c r="K17" s="91"/>
      <c r="L17" s="90" t="s">
        <v>14</v>
      </c>
      <c r="M17" s="91"/>
      <c r="N17" s="90" t="s">
        <v>14</v>
      </c>
      <c r="O17" s="91"/>
      <c r="P17" s="90" t="s">
        <v>14</v>
      </c>
      <c r="Q17" s="91"/>
      <c r="R17" s="105">
        <v>275.8</v>
      </c>
      <c r="S17" s="67"/>
      <c r="T17" s="105">
        <v>276.8</v>
      </c>
      <c r="U17" s="67"/>
      <c r="V17" s="105">
        <v>282.1</v>
      </c>
      <c r="W17" s="67"/>
      <c r="X17" s="105">
        <v>295.8</v>
      </c>
      <c r="Y17" s="67"/>
      <c r="Z17" s="105">
        <v>302</v>
      </c>
      <c r="AA17" s="67"/>
      <c r="AB17" s="105">
        <v>317</v>
      </c>
      <c r="AC17" s="67"/>
      <c r="AD17" s="66">
        <v>332.4</v>
      </c>
      <c r="AE17" s="67"/>
      <c r="AF17" s="55">
        <v>338.7</v>
      </c>
      <c r="AG17" s="56"/>
    </row>
    <row r="18" spans="1:33" ht="22.5" customHeight="1">
      <c r="A18" s="109"/>
      <c r="B18" s="77"/>
      <c r="C18" s="114"/>
      <c r="D18" s="114"/>
      <c r="E18" s="114"/>
      <c r="F18" s="79"/>
      <c r="G18" s="11" t="s">
        <v>5</v>
      </c>
      <c r="H18" s="68" t="s">
        <v>14</v>
      </c>
      <c r="I18" s="52"/>
      <c r="J18" s="68" t="s">
        <v>14</v>
      </c>
      <c r="K18" s="52"/>
      <c r="L18" s="68">
        <v>22151</v>
      </c>
      <c r="M18" s="52"/>
      <c r="N18" s="68">
        <v>24776</v>
      </c>
      <c r="O18" s="52"/>
      <c r="P18" s="68">
        <v>26287</v>
      </c>
      <c r="Q18" s="52"/>
      <c r="R18" s="74">
        <v>26870.8</v>
      </c>
      <c r="S18" s="75"/>
      <c r="T18" s="74">
        <v>27313.7</v>
      </c>
      <c r="U18" s="75"/>
      <c r="V18" s="74">
        <v>27786.6</v>
      </c>
      <c r="W18" s="75"/>
      <c r="X18" s="74">
        <v>28274.7</v>
      </c>
      <c r="Y18" s="75"/>
      <c r="Z18" s="74">
        <v>28759</v>
      </c>
      <c r="AA18" s="75"/>
      <c r="AB18" s="74">
        <v>29233.1</v>
      </c>
      <c r="AC18" s="75"/>
      <c r="AD18" s="74">
        <v>30108.3</v>
      </c>
      <c r="AE18" s="75"/>
      <c r="AF18" s="57">
        <v>30546.9</v>
      </c>
      <c r="AG18" s="58"/>
    </row>
    <row r="19" spans="1:33" ht="22.5" customHeight="1">
      <c r="A19" s="109"/>
      <c r="B19" s="35"/>
      <c r="C19" s="29"/>
      <c r="D19" s="29"/>
      <c r="E19" s="76" t="s">
        <v>32</v>
      </c>
      <c r="F19" s="78" t="s">
        <v>6</v>
      </c>
      <c r="G19" s="4" t="s">
        <v>26</v>
      </c>
      <c r="H19" s="18" t="s">
        <v>28</v>
      </c>
      <c r="I19" s="18" t="s">
        <v>27</v>
      </c>
      <c r="J19" s="18" t="s">
        <v>28</v>
      </c>
      <c r="K19" s="18" t="s">
        <v>27</v>
      </c>
      <c r="L19" s="18" t="s">
        <v>14</v>
      </c>
      <c r="M19" s="18" t="s">
        <v>14</v>
      </c>
      <c r="N19" s="18" t="s">
        <v>14</v>
      </c>
      <c r="O19" s="18" t="s">
        <v>14</v>
      </c>
      <c r="P19" s="18" t="s">
        <v>14</v>
      </c>
      <c r="Q19" s="18" t="s">
        <v>14</v>
      </c>
      <c r="R19" s="21">
        <f>+R17/R7</f>
        <v>0.8871019620456739</v>
      </c>
      <c r="S19" s="17">
        <v>13</v>
      </c>
      <c r="T19" s="16">
        <f>+T17/T7</f>
        <v>0.8365064974312482</v>
      </c>
      <c r="U19" s="17">
        <v>17</v>
      </c>
      <c r="V19" s="16">
        <f>+V17/V7</f>
        <v>0.7877687796704831</v>
      </c>
      <c r="W19" s="17">
        <v>18</v>
      </c>
      <c r="X19" s="16">
        <f>+X17/X7</f>
        <v>0.7590454195535028</v>
      </c>
      <c r="Y19" s="17">
        <v>18</v>
      </c>
      <c r="Z19" s="16">
        <f>+Z17/Z7</f>
        <v>0.7475247524752475</v>
      </c>
      <c r="AA19" s="17">
        <v>17</v>
      </c>
      <c r="AB19" s="16">
        <f>+AB17/AB7</f>
        <v>0.7518975332068311</v>
      </c>
      <c r="AC19" s="17">
        <v>15</v>
      </c>
      <c r="AD19" s="16">
        <f>+AD17/AD7</f>
        <v>0.7556262786997044</v>
      </c>
      <c r="AE19" s="17">
        <v>14</v>
      </c>
      <c r="AF19" s="16">
        <f>+AF17/AF7</f>
        <v>0.7443956043956044</v>
      </c>
      <c r="AG19" s="17">
        <v>13</v>
      </c>
    </row>
    <row r="20" spans="1:33" ht="22.5" customHeight="1">
      <c r="A20" s="109"/>
      <c r="B20" s="35"/>
      <c r="C20" s="42"/>
      <c r="D20" s="29"/>
      <c r="E20" s="77"/>
      <c r="F20" s="92"/>
      <c r="G20" s="11" t="s">
        <v>5</v>
      </c>
      <c r="H20" s="51" t="s">
        <v>14</v>
      </c>
      <c r="I20" s="52"/>
      <c r="J20" s="51" t="s">
        <v>14</v>
      </c>
      <c r="K20" s="52"/>
      <c r="L20" s="53">
        <f>+L18/L8</f>
        <v>0.9154100149186499</v>
      </c>
      <c r="M20" s="54"/>
      <c r="N20" s="51">
        <f>+N18/N8</f>
        <v>0.862358817284767</v>
      </c>
      <c r="O20" s="52"/>
      <c r="P20" s="51">
        <f>+P18/P8</f>
        <v>0.8166530490513751</v>
      </c>
      <c r="Q20" s="52"/>
      <c r="R20" s="51">
        <f>+R18/R8</f>
        <v>0.7742742295667708</v>
      </c>
      <c r="S20" s="52"/>
      <c r="T20" s="51">
        <f>+T18/T8</f>
        <v>0.7300512650547665</v>
      </c>
      <c r="U20" s="52"/>
      <c r="V20" s="51">
        <f>+V18/V8</f>
        <v>0.6814900927813053</v>
      </c>
      <c r="W20" s="52"/>
      <c r="X20" s="51">
        <f>+X18/X8</f>
        <v>0.64374654217353</v>
      </c>
      <c r="Y20" s="52"/>
      <c r="Z20" s="51">
        <f>+Z18/Z8</f>
        <v>0.6136837455641883</v>
      </c>
      <c r="AA20" s="52"/>
      <c r="AB20" s="51">
        <f>+AB18/AB8</f>
        <v>0.5893972172433328</v>
      </c>
      <c r="AC20" s="52"/>
      <c r="AD20" s="51">
        <f>+AD18/AD8</f>
        <v>0.5778700323594781</v>
      </c>
      <c r="AE20" s="52"/>
      <c r="AF20" s="51">
        <f>+AF18/AF8</f>
        <v>0.5697315928178558</v>
      </c>
      <c r="AG20" s="52"/>
    </row>
    <row r="21" spans="1:33" ht="22.5" customHeight="1">
      <c r="A21" s="109"/>
      <c r="B21" s="129" t="s">
        <v>33</v>
      </c>
      <c r="C21" s="130"/>
      <c r="D21" s="130"/>
      <c r="E21" s="130"/>
      <c r="F21" s="78" t="s">
        <v>1</v>
      </c>
      <c r="G21" s="4" t="s">
        <v>26</v>
      </c>
      <c r="H21" s="90" t="s">
        <v>14</v>
      </c>
      <c r="I21" s="91"/>
      <c r="J21" s="90" t="s">
        <v>14</v>
      </c>
      <c r="K21" s="91"/>
      <c r="L21" s="90" t="s">
        <v>14</v>
      </c>
      <c r="M21" s="91"/>
      <c r="N21" s="90" t="s">
        <v>14</v>
      </c>
      <c r="O21" s="91"/>
      <c r="P21" s="90" t="s">
        <v>14</v>
      </c>
      <c r="Q21" s="91"/>
      <c r="R21" s="105">
        <v>35.1</v>
      </c>
      <c r="S21" s="67"/>
      <c r="T21" s="105">
        <v>54.2</v>
      </c>
      <c r="U21" s="67"/>
      <c r="V21" s="105">
        <v>76.1</v>
      </c>
      <c r="W21" s="67"/>
      <c r="X21" s="105">
        <v>93.9</v>
      </c>
      <c r="Y21" s="67"/>
      <c r="Z21" s="105">
        <v>101.9</v>
      </c>
      <c r="AA21" s="67"/>
      <c r="AB21" s="66">
        <v>104.6</v>
      </c>
      <c r="AC21" s="67"/>
      <c r="AD21" s="66">
        <v>107.6</v>
      </c>
      <c r="AE21" s="67"/>
      <c r="AF21" s="55">
        <v>116.3</v>
      </c>
      <c r="AG21" s="56"/>
    </row>
    <row r="22" spans="1:33" ht="22.5" customHeight="1">
      <c r="A22" s="109"/>
      <c r="B22" s="77"/>
      <c r="C22" s="114"/>
      <c r="D22" s="114"/>
      <c r="E22" s="114"/>
      <c r="F22" s="79"/>
      <c r="G22" s="11" t="s">
        <v>5</v>
      </c>
      <c r="H22" s="68" t="s">
        <v>14</v>
      </c>
      <c r="I22" s="52"/>
      <c r="J22" s="68" t="s">
        <v>14</v>
      </c>
      <c r="K22" s="52"/>
      <c r="L22" s="68">
        <v>2047</v>
      </c>
      <c r="M22" s="52"/>
      <c r="N22" s="68">
        <v>3954</v>
      </c>
      <c r="O22" s="52"/>
      <c r="P22" s="68">
        <v>5901</v>
      </c>
      <c r="Q22" s="52"/>
      <c r="R22" s="74">
        <v>7833.7</v>
      </c>
      <c r="S22" s="75"/>
      <c r="T22" s="74">
        <v>10099.7</v>
      </c>
      <c r="U22" s="75"/>
      <c r="V22" s="74">
        <v>12986.6</v>
      </c>
      <c r="W22" s="75"/>
      <c r="X22" s="74">
        <v>15647.4</v>
      </c>
      <c r="Y22" s="75"/>
      <c r="Z22" s="74">
        <v>18103.9</v>
      </c>
      <c r="AA22" s="75"/>
      <c r="AB22" s="74">
        <v>20365.2</v>
      </c>
      <c r="AC22" s="75"/>
      <c r="AD22" s="74">
        <v>21993.8</v>
      </c>
      <c r="AE22" s="75"/>
      <c r="AF22" s="57">
        <v>23069.4</v>
      </c>
      <c r="AG22" s="58"/>
    </row>
    <row r="23" spans="1:33" ht="22.5" customHeight="1">
      <c r="A23" s="109"/>
      <c r="B23" s="35"/>
      <c r="C23" s="29"/>
      <c r="D23" s="29"/>
      <c r="E23" s="76" t="s">
        <v>34</v>
      </c>
      <c r="F23" s="78" t="s">
        <v>6</v>
      </c>
      <c r="G23" s="4" t="s">
        <v>26</v>
      </c>
      <c r="H23" s="18" t="s">
        <v>28</v>
      </c>
      <c r="I23" s="18" t="s">
        <v>27</v>
      </c>
      <c r="J23" s="18" t="s">
        <v>28</v>
      </c>
      <c r="K23" s="18" t="s">
        <v>27</v>
      </c>
      <c r="L23" s="18" t="s">
        <v>14</v>
      </c>
      <c r="M23" s="18" t="s">
        <v>14</v>
      </c>
      <c r="N23" s="18" t="s">
        <v>14</v>
      </c>
      <c r="O23" s="18" t="s">
        <v>14</v>
      </c>
      <c r="P23" s="18" t="s">
        <v>14</v>
      </c>
      <c r="Q23" s="18" t="s">
        <v>14</v>
      </c>
      <c r="R23" s="16">
        <f>+R21/R7</f>
        <v>0.11289803795432617</v>
      </c>
      <c r="S23" s="17">
        <v>35</v>
      </c>
      <c r="T23" s="16">
        <f>+T21/T7</f>
        <v>0.16379570867331522</v>
      </c>
      <c r="U23" s="17">
        <v>31</v>
      </c>
      <c r="V23" s="16">
        <f>+V21/V7</f>
        <v>0.2125104719352136</v>
      </c>
      <c r="W23" s="17">
        <v>29</v>
      </c>
      <c r="X23" s="16">
        <f>+X21/X7</f>
        <v>0.24095458044649734</v>
      </c>
      <c r="Y23" s="17">
        <v>30</v>
      </c>
      <c r="Z23" s="16">
        <f>+Z21/Z7</f>
        <v>0.25222772277227723</v>
      </c>
      <c r="AA23" s="17">
        <v>31</v>
      </c>
      <c r="AB23" s="16">
        <f>+AB21/AB7</f>
        <v>0.24810246679316886</v>
      </c>
      <c r="AC23" s="17">
        <v>32</v>
      </c>
      <c r="AD23" s="16">
        <f>+AD21/AD7</f>
        <v>0.24460104569220278</v>
      </c>
      <c r="AE23" s="17">
        <v>34</v>
      </c>
      <c r="AF23" s="21">
        <f>+AF21/AF7</f>
        <v>0.2556043956043956</v>
      </c>
      <c r="AG23" s="17">
        <v>35</v>
      </c>
    </row>
    <row r="24" spans="1:33" ht="22.5" customHeight="1">
      <c r="A24" s="109"/>
      <c r="B24" s="35"/>
      <c r="C24" s="29"/>
      <c r="D24" s="29"/>
      <c r="E24" s="77"/>
      <c r="F24" s="92"/>
      <c r="G24" s="45" t="s">
        <v>5</v>
      </c>
      <c r="H24" s="93" t="s">
        <v>14</v>
      </c>
      <c r="I24" s="94"/>
      <c r="J24" s="93" t="s">
        <v>14</v>
      </c>
      <c r="K24" s="94"/>
      <c r="L24" s="93">
        <f>+L22/L8</f>
        <v>0.08459411767136817</v>
      </c>
      <c r="M24" s="94"/>
      <c r="N24" s="93">
        <f>+N22/N8</f>
        <v>0.1376237796070378</v>
      </c>
      <c r="O24" s="94"/>
      <c r="P24" s="93">
        <f>+P22/P8</f>
        <v>0.18332520418656237</v>
      </c>
      <c r="Q24" s="94"/>
      <c r="R24" s="93">
        <f>+R22/R8</f>
        <v>0.2257257704332291</v>
      </c>
      <c r="S24" s="94"/>
      <c r="T24" s="93">
        <f>+T22/T8</f>
        <v>0.2699487349452335</v>
      </c>
      <c r="U24" s="94"/>
      <c r="V24" s="93">
        <f>+V22/V8</f>
        <v>0.31850745463330166</v>
      </c>
      <c r="W24" s="94"/>
      <c r="X24" s="93">
        <f>+X22/X8</f>
        <v>0.35625345782647005</v>
      </c>
      <c r="Y24" s="94"/>
      <c r="Z24" s="93">
        <f>+Z22/Z8</f>
        <v>0.3863162544358117</v>
      </c>
      <c r="AA24" s="94"/>
      <c r="AB24" s="93">
        <f>+AB22/AB8</f>
        <v>0.41060278275666706</v>
      </c>
      <c r="AC24" s="94"/>
      <c r="AD24" s="93">
        <f>+AD22/AD8</f>
        <v>0.42212804833577083</v>
      </c>
      <c r="AE24" s="94"/>
      <c r="AF24" s="53">
        <f>+AF22/AF8</f>
        <v>0.43026840718214426</v>
      </c>
      <c r="AG24" s="54"/>
    </row>
    <row r="25" spans="1:33" ht="22.5" customHeight="1">
      <c r="A25" s="71" t="s">
        <v>67</v>
      </c>
      <c r="B25" s="129" t="s">
        <v>77</v>
      </c>
      <c r="C25" s="130"/>
      <c r="D25" s="130"/>
      <c r="E25" s="130"/>
      <c r="F25" s="78" t="s">
        <v>1</v>
      </c>
      <c r="G25" s="46" t="s">
        <v>26</v>
      </c>
      <c r="H25" s="90" t="s">
        <v>14</v>
      </c>
      <c r="I25" s="91"/>
      <c r="J25" s="90" t="s">
        <v>14</v>
      </c>
      <c r="K25" s="91"/>
      <c r="L25" s="90" t="s">
        <v>14</v>
      </c>
      <c r="M25" s="91"/>
      <c r="N25" s="90" t="s">
        <v>14</v>
      </c>
      <c r="O25" s="91"/>
      <c r="P25" s="90" t="s">
        <v>14</v>
      </c>
      <c r="Q25" s="91"/>
      <c r="R25" s="105">
        <v>251.5</v>
      </c>
      <c r="S25" s="67"/>
      <c r="T25" s="105">
        <v>255.2</v>
      </c>
      <c r="U25" s="67"/>
      <c r="V25" s="105">
        <v>264.3</v>
      </c>
      <c r="W25" s="67"/>
      <c r="X25" s="105">
        <v>276.5</v>
      </c>
      <c r="Y25" s="67"/>
      <c r="Z25" s="105">
        <v>284.9</v>
      </c>
      <c r="AA25" s="67"/>
      <c r="AB25" s="105">
        <v>298</v>
      </c>
      <c r="AC25" s="67"/>
      <c r="AD25" s="66">
        <v>314.5</v>
      </c>
      <c r="AE25" s="67"/>
      <c r="AF25" s="55">
        <v>317.5</v>
      </c>
      <c r="AG25" s="56"/>
    </row>
    <row r="26" spans="1:33" ht="22.5" customHeight="1">
      <c r="A26" s="109"/>
      <c r="B26" s="77"/>
      <c r="C26" s="114"/>
      <c r="D26" s="114"/>
      <c r="E26" s="114"/>
      <c r="F26" s="79"/>
      <c r="G26" s="11" t="s">
        <v>5</v>
      </c>
      <c r="H26" s="68">
        <v>13461</v>
      </c>
      <c r="I26" s="52"/>
      <c r="J26" s="68">
        <v>14673</v>
      </c>
      <c r="K26" s="52"/>
      <c r="L26" s="68">
        <v>16102</v>
      </c>
      <c r="M26" s="52"/>
      <c r="N26" s="68">
        <v>18620</v>
      </c>
      <c r="O26" s="52"/>
      <c r="P26" s="68">
        <v>20962</v>
      </c>
      <c r="Q26" s="52"/>
      <c r="R26" s="74">
        <v>22306.2</v>
      </c>
      <c r="S26" s="75"/>
      <c r="T26" s="74">
        <v>23311.2</v>
      </c>
      <c r="U26" s="75"/>
      <c r="V26" s="74">
        <v>24140.9</v>
      </c>
      <c r="W26" s="75"/>
      <c r="X26" s="74">
        <v>25269.4</v>
      </c>
      <c r="Y26" s="75"/>
      <c r="Z26" s="74">
        <v>26491.21</v>
      </c>
      <c r="AA26" s="75"/>
      <c r="AB26" s="74">
        <v>27450.2</v>
      </c>
      <c r="AC26" s="75"/>
      <c r="AD26" s="74">
        <v>28598.7</v>
      </c>
      <c r="AE26" s="75"/>
      <c r="AF26" s="57">
        <v>28758.6</v>
      </c>
      <c r="AG26" s="58"/>
    </row>
    <row r="27" spans="1:33" ht="22.5" customHeight="1">
      <c r="A27" s="109"/>
      <c r="B27" s="35"/>
      <c r="C27" s="29"/>
      <c r="D27" s="29"/>
      <c r="E27" s="76" t="s">
        <v>78</v>
      </c>
      <c r="F27" s="78" t="s">
        <v>6</v>
      </c>
      <c r="G27" s="6" t="s">
        <v>26</v>
      </c>
      <c r="H27" s="18" t="s">
        <v>14</v>
      </c>
      <c r="I27" s="18" t="s">
        <v>14</v>
      </c>
      <c r="J27" s="18" t="s">
        <v>14</v>
      </c>
      <c r="K27" s="18" t="s">
        <v>14</v>
      </c>
      <c r="L27" s="18" t="s">
        <v>14</v>
      </c>
      <c r="M27" s="18" t="s">
        <v>14</v>
      </c>
      <c r="N27" s="18" t="s">
        <v>14</v>
      </c>
      <c r="O27" s="18" t="s">
        <v>14</v>
      </c>
      <c r="P27" s="18" t="s">
        <v>14</v>
      </c>
      <c r="Q27" s="18" t="s">
        <v>14</v>
      </c>
      <c r="R27" s="21">
        <f>+R25/R7</f>
        <v>0.8089417819234481</v>
      </c>
      <c r="S27" s="17">
        <v>17</v>
      </c>
      <c r="T27" s="16">
        <f>+T25/T7</f>
        <v>0.7712299788455727</v>
      </c>
      <c r="U27" s="17">
        <v>23</v>
      </c>
      <c r="V27" s="16">
        <f>+V25/V7</f>
        <v>0.7380619938564646</v>
      </c>
      <c r="W27" s="17">
        <v>26</v>
      </c>
      <c r="X27" s="16">
        <f>+X25/X7</f>
        <v>0.7095201437002823</v>
      </c>
      <c r="Y27" s="17">
        <v>28</v>
      </c>
      <c r="Z27" s="16">
        <f>+Z25/Z7</f>
        <v>0.7051980198019802</v>
      </c>
      <c r="AA27" s="17">
        <v>26</v>
      </c>
      <c r="AB27" s="16">
        <f>+AB25/AB7</f>
        <v>0.706831119544592</v>
      </c>
      <c r="AC27" s="17">
        <v>22</v>
      </c>
      <c r="AD27" s="16">
        <f>+AD25/AD7</f>
        <v>0.7149352125483065</v>
      </c>
      <c r="AE27" s="17">
        <v>21</v>
      </c>
      <c r="AF27" s="16">
        <f>+AF25/AF7</f>
        <v>0.6978021978021978</v>
      </c>
      <c r="AG27" s="17">
        <v>20</v>
      </c>
    </row>
    <row r="28" spans="1:33" ht="22.5" customHeight="1">
      <c r="A28" s="109"/>
      <c r="B28" s="36"/>
      <c r="C28" s="42"/>
      <c r="D28" s="42"/>
      <c r="E28" s="85"/>
      <c r="F28" s="79"/>
      <c r="G28" s="11" t="s">
        <v>5</v>
      </c>
      <c r="H28" s="53">
        <f>+H26/H8</f>
        <v>0.7722005507113354</v>
      </c>
      <c r="I28" s="54"/>
      <c r="J28" s="51">
        <f>+J26/J8</f>
        <v>0.7202532888278028</v>
      </c>
      <c r="K28" s="52"/>
      <c r="L28" s="51">
        <f>+L26/L8</f>
        <v>0.6654296447212361</v>
      </c>
      <c r="M28" s="52"/>
      <c r="N28" s="51">
        <f>+N26/N8</f>
        <v>0.6480917491864047</v>
      </c>
      <c r="O28" s="52"/>
      <c r="P28" s="51">
        <f>+P26/P8</f>
        <v>0.6512223233619251</v>
      </c>
      <c r="Q28" s="52"/>
      <c r="R28" s="51">
        <f>+R26/R8</f>
        <v>0.6427466178737627</v>
      </c>
      <c r="S28" s="52"/>
      <c r="T28" s="51">
        <f>+T26/T8</f>
        <v>0.6230708783483992</v>
      </c>
      <c r="U28" s="52"/>
      <c r="V28" s="51">
        <f>+V26/V8</f>
        <v>0.5920761871126448</v>
      </c>
      <c r="W28" s="52"/>
      <c r="X28" s="51">
        <f>+X26/X8</f>
        <v>0.5753231289032174</v>
      </c>
      <c r="Y28" s="52"/>
      <c r="Z28" s="51">
        <f>+Z26/Z8</f>
        <v>0.5652917339729295</v>
      </c>
      <c r="AA28" s="52"/>
      <c r="AB28" s="51">
        <f>+AB26/AB8</f>
        <v>0.553450420679741</v>
      </c>
      <c r="AC28" s="52"/>
      <c r="AD28" s="51">
        <f>+AD26/AD8</f>
        <v>0.5488962078376729</v>
      </c>
      <c r="AE28" s="52"/>
      <c r="AF28" s="51">
        <f>+AF26/AF8</f>
        <v>0.536377929845961</v>
      </c>
      <c r="AG28" s="52"/>
    </row>
    <row r="29" spans="1:33" ht="22.5" customHeight="1">
      <c r="A29" s="109"/>
      <c r="B29" s="77" t="s">
        <v>35</v>
      </c>
      <c r="C29" s="114"/>
      <c r="D29" s="114"/>
      <c r="E29" s="114"/>
      <c r="F29" s="100" t="s">
        <v>1</v>
      </c>
      <c r="G29" s="4" t="s">
        <v>26</v>
      </c>
      <c r="H29" s="90" t="s">
        <v>14</v>
      </c>
      <c r="I29" s="91"/>
      <c r="J29" s="90" t="s">
        <v>14</v>
      </c>
      <c r="K29" s="91"/>
      <c r="L29" s="90" t="s">
        <v>14</v>
      </c>
      <c r="M29" s="91"/>
      <c r="N29" s="90" t="s">
        <v>14</v>
      </c>
      <c r="O29" s="91"/>
      <c r="P29" s="90" t="s">
        <v>14</v>
      </c>
      <c r="Q29" s="91"/>
      <c r="R29" s="105">
        <v>47.4</v>
      </c>
      <c r="S29" s="67"/>
      <c r="T29" s="105">
        <v>64.3</v>
      </c>
      <c r="U29" s="67"/>
      <c r="V29" s="105">
        <v>86.1</v>
      </c>
      <c r="W29" s="67"/>
      <c r="X29" s="105">
        <v>105.6</v>
      </c>
      <c r="Y29" s="67"/>
      <c r="Z29" s="105">
        <v>114.2</v>
      </c>
      <c r="AA29" s="67"/>
      <c r="AB29" s="66">
        <v>117.3</v>
      </c>
      <c r="AC29" s="67"/>
      <c r="AD29" s="66">
        <v>117.5</v>
      </c>
      <c r="AE29" s="67"/>
      <c r="AF29" s="55">
        <v>129.2</v>
      </c>
      <c r="AG29" s="56"/>
    </row>
    <row r="30" spans="1:33" ht="22.5" customHeight="1">
      <c r="A30" s="109"/>
      <c r="B30" s="77"/>
      <c r="C30" s="114"/>
      <c r="D30" s="114"/>
      <c r="E30" s="114"/>
      <c r="F30" s="79"/>
      <c r="G30" s="11" t="s">
        <v>5</v>
      </c>
      <c r="H30" s="68">
        <v>972</v>
      </c>
      <c r="I30" s="52"/>
      <c r="J30" s="68">
        <v>2543</v>
      </c>
      <c r="K30" s="52"/>
      <c r="L30" s="68">
        <v>4449</v>
      </c>
      <c r="M30" s="52"/>
      <c r="N30" s="68">
        <v>6452</v>
      </c>
      <c r="O30" s="52"/>
      <c r="P30" s="68">
        <v>7963</v>
      </c>
      <c r="Q30" s="52"/>
      <c r="R30" s="74">
        <v>9329.3</v>
      </c>
      <c r="S30" s="75"/>
      <c r="T30" s="74">
        <v>11409.2</v>
      </c>
      <c r="U30" s="75"/>
      <c r="V30" s="74">
        <v>14267.4</v>
      </c>
      <c r="W30" s="75"/>
      <c r="X30" s="74">
        <v>16600.9</v>
      </c>
      <c r="Y30" s="75"/>
      <c r="Z30" s="74">
        <v>18732.8</v>
      </c>
      <c r="AA30" s="75"/>
      <c r="AB30" s="74">
        <v>20684.3</v>
      </c>
      <c r="AC30" s="75"/>
      <c r="AD30" s="74">
        <v>22085.3</v>
      </c>
      <c r="AE30" s="75"/>
      <c r="AF30" s="57">
        <v>23352.7</v>
      </c>
      <c r="AG30" s="58"/>
    </row>
    <row r="31" spans="1:33" ht="22.5" customHeight="1">
      <c r="A31" s="109"/>
      <c r="B31" s="35"/>
      <c r="C31" s="29"/>
      <c r="D31" s="29"/>
      <c r="E31" s="76" t="s">
        <v>36</v>
      </c>
      <c r="F31" s="78" t="s">
        <v>6</v>
      </c>
      <c r="G31" s="4" t="s">
        <v>26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6">
        <f>+R29/R7</f>
        <v>0.15246059826310712</v>
      </c>
      <c r="S31" s="17">
        <v>18</v>
      </c>
      <c r="T31" s="16">
        <f>+T29/T7</f>
        <v>0.19431852523420973</v>
      </c>
      <c r="U31" s="17">
        <v>16</v>
      </c>
      <c r="V31" s="16">
        <f>+V29/V7</f>
        <v>0.24043563250488686</v>
      </c>
      <c r="W31" s="17">
        <v>16</v>
      </c>
      <c r="X31" s="16">
        <f>+X29/X7</f>
        <v>0.270977675134719</v>
      </c>
      <c r="Y31" s="17">
        <v>16</v>
      </c>
      <c r="Z31" s="16">
        <f>+Z29/Z7</f>
        <v>0.2826732673267327</v>
      </c>
      <c r="AA31" s="17">
        <v>17</v>
      </c>
      <c r="AB31" s="16">
        <f>+AB29/AB7</f>
        <v>0.2782258064516129</v>
      </c>
      <c r="AC31" s="17">
        <v>21</v>
      </c>
      <c r="AD31" s="16">
        <f>+AD29/AD7</f>
        <v>0.2671061604910207</v>
      </c>
      <c r="AE31" s="17">
        <v>25</v>
      </c>
      <c r="AF31" s="21">
        <f>+AF29/AF7</f>
        <v>0.28395604395604396</v>
      </c>
      <c r="AG31" s="17">
        <v>25</v>
      </c>
    </row>
    <row r="32" spans="1:33" ht="22.5" customHeight="1">
      <c r="A32" s="110"/>
      <c r="B32" s="36"/>
      <c r="C32" s="42"/>
      <c r="D32" s="42"/>
      <c r="E32" s="85"/>
      <c r="F32" s="79"/>
      <c r="G32" s="11" t="s">
        <v>5</v>
      </c>
      <c r="H32" s="51">
        <f>+H30/H8</f>
        <v>0.05575952271684259</v>
      </c>
      <c r="I32" s="52"/>
      <c r="J32" s="51">
        <f>+J30/J8</f>
        <v>0.12482819556253681</v>
      </c>
      <c r="K32" s="52"/>
      <c r="L32" s="51">
        <f>+L30/L8</f>
        <v>0.1838589299071407</v>
      </c>
      <c r="M32" s="52"/>
      <c r="N32" s="51">
        <f>+N30/N8</f>
        <v>0.22456970814987556</v>
      </c>
      <c r="O32" s="52"/>
      <c r="P32" s="51">
        <f>+P30/P8</f>
        <v>0.24738495186198883</v>
      </c>
      <c r="Q32" s="52"/>
      <c r="R32" s="51">
        <f>+R30/R8</f>
        <v>0.2688210462620121</v>
      </c>
      <c r="S32" s="52"/>
      <c r="T32" s="51">
        <f>+T30/T8</f>
        <v>0.30494956352536795</v>
      </c>
      <c r="U32" s="52"/>
      <c r="V32" s="51">
        <f>+V30/V8</f>
        <v>0.34992016834546136</v>
      </c>
      <c r="W32" s="52"/>
      <c r="X32" s="51">
        <f>+X30/X8</f>
        <v>0.3779623469733916</v>
      </c>
      <c r="Y32" s="52"/>
      <c r="Z32" s="51">
        <f>+Z30/Z8</f>
        <v>0.39973625191782836</v>
      </c>
      <c r="AA32" s="52"/>
      <c r="AB32" s="51">
        <f>+AB30/AB8</f>
        <v>0.4170364710080789</v>
      </c>
      <c r="AC32" s="52"/>
      <c r="AD32" s="51">
        <f>+AD30/AD8</f>
        <v>0.42388421218297884</v>
      </c>
      <c r="AE32" s="52"/>
      <c r="AF32" s="53">
        <f>+AF30/AF8</f>
        <v>0.43555224810365506</v>
      </c>
      <c r="AG32" s="54"/>
    </row>
    <row r="33" spans="1:33" s="8" customFormat="1" ht="20.25" customHeight="1">
      <c r="A33" s="72" t="s">
        <v>29</v>
      </c>
      <c r="B33" s="149" t="s">
        <v>10</v>
      </c>
      <c r="C33" s="150"/>
      <c r="D33" s="150"/>
      <c r="E33" s="151"/>
      <c r="F33" s="113" t="s">
        <v>2</v>
      </c>
      <c r="G33" s="10" t="s">
        <v>26</v>
      </c>
      <c r="H33" s="47" t="s">
        <v>28</v>
      </c>
      <c r="I33" s="47" t="s">
        <v>27</v>
      </c>
      <c r="J33" s="47">
        <v>5.22</v>
      </c>
      <c r="K33" s="47">
        <v>1</v>
      </c>
      <c r="L33" s="47">
        <v>5.26</v>
      </c>
      <c r="M33" s="47">
        <v>2</v>
      </c>
      <c r="N33" s="47">
        <v>5.57</v>
      </c>
      <c r="O33" s="47">
        <v>2</v>
      </c>
      <c r="P33" s="47">
        <v>5.96</v>
      </c>
      <c r="Q33" s="47">
        <v>3</v>
      </c>
      <c r="R33" s="47">
        <v>5.99</v>
      </c>
      <c r="S33" s="47">
        <v>6</v>
      </c>
      <c r="T33" s="48">
        <v>6.07</v>
      </c>
      <c r="U33" s="47">
        <v>8</v>
      </c>
      <c r="V33" s="47">
        <v>5.92</v>
      </c>
      <c r="W33" s="47">
        <v>11</v>
      </c>
      <c r="X33" s="47">
        <v>5.72</v>
      </c>
      <c r="Y33" s="47">
        <v>11</v>
      </c>
      <c r="Z33" s="47">
        <v>5.74</v>
      </c>
      <c r="AA33" s="47">
        <v>11</v>
      </c>
      <c r="AB33" s="47">
        <v>5.63</v>
      </c>
      <c r="AC33" s="47">
        <v>13</v>
      </c>
      <c r="AD33" s="47">
        <v>5.56</v>
      </c>
      <c r="AE33" s="47">
        <v>10</v>
      </c>
      <c r="AF33" s="18">
        <v>5.34</v>
      </c>
      <c r="AG33" s="18">
        <v>11</v>
      </c>
    </row>
    <row r="34" spans="1:33" s="8" customFormat="1" ht="20.25" customHeight="1">
      <c r="A34" s="109"/>
      <c r="B34" s="148"/>
      <c r="C34" s="147"/>
      <c r="D34" s="147"/>
      <c r="E34" s="147"/>
      <c r="F34" s="112"/>
      <c r="G34" s="11" t="s">
        <v>5</v>
      </c>
      <c r="H34" s="64" t="s">
        <v>14</v>
      </c>
      <c r="I34" s="64"/>
      <c r="J34" s="64">
        <v>3.52</v>
      </c>
      <c r="K34" s="64"/>
      <c r="L34" s="64">
        <v>3.63</v>
      </c>
      <c r="M34" s="64"/>
      <c r="N34" s="64">
        <v>4.05</v>
      </c>
      <c r="O34" s="64"/>
      <c r="P34" s="64">
        <v>4.44</v>
      </c>
      <c r="Q34" s="64"/>
      <c r="R34" s="64">
        <v>4.68</v>
      </c>
      <c r="S34" s="64"/>
      <c r="T34" s="65">
        <v>4.8</v>
      </c>
      <c r="U34" s="65"/>
      <c r="V34" s="64">
        <v>4.79</v>
      </c>
      <c r="W34" s="64"/>
      <c r="X34" s="64">
        <v>4.74</v>
      </c>
      <c r="Y34" s="64"/>
      <c r="Z34" s="64">
        <v>4.73</v>
      </c>
      <c r="AA34" s="64"/>
      <c r="AB34" s="64">
        <v>4.64</v>
      </c>
      <c r="AC34" s="64"/>
      <c r="AD34" s="64">
        <v>4.56</v>
      </c>
      <c r="AE34" s="64"/>
      <c r="AF34" s="64">
        <v>4.4</v>
      </c>
      <c r="AG34" s="64"/>
    </row>
    <row r="35" spans="1:33" s="8" customFormat="1" ht="20.25" customHeight="1">
      <c r="A35" s="109"/>
      <c r="B35" s="145" t="s">
        <v>11</v>
      </c>
      <c r="C35" s="146"/>
      <c r="D35" s="146"/>
      <c r="E35" s="147"/>
      <c r="F35" s="111" t="s">
        <v>3</v>
      </c>
      <c r="G35" s="10" t="s">
        <v>26</v>
      </c>
      <c r="H35" s="18" t="s">
        <v>28</v>
      </c>
      <c r="I35" s="18" t="s">
        <v>27</v>
      </c>
      <c r="J35" s="18">
        <v>35.18</v>
      </c>
      <c r="K35" s="18">
        <v>1</v>
      </c>
      <c r="L35" s="18">
        <v>35.54</v>
      </c>
      <c r="M35" s="18">
        <v>1</v>
      </c>
      <c r="N35" s="18">
        <v>36.83</v>
      </c>
      <c r="O35" s="18">
        <v>2</v>
      </c>
      <c r="P35" s="18">
        <v>40.04</v>
      </c>
      <c r="Q35" s="18">
        <v>2</v>
      </c>
      <c r="R35" s="18">
        <v>40.07</v>
      </c>
      <c r="S35" s="18">
        <v>3</v>
      </c>
      <c r="T35" s="18">
        <v>42.11</v>
      </c>
      <c r="U35" s="18">
        <v>3</v>
      </c>
      <c r="V35" s="18">
        <v>41.67</v>
      </c>
      <c r="W35" s="18">
        <v>7</v>
      </c>
      <c r="X35" s="18">
        <v>40.66</v>
      </c>
      <c r="Y35" s="18">
        <v>8</v>
      </c>
      <c r="Z35" s="22">
        <v>42.25</v>
      </c>
      <c r="AA35" s="18">
        <v>7</v>
      </c>
      <c r="AB35" s="18">
        <v>42.04</v>
      </c>
      <c r="AC35" s="18">
        <v>7</v>
      </c>
      <c r="AD35" s="18">
        <v>41.67</v>
      </c>
      <c r="AE35" s="18">
        <v>8</v>
      </c>
      <c r="AF35" s="18">
        <v>40.92</v>
      </c>
      <c r="AG35" s="18">
        <v>7</v>
      </c>
    </row>
    <row r="36" spans="1:33" s="8" customFormat="1" ht="20.25" customHeight="1">
      <c r="A36" s="109"/>
      <c r="B36" s="148"/>
      <c r="C36" s="147"/>
      <c r="D36" s="147"/>
      <c r="E36" s="147"/>
      <c r="F36" s="112"/>
      <c r="G36" s="11" t="s">
        <v>5</v>
      </c>
      <c r="H36" s="64" t="s">
        <v>14</v>
      </c>
      <c r="I36" s="52"/>
      <c r="J36" s="64">
        <v>19.21</v>
      </c>
      <c r="K36" s="52"/>
      <c r="L36" s="64">
        <v>20.35</v>
      </c>
      <c r="M36" s="52"/>
      <c r="N36" s="64">
        <v>23.16</v>
      </c>
      <c r="O36" s="52"/>
      <c r="P36" s="64">
        <v>26.34</v>
      </c>
      <c r="Q36" s="52"/>
      <c r="R36" s="64">
        <v>28.19</v>
      </c>
      <c r="S36" s="52"/>
      <c r="T36" s="64">
        <v>30.15</v>
      </c>
      <c r="U36" s="52"/>
      <c r="V36" s="64">
        <v>30.96</v>
      </c>
      <c r="W36" s="52"/>
      <c r="X36" s="64">
        <v>31.37</v>
      </c>
      <c r="Y36" s="52"/>
      <c r="Z36" s="64">
        <v>32.36</v>
      </c>
      <c r="AA36" s="52"/>
      <c r="AB36" s="64">
        <v>32.43</v>
      </c>
      <c r="AC36" s="52"/>
      <c r="AD36" s="64">
        <v>32.55</v>
      </c>
      <c r="AE36" s="52"/>
      <c r="AF36" s="65">
        <v>32.74</v>
      </c>
      <c r="AG36" s="54"/>
    </row>
    <row r="37" spans="1:33" s="8" customFormat="1" ht="20.25" customHeight="1">
      <c r="A37" s="109"/>
      <c r="B37" s="145" t="s">
        <v>12</v>
      </c>
      <c r="C37" s="146"/>
      <c r="D37" s="146"/>
      <c r="E37" s="147"/>
      <c r="F37" s="111" t="s">
        <v>7</v>
      </c>
      <c r="G37" s="10" t="s">
        <v>26</v>
      </c>
      <c r="H37" s="18" t="s">
        <v>28</v>
      </c>
      <c r="I37" s="18" t="s">
        <v>27</v>
      </c>
      <c r="J37" s="30">
        <v>108.89</v>
      </c>
      <c r="K37" s="18">
        <v>1</v>
      </c>
      <c r="L37" s="31">
        <v>107.7</v>
      </c>
      <c r="M37" s="18">
        <v>2</v>
      </c>
      <c r="N37" s="30">
        <v>112.16</v>
      </c>
      <c r="O37" s="18">
        <v>3</v>
      </c>
      <c r="P37" s="30">
        <v>119.62</v>
      </c>
      <c r="Q37" s="18">
        <v>3</v>
      </c>
      <c r="R37" s="30">
        <v>121.23</v>
      </c>
      <c r="S37" s="18">
        <v>6</v>
      </c>
      <c r="T37" s="30">
        <v>124.63</v>
      </c>
      <c r="U37" s="18">
        <v>5</v>
      </c>
      <c r="V37" s="30">
        <v>125.35</v>
      </c>
      <c r="W37" s="18">
        <v>6</v>
      </c>
      <c r="X37" s="30">
        <v>124.41</v>
      </c>
      <c r="Y37" s="18">
        <v>6</v>
      </c>
      <c r="Z37" s="30">
        <v>126.31</v>
      </c>
      <c r="AA37" s="18">
        <v>7</v>
      </c>
      <c r="AB37" s="30">
        <v>125.96</v>
      </c>
      <c r="AC37" s="18">
        <v>7</v>
      </c>
      <c r="AD37" s="39">
        <v>127.58</v>
      </c>
      <c r="AE37" s="18">
        <v>7</v>
      </c>
      <c r="AF37" s="50">
        <v>124.68</v>
      </c>
      <c r="AG37" s="18">
        <v>6</v>
      </c>
    </row>
    <row r="38" spans="1:33" s="8" customFormat="1" ht="20.25" customHeight="1">
      <c r="A38" s="109"/>
      <c r="B38" s="148"/>
      <c r="C38" s="147"/>
      <c r="D38" s="147"/>
      <c r="E38" s="147"/>
      <c r="F38" s="112"/>
      <c r="G38" s="11" t="s">
        <v>5</v>
      </c>
      <c r="H38" s="64" t="s">
        <v>14</v>
      </c>
      <c r="I38" s="52"/>
      <c r="J38" s="64">
        <v>58.97</v>
      </c>
      <c r="K38" s="52"/>
      <c r="L38" s="64">
        <v>62.52</v>
      </c>
      <c r="M38" s="52"/>
      <c r="N38" s="64">
        <v>70.18</v>
      </c>
      <c r="O38" s="52"/>
      <c r="P38" s="64">
        <v>75.45</v>
      </c>
      <c r="Q38" s="52"/>
      <c r="R38" s="64">
        <v>81.56</v>
      </c>
      <c r="S38" s="52"/>
      <c r="T38" s="64">
        <v>84.95</v>
      </c>
      <c r="U38" s="52"/>
      <c r="V38" s="64">
        <v>88.38</v>
      </c>
      <c r="W38" s="52"/>
      <c r="X38" s="64">
        <v>89.59</v>
      </c>
      <c r="Y38" s="52"/>
      <c r="Z38" s="64">
        <v>92.49</v>
      </c>
      <c r="AA38" s="52"/>
      <c r="AB38" s="64">
        <v>92.41</v>
      </c>
      <c r="AC38" s="52"/>
      <c r="AD38" s="65">
        <v>92.97</v>
      </c>
      <c r="AE38" s="54"/>
      <c r="AF38" s="64">
        <v>92.06</v>
      </c>
      <c r="AG38" s="52"/>
    </row>
    <row r="39" spans="1:33" s="8" customFormat="1" ht="20.25" customHeight="1">
      <c r="A39" s="109"/>
      <c r="B39" s="145" t="s">
        <v>13</v>
      </c>
      <c r="C39" s="146"/>
      <c r="D39" s="146"/>
      <c r="E39" s="147"/>
      <c r="F39" s="111" t="s">
        <v>3</v>
      </c>
      <c r="G39" s="10" t="s">
        <v>26</v>
      </c>
      <c r="H39" s="18" t="s">
        <v>28</v>
      </c>
      <c r="I39" s="18" t="s">
        <v>27</v>
      </c>
      <c r="J39" s="18">
        <v>7.69</v>
      </c>
      <c r="K39" s="18">
        <v>1</v>
      </c>
      <c r="L39" s="18">
        <v>8.56</v>
      </c>
      <c r="M39" s="18">
        <v>1</v>
      </c>
      <c r="N39" s="18">
        <v>9.57</v>
      </c>
      <c r="O39" s="18">
        <v>2</v>
      </c>
      <c r="P39" s="18">
        <v>10.73</v>
      </c>
      <c r="Q39" s="18">
        <v>2</v>
      </c>
      <c r="R39" s="18">
        <v>11.37</v>
      </c>
      <c r="S39" s="18">
        <v>2</v>
      </c>
      <c r="T39" s="18">
        <v>12.46</v>
      </c>
      <c r="U39" s="18">
        <v>2</v>
      </c>
      <c r="V39" s="18">
        <v>13.18</v>
      </c>
      <c r="W39" s="18">
        <v>3</v>
      </c>
      <c r="X39" s="18">
        <v>13.84</v>
      </c>
      <c r="Y39" s="18">
        <v>3</v>
      </c>
      <c r="Z39" s="18">
        <v>15.01</v>
      </c>
      <c r="AA39" s="18">
        <v>3</v>
      </c>
      <c r="AB39" s="18">
        <v>15.57</v>
      </c>
      <c r="AC39" s="18">
        <v>3</v>
      </c>
      <c r="AD39" s="18">
        <v>16.16</v>
      </c>
      <c r="AE39" s="18">
        <v>3</v>
      </c>
      <c r="AF39" s="22">
        <v>16.68</v>
      </c>
      <c r="AG39" s="18">
        <v>3</v>
      </c>
    </row>
    <row r="40" spans="1:33" ht="20.25" customHeight="1">
      <c r="A40" s="110"/>
      <c r="B40" s="148"/>
      <c r="C40" s="147"/>
      <c r="D40" s="147"/>
      <c r="E40" s="147"/>
      <c r="F40" s="112"/>
      <c r="G40" s="11" t="s">
        <v>5</v>
      </c>
      <c r="H40" s="64" t="s">
        <v>14</v>
      </c>
      <c r="I40" s="52"/>
      <c r="J40" s="64">
        <v>4.64</v>
      </c>
      <c r="K40" s="52"/>
      <c r="L40" s="64">
        <v>5.38</v>
      </c>
      <c r="M40" s="52"/>
      <c r="N40" s="64">
        <v>6.52</v>
      </c>
      <c r="O40" s="52"/>
      <c r="P40" s="64">
        <v>7.72</v>
      </c>
      <c r="Q40" s="52"/>
      <c r="R40" s="64">
        <v>8.53</v>
      </c>
      <c r="S40" s="52"/>
      <c r="T40" s="64">
        <v>9.49</v>
      </c>
      <c r="U40" s="52"/>
      <c r="V40" s="64">
        <v>10.35</v>
      </c>
      <c r="W40" s="52"/>
      <c r="X40" s="64">
        <v>11.18</v>
      </c>
      <c r="Y40" s="52"/>
      <c r="Z40" s="64">
        <v>12.11</v>
      </c>
      <c r="AA40" s="52"/>
      <c r="AB40" s="64">
        <v>12.77</v>
      </c>
      <c r="AC40" s="52"/>
      <c r="AD40" s="64">
        <v>13.48</v>
      </c>
      <c r="AE40" s="52"/>
      <c r="AF40" s="65">
        <v>14.06</v>
      </c>
      <c r="AG40" s="54"/>
    </row>
    <row r="41" spans="1:33" ht="20.25" customHeight="1" hidden="1">
      <c r="A41" s="139" t="s">
        <v>68</v>
      </c>
      <c r="B41" s="130"/>
      <c r="C41" s="130"/>
      <c r="D41" s="130"/>
      <c r="E41" s="130"/>
      <c r="F41" s="111" t="s">
        <v>7</v>
      </c>
      <c r="G41" s="10" t="s">
        <v>26</v>
      </c>
      <c r="H41" s="90" t="s">
        <v>14</v>
      </c>
      <c r="I41" s="91"/>
      <c r="J41" s="90" t="s">
        <v>14</v>
      </c>
      <c r="K41" s="91"/>
      <c r="L41" s="90" t="s">
        <v>14</v>
      </c>
      <c r="M41" s="91"/>
      <c r="N41" s="90" t="s">
        <v>14</v>
      </c>
      <c r="O41" s="91"/>
      <c r="P41" s="90" t="s">
        <v>14</v>
      </c>
      <c r="Q41" s="91"/>
      <c r="R41" s="90" t="s">
        <v>14</v>
      </c>
      <c r="S41" s="91"/>
      <c r="T41" s="90" t="s">
        <v>14</v>
      </c>
      <c r="U41" s="91"/>
      <c r="V41" s="90" t="s">
        <v>14</v>
      </c>
      <c r="W41" s="91"/>
      <c r="X41" s="32">
        <v>297</v>
      </c>
      <c r="Y41" s="18" t="s">
        <v>37</v>
      </c>
      <c r="Z41" s="33">
        <v>291</v>
      </c>
      <c r="AA41" s="18" t="s">
        <v>37</v>
      </c>
      <c r="AB41" s="30">
        <v>284.79</v>
      </c>
      <c r="AC41" s="18" t="s">
        <v>37</v>
      </c>
      <c r="AD41" s="38">
        <v>275.9</v>
      </c>
      <c r="AE41" s="18" t="s">
        <v>37</v>
      </c>
      <c r="AF41" s="18">
        <v>275.9</v>
      </c>
      <c r="AG41" s="18" t="s">
        <v>14</v>
      </c>
    </row>
    <row r="42" spans="1:33" ht="20.25" customHeight="1" hidden="1">
      <c r="A42" s="85"/>
      <c r="B42" s="151"/>
      <c r="C42" s="151"/>
      <c r="D42" s="151"/>
      <c r="E42" s="151"/>
      <c r="F42" s="112"/>
      <c r="G42" s="11" t="s">
        <v>5</v>
      </c>
      <c r="H42" s="64" t="s">
        <v>14</v>
      </c>
      <c r="I42" s="52"/>
      <c r="J42" s="64" t="s">
        <v>14</v>
      </c>
      <c r="K42" s="52"/>
      <c r="L42" s="64" t="s">
        <v>14</v>
      </c>
      <c r="M42" s="52"/>
      <c r="N42" s="64" t="s">
        <v>14</v>
      </c>
      <c r="O42" s="52"/>
      <c r="P42" s="64" t="s">
        <v>14</v>
      </c>
      <c r="Q42" s="52"/>
      <c r="R42" s="106">
        <v>259</v>
      </c>
      <c r="S42" s="107"/>
      <c r="T42" s="106">
        <v>255</v>
      </c>
      <c r="U42" s="107"/>
      <c r="V42" s="106">
        <v>262</v>
      </c>
      <c r="W42" s="107"/>
      <c r="X42" s="152">
        <v>273</v>
      </c>
      <c r="Y42" s="153"/>
      <c r="Z42" s="106">
        <v>272</v>
      </c>
      <c r="AA42" s="107"/>
      <c r="AB42" s="64">
        <v>265.54</v>
      </c>
      <c r="AC42" s="52"/>
      <c r="AD42" s="64">
        <v>263.23</v>
      </c>
      <c r="AE42" s="52"/>
      <c r="AF42" s="64">
        <v>263.23</v>
      </c>
      <c r="AG42" s="52"/>
    </row>
    <row r="43" spans="1:33" ht="20.25" customHeight="1" hidden="1">
      <c r="A43" s="71" t="s">
        <v>48</v>
      </c>
      <c r="B43" s="101" t="s">
        <v>51</v>
      </c>
      <c r="C43" s="102"/>
      <c r="D43" s="102"/>
      <c r="E43" s="102"/>
      <c r="F43" s="100" t="s">
        <v>1</v>
      </c>
      <c r="G43" s="4" t="s">
        <v>26</v>
      </c>
      <c r="H43" s="90" t="s">
        <v>14</v>
      </c>
      <c r="I43" s="91"/>
      <c r="J43" s="90" t="s">
        <v>14</v>
      </c>
      <c r="K43" s="91"/>
      <c r="L43" s="90" t="s">
        <v>14</v>
      </c>
      <c r="M43" s="91"/>
      <c r="N43" s="90" t="s">
        <v>14</v>
      </c>
      <c r="O43" s="91"/>
      <c r="P43" s="90" t="s">
        <v>14</v>
      </c>
      <c r="Q43" s="91"/>
      <c r="R43" s="90" t="s">
        <v>14</v>
      </c>
      <c r="S43" s="91"/>
      <c r="T43" s="90" t="s">
        <v>14</v>
      </c>
      <c r="U43" s="91"/>
      <c r="V43" s="90" t="s">
        <v>14</v>
      </c>
      <c r="W43" s="91"/>
      <c r="X43" s="90" t="s">
        <v>14</v>
      </c>
      <c r="Y43" s="91"/>
      <c r="Z43" s="158">
        <v>12.4</v>
      </c>
      <c r="AA43" s="70"/>
      <c r="AB43" s="55">
        <v>14</v>
      </c>
      <c r="AC43" s="56"/>
      <c r="AD43" s="69">
        <v>10.5</v>
      </c>
      <c r="AE43" s="70"/>
      <c r="AF43" s="69">
        <v>10.5</v>
      </c>
      <c r="AG43" s="70"/>
    </row>
    <row r="44" spans="1:33" ht="20.25" customHeight="1" hidden="1">
      <c r="A44" s="72"/>
      <c r="B44" s="80"/>
      <c r="C44" s="81"/>
      <c r="D44" s="81"/>
      <c r="E44" s="82"/>
      <c r="F44" s="79"/>
      <c r="G44" s="11" t="s">
        <v>5</v>
      </c>
      <c r="H44" s="68" t="s">
        <v>14</v>
      </c>
      <c r="I44" s="52"/>
      <c r="J44" s="68" t="s">
        <v>14</v>
      </c>
      <c r="K44" s="52"/>
      <c r="L44" s="68" t="s">
        <v>14</v>
      </c>
      <c r="M44" s="52"/>
      <c r="N44" s="68" t="s">
        <v>14</v>
      </c>
      <c r="O44" s="52"/>
      <c r="P44" s="68" t="s">
        <v>14</v>
      </c>
      <c r="Q44" s="52"/>
      <c r="R44" s="68" t="s">
        <v>14</v>
      </c>
      <c r="S44" s="52"/>
      <c r="T44" s="68" t="s">
        <v>14</v>
      </c>
      <c r="U44" s="52"/>
      <c r="V44" s="68" t="s">
        <v>14</v>
      </c>
      <c r="W44" s="52"/>
      <c r="X44" s="68" t="s">
        <v>14</v>
      </c>
      <c r="Y44" s="52"/>
      <c r="Z44" s="57">
        <v>3088.2</v>
      </c>
      <c r="AA44" s="58"/>
      <c r="AB44" s="74">
        <v>2623.6</v>
      </c>
      <c r="AC44" s="75"/>
      <c r="AD44" s="74">
        <v>2202</v>
      </c>
      <c r="AE44" s="75"/>
      <c r="AF44" s="68">
        <v>2202</v>
      </c>
      <c r="AG44" s="52"/>
    </row>
    <row r="45" spans="1:33" ht="20.25" customHeight="1" hidden="1">
      <c r="A45" s="72"/>
      <c r="B45" s="27"/>
      <c r="C45" s="29"/>
      <c r="D45" s="29"/>
      <c r="E45" s="76" t="s">
        <v>39</v>
      </c>
      <c r="F45" s="78" t="s">
        <v>6</v>
      </c>
      <c r="G45" s="4" t="s">
        <v>26</v>
      </c>
      <c r="H45" s="18" t="s">
        <v>14</v>
      </c>
      <c r="I45" s="18" t="s">
        <v>14</v>
      </c>
      <c r="J45" s="18" t="s">
        <v>14</v>
      </c>
      <c r="K45" s="18" t="s">
        <v>14</v>
      </c>
      <c r="L45" s="18" t="s">
        <v>14</v>
      </c>
      <c r="M45" s="18" t="s">
        <v>14</v>
      </c>
      <c r="N45" s="18" t="s">
        <v>14</v>
      </c>
      <c r="O45" s="18" t="s">
        <v>14</v>
      </c>
      <c r="P45" s="18" t="s">
        <v>14</v>
      </c>
      <c r="Q45" s="18" t="s">
        <v>14</v>
      </c>
      <c r="R45" s="18" t="s">
        <v>14</v>
      </c>
      <c r="S45" s="18" t="s">
        <v>14</v>
      </c>
      <c r="T45" s="18" t="s">
        <v>14</v>
      </c>
      <c r="U45" s="18" t="s">
        <v>14</v>
      </c>
      <c r="V45" s="18" t="s">
        <v>14</v>
      </c>
      <c r="W45" s="18" t="s">
        <v>14</v>
      </c>
      <c r="X45" s="18" t="s">
        <v>14</v>
      </c>
      <c r="Y45" s="18" t="s">
        <v>14</v>
      </c>
      <c r="Z45" s="16">
        <f>+Z43/Z7</f>
        <v>0.030693069306930693</v>
      </c>
      <c r="AA45" s="18">
        <v>37</v>
      </c>
      <c r="AB45" s="21">
        <f>+AB43/AB7</f>
        <v>0.03320683111954459</v>
      </c>
      <c r="AC45" s="18">
        <v>34</v>
      </c>
      <c r="AD45" s="16">
        <f>+AD43/AD7</f>
        <v>0.023869061150261425</v>
      </c>
      <c r="AE45" s="18">
        <v>37</v>
      </c>
      <c r="AF45" s="16">
        <f>+AF43/AF7</f>
        <v>0.023076923076923078</v>
      </c>
      <c r="AG45" s="18">
        <v>37</v>
      </c>
    </row>
    <row r="46" spans="1:33" ht="20.25" customHeight="1" hidden="1">
      <c r="A46" s="72"/>
      <c r="B46" s="28"/>
      <c r="C46" s="42"/>
      <c r="D46" s="42"/>
      <c r="E46" s="85"/>
      <c r="F46" s="79"/>
      <c r="G46" s="11" t="s">
        <v>5</v>
      </c>
      <c r="H46" s="51" t="s">
        <v>14</v>
      </c>
      <c r="I46" s="52"/>
      <c r="J46" s="51" t="s">
        <v>14</v>
      </c>
      <c r="K46" s="52"/>
      <c r="L46" s="51" t="s">
        <v>14</v>
      </c>
      <c r="M46" s="52"/>
      <c r="N46" s="51" t="s">
        <v>14</v>
      </c>
      <c r="O46" s="52"/>
      <c r="P46" s="51" t="s">
        <v>14</v>
      </c>
      <c r="Q46" s="52"/>
      <c r="R46" s="51" t="s">
        <v>14</v>
      </c>
      <c r="S46" s="52"/>
      <c r="T46" s="51" t="s">
        <v>14</v>
      </c>
      <c r="U46" s="52"/>
      <c r="V46" s="51" t="s">
        <v>14</v>
      </c>
      <c r="W46" s="52"/>
      <c r="X46" s="51" t="s">
        <v>14</v>
      </c>
      <c r="Y46" s="52"/>
      <c r="Z46" s="53">
        <f>+Z44/Z8</f>
        <v>0.06589861062802344</v>
      </c>
      <c r="AA46" s="54"/>
      <c r="AB46" s="51">
        <f>+AB44/AB8</f>
        <v>0.052896974291457566</v>
      </c>
      <c r="AC46" s="52"/>
      <c r="AD46" s="51">
        <f>+AD44/AD8</f>
        <v>0.04226309061805452</v>
      </c>
      <c r="AE46" s="52"/>
      <c r="AF46" s="51">
        <f>+AF44/AF8</f>
        <v>0.04106960010295376</v>
      </c>
      <c r="AG46" s="52"/>
    </row>
    <row r="47" spans="1:33" ht="20.25" customHeight="1" hidden="1">
      <c r="A47" s="72"/>
      <c r="B47" s="101" t="s">
        <v>52</v>
      </c>
      <c r="C47" s="102"/>
      <c r="D47" s="102"/>
      <c r="E47" s="102"/>
      <c r="F47" s="100" t="s">
        <v>1</v>
      </c>
      <c r="G47" s="4" t="s">
        <v>26</v>
      </c>
      <c r="H47" s="90" t="s">
        <v>14</v>
      </c>
      <c r="I47" s="91"/>
      <c r="J47" s="90" t="s">
        <v>14</v>
      </c>
      <c r="K47" s="91"/>
      <c r="L47" s="90" t="s">
        <v>14</v>
      </c>
      <c r="M47" s="91"/>
      <c r="N47" s="90" t="s">
        <v>14</v>
      </c>
      <c r="O47" s="91"/>
      <c r="P47" s="90" t="s">
        <v>14</v>
      </c>
      <c r="Q47" s="91"/>
      <c r="R47" s="90" t="s">
        <v>14</v>
      </c>
      <c r="S47" s="91"/>
      <c r="T47" s="90" t="s">
        <v>14</v>
      </c>
      <c r="U47" s="91"/>
      <c r="V47" s="90" t="s">
        <v>14</v>
      </c>
      <c r="W47" s="91"/>
      <c r="X47" s="90" t="s">
        <v>14</v>
      </c>
      <c r="Y47" s="91"/>
      <c r="Z47" s="105">
        <v>1</v>
      </c>
      <c r="AA47" s="67"/>
      <c r="AB47" s="66">
        <v>3.3</v>
      </c>
      <c r="AC47" s="67"/>
      <c r="AD47" s="66">
        <v>7.9</v>
      </c>
      <c r="AE47" s="67"/>
      <c r="AF47" s="66">
        <v>7.9</v>
      </c>
      <c r="AG47" s="67"/>
    </row>
    <row r="48" spans="1:33" ht="20.25" customHeight="1" hidden="1">
      <c r="A48" s="72"/>
      <c r="B48" s="80"/>
      <c r="C48" s="81"/>
      <c r="D48" s="81"/>
      <c r="E48" s="82"/>
      <c r="F48" s="79"/>
      <c r="G48" s="11" t="s">
        <v>5</v>
      </c>
      <c r="H48" s="68" t="s">
        <v>14</v>
      </c>
      <c r="I48" s="52"/>
      <c r="J48" s="68" t="s">
        <v>14</v>
      </c>
      <c r="K48" s="52"/>
      <c r="L48" s="68" t="s">
        <v>14</v>
      </c>
      <c r="M48" s="52"/>
      <c r="N48" s="68" t="s">
        <v>14</v>
      </c>
      <c r="O48" s="52"/>
      <c r="P48" s="68" t="s">
        <v>14</v>
      </c>
      <c r="Q48" s="52"/>
      <c r="R48" s="68" t="s">
        <v>14</v>
      </c>
      <c r="S48" s="52"/>
      <c r="T48" s="68" t="s">
        <v>14</v>
      </c>
      <c r="U48" s="52"/>
      <c r="V48" s="68" t="s">
        <v>14</v>
      </c>
      <c r="W48" s="52"/>
      <c r="X48" s="68" t="s">
        <v>14</v>
      </c>
      <c r="Y48" s="52"/>
      <c r="Z48" s="74">
        <v>275.8</v>
      </c>
      <c r="AA48" s="75"/>
      <c r="AB48" s="74">
        <v>520.5</v>
      </c>
      <c r="AC48" s="75"/>
      <c r="AD48" s="74">
        <v>1569.8</v>
      </c>
      <c r="AE48" s="75"/>
      <c r="AF48" s="68">
        <v>1569.8</v>
      </c>
      <c r="AG48" s="52"/>
    </row>
    <row r="49" spans="1:33" ht="20.25" customHeight="1" hidden="1">
      <c r="A49" s="72"/>
      <c r="B49" s="27"/>
      <c r="C49" s="29"/>
      <c r="D49" s="29"/>
      <c r="E49" s="76" t="s">
        <v>38</v>
      </c>
      <c r="F49" s="78" t="s">
        <v>6</v>
      </c>
      <c r="G49" s="4" t="s">
        <v>26</v>
      </c>
      <c r="H49" s="18" t="s">
        <v>14</v>
      </c>
      <c r="I49" s="18" t="s">
        <v>14</v>
      </c>
      <c r="J49" s="18" t="s">
        <v>14</v>
      </c>
      <c r="K49" s="18" t="s">
        <v>14</v>
      </c>
      <c r="L49" s="18" t="s">
        <v>14</v>
      </c>
      <c r="M49" s="18" t="s">
        <v>14</v>
      </c>
      <c r="N49" s="18" t="s">
        <v>14</v>
      </c>
      <c r="O49" s="18" t="s">
        <v>14</v>
      </c>
      <c r="P49" s="18" t="s">
        <v>14</v>
      </c>
      <c r="Q49" s="18" t="s">
        <v>14</v>
      </c>
      <c r="R49" s="18" t="s">
        <v>14</v>
      </c>
      <c r="S49" s="18" t="s">
        <v>14</v>
      </c>
      <c r="T49" s="18" t="s">
        <v>14</v>
      </c>
      <c r="U49" s="18" t="s">
        <v>14</v>
      </c>
      <c r="V49" s="18" t="s">
        <v>14</v>
      </c>
      <c r="W49" s="18" t="s">
        <v>14</v>
      </c>
      <c r="X49" s="18" t="s">
        <v>14</v>
      </c>
      <c r="Y49" s="18" t="s">
        <v>14</v>
      </c>
      <c r="Z49" s="16">
        <f>+Z47/Z7</f>
        <v>0.0024752475247524753</v>
      </c>
      <c r="AA49" s="18">
        <v>43</v>
      </c>
      <c r="AB49" s="16">
        <f>+AB47/AB7</f>
        <v>0.007827324478178367</v>
      </c>
      <c r="AC49" s="18">
        <v>36</v>
      </c>
      <c r="AD49" s="16">
        <f>+AD47/AD7</f>
        <v>0.017958626960672883</v>
      </c>
      <c r="AE49" s="18">
        <v>41</v>
      </c>
      <c r="AF49" s="16">
        <f>+AF47/AF7</f>
        <v>0.017362637362637365</v>
      </c>
      <c r="AG49" s="18">
        <v>41</v>
      </c>
    </row>
    <row r="50" spans="1:33" ht="20.25" customHeight="1" hidden="1">
      <c r="A50" s="72"/>
      <c r="B50" s="28"/>
      <c r="C50" s="42"/>
      <c r="D50" s="42"/>
      <c r="E50" s="85"/>
      <c r="F50" s="79"/>
      <c r="G50" s="11" t="s">
        <v>5</v>
      </c>
      <c r="H50" s="51" t="s">
        <v>14</v>
      </c>
      <c r="I50" s="52"/>
      <c r="J50" s="51" t="s">
        <v>14</v>
      </c>
      <c r="K50" s="52"/>
      <c r="L50" s="51" t="s">
        <v>14</v>
      </c>
      <c r="M50" s="52"/>
      <c r="N50" s="51" t="s">
        <v>14</v>
      </c>
      <c r="O50" s="52"/>
      <c r="P50" s="51" t="s">
        <v>14</v>
      </c>
      <c r="Q50" s="52"/>
      <c r="R50" s="51" t="s">
        <v>14</v>
      </c>
      <c r="S50" s="52"/>
      <c r="T50" s="51" t="s">
        <v>14</v>
      </c>
      <c r="U50" s="52"/>
      <c r="V50" s="51" t="s">
        <v>14</v>
      </c>
      <c r="W50" s="52"/>
      <c r="X50" s="51" t="s">
        <v>14</v>
      </c>
      <c r="Y50" s="52"/>
      <c r="Z50" s="51">
        <f>+Z48/Z8</f>
        <v>0.005885252513182069</v>
      </c>
      <c r="AA50" s="52"/>
      <c r="AB50" s="51">
        <f>+AB48/AB8</f>
        <v>0.010494311296959774</v>
      </c>
      <c r="AC50" s="52"/>
      <c r="AD50" s="51">
        <f>+AD48/AD8</f>
        <v>0.030129245981935504</v>
      </c>
      <c r="AE50" s="52"/>
      <c r="AF50" s="51">
        <f>+AF48/AF8</f>
        <v>0.02927840973733734</v>
      </c>
      <c r="AG50" s="52"/>
    </row>
    <row r="51" spans="1:33" ht="20.25" customHeight="1" hidden="1">
      <c r="A51" s="72"/>
      <c r="B51" s="95" t="s">
        <v>58</v>
      </c>
      <c r="C51" s="96"/>
      <c r="D51" s="96"/>
      <c r="E51" s="96"/>
      <c r="F51" s="100" t="s">
        <v>1</v>
      </c>
      <c r="G51" s="4" t="s">
        <v>26</v>
      </c>
      <c r="H51" s="90" t="s">
        <v>14</v>
      </c>
      <c r="I51" s="91"/>
      <c r="J51" s="90" t="s">
        <v>14</v>
      </c>
      <c r="K51" s="91"/>
      <c r="L51" s="90" t="s">
        <v>14</v>
      </c>
      <c r="M51" s="91"/>
      <c r="N51" s="90" t="s">
        <v>14</v>
      </c>
      <c r="O51" s="91"/>
      <c r="P51" s="90" t="s">
        <v>14</v>
      </c>
      <c r="Q51" s="91"/>
      <c r="R51" s="90" t="s">
        <v>14</v>
      </c>
      <c r="S51" s="91"/>
      <c r="T51" s="90" t="s">
        <v>14</v>
      </c>
      <c r="U51" s="91"/>
      <c r="V51" s="90" t="s">
        <v>14</v>
      </c>
      <c r="W51" s="91"/>
      <c r="X51" s="90" t="s">
        <v>14</v>
      </c>
      <c r="Y51" s="91"/>
      <c r="Z51" s="105">
        <v>81.4</v>
      </c>
      <c r="AA51" s="67"/>
      <c r="AB51" s="66">
        <v>111.3</v>
      </c>
      <c r="AC51" s="67"/>
      <c r="AD51" s="66">
        <v>147.9</v>
      </c>
      <c r="AE51" s="67"/>
      <c r="AF51" s="66">
        <v>147.9</v>
      </c>
      <c r="AG51" s="67"/>
    </row>
    <row r="52" spans="1:33" ht="20.25" customHeight="1" hidden="1">
      <c r="A52" s="72"/>
      <c r="B52" s="97"/>
      <c r="C52" s="98"/>
      <c r="D52" s="98"/>
      <c r="E52" s="99"/>
      <c r="F52" s="79"/>
      <c r="G52" s="11" t="s">
        <v>5</v>
      </c>
      <c r="H52" s="68" t="s">
        <v>14</v>
      </c>
      <c r="I52" s="52"/>
      <c r="J52" s="68" t="s">
        <v>14</v>
      </c>
      <c r="K52" s="52"/>
      <c r="L52" s="68" t="s">
        <v>14</v>
      </c>
      <c r="M52" s="52"/>
      <c r="N52" s="68" t="s">
        <v>14</v>
      </c>
      <c r="O52" s="52"/>
      <c r="P52" s="68" t="s">
        <v>14</v>
      </c>
      <c r="Q52" s="52"/>
      <c r="R52" s="68" t="s">
        <v>14</v>
      </c>
      <c r="S52" s="52"/>
      <c r="T52" s="68" t="s">
        <v>14</v>
      </c>
      <c r="U52" s="52"/>
      <c r="V52" s="68" t="s">
        <v>14</v>
      </c>
      <c r="W52" s="52"/>
      <c r="X52" s="68" t="s">
        <v>14</v>
      </c>
      <c r="Y52" s="52"/>
      <c r="Z52" s="74">
        <v>8433.3</v>
      </c>
      <c r="AA52" s="75"/>
      <c r="AB52" s="74">
        <v>10440.9</v>
      </c>
      <c r="AC52" s="75"/>
      <c r="AD52" s="74">
        <v>13153.1</v>
      </c>
      <c r="AE52" s="75"/>
      <c r="AF52" s="68">
        <v>13153.1</v>
      </c>
      <c r="AG52" s="52"/>
    </row>
    <row r="53" spans="1:33" ht="20.25" customHeight="1" hidden="1">
      <c r="A53" s="72"/>
      <c r="B53" s="27"/>
      <c r="C53" s="29"/>
      <c r="D53" s="29"/>
      <c r="E53" s="76" t="s">
        <v>40</v>
      </c>
      <c r="F53" s="78" t="s">
        <v>6</v>
      </c>
      <c r="G53" s="4" t="s">
        <v>26</v>
      </c>
      <c r="H53" s="18" t="s">
        <v>14</v>
      </c>
      <c r="I53" s="18" t="s">
        <v>14</v>
      </c>
      <c r="J53" s="18" t="s">
        <v>14</v>
      </c>
      <c r="K53" s="18" t="s">
        <v>14</v>
      </c>
      <c r="L53" s="18" t="s">
        <v>14</v>
      </c>
      <c r="M53" s="18" t="s">
        <v>14</v>
      </c>
      <c r="N53" s="18" t="s">
        <v>14</v>
      </c>
      <c r="O53" s="18" t="s">
        <v>14</v>
      </c>
      <c r="P53" s="18" t="s">
        <v>14</v>
      </c>
      <c r="Q53" s="18" t="s">
        <v>14</v>
      </c>
      <c r="R53" s="18" t="s">
        <v>14</v>
      </c>
      <c r="S53" s="18" t="s">
        <v>14</v>
      </c>
      <c r="T53" s="18" t="s">
        <v>14</v>
      </c>
      <c r="U53" s="18" t="s">
        <v>14</v>
      </c>
      <c r="V53" s="18" t="s">
        <v>14</v>
      </c>
      <c r="W53" s="18" t="s">
        <v>14</v>
      </c>
      <c r="X53" s="18" t="s">
        <v>14</v>
      </c>
      <c r="Y53" s="18" t="s">
        <v>14</v>
      </c>
      <c r="Z53" s="16">
        <f>+Z51/Z7</f>
        <v>0.2014851485148515</v>
      </c>
      <c r="AA53" s="18">
        <v>11</v>
      </c>
      <c r="AB53" s="16">
        <f>+AB51/AB7</f>
        <v>0.2639943074003795</v>
      </c>
      <c r="AC53" s="18">
        <v>11</v>
      </c>
      <c r="AD53" s="16">
        <f>+AD51/AD7</f>
        <v>0.33621277563082524</v>
      </c>
      <c r="AE53" s="18">
        <v>11</v>
      </c>
      <c r="AF53" s="16">
        <f>+AF51/AF7</f>
        <v>0.3250549450549451</v>
      </c>
      <c r="AG53" s="18">
        <v>11</v>
      </c>
    </row>
    <row r="54" spans="1:33" ht="20.25" customHeight="1" hidden="1">
      <c r="A54" s="72"/>
      <c r="B54" s="35"/>
      <c r="C54" s="29"/>
      <c r="D54" s="29"/>
      <c r="E54" s="77"/>
      <c r="F54" s="92"/>
      <c r="G54" s="45" t="s">
        <v>5</v>
      </c>
      <c r="H54" s="93" t="s">
        <v>14</v>
      </c>
      <c r="I54" s="94"/>
      <c r="J54" s="93" t="s">
        <v>14</v>
      </c>
      <c r="K54" s="94"/>
      <c r="L54" s="93" t="s">
        <v>14</v>
      </c>
      <c r="M54" s="94"/>
      <c r="N54" s="93" t="s">
        <v>14</v>
      </c>
      <c r="O54" s="94"/>
      <c r="P54" s="93" t="s">
        <v>14</v>
      </c>
      <c r="Q54" s="94"/>
      <c r="R54" s="93" t="s">
        <v>14</v>
      </c>
      <c r="S54" s="94"/>
      <c r="T54" s="93" t="s">
        <v>14</v>
      </c>
      <c r="U54" s="94"/>
      <c r="V54" s="93" t="s">
        <v>14</v>
      </c>
      <c r="W54" s="94"/>
      <c r="X54" s="93" t="s">
        <v>14</v>
      </c>
      <c r="Y54" s="94"/>
      <c r="Z54" s="93">
        <f>+Z52/Z8</f>
        <v>0.1799568528622855</v>
      </c>
      <c r="AA54" s="94"/>
      <c r="AB54" s="93">
        <f>+AB52/AB8</f>
        <v>0.21050923116316483</v>
      </c>
      <c r="AC54" s="94"/>
      <c r="AD54" s="93">
        <f>+AD52/AD8</f>
        <v>0.25244807320996043</v>
      </c>
      <c r="AE54" s="94"/>
      <c r="AF54" s="51">
        <f>+AF52/AF8</f>
        <v>0.2453190540936245</v>
      </c>
      <c r="AG54" s="52"/>
    </row>
    <row r="55" spans="1:33" ht="20.25" customHeight="1" hidden="1">
      <c r="A55" s="71" t="s">
        <v>47</v>
      </c>
      <c r="B55" s="86" t="s">
        <v>60</v>
      </c>
      <c r="C55" s="87"/>
      <c r="D55" s="87"/>
      <c r="E55" s="87"/>
      <c r="F55" s="78" t="s">
        <v>1</v>
      </c>
      <c r="G55" s="46" t="s">
        <v>26</v>
      </c>
      <c r="H55" s="90" t="s">
        <v>14</v>
      </c>
      <c r="I55" s="91"/>
      <c r="J55" s="90" t="s">
        <v>14</v>
      </c>
      <c r="K55" s="91"/>
      <c r="L55" s="90" t="s">
        <v>14</v>
      </c>
      <c r="M55" s="91"/>
      <c r="N55" s="90" t="s">
        <v>14</v>
      </c>
      <c r="O55" s="91"/>
      <c r="P55" s="90" t="s">
        <v>14</v>
      </c>
      <c r="Q55" s="91"/>
      <c r="R55" s="90" t="s">
        <v>14</v>
      </c>
      <c r="S55" s="91"/>
      <c r="T55" s="90" t="s">
        <v>14</v>
      </c>
      <c r="U55" s="91"/>
      <c r="V55" s="90" t="s">
        <v>14</v>
      </c>
      <c r="W55" s="91"/>
      <c r="X55" s="90" t="s">
        <v>14</v>
      </c>
      <c r="Y55" s="91"/>
      <c r="Z55" s="90" t="s">
        <v>14</v>
      </c>
      <c r="AA55" s="91"/>
      <c r="AB55" s="90" t="s">
        <v>14</v>
      </c>
      <c r="AC55" s="91"/>
      <c r="AD55" s="66">
        <v>16.3</v>
      </c>
      <c r="AE55" s="67"/>
      <c r="AF55" s="66">
        <v>16.3</v>
      </c>
      <c r="AG55" s="67"/>
    </row>
    <row r="56" spans="1:33" ht="20.25" customHeight="1" hidden="1">
      <c r="A56" s="72"/>
      <c r="B56" s="88"/>
      <c r="C56" s="89"/>
      <c r="D56" s="89"/>
      <c r="E56" s="89"/>
      <c r="F56" s="79"/>
      <c r="G56" s="11" t="s">
        <v>5</v>
      </c>
      <c r="H56" s="68" t="s">
        <v>14</v>
      </c>
      <c r="I56" s="52"/>
      <c r="J56" s="68" t="s">
        <v>14</v>
      </c>
      <c r="K56" s="52"/>
      <c r="L56" s="68" t="s">
        <v>14</v>
      </c>
      <c r="M56" s="52"/>
      <c r="N56" s="68" t="s">
        <v>14</v>
      </c>
      <c r="O56" s="52"/>
      <c r="P56" s="68" t="s">
        <v>14</v>
      </c>
      <c r="Q56" s="52"/>
      <c r="R56" s="68" t="s">
        <v>14</v>
      </c>
      <c r="S56" s="52"/>
      <c r="T56" s="68" t="s">
        <v>14</v>
      </c>
      <c r="U56" s="52"/>
      <c r="V56" s="68" t="s">
        <v>14</v>
      </c>
      <c r="W56" s="52"/>
      <c r="X56" s="68" t="s">
        <v>14</v>
      </c>
      <c r="Y56" s="52"/>
      <c r="Z56" s="68" t="s">
        <v>14</v>
      </c>
      <c r="AA56" s="52"/>
      <c r="AB56" s="68" t="s">
        <v>14</v>
      </c>
      <c r="AC56" s="52"/>
      <c r="AD56" s="74">
        <v>2713.3</v>
      </c>
      <c r="AE56" s="75"/>
      <c r="AF56" s="68">
        <v>2713.3</v>
      </c>
      <c r="AG56" s="52"/>
    </row>
    <row r="57" spans="1:33" ht="20.25" customHeight="1" hidden="1">
      <c r="A57" s="72"/>
      <c r="B57" s="29"/>
      <c r="C57" s="29"/>
      <c r="D57" s="29"/>
      <c r="E57" s="76" t="s">
        <v>69</v>
      </c>
      <c r="F57" s="78" t="s">
        <v>6</v>
      </c>
      <c r="G57" s="4" t="s">
        <v>26</v>
      </c>
      <c r="H57" s="18" t="s">
        <v>14</v>
      </c>
      <c r="I57" s="18" t="s">
        <v>14</v>
      </c>
      <c r="J57" s="18" t="s">
        <v>14</v>
      </c>
      <c r="K57" s="18" t="s">
        <v>14</v>
      </c>
      <c r="L57" s="18" t="s">
        <v>14</v>
      </c>
      <c r="M57" s="18" t="s">
        <v>14</v>
      </c>
      <c r="N57" s="18" t="s">
        <v>14</v>
      </c>
      <c r="O57" s="18" t="s">
        <v>14</v>
      </c>
      <c r="P57" s="18" t="s">
        <v>14</v>
      </c>
      <c r="Q57" s="18" t="s">
        <v>14</v>
      </c>
      <c r="R57" s="18" t="s">
        <v>14</v>
      </c>
      <c r="S57" s="18" t="s">
        <v>14</v>
      </c>
      <c r="T57" s="18" t="s">
        <v>14</v>
      </c>
      <c r="U57" s="18" t="s">
        <v>14</v>
      </c>
      <c r="V57" s="18" t="s">
        <v>14</v>
      </c>
      <c r="W57" s="18" t="s">
        <v>14</v>
      </c>
      <c r="X57" s="18" t="s">
        <v>14</v>
      </c>
      <c r="Y57" s="18" t="s">
        <v>14</v>
      </c>
      <c r="Z57" s="18" t="s">
        <v>14</v>
      </c>
      <c r="AA57" s="18" t="s">
        <v>14</v>
      </c>
      <c r="AB57" s="18" t="s">
        <v>14</v>
      </c>
      <c r="AC57" s="18" t="s">
        <v>14</v>
      </c>
      <c r="AD57" s="16">
        <f>+AD55/AD9</f>
        <v>0.05234425176621709</v>
      </c>
      <c r="AE57" s="18" t="s">
        <v>14</v>
      </c>
      <c r="AF57" s="16">
        <f>+AF55/AF13</f>
        <v>0.20951156812339333</v>
      </c>
      <c r="AG57" s="18" t="s">
        <v>14</v>
      </c>
    </row>
    <row r="58" spans="1:33" ht="20.25" customHeight="1" hidden="1">
      <c r="A58" s="72"/>
      <c r="B58" s="35"/>
      <c r="C58" s="29"/>
      <c r="D58" s="29"/>
      <c r="E58" s="77"/>
      <c r="F58" s="79"/>
      <c r="G58" s="11" t="s">
        <v>5</v>
      </c>
      <c r="H58" s="51" t="s">
        <v>14</v>
      </c>
      <c r="I58" s="52"/>
      <c r="J58" s="51" t="s">
        <v>14</v>
      </c>
      <c r="K58" s="52"/>
      <c r="L58" s="51" t="s">
        <v>14</v>
      </c>
      <c r="M58" s="52"/>
      <c r="N58" s="51" t="s">
        <v>14</v>
      </c>
      <c r="O58" s="52"/>
      <c r="P58" s="51" t="s">
        <v>14</v>
      </c>
      <c r="Q58" s="52"/>
      <c r="R58" s="51" t="s">
        <v>14</v>
      </c>
      <c r="S58" s="52"/>
      <c r="T58" s="51" t="s">
        <v>14</v>
      </c>
      <c r="U58" s="52"/>
      <c r="V58" s="51" t="s">
        <v>14</v>
      </c>
      <c r="W58" s="52"/>
      <c r="X58" s="51" t="s">
        <v>14</v>
      </c>
      <c r="Y58" s="52"/>
      <c r="Z58" s="51" t="s">
        <v>14</v>
      </c>
      <c r="AA58" s="52"/>
      <c r="AB58" s="51" t="s">
        <v>14</v>
      </c>
      <c r="AC58" s="52"/>
      <c r="AD58" s="51">
        <f>+AD56/AD10</f>
        <v>0.0843535680754093</v>
      </c>
      <c r="AE58" s="52"/>
      <c r="AF58" s="51">
        <f>+AF56/AF14</f>
        <v>0.3196404589684989</v>
      </c>
      <c r="AG58" s="52"/>
    </row>
    <row r="59" spans="1:33" ht="20.25" customHeight="1" hidden="1">
      <c r="A59" s="72"/>
      <c r="B59" s="37" t="s">
        <v>53</v>
      </c>
      <c r="C59" s="164" t="s">
        <v>53</v>
      </c>
      <c r="D59" s="165"/>
      <c r="E59" s="165"/>
      <c r="F59" s="78" t="s">
        <v>1</v>
      </c>
      <c r="G59" s="4" t="s">
        <v>26</v>
      </c>
      <c r="H59" s="90" t="s">
        <v>14</v>
      </c>
      <c r="I59" s="91"/>
      <c r="J59" s="90" t="s">
        <v>14</v>
      </c>
      <c r="K59" s="91"/>
      <c r="L59" s="90" t="s">
        <v>14</v>
      </c>
      <c r="M59" s="91"/>
      <c r="N59" s="90" t="s">
        <v>14</v>
      </c>
      <c r="O59" s="91"/>
      <c r="P59" s="90" t="s">
        <v>14</v>
      </c>
      <c r="Q59" s="91"/>
      <c r="R59" s="90" t="s">
        <v>14</v>
      </c>
      <c r="S59" s="91"/>
      <c r="T59" s="90" t="s">
        <v>14</v>
      </c>
      <c r="U59" s="91"/>
      <c r="V59" s="90" t="s">
        <v>14</v>
      </c>
      <c r="W59" s="91"/>
      <c r="X59" s="90" t="s">
        <v>14</v>
      </c>
      <c r="Y59" s="91"/>
      <c r="Z59" s="90" t="s">
        <v>14</v>
      </c>
      <c r="AA59" s="91"/>
      <c r="AB59" s="90" t="s">
        <v>14</v>
      </c>
      <c r="AC59" s="91"/>
      <c r="AD59" s="66">
        <v>14.3</v>
      </c>
      <c r="AE59" s="67"/>
      <c r="AF59" s="66">
        <v>14.3</v>
      </c>
      <c r="AG59" s="67"/>
    </row>
    <row r="60" spans="1:33" ht="20.25" customHeight="1" hidden="1">
      <c r="A60" s="72"/>
      <c r="B60" s="37"/>
      <c r="C60" s="166"/>
      <c r="D60" s="167"/>
      <c r="E60" s="167"/>
      <c r="F60" s="79"/>
      <c r="G60" s="11" t="s">
        <v>5</v>
      </c>
      <c r="H60" s="68" t="s">
        <v>14</v>
      </c>
      <c r="I60" s="52"/>
      <c r="J60" s="68" t="s">
        <v>14</v>
      </c>
      <c r="K60" s="52"/>
      <c r="L60" s="68" t="s">
        <v>14</v>
      </c>
      <c r="M60" s="52"/>
      <c r="N60" s="68" t="s">
        <v>14</v>
      </c>
      <c r="O60" s="52"/>
      <c r="P60" s="68" t="s">
        <v>14</v>
      </c>
      <c r="Q60" s="52"/>
      <c r="R60" s="68" t="s">
        <v>14</v>
      </c>
      <c r="S60" s="52"/>
      <c r="T60" s="68" t="s">
        <v>14</v>
      </c>
      <c r="U60" s="52"/>
      <c r="V60" s="68" t="s">
        <v>14</v>
      </c>
      <c r="W60" s="52"/>
      <c r="X60" s="68" t="s">
        <v>14</v>
      </c>
      <c r="Y60" s="52"/>
      <c r="Z60" s="68" t="s">
        <v>14</v>
      </c>
      <c r="AA60" s="52"/>
      <c r="AB60" s="68" t="s">
        <v>14</v>
      </c>
      <c r="AC60" s="52"/>
      <c r="AD60" s="74">
        <v>2323.7</v>
      </c>
      <c r="AE60" s="75"/>
      <c r="AF60" s="68">
        <v>2323.7</v>
      </c>
      <c r="AG60" s="52"/>
    </row>
    <row r="61" spans="1:33" ht="20.25" customHeight="1" hidden="1">
      <c r="A61" s="72"/>
      <c r="B61" s="29"/>
      <c r="C61" s="35"/>
      <c r="D61" s="29"/>
      <c r="E61" s="76" t="s">
        <v>41</v>
      </c>
      <c r="F61" s="78" t="s">
        <v>6</v>
      </c>
      <c r="G61" s="4" t="s">
        <v>26</v>
      </c>
      <c r="H61" s="18" t="s">
        <v>14</v>
      </c>
      <c r="I61" s="18" t="s">
        <v>14</v>
      </c>
      <c r="J61" s="18" t="s">
        <v>14</v>
      </c>
      <c r="K61" s="18" t="s">
        <v>14</v>
      </c>
      <c r="L61" s="18" t="s">
        <v>14</v>
      </c>
      <c r="M61" s="18" t="s">
        <v>14</v>
      </c>
      <c r="N61" s="18" t="s">
        <v>14</v>
      </c>
      <c r="O61" s="18" t="s">
        <v>14</v>
      </c>
      <c r="P61" s="18" t="s">
        <v>14</v>
      </c>
      <c r="Q61" s="18" t="s">
        <v>14</v>
      </c>
      <c r="R61" s="18" t="s">
        <v>14</v>
      </c>
      <c r="S61" s="18" t="s">
        <v>14</v>
      </c>
      <c r="T61" s="18" t="s">
        <v>14</v>
      </c>
      <c r="U61" s="18" t="s">
        <v>14</v>
      </c>
      <c r="V61" s="18" t="s">
        <v>14</v>
      </c>
      <c r="W61" s="18" t="s">
        <v>14</v>
      </c>
      <c r="X61" s="18" t="s">
        <v>14</v>
      </c>
      <c r="Y61" s="18" t="s">
        <v>14</v>
      </c>
      <c r="Z61" s="18" t="s">
        <v>14</v>
      </c>
      <c r="AA61" s="18" t="s">
        <v>14</v>
      </c>
      <c r="AB61" s="18" t="s">
        <v>14</v>
      </c>
      <c r="AC61" s="18" t="s">
        <v>14</v>
      </c>
      <c r="AD61" s="16">
        <f>+AD59/AD55</f>
        <v>0.8773006134969326</v>
      </c>
      <c r="AE61" s="18" t="s">
        <v>14</v>
      </c>
      <c r="AF61" s="16">
        <f>+AF59/AF55</f>
        <v>0.8773006134969326</v>
      </c>
      <c r="AG61" s="18" t="s">
        <v>14</v>
      </c>
    </row>
    <row r="62" spans="1:33" ht="20.25" customHeight="1" hidden="1">
      <c r="A62" s="72"/>
      <c r="B62" s="35"/>
      <c r="C62" s="36"/>
      <c r="D62" s="42"/>
      <c r="E62" s="85"/>
      <c r="F62" s="79"/>
      <c r="G62" s="11" t="s">
        <v>5</v>
      </c>
      <c r="H62" s="51" t="s">
        <v>14</v>
      </c>
      <c r="I62" s="52"/>
      <c r="J62" s="51" t="s">
        <v>14</v>
      </c>
      <c r="K62" s="52"/>
      <c r="L62" s="51" t="s">
        <v>14</v>
      </c>
      <c r="M62" s="52"/>
      <c r="N62" s="51" t="s">
        <v>14</v>
      </c>
      <c r="O62" s="52"/>
      <c r="P62" s="51" t="s">
        <v>14</v>
      </c>
      <c r="Q62" s="52"/>
      <c r="R62" s="51" t="s">
        <v>14</v>
      </c>
      <c r="S62" s="52"/>
      <c r="T62" s="51" t="s">
        <v>14</v>
      </c>
      <c r="U62" s="52"/>
      <c r="V62" s="51" t="s">
        <v>14</v>
      </c>
      <c r="W62" s="52"/>
      <c r="X62" s="51" t="s">
        <v>14</v>
      </c>
      <c r="Y62" s="52"/>
      <c r="Z62" s="51" t="s">
        <v>14</v>
      </c>
      <c r="AA62" s="52"/>
      <c r="AB62" s="51" t="s">
        <v>14</v>
      </c>
      <c r="AC62" s="52"/>
      <c r="AD62" s="51">
        <f>+AD60/AD56</f>
        <v>0.8564110124202999</v>
      </c>
      <c r="AE62" s="52"/>
      <c r="AF62" s="51">
        <f>+AF60/AF56</f>
        <v>0.8564110124202999</v>
      </c>
      <c r="AG62" s="52"/>
    </row>
    <row r="63" spans="1:33" ht="20.25" customHeight="1" hidden="1">
      <c r="A63" s="72"/>
      <c r="B63" s="86" t="s">
        <v>61</v>
      </c>
      <c r="C63" s="87"/>
      <c r="D63" s="87"/>
      <c r="E63" s="87"/>
      <c r="F63" s="78" t="s">
        <v>1</v>
      </c>
      <c r="G63" s="4" t="s">
        <v>26</v>
      </c>
      <c r="H63" s="90" t="s">
        <v>14</v>
      </c>
      <c r="I63" s="91"/>
      <c r="J63" s="90" t="s">
        <v>14</v>
      </c>
      <c r="K63" s="91"/>
      <c r="L63" s="90" t="s">
        <v>14</v>
      </c>
      <c r="M63" s="91"/>
      <c r="N63" s="90" t="s">
        <v>14</v>
      </c>
      <c r="O63" s="91"/>
      <c r="P63" s="90" t="s">
        <v>14</v>
      </c>
      <c r="Q63" s="91"/>
      <c r="R63" s="90" t="s">
        <v>14</v>
      </c>
      <c r="S63" s="91"/>
      <c r="T63" s="90" t="s">
        <v>14</v>
      </c>
      <c r="U63" s="91"/>
      <c r="V63" s="90" t="s">
        <v>14</v>
      </c>
      <c r="W63" s="91"/>
      <c r="X63" s="90" t="s">
        <v>14</v>
      </c>
      <c r="Y63" s="91"/>
      <c r="Z63" s="90" t="s">
        <v>14</v>
      </c>
      <c r="AA63" s="91"/>
      <c r="AB63" s="90" t="s">
        <v>14</v>
      </c>
      <c r="AC63" s="91"/>
      <c r="AD63" s="66">
        <v>6.5</v>
      </c>
      <c r="AE63" s="67"/>
      <c r="AF63" s="66">
        <v>6.5</v>
      </c>
      <c r="AG63" s="67"/>
    </row>
    <row r="64" spans="1:33" ht="20.25" customHeight="1" hidden="1">
      <c r="A64" s="72"/>
      <c r="B64" s="88"/>
      <c r="C64" s="89"/>
      <c r="D64" s="89"/>
      <c r="E64" s="89"/>
      <c r="F64" s="79"/>
      <c r="G64" s="11" t="s">
        <v>5</v>
      </c>
      <c r="H64" s="68" t="s">
        <v>14</v>
      </c>
      <c r="I64" s="52"/>
      <c r="J64" s="68" t="s">
        <v>14</v>
      </c>
      <c r="K64" s="52"/>
      <c r="L64" s="68" t="s">
        <v>14</v>
      </c>
      <c r="M64" s="52"/>
      <c r="N64" s="68" t="s">
        <v>14</v>
      </c>
      <c r="O64" s="52"/>
      <c r="P64" s="68" t="s">
        <v>14</v>
      </c>
      <c r="Q64" s="52"/>
      <c r="R64" s="68" t="s">
        <v>14</v>
      </c>
      <c r="S64" s="52"/>
      <c r="T64" s="68" t="s">
        <v>14</v>
      </c>
      <c r="U64" s="52"/>
      <c r="V64" s="68" t="s">
        <v>14</v>
      </c>
      <c r="W64" s="52"/>
      <c r="X64" s="68" t="s">
        <v>14</v>
      </c>
      <c r="Y64" s="52"/>
      <c r="Z64" s="68" t="s">
        <v>14</v>
      </c>
      <c r="AA64" s="52"/>
      <c r="AB64" s="68" t="s">
        <v>14</v>
      </c>
      <c r="AC64" s="52"/>
      <c r="AD64" s="74">
        <v>691</v>
      </c>
      <c r="AE64" s="75"/>
      <c r="AF64" s="68">
        <v>691</v>
      </c>
      <c r="AG64" s="52"/>
    </row>
    <row r="65" spans="1:33" ht="20.25" customHeight="1" hidden="1">
      <c r="A65" s="72"/>
      <c r="B65" s="29"/>
      <c r="C65" s="29"/>
      <c r="D65" s="29"/>
      <c r="E65" s="76" t="s">
        <v>70</v>
      </c>
      <c r="F65" s="78" t="s">
        <v>6</v>
      </c>
      <c r="G65" s="4" t="s">
        <v>26</v>
      </c>
      <c r="H65" s="18" t="s">
        <v>14</v>
      </c>
      <c r="I65" s="18" t="s">
        <v>14</v>
      </c>
      <c r="J65" s="18" t="s">
        <v>14</v>
      </c>
      <c r="K65" s="18" t="s">
        <v>14</v>
      </c>
      <c r="L65" s="18" t="s">
        <v>14</v>
      </c>
      <c r="M65" s="18" t="s">
        <v>14</v>
      </c>
      <c r="N65" s="18" t="s">
        <v>14</v>
      </c>
      <c r="O65" s="18" t="s">
        <v>14</v>
      </c>
      <c r="P65" s="18" t="s">
        <v>14</v>
      </c>
      <c r="Q65" s="18" t="s">
        <v>14</v>
      </c>
      <c r="R65" s="18" t="s">
        <v>14</v>
      </c>
      <c r="S65" s="18" t="s">
        <v>14</v>
      </c>
      <c r="T65" s="18" t="s">
        <v>14</v>
      </c>
      <c r="U65" s="18" t="s">
        <v>14</v>
      </c>
      <c r="V65" s="18" t="s">
        <v>14</v>
      </c>
      <c r="W65" s="18" t="s">
        <v>14</v>
      </c>
      <c r="X65" s="18" t="s">
        <v>14</v>
      </c>
      <c r="Y65" s="18" t="s">
        <v>14</v>
      </c>
      <c r="Z65" s="18" t="s">
        <v>14</v>
      </c>
      <c r="AA65" s="18" t="s">
        <v>14</v>
      </c>
      <c r="AB65" s="18" t="s">
        <v>14</v>
      </c>
      <c r="AC65" s="18" t="s">
        <v>14</v>
      </c>
      <c r="AD65" s="16">
        <f>+AD63/AD9</f>
        <v>0.020873474630700065</v>
      </c>
      <c r="AE65" s="18" t="s">
        <v>59</v>
      </c>
      <c r="AF65" s="16">
        <f>+AF63/AF13</f>
        <v>0.08354755784061697</v>
      </c>
      <c r="AG65" s="18" t="s">
        <v>14</v>
      </c>
    </row>
    <row r="66" spans="1:33" ht="20.25" customHeight="1" hidden="1">
      <c r="A66" s="73"/>
      <c r="B66" s="36"/>
      <c r="C66" s="42"/>
      <c r="D66" s="42"/>
      <c r="E66" s="85"/>
      <c r="F66" s="79"/>
      <c r="G66" s="11" t="s">
        <v>5</v>
      </c>
      <c r="H66" s="51" t="s">
        <v>14</v>
      </c>
      <c r="I66" s="52"/>
      <c r="J66" s="51" t="s">
        <v>14</v>
      </c>
      <c r="K66" s="52"/>
      <c r="L66" s="51" t="s">
        <v>14</v>
      </c>
      <c r="M66" s="52"/>
      <c r="N66" s="51" t="s">
        <v>14</v>
      </c>
      <c r="O66" s="52"/>
      <c r="P66" s="51" t="s">
        <v>14</v>
      </c>
      <c r="Q66" s="52"/>
      <c r="R66" s="51" t="s">
        <v>14</v>
      </c>
      <c r="S66" s="52"/>
      <c r="T66" s="51" t="s">
        <v>14</v>
      </c>
      <c r="U66" s="52"/>
      <c r="V66" s="51" t="s">
        <v>14</v>
      </c>
      <c r="W66" s="52"/>
      <c r="X66" s="51" t="s">
        <v>14</v>
      </c>
      <c r="Y66" s="52"/>
      <c r="Z66" s="51" t="s">
        <v>14</v>
      </c>
      <c r="AA66" s="52"/>
      <c r="AB66" s="51" t="s">
        <v>14</v>
      </c>
      <c r="AC66" s="52"/>
      <c r="AD66" s="51">
        <f>+AD64/AD10</f>
        <v>0.021482444086576426</v>
      </c>
      <c r="AE66" s="52"/>
      <c r="AF66" s="51">
        <f>+AF64/AF14</f>
        <v>0.08140329382937116</v>
      </c>
      <c r="AG66" s="52"/>
    </row>
    <row r="67" spans="1:33" ht="19.5" customHeight="1">
      <c r="A67" s="154" t="s">
        <v>46</v>
      </c>
      <c r="B67" s="80" t="s">
        <v>54</v>
      </c>
      <c r="C67" s="81"/>
      <c r="D67" s="81"/>
      <c r="E67" s="81"/>
      <c r="F67" s="83" t="s">
        <v>73</v>
      </c>
      <c r="G67" s="4" t="s">
        <v>26</v>
      </c>
      <c r="H67" s="156" t="s">
        <v>14</v>
      </c>
      <c r="I67" s="157"/>
      <c r="J67" s="156" t="s">
        <v>14</v>
      </c>
      <c r="K67" s="157"/>
      <c r="L67" s="156" t="s">
        <v>14</v>
      </c>
      <c r="M67" s="157"/>
      <c r="N67" s="156" t="s">
        <v>14</v>
      </c>
      <c r="O67" s="157"/>
      <c r="P67" s="156" t="s">
        <v>14</v>
      </c>
      <c r="Q67" s="157"/>
      <c r="R67" s="156" t="s">
        <v>14</v>
      </c>
      <c r="S67" s="157"/>
      <c r="T67" s="156" t="s">
        <v>14</v>
      </c>
      <c r="U67" s="157"/>
      <c r="V67" s="156" t="s">
        <v>14</v>
      </c>
      <c r="W67" s="157"/>
      <c r="X67" s="156">
        <v>30.2</v>
      </c>
      <c r="Y67" s="159"/>
      <c r="Z67" s="156">
        <v>36.7</v>
      </c>
      <c r="AA67" s="159"/>
      <c r="AB67" s="160">
        <v>43.9</v>
      </c>
      <c r="AC67" s="161"/>
      <c r="AD67" s="160">
        <v>51.2</v>
      </c>
      <c r="AE67" s="161"/>
      <c r="AF67" s="55">
        <v>57.8</v>
      </c>
      <c r="AG67" s="56"/>
    </row>
    <row r="68" spans="1:33" ht="19.5" customHeight="1">
      <c r="A68" s="154"/>
      <c r="B68" s="80"/>
      <c r="C68" s="81"/>
      <c r="D68" s="81"/>
      <c r="E68" s="82"/>
      <c r="F68" s="84"/>
      <c r="G68" s="11" t="s">
        <v>5</v>
      </c>
      <c r="H68" s="68" t="s">
        <v>14</v>
      </c>
      <c r="I68" s="52"/>
      <c r="J68" s="68" t="s">
        <v>14</v>
      </c>
      <c r="K68" s="52"/>
      <c r="L68" s="68" t="s">
        <v>14</v>
      </c>
      <c r="M68" s="52"/>
      <c r="N68" s="68" t="s">
        <v>14</v>
      </c>
      <c r="O68" s="52"/>
      <c r="P68" s="68" t="s">
        <v>14</v>
      </c>
      <c r="Q68" s="52"/>
      <c r="R68" s="68" t="s">
        <v>14</v>
      </c>
      <c r="S68" s="52"/>
      <c r="T68" s="74">
        <v>1905.2</v>
      </c>
      <c r="U68" s="75"/>
      <c r="V68" s="74">
        <v>2608.3</v>
      </c>
      <c r="W68" s="75"/>
      <c r="X68" s="74">
        <v>3508.4</v>
      </c>
      <c r="Y68" s="75"/>
      <c r="Z68" s="74">
        <v>4440.2</v>
      </c>
      <c r="AA68" s="75"/>
      <c r="AB68" s="74">
        <v>5111.5</v>
      </c>
      <c r="AC68" s="75"/>
      <c r="AD68" s="74">
        <v>5847.3</v>
      </c>
      <c r="AE68" s="75"/>
      <c r="AF68" s="57">
        <v>6480.2</v>
      </c>
      <c r="AG68" s="58"/>
    </row>
    <row r="69" spans="1:33" ht="19.5" customHeight="1">
      <c r="A69" s="154"/>
      <c r="B69" s="29"/>
      <c r="C69" s="29"/>
      <c r="D69" s="29"/>
      <c r="E69" s="76" t="s">
        <v>42</v>
      </c>
      <c r="F69" s="78" t="s">
        <v>6</v>
      </c>
      <c r="G69" s="4" t="s">
        <v>26</v>
      </c>
      <c r="H69" s="18" t="s">
        <v>14</v>
      </c>
      <c r="I69" s="18" t="s">
        <v>14</v>
      </c>
      <c r="J69" s="18" t="s">
        <v>14</v>
      </c>
      <c r="K69" s="18" t="s">
        <v>14</v>
      </c>
      <c r="L69" s="18" t="s">
        <v>14</v>
      </c>
      <c r="M69" s="18" t="s">
        <v>14</v>
      </c>
      <c r="N69" s="18" t="s">
        <v>14</v>
      </c>
      <c r="O69" s="18" t="s">
        <v>14</v>
      </c>
      <c r="P69" s="18" t="s">
        <v>14</v>
      </c>
      <c r="Q69" s="18" t="s">
        <v>14</v>
      </c>
      <c r="R69" s="18" t="s">
        <v>14</v>
      </c>
      <c r="S69" s="18" t="s">
        <v>14</v>
      </c>
      <c r="T69" s="18" t="s">
        <v>14</v>
      </c>
      <c r="U69" s="18" t="s">
        <v>14</v>
      </c>
      <c r="V69" s="18" t="s">
        <v>14</v>
      </c>
      <c r="W69" s="18" t="s">
        <v>14</v>
      </c>
      <c r="X69" s="16">
        <f>+X67/X7</f>
        <v>0.07749550936617912</v>
      </c>
      <c r="Y69" s="18" t="s">
        <v>14</v>
      </c>
      <c r="Z69" s="16">
        <f>+Z67/Z7</f>
        <v>0.09084158415841585</v>
      </c>
      <c r="AA69" s="18" t="s">
        <v>14</v>
      </c>
      <c r="AB69" s="16">
        <f>+AB67/AB7</f>
        <v>0.10412713472485767</v>
      </c>
      <c r="AC69" s="18" t="s">
        <v>14</v>
      </c>
      <c r="AD69" s="16">
        <f>+AD67/AD7</f>
        <v>0.11639008865651286</v>
      </c>
      <c r="AE69" s="18" t="s">
        <v>14</v>
      </c>
      <c r="AF69" s="21">
        <f>+AF67/AF7</f>
        <v>0.12703296703296701</v>
      </c>
      <c r="AG69" s="18" t="s">
        <v>14</v>
      </c>
    </row>
    <row r="70" spans="1:33" ht="19.5" customHeight="1">
      <c r="A70" s="154"/>
      <c r="B70" s="35"/>
      <c r="C70" s="29"/>
      <c r="D70" s="29"/>
      <c r="E70" s="77"/>
      <c r="F70" s="79"/>
      <c r="G70" s="11" t="s">
        <v>5</v>
      </c>
      <c r="H70" s="51" t="s">
        <v>14</v>
      </c>
      <c r="I70" s="52"/>
      <c r="J70" s="51" t="s">
        <v>14</v>
      </c>
      <c r="K70" s="52"/>
      <c r="L70" s="51" t="s">
        <v>14</v>
      </c>
      <c r="M70" s="52"/>
      <c r="N70" s="51" t="s">
        <v>14</v>
      </c>
      <c r="O70" s="52"/>
      <c r="P70" s="51" t="s">
        <v>14</v>
      </c>
      <c r="Q70" s="52"/>
      <c r="R70" s="51" t="s">
        <v>14</v>
      </c>
      <c r="S70" s="52"/>
      <c r="T70" s="51">
        <f>+T68/T8</f>
        <v>0.050922931356145125</v>
      </c>
      <c r="U70" s="52"/>
      <c r="V70" s="51">
        <f>+V68/V8</f>
        <v>0.06397078480279987</v>
      </c>
      <c r="W70" s="52"/>
      <c r="X70" s="51">
        <f>+X68/X8</f>
        <v>0.07987778362145709</v>
      </c>
      <c r="Y70" s="52"/>
      <c r="Z70" s="51">
        <f>+Z68/Z8</f>
        <v>0.09474872447074338</v>
      </c>
      <c r="AA70" s="52"/>
      <c r="AB70" s="51">
        <f>+AB68/AB8</f>
        <v>0.10305796771260305</v>
      </c>
      <c r="AC70" s="52"/>
      <c r="AD70" s="51">
        <f>+AD68/AD8</f>
        <v>0.11222750670797012</v>
      </c>
      <c r="AE70" s="52"/>
      <c r="AF70" s="53">
        <f>+AF68/AF8</f>
        <v>0.12086249890425112</v>
      </c>
      <c r="AG70" s="54"/>
    </row>
    <row r="71" spans="1:33" ht="19.5" customHeight="1">
      <c r="A71" s="154"/>
      <c r="B71" s="43"/>
      <c r="C71" s="168" t="s">
        <v>71</v>
      </c>
      <c r="D71" s="165"/>
      <c r="E71" s="165"/>
      <c r="F71" s="83" t="s">
        <v>73</v>
      </c>
      <c r="G71" s="4" t="s">
        <v>26</v>
      </c>
      <c r="H71" s="90" t="s">
        <v>14</v>
      </c>
      <c r="I71" s="91"/>
      <c r="J71" s="90" t="s">
        <v>14</v>
      </c>
      <c r="K71" s="91"/>
      <c r="L71" s="90" t="s">
        <v>14</v>
      </c>
      <c r="M71" s="91"/>
      <c r="N71" s="90" t="s">
        <v>14</v>
      </c>
      <c r="O71" s="91"/>
      <c r="P71" s="90" t="s">
        <v>14</v>
      </c>
      <c r="Q71" s="91"/>
      <c r="R71" s="90" t="s">
        <v>14</v>
      </c>
      <c r="S71" s="91"/>
      <c r="T71" s="90" t="s">
        <v>14</v>
      </c>
      <c r="U71" s="91"/>
      <c r="V71" s="90" t="s">
        <v>14</v>
      </c>
      <c r="W71" s="91"/>
      <c r="X71" s="90">
        <v>9.5</v>
      </c>
      <c r="Y71" s="169"/>
      <c r="Z71" s="90">
        <v>13.6</v>
      </c>
      <c r="AA71" s="169"/>
      <c r="AB71" s="66">
        <v>18.5</v>
      </c>
      <c r="AC71" s="67"/>
      <c r="AD71" s="66">
        <v>21.3</v>
      </c>
      <c r="AE71" s="67"/>
      <c r="AF71" s="55">
        <v>26.3</v>
      </c>
      <c r="AG71" s="56"/>
    </row>
    <row r="72" spans="1:33" ht="19.5" customHeight="1">
      <c r="A72" s="154"/>
      <c r="B72" s="43"/>
      <c r="C72" s="166"/>
      <c r="D72" s="167"/>
      <c r="E72" s="167"/>
      <c r="F72" s="84"/>
      <c r="G72" s="11" t="s">
        <v>5</v>
      </c>
      <c r="H72" s="68" t="s">
        <v>14</v>
      </c>
      <c r="I72" s="52"/>
      <c r="J72" s="68" t="s">
        <v>14</v>
      </c>
      <c r="K72" s="52"/>
      <c r="L72" s="68" t="s">
        <v>14</v>
      </c>
      <c r="M72" s="52"/>
      <c r="N72" s="68" t="s">
        <v>14</v>
      </c>
      <c r="O72" s="52"/>
      <c r="P72" s="68" t="s">
        <v>14</v>
      </c>
      <c r="Q72" s="52"/>
      <c r="R72" s="68" t="s">
        <v>14</v>
      </c>
      <c r="S72" s="52"/>
      <c r="T72" s="74">
        <v>572.8</v>
      </c>
      <c r="U72" s="75"/>
      <c r="V72" s="74">
        <v>774.8</v>
      </c>
      <c r="W72" s="75"/>
      <c r="X72" s="74">
        <v>1035.4</v>
      </c>
      <c r="Y72" s="75"/>
      <c r="Z72" s="74">
        <v>1533.3</v>
      </c>
      <c r="AA72" s="75"/>
      <c r="AB72" s="74">
        <v>2027.4</v>
      </c>
      <c r="AC72" s="75"/>
      <c r="AD72" s="74">
        <v>2493.1</v>
      </c>
      <c r="AE72" s="75"/>
      <c r="AF72" s="57">
        <v>2950.5</v>
      </c>
      <c r="AG72" s="58"/>
    </row>
    <row r="73" spans="1:33" ht="19.5" customHeight="1">
      <c r="A73" s="154"/>
      <c r="B73" s="29"/>
      <c r="C73" s="35"/>
      <c r="D73" s="29"/>
      <c r="E73" s="76" t="s">
        <v>43</v>
      </c>
      <c r="F73" s="78" t="s">
        <v>6</v>
      </c>
      <c r="G73" s="4" t="s">
        <v>26</v>
      </c>
      <c r="H73" s="18" t="s">
        <v>14</v>
      </c>
      <c r="I73" s="18" t="s">
        <v>14</v>
      </c>
      <c r="J73" s="18" t="s">
        <v>14</v>
      </c>
      <c r="K73" s="18" t="s">
        <v>14</v>
      </c>
      <c r="L73" s="18" t="s">
        <v>14</v>
      </c>
      <c r="M73" s="18" t="s">
        <v>14</v>
      </c>
      <c r="N73" s="18" t="s">
        <v>14</v>
      </c>
      <c r="O73" s="18" t="s">
        <v>14</v>
      </c>
      <c r="P73" s="18" t="s">
        <v>14</v>
      </c>
      <c r="Q73" s="18" t="s">
        <v>14</v>
      </c>
      <c r="R73" s="18" t="s">
        <v>14</v>
      </c>
      <c r="S73" s="18" t="s">
        <v>14</v>
      </c>
      <c r="T73" s="18" t="s">
        <v>14</v>
      </c>
      <c r="U73" s="18" t="s">
        <v>14</v>
      </c>
      <c r="V73" s="18" t="s">
        <v>14</v>
      </c>
      <c r="W73" s="18" t="s">
        <v>14</v>
      </c>
      <c r="X73" s="16">
        <f>+X71/X7</f>
        <v>0.024377726456248396</v>
      </c>
      <c r="Y73" s="18" t="s">
        <v>14</v>
      </c>
      <c r="Z73" s="16">
        <f>+Z71/Z7</f>
        <v>0.033663366336633666</v>
      </c>
      <c r="AA73" s="18" t="s">
        <v>14</v>
      </c>
      <c r="AB73" s="16">
        <f>+AB71/AB7</f>
        <v>0.043880455407969636</v>
      </c>
      <c r="AC73" s="18" t="s">
        <v>14</v>
      </c>
      <c r="AD73" s="16">
        <f>+AD71/AD7</f>
        <v>0.0484200954762446</v>
      </c>
      <c r="AE73" s="18" t="s">
        <v>14</v>
      </c>
      <c r="AF73" s="21">
        <f>+AF71/AF7</f>
        <v>0.0578021978021978</v>
      </c>
      <c r="AG73" s="18" t="s">
        <v>14</v>
      </c>
    </row>
    <row r="74" spans="1:33" ht="19.5" customHeight="1">
      <c r="A74" s="154"/>
      <c r="B74" s="35"/>
      <c r="C74" s="36"/>
      <c r="D74" s="42"/>
      <c r="E74" s="85"/>
      <c r="F74" s="79"/>
      <c r="G74" s="11" t="s">
        <v>5</v>
      </c>
      <c r="H74" s="51" t="s">
        <v>14</v>
      </c>
      <c r="I74" s="52"/>
      <c r="J74" s="51" t="s">
        <v>14</v>
      </c>
      <c r="K74" s="52"/>
      <c r="L74" s="51" t="s">
        <v>14</v>
      </c>
      <c r="M74" s="52"/>
      <c r="N74" s="51" t="s">
        <v>14</v>
      </c>
      <c r="O74" s="52"/>
      <c r="P74" s="51" t="s">
        <v>14</v>
      </c>
      <c r="Q74" s="52"/>
      <c r="R74" s="51" t="s">
        <v>14</v>
      </c>
      <c r="S74" s="52"/>
      <c r="T74" s="51">
        <f>+T72/T8</f>
        <v>0.01531002261221915</v>
      </c>
      <c r="U74" s="52"/>
      <c r="V74" s="51">
        <f>+V72/V8</f>
        <v>0.01900263162412657</v>
      </c>
      <c r="W74" s="52"/>
      <c r="X74" s="51">
        <f>+X72/X8</f>
        <v>0.023573554087805457</v>
      </c>
      <c r="Y74" s="52"/>
      <c r="Z74" s="51">
        <f>+Z72/Z8</f>
        <v>0.032718845824735554</v>
      </c>
      <c r="AA74" s="52"/>
      <c r="AB74" s="51">
        <f>+AB72/AB8</f>
        <v>0.04087640100567963</v>
      </c>
      <c r="AC74" s="52"/>
      <c r="AD74" s="51">
        <f>+AD72/AD8</f>
        <v>0.04785018674835228</v>
      </c>
      <c r="AE74" s="52"/>
      <c r="AF74" s="53">
        <f>+AF72/AF8</f>
        <v>0.05502990694993873</v>
      </c>
      <c r="AG74" s="54"/>
    </row>
    <row r="75" spans="1:33" ht="19.5" customHeight="1">
      <c r="A75" s="154"/>
      <c r="B75" s="101" t="s">
        <v>55</v>
      </c>
      <c r="C75" s="102"/>
      <c r="D75" s="102"/>
      <c r="E75" s="102"/>
      <c r="F75" s="83" t="s">
        <v>73</v>
      </c>
      <c r="G75" s="4" t="s">
        <v>26</v>
      </c>
      <c r="H75" s="90" t="s">
        <v>14</v>
      </c>
      <c r="I75" s="91"/>
      <c r="J75" s="90" t="s">
        <v>14</v>
      </c>
      <c r="K75" s="91"/>
      <c r="L75" s="90" t="s">
        <v>14</v>
      </c>
      <c r="M75" s="91"/>
      <c r="N75" s="90" t="s">
        <v>14</v>
      </c>
      <c r="O75" s="91"/>
      <c r="P75" s="90" t="s">
        <v>14</v>
      </c>
      <c r="Q75" s="91"/>
      <c r="R75" s="90" t="s">
        <v>14</v>
      </c>
      <c r="S75" s="91"/>
      <c r="T75" s="90" t="s">
        <v>14</v>
      </c>
      <c r="U75" s="91"/>
      <c r="V75" s="90" t="s">
        <v>14</v>
      </c>
      <c r="W75" s="91"/>
      <c r="X75" s="90">
        <v>19.4</v>
      </c>
      <c r="Y75" s="169"/>
      <c r="Z75" s="90">
        <v>25.5</v>
      </c>
      <c r="AA75" s="169"/>
      <c r="AB75" s="66">
        <v>29.8</v>
      </c>
      <c r="AC75" s="67"/>
      <c r="AD75" s="66">
        <v>40.4</v>
      </c>
      <c r="AE75" s="67"/>
      <c r="AF75" s="55">
        <v>48.7</v>
      </c>
      <c r="AG75" s="56"/>
    </row>
    <row r="76" spans="1:33" ht="19.5" customHeight="1">
      <c r="A76" s="154"/>
      <c r="B76" s="80"/>
      <c r="C76" s="81"/>
      <c r="D76" s="81"/>
      <c r="E76" s="82"/>
      <c r="F76" s="84"/>
      <c r="G76" s="11" t="s">
        <v>5</v>
      </c>
      <c r="H76" s="68" t="s">
        <v>14</v>
      </c>
      <c r="I76" s="52"/>
      <c r="J76" s="68" t="s">
        <v>14</v>
      </c>
      <c r="K76" s="52"/>
      <c r="L76" s="68" t="s">
        <v>14</v>
      </c>
      <c r="M76" s="52"/>
      <c r="N76" s="68" t="s">
        <v>14</v>
      </c>
      <c r="O76" s="52"/>
      <c r="P76" s="68" t="s">
        <v>14</v>
      </c>
      <c r="Q76" s="52"/>
      <c r="R76" s="68" t="s">
        <v>14</v>
      </c>
      <c r="S76" s="52"/>
      <c r="T76" s="74">
        <v>1345.5</v>
      </c>
      <c r="U76" s="75"/>
      <c r="V76" s="74">
        <v>1817.8</v>
      </c>
      <c r="W76" s="75"/>
      <c r="X76" s="74">
        <v>2425.2</v>
      </c>
      <c r="Y76" s="75"/>
      <c r="Z76" s="74">
        <v>3381</v>
      </c>
      <c r="AA76" s="75"/>
      <c r="AB76" s="74">
        <v>4137.9</v>
      </c>
      <c r="AC76" s="75"/>
      <c r="AD76" s="74">
        <v>5517.4</v>
      </c>
      <c r="AE76" s="75"/>
      <c r="AF76" s="57">
        <v>6380.3</v>
      </c>
      <c r="AG76" s="58"/>
    </row>
    <row r="77" spans="1:33" ht="19.5" customHeight="1">
      <c r="A77" s="154"/>
      <c r="B77" s="29"/>
      <c r="C77" s="29"/>
      <c r="D77" s="29"/>
      <c r="E77" s="76" t="s">
        <v>44</v>
      </c>
      <c r="F77" s="78" t="s">
        <v>6</v>
      </c>
      <c r="G77" s="4" t="s">
        <v>26</v>
      </c>
      <c r="H77" s="18" t="s">
        <v>14</v>
      </c>
      <c r="I77" s="18" t="s">
        <v>14</v>
      </c>
      <c r="J77" s="18" t="s">
        <v>14</v>
      </c>
      <c r="K77" s="18" t="s">
        <v>14</v>
      </c>
      <c r="L77" s="18" t="s">
        <v>14</v>
      </c>
      <c r="M77" s="18" t="s">
        <v>14</v>
      </c>
      <c r="N77" s="18" t="s">
        <v>14</v>
      </c>
      <c r="O77" s="18" t="s">
        <v>14</v>
      </c>
      <c r="P77" s="18" t="s">
        <v>14</v>
      </c>
      <c r="Q77" s="18" t="s">
        <v>14</v>
      </c>
      <c r="R77" s="18" t="s">
        <v>14</v>
      </c>
      <c r="S77" s="18" t="s">
        <v>14</v>
      </c>
      <c r="T77" s="18" t="s">
        <v>14</v>
      </c>
      <c r="U77" s="18" t="s">
        <v>14</v>
      </c>
      <c r="V77" s="18" t="s">
        <v>14</v>
      </c>
      <c r="W77" s="18" t="s">
        <v>14</v>
      </c>
      <c r="X77" s="16">
        <f>+X75/X7</f>
        <v>0.0497818835001283</v>
      </c>
      <c r="Y77" s="18" t="s">
        <v>14</v>
      </c>
      <c r="Z77" s="16">
        <f>+Z75/Z7</f>
        <v>0.06311881188118812</v>
      </c>
      <c r="AA77" s="18" t="s">
        <v>14</v>
      </c>
      <c r="AB77" s="16">
        <f>+AB75/AB7</f>
        <v>0.0706831119544592</v>
      </c>
      <c r="AC77" s="18" t="s">
        <v>14</v>
      </c>
      <c r="AD77" s="16">
        <f>+AD75/AD7</f>
        <v>0.09183905433052966</v>
      </c>
      <c r="AE77" s="18" t="s">
        <v>14</v>
      </c>
      <c r="AF77" s="21">
        <f>+AF75/AF7</f>
        <v>0.10703296703296704</v>
      </c>
      <c r="AG77" s="18" t="s">
        <v>14</v>
      </c>
    </row>
    <row r="78" spans="1:33" ht="19.5" customHeight="1">
      <c r="A78" s="154"/>
      <c r="B78" s="35"/>
      <c r="C78" s="29"/>
      <c r="D78" s="29"/>
      <c r="E78" s="77"/>
      <c r="F78" s="79"/>
      <c r="G78" s="11" t="s">
        <v>5</v>
      </c>
      <c r="H78" s="51" t="s">
        <v>14</v>
      </c>
      <c r="I78" s="52"/>
      <c r="J78" s="51" t="s">
        <v>14</v>
      </c>
      <c r="K78" s="52"/>
      <c r="L78" s="51" t="s">
        <v>14</v>
      </c>
      <c r="M78" s="52"/>
      <c r="N78" s="51" t="s">
        <v>14</v>
      </c>
      <c r="O78" s="52"/>
      <c r="P78" s="51" t="s">
        <v>14</v>
      </c>
      <c r="Q78" s="52"/>
      <c r="R78" s="51" t="s">
        <v>14</v>
      </c>
      <c r="S78" s="52"/>
      <c r="T78" s="51">
        <f>+T76/T8</f>
        <v>0.035963050671684475</v>
      </c>
      <c r="U78" s="52"/>
      <c r="V78" s="51">
        <f>+V76/V8</f>
        <v>0.044583097271989267</v>
      </c>
      <c r="W78" s="52"/>
      <c r="X78" s="51">
        <f>+X76/X8</f>
        <v>0.05521593912859358</v>
      </c>
      <c r="Y78" s="52"/>
      <c r="Z78" s="51">
        <f>+Z76/Z8</f>
        <v>0.07214662344839948</v>
      </c>
      <c r="AA78" s="52"/>
      <c r="AB78" s="51">
        <f>+AB76/AB8</f>
        <v>0.08342826266222833</v>
      </c>
      <c r="AC78" s="52"/>
      <c r="AD78" s="51">
        <f>+AD76/AD8</f>
        <v>0.10589572033426611</v>
      </c>
      <c r="AE78" s="52"/>
      <c r="AF78" s="53">
        <f>+AF76/AF8</f>
        <v>0.11899925955353129</v>
      </c>
      <c r="AG78" s="54"/>
    </row>
    <row r="79" spans="1:33" ht="19.5" customHeight="1">
      <c r="A79" s="154"/>
      <c r="B79" s="43"/>
      <c r="C79" s="168" t="s">
        <v>72</v>
      </c>
      <c r="D79" s="165"/>
      <c r="E79" s="165"/>
      <c r="F79" s="83" t="s">
        <v>73</v>
      </c>
      <c r="G79" s="4" t="s">
        <v>26</v>
      </c>
      <c r="H79" s="90" t="s">
        <v>14</v>
      </c>
      <c r="I79" s="91"/>
      <c r="J79" s="90" t="s">
        <v>14</v>
      </c>
      <c r="K79" s="91"/>
      <c r="L79" s="90" t="s">
        <v>14</v>
      </c>
      <c r="M79" s="91"/>
      <c r="N79" s="90" t="s">
        <v>14</v>
      </c>
      <c r="O79" s="91"/>
      <c r="P79" s="90" t="s">
        <v>14</v>
      </c>
      <c r="Q79" s="91"/>
      <c r="R79" s="90" t="s">
        <v>14</v>
      </c>
      <c r="S79" s="91"/>
      <c r="T79" s="90" t="s">
        <v>14</v>
      </c>
      <c r="U79" s="91"/>
      <c r="V79" s="90" t="s">
        <v>14</v>
      </c>
      <c r="W79" s="91"/>
      <c r="X79" s="90">
        <v>8.2</v>
      </c>
      <c r="Y79" s="169"/>
      <c r="Z79" s="90">
        <v>12.4</v>
      </c>
      <c r="AA79" s="169"/>
      <c r="AB79" s="66">
        <v>16.9</v>
      </c>
      <c r="AC79" s="67"/>
      <c r="AD79" s="66">
        <v>22.8</v>
      </c>
      <c r="AE79" s="67"/>
      <c r="AF79" s="55">
        <v>26.1</v>
      </c>
      <c r="AG79" s="56"/>
    </row>
    <row r="80" spans="1:33" ht="19.5" customHeight="1">
      <c r="A80" s="154"/>
      <c r="B80" s="43"/>
      <c r="C80" s="166"/>
      <c r="D80" s="167"/>
      <c r="E80" s="167"/>
      <c r="F80" s="84"/>
      <c r="G80" s="11" t="s">
        <v>5</v>
      </c>
      <c r="H80" s="68" t="s">
        <v>14</v>
      </c>
      <c r="I80" s="52"/>
      <c r="J80" s="68" t="s">
        <v>14</v>
      </c>
      <c r="K80" s="52"/>
      <c r="L80" s="68" t="s">
        <v>14</v>
      </c>
      <c r="M80" s="52"/>
      <c r="N80" s="68" t="s">
        <v>14</v>
      </c>
      <c r="O80" s="52"/>
      <c r="P80" s="68" t="s">
        <v>14</v>
      </c>
      <c r="Q80" s="52"/>
      <c r="R80" s="68" t="s">
        <v>14</v>
      </c>
      <c r="S80" s="52"/>
      <c r="T80" s="74">
        <v>516.8</v>
      </c>
      <c r="U80" s="75"/>
      <c r="V80" s="74">
        <v>764</v>
      </c>
      <c r="W80" s="75"/>
      <c r="X80" s="74">
        <v>1087.6</v>
      </c>
      <c r="Y80" s="75"/>
      <c r="Z80" s="74">
        <v>1623.3</v>
      </c>
      <c r="AA80" s="75"/>
      <c r="AB80" s="74">
        <v>2142</v>
      </c>
      <c r="AC80" s="75"/>
      <c r="AD80" s="74">
        <v>2942.6</v>
      </c>
      <c r="AE80" s="75"/>
      <c r="AF80" s="57">
        <v>3454</v>
      </c>
      <c r="AG80" s="58"/>
    </row>
    <row r="81" spans="1:33" ht="19.5" customHeight="1">
      <c r="A81" s="154"/>
      <c r="B81" s="29"/>
      <c r="C81" s="35"/>
      <c r="D81" s="29"/>
      <c r="E81" s="76" t="s">
        <v>45</v>
      </c>
      <c r="F81" s="78" t="s">
        <v>6</v>
      </c>
      <c r="G81" s="4" t="s">
        <v>26</v>
      </c>
      <c r="H81" s="18" t="s">
        <v>14</v>
      </c>
      <c r="I81" s="18" t="s">
        <v>14</v>
      </c>
      <c r="J81" s="18" t="s">
        <v>14</v>
      </c>
      <c r="K81" s="18" t="s">
        <v>14</v>
      </c>
      <c r="L81" s="18" t="s">
        <v>14</v>
      </c>
      <c r="M81" s="18" t="s">
        <v>14</v>
      </c>
      <c r="N81" s="18" t="s">
        <v>14</v>
      </c>
      <c r="O81" s="18" t="s">
        <v>14</v>
      </c>
      <c r="P81" s="18" t="s">
        <v>14</v>
      </c>
      <c r="Q81" s="18" t="s">
        <v>14</v>
      </c>
      <c r="R81" s="18" t="s">
        <v>14</v>
      </c>
      <c r="S81" s="18" t="s">
        <v>14</v>
      </c>
      <c r="T81" s="18" t="s">
        <v>14</v>
      </c>
      <c r="U81" s="18" t="s">
        <v>14</v>
      </c>
      <c r="V81" s="18" t="s">
        <v>14</v>
      </c>
      <c r="W81" s="18" t="s">
        <v>14</v>
      </c>
      <c r="X81" s="16">
        <f>+X79/X7</f>
        <v>0.02104182704644598</v>
      </c>
      <c r="Y81" s="18" t="s">
        <v>14</v>
      </c>
      <c r="Z81" s="16">
        <f>+Z79/Z7</f>
        <v>0.030693069306930693</v>
      </c>
      <c r="AA81" s="18" t="s">
        <v>14</v>
      </c>
      <c r="AB81" s="16">
        <f>+AB79/AB7</f>
        <v>0.04008538899430739</v>
      </c>
      <c r="AC81" s="18" t="s">
        <v>14</v>
      </c>
      <c r="AD81" s="16">
        <f>+AD79/AD7</f>
        <v>0.05182996135485338</v>
      </c>
      <c r="AE81" s="18" t="s">
        <v>14</v>
      </c>
      <c r="AF81" s="21">
        <f>+AF79/AF7</f>
        <v>0.057362637362637366</v>
      </c>
      <c r="AG81" s="18" t="s">
        <v>14</v>
      </c>
    </row>
    <row r="82" spans="1:33" ht="19.5" customHeight="1">
      <c r="A82" s="155"/>
      <c r="B82" s="36"/>
      <c r="C82" s="36"/>
      <c r="D82" s="42"/>
      <c r="E82" s="85"/>
      <c r="F82" s="79"/>
      <c r="G82" s="11" t="s">
        <v>5</v>
      </c>
      <c r="H82" s="51" t="s">
        <v>14</v>
      </c>
      <c r="I82" s="52"/>
      <c r="J82" s="51" t="s">
        <v>14</v>
      </c>
      <c r="K82" s="52"/>
      <c r="L82" s="51" t="s">
        <v>14</v>
      </c>
      <c r="M82" s="52"/>
      <c r="N82" s="51" t="s">
        <v>14</v>
      </c>
      <c r="O82" s="52"/>
      <c r="P82" s="51" t="s">
        <v>14</v>
      </c>
      <c r="Q82" s="52"/>
      <c r="R82" s="51" t="s">
        <v>14</v>
      </c>
      <c r="S82" s="52"/>
      <c r="T82" s="51">
        <f>+T80/T8</f>
        <v>0.013813232692030126</v>
      </c>
      <c r="U82" s="52"/>
      <c r="V82" s="51">
        <f>+V80/V8</f>
        <v>0.018737752401694244</v>
      </c>
      <c r="W82" s="52"/>
      <c r="X82" s="51">
        <f>+X80/X8</f>
        <v>0.02476202185232491</v>
      </c>
      <c r="Y82" s="52"/>
      <c r="Z82" s="51">
        <f>+Z80/Z8</f>
        <v>0.0346393415687036</v>
      </c>
      <c r="AA82" s="52"/>
      <c r="AB82" s="51">
        <f>+AB80/AB8</f>
        <v>0.04318696406933302</v>
      </c>
      <c r="AC82" s="52"/>
      <c r="AD82" s="51">
        <f>+AD80/AD8</f>
        <v>0.05647746160430846</v>
      </c>
      <c r="AE82" s="52"/>
      <c r="AF82" s="53">
        <f>+AF80/AF8</f>
        <v>0.0644207078817449</v>
      </c>
      <c r="AG82" s="54"/>
    </row>
    <row r="83" ht="19.5" customHeight="1">
      <c r="E83" s="49" t="s">
        <v>76</v>
      </c>
    </row>
    <row r="84" ht="19.5" customHeight="1">
      <c r="E84" s="1" t="s">
        <v>30</v>
      </c>
    </row>
    <row r="85" ht="19.5" customHeight="1">
      <c r="E85" s="1" t="s">
        <v>56</v>
      </c>
    </row>
    <row r="86" ht="19.5" customHeight="1">
      <c r="E86" s="1" t="s">
        <v>74</v>
      </c>
    </row>
    <row r="87" ht="15.75" customHeight="1"/>
    <row r="88" ht="15.75" customHeight="1"/>
    <row r="89" ht="15.75" customHeight="1"/>
    <row r="90" ht="15.75" customHeight="1"/>
  </sheetData>
  <sheetProtection/>
  <mergeCells count="823">
    <mergeCell ref="A1:AE1"/>
    <mergeCell ref="C59:E60"/>
    <mergeCell ref="C71:E72"/>
    <mergeCell ref="C79:E80"/>
    <mergeCell ref="X71:Y71"/>
    <mergeCell ref="Z71:AA71"/>
    <mergeCell ref="AB71:AC71"/>
    <mergeCell ref="AD71:AE71"/>
    <mergeCell ref="X75:Y75"/>
    <mergeCell ref="Z75:AA75"/>
    <mergeCell ref="AB75:AC75"/>
    <mergeCell ref="AD75:AE75"/>
    <mergeCell ref="X79:Y79"/>
    <mergeCell ref="Z79:AA79"/>
    <mergeCell ref="AB79:AC79"/>
    <mergeCell ref="AD79:AE79"/>
    <mergeCell ref="AB72:AC72"/>
    <mergeCell ref="AD72:AE72"/>
    <mergeCell ref="AB74:AC74"/>
    <mergeCell ref="AD74:AE74"/>
    <mergeCell ref="AB76:AC76"/>
    <mergeCell ref="AD76:AE76"/>
    <mergeCell ref="AB78:AC78"/>
    <mergeCell ref="AD78:AE78"/>
    <mergeCell ref="AB55:AC55"/>
    <mergeCell ref="AD55:AE55"/>
    <mergeCell ref="AB59:AC59"/>
    <mergeCell ref="AD59:AE59"/>
    <mergeCell ref="AB63:AC63"/>
    <mergeCell ref="AD63:AE63"/>
    <mergeCell ref="X67:Y67"/>
    <mergeCell ref="Z67:AA67"/>
    <mergeCell ref="AB67:AC67"/>
    <mergeCell ref="AD67:AE67"/>
    <mergeCell ref="X63:Y63"/>
    <mergeCell ref="Z63:AA63"/>
    <mergeCell ref="Z59:AA59"/>
    <mergeCell ref="X59:Y59"/>
    <mergeCell ref="AD64:AE64"/>
    <mergeCell ref="AD60:AE60"/>
    <mergeCell ref="AD66:AE66"/>
    <mergeCell ref="AB56:AC56"/>
    <mergeCell ref="AD56:AE56"/>
    <mergeCell ref="AB58:AC58"/>
    <mergeCell ref="AD58:AE58"/>
    <mergeCell ref="Z43:AA43"/>
    <mergeCell ref="AB43:AC43"/>
    <mergeCell ref="AD43:AE43"/>
    <mergeCell ref="Z47:AA47"/>
    <mergeCell ref="AB47:AC47"/>
    <mergeCell ref="AD47:AE47"/>
    <mergeCell ref="Z51:AA51"/>
    <mergeCell ref="AB51:AC51"/>
    <mergeCell ref="AD51:AE51"/>
    <mergeCell ref="Z46:AA46"/>
    <mergeCell ref="AB46:AC46"/>
    <mergeCell ref="AD46:AE46"/>
    <mergeCell ref="AD44:AE44"/>
    <mergeCell ref="Z44:AA44"/>
    <mergeCell ref="AB44:AC44"/>
    <mergeCell ref="Z50:AA50"/>
    <mergeCell ref="AB50:AC50"/>
    <mergeCell ref="AD50:AE50"/>
    <mergeCell ref="X25:Y25"/>
    <mergeCell ref="Z25:AA25"/>
    <mergeCell ref="AB25:AC25"/>
    <mergeCell ref="AD25:AE25"/>
    <mergeCell ref="R29:S29"/>
    <mergeCell ref="T29:U29"/>
    <mergeCell ref="V29:W29"/>
    <mergeCell ref="X29:Y29"/>
    <mergeCell ref="Z29:AA29"/>
    <mergeCell ref="AB29:AC29"/>
    <mergeCell ref="AD29:AE29"/>
    <mergeCell ref="AB28:AC28"/>
    <mergeCell ref="AD28:AE28"/>
    <mergeCell ref="X26:Y26"/>
    <mergeCell ref="Z26:AA26"/>
    <mergeCell ref="AB26:AC26"/>
    <mergeCell ref="AD26:AE26"/>
    <mergeCell ref="T28:U28"/>
    <mergeCell ref="V28:W28"/>
    <mergeCell ref="X28:Y28"/>
    <mergeCell ref="Z28:AA28"/>
    <mergeCell ref="AD21:AE21"/>
    <mergeCell ref="AB21:AC21"/>
    <mergeCell ref="Z21:AA21"/>
    <mergeCell ref="X21:Y21"/>
    <mergeCell ref="V21:W21"/>
    <mergeCell ref="T21:U21"/>
    <mergeCell ref="R21:S21"/>
    <mergeCell ref="AB18:AC18"/>
    <mergeCell ref="AD18:AE18"/>
    <mergeCell ref="X18:Y18"/>
    <mergeCell ref="Z18:AA18"/>
    <mergeCell ref="X20:Y20"/>
    <mergeCell ref="Z20:AA20"/>
    <mergeCell ref="AB20:AC20"/>
    <mergeCell ref="AD20:AE20"/>
    <mergeCell ref="R20:S20"/>
    <mergeCell ref="T20:U20"/>
    <mergeCell ref="V20:W20"/>
    <mergeCell ref="R18:S18"/>
    <mergeCell ref="T18:U18"/>
    <mergeCell ref="V18:W18"/>
    <mergeCell ref="R9:S9"/>
    <mergeCell ref="T9:U9"/>
    <mergeCell ref="V9:W9"/>
    <mergeCell ref="X9:Y9"/>
    <mergeCell ref="Z9:AA9"/>
    <mergeCell ref="AB9:AC9"/>
    <mergeCell ref="AD9:AE9"/>
    <mergeCell ref="Z13:AA13"/>
    <mergeCell ref="AB12:AC12"/>
    <mergeCell ref="AD12:AE12"/>
    <mergeCell ref="X10:Y10"/>
    <mergeCell ref="Z10:AA10"/>
    <mergeCell ref="R10:S10"/>
    <mergeCell ref="P21:Q21"/>
    <mergeCell ref="N21:O21"/>
    <mergeCell ref="L21:M21"/>
    <mergeCell ref="J21:K21"/>
    <mergeCell ref="H21:I21"/>
    <mergeCell ref="H17:I17"/>
    <mergeCell ref="J17:K17"/>
    <mergeCell ref="L17:M17"/>
    <mergeCell ref="N17:O17"/>
    <mergeCell ref="P17:Q17"/>
    <mergeCell ref="H18:I18"/>
    <mergeCell ref="J18:K18"/>
    <mergeCell ref="L18:M18"/>
    <mergeCell ref="N18:O18"/>
    <mergeCell ref="P18:Q18"/>
    <mergeCell ref="H20:I20"/>
    <mergeCell ref="J20:K20"/>
    <mergeCell ref="L20:M20"/>
    <mergeCell ref="N20:O20"/>
    <mergeCell ref="P20:Q20"/>
    <mergeCell ref="V41:W41"/>
    <mergeCell ref="P29:Q29"/>
    <mergeCell ref="N29:O29"/>
    <mergeCell ref="L29:M29"/>
    <mergeCell ref="J29:K29"/>
    <mergeCell ref="H29:I29"/>
    <mergeCell ref="H25:I25"/>
    <mergeCell ref="J25:K25"/>
    <mergeCell ref="L25:M25"/>
    <mergeCell ref="N25:O25"/>
    <mergeCell ref="P25:Q25"/>
    <mergeCell ref="R25:S25"/>
    <mergeCell ref="T25:U25"/>
    <mergeCell ref="V25:W25"/>
    <mergeCell ref="R40:S40"/>
    <mergeCell ref="T40:U40"/>
    <mergeCell ref="T32:U32"/>
    <mergeCell ref="V32:W32"/>
    <mergeCell ref="H28:I28"/>
    <mergeCell ref="J28:K28"/>
    <mergeCell ref="L28:M28"/>
    <mergeCell ref="N28:O28"/>
    <mergeCell ref="P28:Q28"/>
    <mergeCell ref="R28:S28"/>
    <mergeCell ref="J43:K43"/>
    <mergeCell ref="H43:I43"/>
    <mergeCell ref="H41:I41"/>
    <mergeCell ref="J41:K41"/>
    <mergeCell ref="L41:M41"/>
    <mergeCell ref="N41:O41"/>
    <mergeCell ref="P41:Q41"/>
    <mergeCell ref="R41:S41"/>
    <mergeCell ref="T41:U41"/>
    <mergeCell ref="X43:Y43"/>
    <mergeCell ref="V43:W43"/>
    <mergeCell ref="T43:U43"/>
    <mergeCell ref="R43:S43"/>
    <mergeCell ref="P43:Q43"/>
    <mergeCell ref="N43:O43"/>
    <mergeCell ref="L43:M43"/>
    <mergeCell ref="R44:S44"/>
    <mergeCell ref="T44:U44"/>
    <mergeCell ref="V44:W44"/>
    <mergeCell ref="X44:Y44"/>
    <mergeCell ref="V55:W55"/>
    <mergeCell ref="X55:Y55"/>
    <mergeCell ref="Z55:AA55"/>
    <mergeCell ref="L51:M51"/>
    <mergeCell ref="J51:K51"/>
    <mergeCell ref="H51:I51"/>
    <mergeCell ref="H47:I47"/>
    <mergeCell ref="J47:K47"/>
    <mergeCell ref="L47:M47"/>
    <mergeCell ref="N47:O47"/>
    <mergeCell ref="P47:Q47"/>
    <mergeCell ref="R47:S47"/>
    <mergeCell ref="P51:Q51"/>
    <mergeCell ref="N51:O51"/>
    <mergeCell ref="V47:W47"/>
    <mergeCell ref="X47:Y47"/>
    <mergeCell ref="R50:S50"/>
    <mergeCell ref="T50:U50"/>
    <mergeCell ref="R54:S54"/>
    <mergeCell ref="T54:U54"/>
    <mergeCell ref="V50:W50"/>
    <mergeCell ref="X50:Y50"/>
    <mergeCell ref="V52:W52"/>
    <mergeCell ref="X52:Y52"/>
    <mergeCell ref="V71:W71"/>
    <mergeCell ref="V59:W59"/>
    <mergeCell ref="T59:U59"/>
    <mergeCell ref="R59:S59"/>
    <mergeCell ref="P59:Q59"/>
    <mergeCell ref="N59:O59"/>
    <mergeCell ref="H67:I67"/>
    <mergeCell ref="H63:I63"/>
    <mergeCell ref="J63:K63"/>
    <mergeCell ref="L63:M63"/>
    <mergeCell ref="N63:O63"/>
    <mergeCell ref="P63:Q63"/>
    <mergeCell ref="R63:S63"/>
    <mergeCell ref="T63:U63"/>
    <mergeCell ref="V63:W63"/>
    <mergeCell ref="V67:W67"/>
    <mergeCell ref="T67:U67"/>
    <mergeCell ref="R67:S67"/>
    <mergeCell ref="P67:Q67"/>
    <mergeCell ref="N67:O67"/>
    <mergeCell ref="L67:M67"/>
    <mergeCell ref="J67:K67"/>
    <mergeCell ref="N60:O60"/>
    <mergeCell ref="P60:Q60"/>
    <mergeCell ref="N79:O79"/>
    <mergeCell ref="P79:Q79"/>
    <mergeCell ref="L80:M80"/>
    <mergeCell ref="N80:O80"/>
    <mergeCell ref="P80:Q80"/>
    <mergeCell ref="V75:W75"/>
    <mergeCell ref="T75:U75"/>
    <mergeCell ref="R75:S75"/>
    <mergeCell ref="P75:Q75"/>
    <mergeCell ref="N75:O75"/>
    <mergeCell ref="L75:M75"/>
    <mergeCell ref="R79:S79"/>
    <mergeCell ref="T79:U79"/>
    <mergeCell ref="V79:W79"/>
    <mergeCell ref="N76:O76"/>
    <mergeCell ref="P76:Q76"/>
    <mergeCell ref="R76:S76"/>
    <mergeCell ref="T76:U76"/>
    <mergeCell ref="A67:A82"/>
    <mergeCell ref="V80:W80"/>
    <mergeCell ref="X80:Y80"/>
    <mergeCell ref="Z80:AA80"/>
    <mergeCell ref="V76:W76"/>
    <mergeCell ref="X76:Y76"/>
    <mergeCell ref="Z76:AA76"/>
    <mergeCell ref="E77:E78"/>
    <mergeCell ref="F77:F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B75:E76"/>
    <mergeCell ref="F75:F76"/>
    <mergeCell ref="H76:I76"/>
    <mergeCell ref="J76:K76"/>
    <mergeCell ref="L76:M76"/>
    <mergeCell ref="AB80:AC80"/>
    <mergeCell ref="AD80:AE80"/>
    <mergeCell ref="E81:E82"/>
    <mergeCell ref="F81:F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F79:F80"/>
    <mergeCell ref="H80:I80"/>
    <mergeCell ref="J80:K80"/>
    <mergeCell ref="R80:S80"/>
    <mergeCell ref="T80:U80"/>
    <mergeCell ref="H79:I79"/>
    <mergeCell ref="J79:K79"/>
    <mergeCell ref="L79:M79"/>
    <mergeCell ref="J75:K75"/>
    <mergeCell ref="H75:I75"/>
    <mergeCell ref="V72:W72"/>
    <mergeCell ref="X72:Y72"/>
    <mergeCell ref="Z72:AA72"/>
    <mergeCell ref="V74:W74"/>
    <mergeCell ref="X74:Y74"/>
    <mergeCell ref="Z74:AA74"/>
    <mergeCell ref="E73:E74"/>
    <mergeCell ref="F73:F74"/>
    <mergeCell ref="H74:I74"/>
    <mergeCell ref="J74:K74"/>
    <mergeCell ref="L74:M74"/>
    <mergeCell ref="N74:O74"/>
    <mergeCell ref="P74:Q74"/>
    <mergeCell ref="R74:S74"/>
    <mergeCell ref="T74:U74"/>
    <mergeCell ref="F71:F72"/>
    <mergeCell ref="H72:I72"/>
    <mergeCell ref="J72:K72"/>
    <mergeCell ref="L72:M72"/>
    <mergeCell ref="N72:O72"/>
    <mergeCell ref="P72:Q72"/>
    <mergeCell ref="R72:S72"/>
    <mergeCell ref="T72:U72"/>
    <mergeCell ref="H71:I71"/>
    <mergeCell ref="J71:K71"/>
    <mergeCell ref="L71:M71"/>
    <mergeCell ref="N71:O71"/>
    <mergeCell ref="P71:Q71"/>
    <mergeCell ref="R71:S71"/>
    <mergeCell ref="T71:U71"/>
    <mergeCell ref="E45:E46"/>
    <mergeCell ref="F45:F46"/>
    <mergeCell ref="H46:I46"/>
    <mergeCell ref="J46:K46"/>
    <mergeCell ref="L46:M46"/>
    <mergeCell ref="N46:O46"/>
    <mergeCell ref="P46:Q46"/>
    <mergeCell ref="R46:S46"/>
    <mergeCell ref="T46:U46"/>
    <mergeCell ref="E49:E50"/>
    <mergeCell ref="F49:F50"/>
    <mergeCell ref="H50:I50"/>
    <mergeCell ref="J50:K50"/>
    <mergeCell ref="L50:M50"/>
    <mergeCell ref="N50:O50"/>
    <mergeCell ref="P50:Q50"/>
    <mergeCell ref="AB42:AC42"/>
    <mergeCell ref="AD42:AE42"/>
    <mergeCell ref="A41:E42"/>
    <mergeCell ref="B43:E44"/>
    <mergeCell ref="F43:F44"/>
    <mergeCell ref="H44:I44"/>
    <mergeCell ref="J44:K44"/>
    <mergeCell ref="L44:M44"/>
    <mergeCell ref="N44:O44"/>
    <mergeCell ref="P44:Q44"/>
    <mergeCell ref="P42:Q42"/>
    <mergeCell ref="R42:S42"/>
    <mergeCell ref="T42:U42"/>
    <mergeCell ref="V42:W42"/>
    <mergeCell ref="X42:Y42"/>
    <mergeCell ref="Z42:AA42"/>
    <mergeCell ref="F41:F42"/>
    <mergeCell ref="H42:I42"/>
    <mergeCell ref="J42:K42"/>
    <mergeCell ref="L42:M42"/>
    <mergeCell ref="N42:O42"/>
    <mergeCell ref="A43:A54"/>
    <mergeCell ref="V46:W46"/>
    <mergeCell ref="X46:Y46"/>
    <mergeCell ref="B39:E40"/>
    <mergeCell ref="F29:F30"/>
    <mergeCell ref="E31:E32"/>
    <mergeCell ref="F31:F32"/>
    <mergeCell ref="F39:F40"/>
    <mergeCell ref="F19:F20"/>
    <mergeCell ref="F21:F22"/>
    <mergeCell ref="E23:E24"/>
    <mergeCell ref="F23:F24"/>
    <mergeCell ref="B21:E22"/>
    <mergeCell ref="B25:E26"/>
    <mergeCell ref="B33:E34"/>
    <mergeCell ref="B35:E36"/>
    <mergeCell ref="B37:E38"/>
    <mergeCell ref="A25:A32"/>
    <mergeCell ref="F25:F26"/>
    <mergeCell ref="E27:E28"/>
    <mergeCell ref="B29:E30"/>
    <mergeCell ref="A17:A24"/>
    <mergeCell ref="E19:E20"/>
    <mergeCell ref="A2:G4"/>
    <mergeCell ref="F7:F8"/>
    <mergeCell ref="F13:F14"/>
    <mergeCell ref="F17:F18"/>
    <mergeCell ref="B5:E6"/>
    <mergeCell ref="B17:E18"/>
    <mergeCell ref="F27:F28"/>
    <mergeCell ref="E15:E16"/>
    <mergeCell ref="F15:F16"/>
    <mergeCell ref="F9:F10"/>
    <mergeCell ref="A5:A16"/>
    <mergeCell ref="C7:E8"/>
    <mergeCell ref="D9:E10"/>
    <mergeCell ref="C13:E14"/>
    <mergeCell ref="P38:Q38"/>
    <mergeCell ref="R38:S38"/>
    <mergeCell ref="T38:U38"/>
    <mergeCell ref="F37:F38"/>
    <mergeCell ref="F33:F34"/>
    <mergeCell ref="F35:F36"/>
    <mergeCell ref="Z36:AA36"/>
    <mergeCell ref="AB36:AC36"/>
    <mergeCell ref="N34:O34"/>
    <mergeCell ref="P34:Q34"/>
    <mergeCell ref="N38:O38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R34:S34"/>
    <mergeCell ref="T34:U34"/>
    <mergeCell ref="V34:W34"/>
    <mergeCell ref="X34:Y34"/>
    <mergeCell ref="AD40:AE40"/>
    <mergeCell ref="F5:F6"/>
    <mergeCell ref="V40:W40"/>
    <mergeCell ref="E11:E12"/>
    <mergeCell ref="F11:F12"/>
    <mergeCell ref="A33:A40"/>
    <mergeCell ref="AD38:AE38"/>
    <mergeCell ref="H40:I40"/>
    <mergeCell ref="J40:K40"/>
    <mergeCell ref="L40:M40"/>
    <mergeCell ref="N40:O40"/>
    <mergeCell ref="P40:Q40"/>
    <mergeCell ref="X40:Y40"/>
    <mergeCell ref="Z40:AA40"/>
    <mergeCell ref="AB40:AC40"/>
    <mergeCell ref="V38:W38"/>
    <mergeCell ref="X38:Y38"/>
    <mergeCell ref="Z38:AA38"/>
    <mergeCell ref="AB38:AC38"/>
    <mergeCell ref="AD36:AE36"/>
    <mergeCell ref="H38:I38"/>
    <mergeCell ref="J38:K38"/>
    <mergeCell ref="L38:M38"/>
    <mergeCell ref="AD34:AE34"/>
    <mergeCell ref="Z34:AA34"/>
    <mergeCell ref="AB34:AC34"/>
    <mergeCell ref="H34:I34"/>
    <mergeCell ref="J34:K34"/>
    <mergeCell ref="L34:M34"/>
    <mergeCell ref="AD32:AE32"/>
    <mergeCell ref="H32:I32"/>
    <mergeCell ref="J32:K32"/>
    <mergeCell ref="L32:M32"/>
    <mergeCell ref="N32:O32"/>
    <mergeCell ref="P32:Q32"/>
    <mergeCell ref="R32:S32"/>
    <mergeCell ref="X32:Y32"/>
    <mergeCell ref="Z32:AA32"/>
    <mergeCell ref="AB32:AC32"/>
    <mergeCell ref="T30:U30"/>
    <mergeCell ref="V30:W30"/>
    <mergeCell ref="X30:Y30"/>
    <mergeCell ref="Z30:AA30"/>
    <mergeCell ref="AB30:AC30"/>
    <mergeCell ref="AD30:AE30"/>
    <mergeCell ref="H30:I30"/>
    <mergeCell ref="J30:K30"/>
    <mergeCell ref="L30:M30"/>
    <mergeCell ref="N30:O30"/>
    <mergeCell ref="P30:Q30"/>
    <mergeCell ref="R30:S30"/>
    <mergeCell ref="H26:I26"/>
    <mergeCell ref="J26:K26"/>
    <mergeCell ref="L26:M26"/>
    <mergeCell ref="N26:O26"/>
    <mergeCell ref="P26:Q26"/>
    <mergeCell ref="R26:S26"/>
    <mergeCell ref="T26:U26"/>
    <mergeCell ref="V26:W26"/>
    <mergeCell ref="R24:S24"/>
    <mergeCell ref="AB22:AC22"/>
    <mergeCell ref="T22:U22"/>
    <mergeCell ref="AD22:AE22"/>
    <mergeCell ref="H24:I24"/>
    <mergeCell ref="J24:K24"/>
    <mergeCell ref="L24:M24"/>
    <mergeCell ref="N24:O24"/>
    <mergeCell ref="P24:Q24"/>
    <mergeCell ref="T24:U24"/>
    <mergeCell ref="V24:W24"/>
    <mergeCell ref="X24:Y24"/>
    <mergeCell ref="AD24:AE24"/>
    <mergeCell ref="Z24:AA24"/>
    <mergeCell ref="AB24:AC24"/>
    <mergeCell ref="H22:I22"/>
    <mergeCell ref="J22:K22"/>
    <mergeCell ref="L22:M22"/>
    <mergeCell ref="N22:O22"/>
    <mergeCell ref="P22:Q22"/>
    <mergeCell ref="R22:S22"/>
    <mergeCell ref="V22:W22"/>
    <mergeCell ref="X22:Y22"/>
    <mergeCell ref="Z22:AA22"/>
    <mergeCell ref="H12:I12"/>
    <mergeCell ref="J12:K12"/>
    <mergeCell ref="L12:M12"/>
    <mergeCell ref="N12:O12"/>
    <mergeCell ref="P12:Q12"/>
    <mergeCell ref="R12:S12"/>
    <mergeCell ref="R17:S17"/>
    <mergeCell ref="T17:U17"/>
    <mergeCell ref="V17:W17"/>
    <mergeCell ref="L16:M16"/>
    <mergeCell ref="N16:O16"/>
    <mergeCell ref="P16:Q16"/>
    <mergeCell ref="R16:S16"/>
    <mergeCell ref="H14:I14"/>
    <mergeCell ref="J14:K14"/>
    <mergeCell ref="L14:M14"/>
    <mergeCell ref="N14:O14"/>
    <mergeCell ref="P14:Q14"/>
    <mergeCell ref="H16:I16"/>
    <mergeCell ref="J16:K16"/>
    <mergeCell ref="R14:S14"/>
    <mergeCell ref="T14:U14"/>
    <mergeCell ref="V14:W14"/>
    <mergeCell ref="X17:Y17"/>
    <mergeCell ref="Z17:AA17"/>
    <mergeCell ref="AB17:AC17"/>
    <mergeCell ref="AD17:AE17"/>
    <mergeCell ref="T12:U12"/>
    <mergeCell ref="V12:W12"/>
    <mergeCell ref="X12:Y12"/>
    <mergeCell ref="Z12:AA12"/>
    <mergeCell ref="AD10:AE10"/>
    <mergeCell ref="T16:U16"/>
    <mergeCell ref="V16:W16"/>
    <mergeCell ref="X16:Y16"/>
    <mergeCell ref="AB10:AC10"/>
    <mergeCell ref="AD16:AE16"/>
    <mergeCell ref="X14:Y14"/>
    <mergeCell ref="AB14:AC14"/>
    <mergeCell ref="AD14:AE14"/>
    <mergeCell ref="Z16:AA16"/>
    <mergeCell ref="AB16:AC16"/>
    <mergeCell ref="Z14:AA14"/>
    <mergeCell ref="AB13:AC13"/>
    <mergeCell ref="AD13:AE13"/>
    <mergeCell ref="T6:U6"/>
    <mergeCell ref="V6:W6"/>
    <mergeCell ref="X6:Y6"/>
    <mergeCell ref="P9:Q9"/>
    <mergeCell ref="N9:O9"/>
    <mergeCell ref="L9:M9"/>
    <mergeCell ref="J9:K9"/>
    <mergeCell ref="H9:I9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0:I10"/>
    <mergeCell ref="J10:K10"/>
    <mergeCell ref="L10:M10"/>
    <mergeCell ref="N10:O10"/>
    <mergeCell ref="P10:Q10"/>
    <mergeCell ref="T10:U10"/>
    <mergeCell ref="V10:W10"/>
    <mergeCell ref="T2:U2"/>
    <mergeCell ref="V2:W2"/>
    <mergeCell ref="X2:Y2"/>
    <mergeCell ref="Z6:AA6"/>
    <mergeCell ref="AB6:AC6"/>
    <mergeCell ref="AD6:AE6"/>
    <mergeCell ref="H8:I8"/>
    <mergeCell ref="J8:K8"/>
    <mergeCell ref="L8:M8"/>
    <mergeCell ref="N8:O8"/>
    <mergeCell ref="P8:Q8"/>
    <mergeCell ref="AD8:AE8"/>
    <mergeCell ref="R8:S8"/>
    <mergeCell ref="T8:U8"/>
    <mergeCell ref="V8:W8"/>
    <mergeCell ref="X8:Y8"/>
    <mergeCell ref="Z8:AA8"/>
    <mergeCell ref="AB8:AC8"/>
    <mergeCell ref="H6:I6"/>
    <mergeCell ref="J6:K6"/>
    <mergeCell ref="L6:M6"/>
    <mergeCell ref="N6:O6"/>
    <mergeCell ref="P6:Q6"/>
    <mergeCell ref="R6:S6"/>
    <mergeCell ref="Z2:AA2"/>
    <mergeCell ref="AB2:AC2"/>
    <mergeCell ref="AD2:AE2"/>
    <mergeCell ref="B47:E48"/>
    <mergeCell ref="F47:F48"/>
    <mergeCell ref="H48:I48"/>
    <mergeCell ref="J48:K48"/>
    <mergeCell ref="L48:M48"/>
    <mergeCell ref="N48:O48"/>
    <mergeCell ref="P48:Q48"/>
    <mergeCell ref="R48:S48"/>
    <mergeCell ref="T48:U48"/>
    <mergeCell ref="T47:U47"/>
    <mergeCell ref="V48:W48"/>
    <mergeCell ref="X48:Y48"/>
    <mergeCell ref="Z48:AA48"/>
    <mergeCell ref="AB48:AC48"/>
    <mergeCell ref="AD48:AE48"/>
    <mergeCell ref="H2:I2"/>
    <mergeCell ref="J2:K2"/>
    <mergeCell ref="L2:M2"/>
    <mergeCell ref="N2:O2"/>
    <mergeCell ref="P2:Q2"/>
    <mergeCell ref="R2:S2"/>
    <mergeCell ref="Z52:AA52"/>
    <mergeCell ref="AB52:AC52"/>
    <mergeCell ref="AD52:AE52"/>
    <mergeCell ref="X51:Y51"/>
    <mergeCell ref="V51:W51"/>
    <mergeCell ref="T51:U51"/>
    <mergeCell ref="R51:S51"/>
    <mergeCell ref="AB54:AC54"/>
    <mergeCell ref="AD54:AE54"/>
    <mergeCell ref="R52:S52"/>
    <mergeCell ref="T52:U52"/>
    <mergeCell ref="V54:W54"/>
    <mergeCell ref="X54:Y54"/>
    <mergeCell ref="Z54:AA54"/>
    <mergeCell ref="T55:U55"/>
    <mergeCell ref="E53:E54"/>
    <mergeCell ref="F53:F54"/>
    <mergeCell ref="H54:I54"/>
    <mergeCell ref="J54:K54"/>
    <mergeCell ref="L54:M54"/>
    <mergeCell ref="N54:O54"/>
    <mergeCell ref="P54:Q54"/>
    <mergeCell ref="B51:E52"/>
    <mergeCell ref="F51:F52"/>
    <mergeCell ref="H52:I52"/>
    <mergeCell ref="J52:K52"/>
    <mergeCell ref="L52:M52"/>
    <mergeCell ref="B55:E56"/>
    <mergeCell ref="F55:F56"/>
    <mergeCell ref="H56:I56"/>
    <mergeCell ref="J56:K56"/>
    <mergeCell ref="N52:O52"/>
    <mergeCell ref="P52:Q52"/>
    <mergeCell ref="H55:I55"/>
    <mergeCell ref="J55:K55"/>
    <mergeCell ref="L55:M55"/>
    <mergeCell ref="N55:O55"/>
    <mergeCell ref="R55:S55"/>
    <mergeCell ref="E57:E58"/>
    <mergeCell ref="F57:F58"/>
    <mergeCell ref="H58:I58"/>
    <mergeCell ref="J58:K58"/>
    <mergeCell ref="L58:M58"/>
    <mergeCell ref="N58:O58"/>
    <mergeCell ref="P58:Q58"/>
    <mergeCell ref="P55:Q55"/>
    <mergeCell ref="R58:S58"/>
    <mergeCell ref="T58:U58"/>
    <mergeCell ref="R60:S60"/>
    <mergeCell ref="L59:M59"/>
    <mergeCell ref="J59:K59"/>
    <mergeCell ref="H59:I59"/>
    <mergeCell ref="V56:W56"/>
    <mergeCell ref="X56:Y56"/>
    <mergeCell ref="Z56:AA56"/>
    <mergeCell ref="V58:W58"/>
    <mergeCell ref="X58:Y58"/>
    <mergeCell ref="Z58:AA58"/>
    <mergeCell ref="N56:O56"/>
    <mergeCell ref="P56:Q56"/>
    <mergeCell ref="R56:S56"/>
    <mergeCell ref="T56:U56"/>
    <mergeCell ref="L56:M56"/>
    <mergeCell ref="V62:W62"/>
    <mergeCell ref="X62:Y62"/>
    <mergeCell ref="Z62:AA62"/>
    <mergeCell ref="AB62:AC62"/>
    <mergeCell ref="AD62:AE62"/>
    <mergeCell ref="F59:F60"/>
    <mergeCell ref="H60:I60"/>
    <mergeCell ref="J60:K60"/>
    <mergeCell ref="L60:M60"/>
    <mergeCell ref="T60:U60"/>
    <mergeCell ref="V60:W60"/>
    <mergeCell ref="X60:Y60"/>
    <mergeCell ref="Z60:AA60"/>
    <mergeCell ref="AB60:AC60"/>
    <mergeCell ref="E61:E62"/>
    <mergeCell ref="F61:F62"/>
    <mergeCell ref="H62:I62"/>
    <mergeCell ref="J62:K62"/>
    <mergeCell ref="L62:M62"/>
    <mergeCell ref="N62:O62"/>
    <mergeCell ref="P62:Q62"/>
    <mergeCell ref="R62:S62"/>
    <mergeCell ref="T62:U62"/>
    <mergeCell ref="B63:E64"/>
    <mergeCell ref="F63:F64"/>
    <mergeCell ref="H64:I64"/>
    <mergeCell ref="J64:K64"/>
    <mergeCell ref="L64:M64"/>
    <mergeCell ref="N64:O64"/>
    <mergeCell ref="P64:Q64"/>
    <mergeCell ref="R64:S64"/>
    <mergeCell ref="T64:U64"/>
    <mergeCell ref="E65:E66"/>
    <mergeCell ref="F65:F66"/>
    <mergeCell ref="H66:I66"/>
    <mergeCell ref="J66:K66"/>
    <mergeCell ref="L66:M66"/>
    <mergeCell ref="N66:O66"/>
    <mergeCell ref="P66:Q66"/>
    <mergeCell ref="R66:S66"/>
    <mergeCell ref="T66:U66"/>
    <mergeCell ref="L68:M68"/>
    <mergeCell ref="N68:O68"/>
    <mergeCell ref="P68:Q68"/>
    <mergeCell ref="R68:S68"/>
    <mergeCell ref="T68:U68"/>
    <mergeCell ref="V64:W64"/>
    <mergeCell ref="X64:Y64"/>
    <mergeCell ref="Z64:AA64"/>
    <mergeCell ref="AB64:AC64"/>
    <mergeCell ref="V66:W66"/>
    <mergeCell ref="X66:Y66"/>
    <mergeCell ref="Z66:AA66"/>
    <mergeCell ref="AB66:AC66"/>
    <mergeCell ref="A55:A66"/>
    <mergeCell ref="V68:W68"/>
    <mergeCell ref="X68:Y68"/>
    <mergeCell ref="Z68:AA68"/>
    <mergeCell ref="AB68:AC68"/>
    <mergeCell ref="AD68:AE68"/>
    <mergeCell ref="E69:E70"/>
    <mergeCell ref="F69:F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B67:E68"/>
    <mergeCell ref="F67:F68"/>
    <mergeCell ref="H68:I68"/>
    <mergeCell ref="J68:K68"/>
    <mergeCell ref="AF34:AG34"/>
    <mergeCell ref="AF36:AG36"/>
    <mergeCell ref="AF38:AG38"/>
    <mergeCell ref="AF40:AG40"/>
    <mergeCell ref="AF42:AG42"/>
    <mergeCell ref="AF46:AG46"/>
    <mergeCell ref="AF50:AG50"/>
    <mergeCell ref="AF54:AG54"/>
    <mergeCell ref="AF70:AG70"/>
    <mergeCell ref="AF59:AG59"/>
    <mergeCell ref="AF60:AG60"/>
    <mergeCell ref="AF63:AG63"/>
    <mergeCell ref="AF64:AG64"/>
    <mergeCell ref="AF67:AG67"/>
    <mergeCell ref="AF68:AG68"/>
    <mergeCell ref="AF66:AG66"/>
    <mergeCell ref="AF47:AG47"/>
    <mergeCell ref="AF48:AG48"/>
    <mergeCell ref="AF51:AG51"/>
    <mergeCell ref="AF52:AG52"/>
    <mergeCell ref="AF55:AG55"/>
    <mergeCell ref="AF56:AG56"/>
    <mergeCell ref="AF43:AG43"/>
    <mergeCell ref="AF44:AG44"/>
    <mergeCell ref="AF2:AG2"/>
    <mergeCell ref="AF6:AG6"/>
    <mergeCell ref="AF8:AG8"/>
    <mergeCell ref="AF12:AG12"/>
    <mergeCell ref="AF16:AG16"/>
    <mergeCell ref="AF20:AG20"/>
    <mergeCell ref="AF24:AG24"/>
    <mergeCell ref="AF28:AG28"/>
    <mergeCell ref="AF32:AG32"/>
    <mergeCell ref="AF30:AG30"/>
    <mergeCell ref="AF18:AG18"/>
    <mergeCell ref="AF21:AG21"/>
    <mergeCell ref="AF22:AG22"/>
    <mergeCell ref="AF25:AG25"/>
    <mergeCell ref="AF26:AG26"/>
    <mergeCell ref="AF29:AG29"/>
    <mergeCell ref="AF9:AG9"/>
    <mergeCell ref="AF10:AG10"/>
    <mergeCell ref="AF13:AG13"/>
    <mergeCell ref="AF14:AG14"/>
    <mergeCell ref="AF17:AG17"/>
    <mergeCell ref="AF58:AG58"/>
    <mergeCell ref="AF62:AG62"/>
    <mergeCell ref="AF82:AG82"/>
    <mergeCell ref="AF71:AG71"/>
    <mergeCell ref="AF72:AG72"/>
    <mergeCell ref="AF75:AG75"/>
    <mergeCell ref="AF76:AG76"/>
    <mergeCell ref="AF79:AG79"/>
    <mergeCell ref="AF80:AG80"/>
    <mergeCell ref="AF74:AG74"/>
    <mergeCell ref="AF78:AG78"/>
  </mergeCells>
  <printOptions horizontalCentered="1"/>
  <pageMargins left="0.5905511811023623" right="0.5905511811023623" top="0.7874015748031497" bottom="0.5905511811023623" header="0.5118110236220472" footer="0.31496062992125984"/>
  <pageSetup fitToHeight="2" horizontalDpi="600" verticalDpi="600" orientation="landscape" paperSize="8" r:id="rId3"/>
  <headerFooter>
    <oddHeader>&amp;R&amp;"ＭＳ Ｐ明朝,標準"&amp;12付表１</oddHeader>
  </headerFooter>
  <rowBreaks count="1" manualBreakCount="1">
    <brk id="32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</dc:creator>
  <cp:keywords/>
  <dc:description/>
  <cp:lastModifiedBy>村本　祐香</cp:lastModifiedBy>
  <cp:lastPrinted>2019-09-30T02:41:36Z</cp:lastPrinted>
  <dcterms:created xsi:type="dcterms:W3CDTF">2007-12-17T05:25:56Z</dcterms:created>
  <dcterms:modified xsi:type="dcterms:W3CDTF">2019-10-09T00:47:58Z</dcterms:modified>
  <cp:category/>
  <cp:version/>
  <cp:contentType/>
  <cp:contentStatus/>
</cp:coreProperties>
</file>