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20415" windowHeight="8115" tabRatio="685" activeTab="0"/>
  </bookViews>
  <sheets>
    <sheet name="統計表一覧" sheetId="1" r:id="rId1"/>
    <sheet name="表１－１" sheetId="2" r:id="rId2"/>
    <sheet name="表１－２" sheetId="3" r:id="rId3"/>
    <sheet name="表２－１" sheetId="4" r:id="rId4"/>
    <sheet name="表２－２" sheetId="5" r:id="rId5"/>
    <sheet name="表３－１" sheetId="6" r:id="rId6"/>
    <sheet name="表３－２" sheetId="7" r:id="rId7"/>
    <sheet name="表４" sheetId="8" r:id="rId8"/>
    <sheet name="表５" sheetId="9" r:id="rId9"/>
    <sheet name="表６" sheetId="10" r:id="rId10"/>
    <sheet name="表７" sheetId="11" r:id="rId11"/>
    <sheet name="表８" sheetId="12" r:id="rId12"/>
    <sheet name="表９" sheetId="13" r:id="rId13"/>
    <sheet name="表１０" sheetId="14" r:id="rId14"/>
    <sheet name="表１１" sheetId="15" r:id="rId15"/>
    <sheet name="表１２" sheetId="16" r:id="rId16"/>
    <sheet name="表１３" sheetId="17" r:id="rId17"/>
    <sheet name="表１4 " sheetId="18" r:id="rId18"/>
    <sheet name="表１５" sheetId="19" r:id="rId19"/>
    <sheet name="表１６" sheetId="20" r:id="rId20"/>
    <sheet name="表１７ " sheetId="21" r:id="rId21"/>
    <sheet name="表１８" sheetId="22" r:id="rId22"/>
    <sheet name="表１９" sheetId="23" r:id="rId23"/>
    <sheet name="表２０" sheetId="24" r:id="rId24"/>
  </sheets>
  <externalReferences>
    <externalReference r:id="rId27"/>
  </externalReferences>
  <definedNames>
    <definedName name="_xlfn.AGGREGATE" hidden="1">#NAME?</definedName>
    <definedName name="_xlnm.Print_Area" localSheetId="0">'統計表一覧'!$A$1:$A$27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<sst xmlns="http://schemas.openxmlformats.org/spreadsheetml/2006/main" count="2003" uniqueCount="392">
  <si>
    <t>※統計表名をクリックすると該当の統計表にジャンプします</t>
  </si>
  <si>
    <t>石川県</t>
  </si>
  <si>
    <t>全国</t>
  </si>
  <si>
    <t>有業率</t>
  </si>
  <si>
    <t>有業者</t>
  </si>
  <si>
    <t>無業者</t>
  </si>
  <si>
    <t>実数</t>
  </si>
  <si>
    <t>総数</t>
  </si>
  <si>
    <t>男</t>
  </si>
  <si>
    <t>女</t>
  </si>
  <si>
    <t>増減</t>
  </si>
  <si>
    <t>増減率</t>
  </si>
  <si>
    <t>割合</t>
  </si>
  <si>
    <t>女</t>
  </si>
  <si>
    <t>男女</t>
  </si>
  <si>
    <t>石川県</t>
  </si>
  <si>
    <t>全国</t>
  </si>
  <si>
    <t>総数</t>
  </si>
  <si>
    <t>男</t>
  </si>
  <si>
    <t>女</t>
  </si>
  <si>
    <t>総数</t>
  </si>
  <si>
    <t>45歳以上</t>
  </si>
  <si>
    <t>男</t>
  </si>
  <si>
    <t>女</t>
  </si>
  <si>
    <t>順位</t>
  </si>
  <si>
    <t>うち
若年者</t>
  </si>
  <si>
    <t>注） 若年者とは15～34歳の者をいう</t>
  </si>
  <si>
    <t>注） 転職者比率とは有業者のうち過去１年間に転職した者の割合</t>
  </si>
  <si>
    <t>総数</t>
  </si>
  <si>
    <t>平成29年</t>
  </si>
  <si>
    <t>平成２９年</t>
  </si>
  <si>
    <t>転職就業者</t>
  </si>
  <si>
    <t>現職</t>
  </si>
  <si>
    <t>前職</t>
  </si>
  <si>
    <t>農業，林業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</si>
  <si>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</si>
  <si>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</si>
  <si>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</si>
  <si>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</si>
  <si>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</si>
  <si>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</si>
  <si>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</si>
  <si>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</si>
  <si>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</si>
  <si>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</si>
  <si>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</si>
  <si>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</si>
  <si>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石川県</t>
  </si>
  <si>
    <t>総数</t>
  </si>
  <si>
    <t>石川県</t>
  </si>
  <si>
    <t>男</t>
  </si>
  <si>
    <t>女</t>
  </si>
  <si>
    <t>全国</t>
  </si>
  <si>
    <t>月に3日以内</t>
  </si>
  <si>
    <t>週に１日</t>
  </si>
  <si>
    <t>週に2日</t>
  </si>
  <si>
    <t>週に3日</t>
  </si>
  <si>
    <t>週に4～5日</t>
  </si>
  <si>
    <t>週に6日以上</t>
  </si>
  <si>
    <t>副業がある者</t>
  </si>
  <si>
    <t>追加就業希望者</t>
  </si>
  <si>
    <t>15～24歳</t>
  </si>
  <si>
    <t>15歳以上人口</t>
  </si>
  <si>
    <t>平成２９年</t>
  </si>
  <si>
    <t>注）役員を除く雇用者数に占める正規の職員・従業員数の割合</t>
  </si>
  <si>
    <t>注)有業者に占める割合は、テレワーク実施の有無・頻度が不詳の者を除いて算出している。</t>
  </si>
  <si>
    <t>　</t>
  </si>
  <si>
    <t>注)週60時間以上雇用者数（会社などの役員を除く）（年間就業日数200日以上） 
÷ 雇用者数（会社などの役員を除く）（年間就業日数200日以上） × 100</t>
  </si>
  <si>
    <t>注) 「夫婦のみの世帯」、「夫婦と親から成る世帯」、「夫婦と子供から成る世帯」「夫婦，子供と親から成る世帯」の合計のうち,夫婦共に有業の世帯の割合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</si>
  <si>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</si>
  <si>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</si>
  <si>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</si>
  <si>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</si>
  <si>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</si>
  <si>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</si>
  <si>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</si>
  <si>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</si>
  <si>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</si>
  <si>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</si>
  <si>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</si>
  <si>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</si>
  <si>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</si>
  <si>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</si>
  <si>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</si>
  <si>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</si>
  <si>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</si>
  <si>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</si>
  <si>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</si>
  <si>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</si>
  <si>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</si>
  <si>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</si>
  <si>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</si>
  <si>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</si>
  <si>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</si>
  <si>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</si>
  <si>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</si>
  <si>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</si>
  <si>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</si>
  <si>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</si>
  <si>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</si>
  <si>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</si>
  <si>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</si>
  <si>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</si>
  <si>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</si>
  <si>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</si>
  <si>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</si>
  <si>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</si>
  <si>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</si>
  <si>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</si>
  <si>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</si>
  <si>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</si>
  <si>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</si>
  <si>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</si>
  <si>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</si>
  <si>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</si>
  <si>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</si>
  <si>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</si>
  <si>
    <t>％</t>
  </si>
  <si>
    <t>令和4年</t>
  </si>
  <si>
    <t>2022年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</si>
  <si>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</si>
  <si>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</si>
  <si>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</si>
  <si>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</si>
  <si>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</si>
  <si>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</si>
  <si>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</si>
  <si>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</si>
  <si>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</si>
  <si>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</si>
  <si>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</si>
  <si>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</si>
  <si>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</si>
  <si>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</si>
  <si>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</si>
  <si>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</si>
  <si>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</si>
  <si>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</si>
  <si>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</si>
  <si>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</si>
  <si>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</si>
  <si>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</si>
  <si>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</si>
  <si>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</si>
  <si>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</si>
  <si>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</si>
  <si>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</si>
  <si>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</si>
  <si>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</si>
  <si>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</si>
  <si>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</si>
  <si>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</si>
  <si>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</si>
  <si>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</si>
  <si>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</si>
  <si>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</si>
  <si>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</si>
  <si>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</si>
  <si>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</si>
  <si>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</si>
  <si>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</si>
  <si>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</si>
  <si>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</si>
  <si>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</si>
  <si>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</si>
  <si>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</si>
  <si>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</si>
  <si>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2017年</t>
  </si>
  <si>
    <t>平成29年</t>
  </si>
  <si>
    <t>転職者比率</t>
  </si>
  <si>
    <t>総数</t>
  </si>
  <si>
    <t>男</t>
  </si>
  <si>
    <t>女</t>
  </si>
  <si>
    <t>うち若年層</t>
  </si>
  <si>
    <t>％</t>
  </si>
  <si>
    <t>正規の職員・従業員割合</t>
  </si>
  <si>
    <t>有業率</t>
  </si>
  <si>
    <t>表１７　週間就業時間週60時間以上比率－2022年（令和4年）、2017年（平成29年）</t>
  </si>
  <si>
    <t>表１６　男女，都道府県別転職者比率－2022年（令和4年）、2017年（平成29年）</t>
  </si>
  <si>
    <t>表１４　男女，都道府県別有業率－2022年（令和4年）、2017年（平成29年）</t>
  </si>
  <si>
    <t>2022年</t>
  </si>
  <si>
    <t>2022年</t>
  </si>
  <si>
    <t>2017年</t>
  </si>
  <si>
    <t>表１－１　男女，就業状態別15歳以上人口及び有業率­石川県、全国、2022年（令和4年）、2017年（平成29年）</t>
  </si>
  <si>
    <t>15歳以上人口</t>
  </si>
  <si>
    <t>総数</t>
  </si>
  <si>
    <t>性別</t>
  </si>
  <si>
    <t>西暦</t>
  </si>
  <si>
    <t>和暦</t>
  </si>
  <si>
    <t>千人</t>
  </si>
  <si>
    <t>％</t>
  </si>
  <si>
    <t>2022年</t>
  </si>
  <si>
    <t>令和４年</t>
  </si>
  <si>
    <t>2017年</t>
  </si>
  <si>
    <t>平成29年</t>
  </si>
  <si>
    <t>種別</t>
  </si>
  <si>
    <t>単位</t>
  </si>
  <si>
    <t>表２­１　男女，年齢階級別有業者数­石川県、2022年（令和４年），2017年（平成29年）</t>
  </si>
  <si>
    <t>令和４年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</si>
  <si>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</si>
  <si>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</si>
  <si>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</si>
  <si>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</si>
  <si>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</si>
  <si>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</si>
  <si>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</si>
  <si>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</si>
  <si>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</si>
  <si>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</si>
  <si>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</si>
  <si>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（再掲）15～64歳</t>
  </si>
  <si>
    <t>表２­２　男女，年齢階級別有業率­石川県、2022年（令和４年），2017年（平成29年）</t>
  </si>
  <si>
    <t>2022年</t>
  </si>
  <si>
    <t>2017年</t>
  </si>
  <si>
    <t>％</t>
  </si>
  <si>
    <t>ポイント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</si>
  <si>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</si>
  <si>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</si>
  <si>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</si>
  <si>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</si>
  <si>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</si>
  <si>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</si>
  <si>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</si>
  <si>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</si>
  <si>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</si>
  <si>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西暦</t>
  </si>
  <si>
    <t>和暦</t>
  </si>
  <si>
    <t>千人</t>
  </si>
  <si>
    <t>千人</t>
  </si>
  <si>
    <t>％</t>
  </si>
  <si>
    <t>2022年</t>
  </si>
  <si>
    <t>総数（役員を除く）</t>
  </si>
  <si>
    <r>
      <t>正規</t>
    </r>
    <r>
      <rPr>
        <sz val="10"/>
        <rFont val="ＭＳ 明朝"/>
        <family val="1"/>
      </rPr>
      <t>の職</t>
    </r>
    <r>
      <rPr>
        <sz val="10"/>
        <rFont val="ＭＳ 明朝"/>
        <family val="1"/>
      </rPr>
      <t>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・従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員</t>
    </r>
  </si>
  <si>
    <t>パート</t>
  </si>
  <si>
    <t>アルバイト</t>
  </si>
  <si>
    <t>労働者派遣事業所の派遣社員</t>
  </si>
  <si>
    <t>契約社員</t>
  </si>
  <si>
    <t>嘱託</t>
  </si>
  <si>
    <r>
      <t>その</t>
    </r>
    <r>
      <rPr>
        <sz val="10"/>
        <rFont val="ＭＳ 明朝"/>
        <family val="1"/>
      </rPr>
      <t>他</t>
    </r>
  </si>
  <si>
    <t>2017年</t>
  </si>
  <si>
    <t>ポイント</t>
  </si>
  <si>
    <t>現職の産業</t>
  </si>
  <si>
    <t>サービス業（他に分類されないもの）</t>
  </si>
  <si>
    <t>表５　男女，就業希望の有無別若年無業者数及び割合－石川県、全国、2022年（令和４年）</t>
  </si>
  <si>
    <t>令和４年</t>
  </si>
  <si>
    <t>年齢階級</t>
  </si>
  <si>
    <t>就業の状態</t>
  </si>
  <si>
    <t>就職希望の有無</t>
  </si>
  <si>
    <t>15～34歳</t>
  </si>
  <si>
    <t>総数</t>
  </si>
  <si>
    <t>若年無業者</t>
  </si>
  <si>
    <t>就業希望者のうち非求職者</t>
  </si>
  <si>
    <t>非就業希望者</t>
  </si>
  <si>
    <t>注）若年無業者とは、就業希望者のうち非求職者及び非就業希望者の合計である。</t>
  </si>
  <si>
    <t>25～29歳</t>
  </si>
  <si>
    <t>30～34歳</t>
  </si>
  <si>
    <t>35～39歳</t>
  </si>
  <si>
    <t>40～44歳</t>
  </si>
  <si>
    <t>就業状態</t>
  </si>
  <si>
    <t>従業上の地位</t>
  </si>
  <si>
    <t>千人</t>
  </si>
  <si>
    <t>有業者</t>
  </si>
  <si>
    <t>雇用者</t>
  </si>
  <si>
    <t>無業者</t>
  </si>
  <si>
    <t>１～２時間未満</t>
  </si>
  <si>
    <t>２～４時間未満</t>
  </si>
  <si>
    <t>４～６時間未満</t>
  </si>
  <si>
    <t>６～８時間未満</t>
  </si>
  <si>
    <t>８時間以上</t>
  </si>
  <si>
    <t>男女</t>
  </si>
  <si>
    <t>雇用形態</t>
  </si>
  <si>
    <t>正規の職員・従業員</t>
  </si>
  <si>
    <t>非正規の職員・従業員</t>
  </si>
  <si>
    <t>うち正規の職員・従業員</t>
  </si>
  <si>
    <t>うち非正規の職員・従業員</t>
  </si>
  <si>
    <t>令和４年</t>
  </si>
  <si>
    <t>うち出産・育児のため</t>
  </si>
  <si>
    <t>地域</t>
  </si>
  <si>
    <t>※前職を５年以内に離職した者が対象</t>
  </si>
  <si>
    <t>表9　男女、就業状態、従業上の地位、年齢階級別介護をしている者及び割合-石川県、2022年（令和４年）</t>
  </si>
  <si>
    <t>15歳以上人口　　</t>
  </si>
  <si>
    <t>40歳未満</t>
  </si>
  <si>
    <t>40～49歳</t>
  </si>
  <si>
    <t>65～69歳</t>
  </si>
  <si>
    <t>70歳以上</t>
  </si>
  <si>
    <t>男女</t>
  </si>
  <si>
    <t>従業上の地位</t>
  </si>
  <si>
    <t>有業者</t>
  </si>
  <si>
    <t>雇用者</t>
  </si>
  <si>
    <t>無業者</t>
  </si>
  <si>
    <t>平成２９年</t>
  </si>
  <si>
    <t>うち看護・介護のため</t>
  </si>
  <si>
    <t>正規の職員・従業員</t>
  </si>
  <si>
    <t>非正規の職員・従業員</t>
  </si>
  <si>
    <t>表１２　男女，年齢階級、就業調整の有無別非正規の職員・従業員数及び割合－石川県、2022年（令和４年）</t>
  </si>
  <si>
    <t>就業調整をしている人</t>
  </si>
  <si>
    <t>就業調整をしていない人</t>
  </si>
  <si>
    <t>男性</t>
  </si>
  <si>
    <t>女性</t>
  </si>
  <si>
    <t>合計</t>
  </si>
  <si>
    <t>合計</t>
  </si>
  <si>
    <t>令和４年就業構造基本調査結果の概要（石川県版）掲載統計表一覧</t>
  </si>
  <si>
    <t>表１－１　男女，就業状態別15歳以上人口及び有業率­石川県、全国、2022年（令和4年）、2017年（平成29年）</t>
  </si>
  <si>
    <t>表１ー２　男女，就業状態別15歳以上人口の増減実数及び増減率­石川県、全国、2022年（令和4年）、2017年（平成29年）</t>
  </si>
  <si>
    <t>表２­１　男女，年齢階級別有業者数­石川県、2022年（令和４年），2017年（平成29年）</t>
  </si>
  <si>
    <t>表２­２　男女，年齢階級別有業率­石川県、2022年（令和４年），2017年（平成29年）</t>
  </si>
  <si>
    <t>表３ー１　男女，雇用形態別雇用者（役員を除く）数及び割合­2022年（令和４年），2017年（平成29年）</t>
  </si>
  <si>
    <t>表３ー２　男女，雇用形態別雇用者（役員を除く）数及び割合の増減­石川県、2022年（令和４年），2017年（平成29年）</t>
  </si>
  <si>
    <t>表４　 主な産業別過去５年間の転職就業者の転入，転出の差－石川県、2022年（令和４年）</t>
  </si>
  <si>
    <t>表５　男女，就業希望の有無別若年無業者数及び割合－石川県、全国、2022年（令和４年）</t>
  </si>
  <si>
    <t>表６　男女，就業状態，従業上の地位，年齢階級別育児をしている者の割合－石川県、2022年（令和４年）</t>
  </si>
  <si>
    <t>表７　男女、雇用形態、1日当たりの家事・育児時間別育児をしている雇用者の割合ー石川県、2022年（令和４年）</t>
  </si>
  <si>
    <t>表9　男女、就業状態、従業上の地位、年齢階級別介護をしている者及び割合-石川県、2022年（令和４年）</t>
  </si>
  <si>
    <t>表１１　男女、雇用形態、介護日数別介護をしている雇用者の割合ｰ石川県、2022年（令和４年）</t>
  </si>
  <si>
    <t>表１２　男女，年齢階級、就業調整の有無別非正規の職員・従業員数及び割合－石川県、2022年（令和４年）</t>
  </si>
  <si>
    <t>表１３　男女，雇用形態別副業がある者，副業者比率，追加就業希望者数及び追加就業希望者比率－石川県、2022年（令和４年）</t>
  </si>
  <si>
    <t>表１４　男女，都道府県別有業率－2022年（令和4年）、2017年（平成29年）</t>
  </si>
  <si>
    <t>表１５　主な雇用形態，都道府県別雇用者（役員を除く）に占める正規の職員・従業員の割合－2022年（令和4年）、2017年（平成29年）</t>
  </si>
  <si>
    <t>表１６　男女，都道府県別転職者比率－2022年（令和4年）、2017年（平成29年）</t>
  </si>
  <si>
    <t>表１７　週間就業時間週60時間以上比率－2022年（令和4年）、2017年（平成29年）</t>
  </si>
  <si>
    <t>表１８　都道府県別テレワーク実施の有業者に占める割合－2022年（令和4年）</t>
  </si>
  <si>
    <t>表１９　都道府県別フリーランスの有業者に占める割合－2022年（令和4年）</t>
  </si>
  <si>
    <t>表２０　都道府県別夫婦共働き世帯の割合－石川県、2022年（令和4年）、2017年（平成29年）</t>
  </si>
  <si>
    <t>表１８　都道府県別テレワーク実施の有業者に占める割合－2022年（令和4年）</t>
  </si>
  <si>
    <t>表１９　都道府県別フリーランスの有業者に占める割合－2022年（令和4年）</t>
  </si>
  <si>
    <t>表２０　都道府県別夫婦共働き世帯の割合－石川県、2022年（令和4年）、2017年（平成29年）</t>
  </si>
  <si>
    <t>表１－２　男女，就業状態別15歳以上人口の増減実数及び増減率­石川県、全国、2022年（令和4年）、2017年（平成29年）</t>
  </si>
  <si>
    <t>2022年（対2017年）</t>
  </si>
  <si>
    <t>年齢階級</t>
  </si>
  <si>
    <t>年齢階級</t>
  </si>
  <si>
    <t>雇用形態</t>
  </si>
  <si>
    <t>雇用者数</t>
  </si>
  <si>
    <t>表３－１　男女，雇用形態別雇用者（役員を除く）数及び割合­2022年（令和４年），2017年（平成29年）</t>
  </si>
  <si>
    <t>表３－２　男女，雇用形態別雇用者（役員を除く）数及び割合の増減­石川県、2022年（令和４年），2017年（平成29年）</t>
  </si>
  <si>
    <t>注）「パート」，「アルバイト」等の雇用形態は職場の呼称による。</t>
  </si>
  <si>
    <t>2022年（対2017年）</t>
  </si>
  <si>
    <t>***</t>
  </si>
  <si>
    <t>割合の増減</t>
  </si>
  <si>
    <t>雇用者数の増減</t>
  </si>
  <si>
    <r>
      <t>表４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主な産業別過去５年間の転職就業者の現職，前職の差－石川県、</t>
    </r>
    <r>
      <rPr>
        <b/>
        <sz val="10.5"/>
        <rFont val="Century"/>
        <family val="1"/>
      </rPr>
      <t>2022</t>
    </r>
    <r>
      <rPr>
        <b/>
        <sz val="10.5"/>
        <rFont val="ＭＳ 明朝"/>
        <family val="1"/>
      </rPr>
      <t>年（令和４年）</t>
    </r>
  </si>
  <si>
    <t>差（現職－前職）</t>
  </si>
  <si>
    <t>千人</t>
  </si>
  <si>
    <t>実数</t>
  </si>
  <si>
    <t>割合</t>
  </si>
  <si>
    <t>割合の対全国差</t>
  </si>
  <si>
    <t>全国比</t>
  </si>
  <si>
    <t>表６　男女，就業状態，従業上の地位，年齢階級別育児をしている者の数及び割合－石川県、2022年（令和４年）</t>
  </si>
  <si>
    <t>育児をしている者</t>
  </si>
  <si>
    <t>就業状態別割合</t>
  </si>
  <si>
    <t>2022年</t>
  </si>
  <si>
    <t>令和４年</t>
  </si>
  <si>
    <t>令和４年</t>
  </si>
  <si>
    <t>１時間未満</t>
  </si>
  <si>
    <t>育児をしている雇用者</t>
  </si>
  <si>
    <t>表７　男女、雇用形態、1日当たりの家事・育児時間別育児をしている雇用者数及び割合ー石川県、2022年（令和４年）</t>
  </si>
  <si>
    <t>家事・育児時間別割合</t>
  </si>
  <si>
    <t>2022年（対2017年）増減</t>
  </si>
  <si>
    <t>令和４年（対平成29年）増減</t>
  </si>
  <si>
    <t>前職を離職した者の総数</t>
  </si>
  <si>
    <t>※「前職を離職した者」とは、前職を５年以内に離職した１５歳以上の者のことをいう。</t>
  </si>
  <si>
    <t>離職理由別割合</t>
  </si>
  <si>
    <t>2022年</t>
  </si>
  <si>
    <t>介護をしている者</t>
  </si>
  <si>
    <t>表１０　男女別介護により前職を離職した15歳以上の者­石川県、全国、2022年（令和４年）、2019年（平成29年）</t>
  </si>
  <si>
    <t>表８　男女別出産・育児により前職を５年以内に離職した15歳以上の者－石川県、全国、2022年（令和４年）、2017年（平成29年）</t>
  </si>
  <si>
    <t>表１１　男女、雇用形態、介護日数別介護をしている雇用者数及び割合ｰ石川県、2022年（令和４年）</t>
  </si>
  <si>
    <t>介護をしている雇用者</t>
  </si>
  <si>
    <t>男女</t>
  </si>
  <si>
    <t>雇用形態</t>
  </si>
  <si>
    <t>非正規の職員・従業員</t>
  </si>
  <si>
    <t>表１３　男女，雇用形態別副業がある者，副業者割合，追加就業希望者数及び追加就業希望者割合－石川県、2022年（令和４年）</t>
  </si>
  <si>
    <t>***</t>
  </si>
  <si>
    <t>地域コード</t>
  </si>
  <si>
    <t>都道府県</t>
  </si>
  <si>
    <t>総数</t>
  </si>
  <si>
    <t>表１５　男女、主な雇用形態，都道府県別雇用者（役員を除く）に占める正規の職員・従業員の割合－2022年（令和4年）、2017年（平成29年）</t>
  </si>
  <si>
    <t>男</t>
  </si>
  <si>
    <t>男のうち若年層</t>
  </si>
  <si>
    <t>女</t>
  </si>
  <si>
    <t>女のうち若年者</t>
  </si>
  <si>
    <t>テレワーク実施割合</t>
  </si>
  <si>
    <t>週間就業時間週60時間以上割合</t>
  </si>
  <si>
    <t>フリーランス割合</t>
  </si>
  <si>
    <t>地域コード</t>
  </si>
  <si>
    <t>都道府県</t>
  </si>
  <si>
    <t>夫婦共働き世帯割合</t>
  </si>
  <si>
    <t>***</t>
  </si>
  <si>
    <t>表１０　男女別介護により前職を離職した15歳以上の者­石川県、2022年（令和４年）、2019年（平成29年）</t>
  </si>
  <si>
    <t>表８　男女別出産・育児により前職を離職した15歳以上の者－石川県、2022年（令和４年）、2017年（平成29年）</t>
  </si>
  <si>
    <t>就業者</t>
  </si>
  <si>
    <t>***</t>
  </si>
  <si>
    <t>有業者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</si>
</sst>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* #,##0;* \-#,##0;&quot;-&quot;;_ @_ "/>
    <numFmt numFmtId="178" formatCode="#,##0;&quot;△ &quot;#,##0"/>
    <numFmt numFmtId="179" formatCode="#,##0.0;[Red]\-#,##0.0"/>
    <numFmt numFmtId="180" formatCode="#,##0_ "/>
    <numFmt numFmtId="181" formatCode="#,##0_ ;[Red]\-#,##0\ "/>
    <numFmt numFmtId="182" formatCode="#,##0_);[Red]\(#,##0\)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* #,##0;* \-#,##0;&quot;-&quot;;_ @"/>
    <numFmt numFmtId="188" formatCode="##,###,##0;&quot;-&quot;#,###,##0"/>
    <numFmt numFmtId="189" formatCode="* #,##0.0;* \-#,##0.0;&quot;-&quot;;_ @"/>
    <numFmt numFmtId="190" formatCode="* #,##0.00;* \-#,##0.00;&quot;-&quot;;_ @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;&quot;▲ &quot;#,##0"/>
    <numFmt numFmtId="198" formatCode="0.0;&quot;▲ &quot;0.0"/>
    <numFmt numFmtId="199" formatCode="0.0_ "/>
    <numFmt numFmtId="200" formatCode="0.0;&quot;△ &quot;0.0"/>
    <numFmt numFmtId="201" formatCode="#,##0.0;&quot;△ &quot;#,##0.0"/>
    <numFmt numFmtId="202" formatCode="#,##0.00;&quot;△ &quot;#,##0.00"/>
    <numFmt numFmtId="203" formatCode="#,##0.000;&quot;△ &quot;#,##0.000"/>
    <numFmt numFmtId="204" formatCode="0.0_);[Red]\(0.0\)"/>
    <numFmt numFmtId="205" formatCode="0;&quot;△ &quot;0"/>
    <numFmt numFmtId="206" formatCode="0.0%"/>
    <numFmt numFmtId="207" formatCode="0.00;&quot;△ &quot;0.00"/>
    <numFmt numFmtId="208" formatCode="#,##0.0_);\(#,##0.0\)"/>
    <numFmt numFmtId="209" formatCode="#,##0.0"/>
    <numFmt numFmtId="210" formatCode="0_ "/>
    <numFmt numFmtId="211" formatCode="\ ###,##0.0;&quot;-&quot;###,##0.0"/>
    <numFmt numFmtId="212" formatCode="##,###,##0.0;&quot;-&quot;#,###,##0.0"/>
    <numFmt numFmtId="213" formatCode="###,###,##0;&quot;-&quot;##,###,##0"/>
    <numFmt numFmtId="214" formatCode="\(0.0\)\ "/>
    <numFmt numFmtId="215" formatCode="#,##0.0,"/>
    <numFmt numFmtId="216" formatCode="0.0"/>
    <numFmt numFmtId="217" formatCode="0.0000"/>
    <numFmt numFmtId="218" formatCode="#,##0.000"/>
    <numFmt numFmtId="219" formatCode="&quot;¥&quot;#,##0_);[Red]\(&quot;¥&quot;#,##0\)"/>
  </numFmts>
  <fonts count="10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14"/>
      <name val="Terminal"/>
      <family val="3"/>
    </font>
    <font>
      <sz val="12"/>
      <name val="ＭＳ 明朝"/>
      <family val="1"/>
    </font>
    <font>
      <sz val="10"/>
      <name val="ＪＳ明朝"/>
      <family val="1"/>
    </font>
    <font>
      <sz val="6"/>
      <name val="游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0.5"/>
      <name val="ＪＳ明朝"/>
      <family val="1"/>
    </font>
    <font>
      <b/>
      <sz val="10.5"/>
      <name val="Century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indexed="8"/>
      <name val="ＪＳ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ＪＳ明朝"/>
      <family val="1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/>
      <bottom/>
    </border>
    <border>
      <left style="dotted"/>
      <right style="thin"/>
      <top>
        <color indexed="63"/>
      </top>
      <bottom style="thin"/>
    </border>
    <border>
      <left style="thin"/>
      <right style="dotted"/>
      <top/>
      <bottom style="thin"/>
    </border>
    <border>
      <left style="thin"/>
      <right/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/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/>
      <right style="thin"/>
      <top style="thin">
        <color indexed="9"/>
      </top>
      <bottom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1" fillId="2" borderId="0" applyNumberFormat="0" applyBorder="0" applyAlignment="0" applyProtection="0"/>
    <xf numFmtId="0" fontId="0" fillId="3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61" fillId="4" borderId="0" applyNumberFormat="0" applyBorder="0" applyAlignment="0" applyProtection="0"/>
    <xf numFmtId="0" fontId="0" fillId="5" borderId="0" applyNumberFormat="0" applyBorder="0" applyAlignment="0" applyProtection="0"/>
    <xf numFmtId="0" fontId="61" fillId="5" borderId="0" applyNumberFormat="0" applyBorder="0" applyAlignment="0" applyProtection="0"/>
    <xf numFmtId="0" fontId="0" fillId="6" borderId="0" applyNumberFormat="0" applyBorder="0" applyAlignment="0" applyProtection="0"/>
    <xf numFmtId="0" fontId="61" fillId="6" borderId="0" applyNumberFormat="0" applyBorder="0" applyAlignment="0" applyProtection="0"/>
    <xf numFmtId="0" fontId="0" fillId="7" borderId="0" applyNumberFormat="0" applyBorder="0" applyAlignment="0" applyProtection="0"/>
    <xf numFmtId="0" fontId="61" fillId="7" borderId="0" applyNumberFormat="0" applyBorder="0" applyAlignment="0" applyProtection="0"/>
    <xf numFmtId="0" fontId="0" fillId="8" borderId="0" applyNumberFormat="0" applyBorder="0" applyAlignment="0" applyProtection="0"/>
    <xf numFmtId="0" fontId="61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9" borderId="0" applyNumberFormat="0" applyBorder="0" applyAlignment="0" applyProtection="0"/>
    <xf numFmtId="0" fontId="0" fillId="10" borderId="0" applyNumberFormat="0" applyBorder="0" applyAlignment="0" applyProtection="0"/>
    <xf numFmtId="0" fontId="61" fillId="10" borderId="0" applyNumberFormat="0" applyBorder="0" applyAlignment="0" applyProtection="0"/>
    <xf numFmtId="0" fontId="0" fillId="11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38" fontId="4" fillId="0" borderId="1">
      <alignment/>
      <protection/>
    </xf>
    <xf numFmtId="0" fontId="64" fillId="0" borderId="0" applyNumberFormat="0" applyFill="0" applyBorder="0" applyAlignment="0" applyProtection="0"/>
    <xf numFmtId="0" fontId="65" fillId="26" borderId="2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8" fillId="28" borderId="3" applyNumberFormat="0" applyFont="0" applyAlignment="0" applyProtection="0"/>
    <xf numFmtId="0" fontId="70" fillId="0" borderId="4" applyNumberFormat="0" applyFill="0" applyAlignment="0" applyProtection="0"/>
    <xf numFmtId="0" fontId="71" fillId="0" borderId="4" applyNumberFormat="0" applyFill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5" applyNumberFormat="0" applyAlignment="0" applyProtection="0"/>
    <xf numFmtId="0" fontId="75" fillId="30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30" borderId="10" applyNumberFormat="0" applyAlignment="0" applyProtection="0"/>
    <xf numFmtId="0" fontId="87" fillId="30" borderId="10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0" fillId="31" borderId="5" applyNumberFormat="0" applyAlignment="0" applyProtection="0"/>
    <xf numFmtId="0" fontId="91" fillId="31" borderId="5" applyNumberFormat="0" applyAlignment="0" applyProtection="0"/>
    <xf numFmtId="0" fontId="4" fillId="0" borderId="0">
      <alignment vertical="center"/>
      <protection/>
    </xf>
    <xf numFmtId="0" fontId="4" fillId="0" borderId="0" applyProtection="0">
      <alignment horizontal="right"/>
    </xf>
    <xf numFmtId="0" fontId="61" fillId="0" borderId="0">
      <alignment vertical="center"/>
      <protection/>
    </xf>
    <xf numFmtId="0" fontId="92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horizontal="right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3" fillId="0" borderId="0">
      <alignment/>
      <protection/>
    </xf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32" borderId="0" applyNumberFormat="0" applyBorder="0" applyAlignment="0" applyProtection="0"/>
  </cellStyleXfs>
  <cellXfs count="642">
    <xf numFmtId="0" fontId="0" fillId="0" borderId="0" xfId="0" applyFont="1" applyAlignment="1">
      <alignment vertical="center"/>
    </xf>
    <xf numFmtId="0" fontId="5" fillId="0" borderId="0" xfId="130" applyFont="1" applyAlignment="1">
      <alignment horizontal="center" wrapText="1"/>
      <protection/>
    </xf>
    <xf numFmtId="0" fontId="4" fillId="0" borderId="0" xfId="130" applyAlignment="1">
      <alignment/>
      <protection/>
    </xf>
    <xf numFmtId="0" fontId="7" fillId="0" borderId="0" xfId="130" applyFont="1" applyAlignment="1">
      <alignment horizontal="right" wrapText="1"/>
      <protection/>
    </xf>
    <xf numFmtId="0" fontId="69" fillId="0" borderId="0" xfId="71" applyAlignment="1" applyProtection="1">
      <alignment wrapText="1"/>
      <protection/>
    </xf>
    <xf numFmtId="0" fontId="4" fillId="0" borderId="0" xfId="130" applyAlignment="1">
      <alignment wrapText="1"/>
      <protection/>
    </xf>
    <xf numFmtId="0" fontId="8" fillId="0" borderId="0" xfId="150">
      <alignment vertical="center"/>
      <protection/>
    </xf>
    <xf numFmtId="0" fontId="10" fillId="0" borderId="0" xfId="150" applyFont="1" applyAlignment="1">
      <alignment horizontal="left" vertical="center"/>
      <protection/>
    </xf>
    <xf numFmtId="0" fontId="8" fillId="0" borderId="0" xfId="150" applyAlignment="1">
      <alignment vertical="center"/>
      <protection/>
    </xf>
    <xf numFmtId="0" fontId="4" fillId="0" borderId="11" xfId="150" applyFont="1" applyFill="1" applyBorder="1" applyAlignment="1">
      <alignment vertical="top" wrapText="1"/>
      <protection/>
    </xf>
    <xf numFmtId="0" fontId="4" fillId="0" borderId="11" xfId="150" applyFont="1" applyFill="1" applyBorder="1" applyAlignment="1">
      <alignment vertical="top"/>
      <protection/>
    </xf>
    <xf numFmtId="0" fontId="4" fillId="0" borderId="12" xfId="150" applyFont="1" applyFill="1" applyBorder="1" applyAlignment="1">
      <alignment vertical="top"/>
      <protection/>
    </xf>
    <xf numFmtId="0" fontId="4" fillId="0" borderId="0" xfId="120" applyFont="1">
      <alignment vertical="center"/>
      <protection/>
    </xf>
    <xf numFmtId="0" fontId="7" fillId="0" borderId="0" xfId="120" applyFont="1">
      <alignment vertical="center"/>
      <protection/>
    </xf>
    <xf numFmtId="0" fontId="4" fillId="0" borderId="0" xfId="133" applyFont="1">
      <alignment/>
      <protection/>
    </xf>
    <xf numFmtId="0" fontId="3" fillId="0" borderId="0" xfId="120" applyFont="1">
      <alignment vertical="center"/>
      <protection/>
    </xf>
    <xf numFmtId="0" fontId="3" fillId="0" borderId="0" xfId="129" applyFont="1">
      <alignment/>
      <protection/>
    </xf>
    <xf numFmtId="0" fontId="14" fillId="0" borderId="0" xfId="133" applyFont="1">
      <alignment/>
      <protection/>
    </xf>
    <xf numFmtId="0" fontId="8" fillId="0" borderId="0" xfId="128">
      <alignment vertical="center"/>
      <protection/>
    </xf>
    <xf numFmtId="0" fontId="10" fillId="0" borderId="0" xfId="128" applyFont="1" applyAlignment="1">
      <alignment horizontal="right" vertical="center"/>
      <protection/>
    </xf>
    <xf numFmtId="0" fontId="3" fillId="0" borderId="13" xfId="128" applyFont="1" applyBorder="1" applyAlignment="1">
      <alignment horizontal="right" vertical="center"/>
      <protection/>
    </xf>
    <xf numFmtId="0" fontId="3" fillId="0" borderId="11" xfId="128" applyFont="1" applyBorder="1" applyAlignment="1">
      <alignment horizontal="left" vertical="center"/>
      <protection/>
    </xf>
    <xf numFmtId="0" fontId="4" fillId="0" borderId="13" xfId="128" applyFont="1" applyFill="1" applyBorder="1" applyAlignment="1">
      <alignment horizontal="left" vertical="center"/>
      <protection/>
    </xf>
    <xf numFmtId="0" fontId="4" fillId="0" borderId="11" xfId="128" applyFont="1" applyFill="1" applyBorder="1" applyAlignment="1">
      <alignment vertical="center"/>
      <protection/>
    </xf>
    <xf numFmtId="0" fontId="4" fillId="0" borderId="14" xfId="128" applyFont="1" applyFill="1" applyBorder="1" applyAlignment="1">
      <alignment vertical="center"/>
      <protection/>
    </xf>
    <xf numFmtId="0" fontId="3" fillId="0" borderId="15" xfId="0" applyFont="1" applyBorder="1" applyAlignment="1">
      <alignment horizontal="center" vertical="center"/>
    </xf>
    <xf numFmtId="211" fontId="4" fillId="0" borderId="0" xfId="0" applyNumberFormat="1" applyFont="1" applyFill="1" applyBorder="1" applyAlignment="1" quotePrefix="1">
      <alignment horizontal="right"/>
    </xf>
    <xf numFmtId="211" fontId="4" fillId="0" borderId="16" xfId="0" applyNumberFormat="1" applyFont="1" applyFill="1" applyBorder="1" applyAlignment="1" quotePrefix="1">
      <alignment horizontal="right"/>
    </xf>
    <xf numFmtId="211" fontId="4" fillId="0" borderId="17" xfId="0" applyNumberFormat="1" applyFont="1" applyFill="1" applyBorder="1" applyAlignment="1">
      <alignment horizontal="right"/>
    </xf>
    <xf numFmtId="211" fontId="4" fillId="0" borderId="18" xfId="0" applyNumberFormat="1" applyFont="1" applyFill="1" applyBorder="1" applyAlignment="1" quotePrefix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0" xfId="129" applyFont="1" applyAlignment="1">
      <alignment horizontal="center"/>
      <protection/>
    </xf>
    <xf numFmtId="0" fontId="3" fillId="0" borderId="0" xfId="129" applyFont="1" applyFill="1" applyBorder="1" applyAlignment="1">
      <alignment vertical="top" wrapText="1"/>
      <protection/>
    </xf>
    <xf numFmtId="0" fontId="69" fillId="0" borderId="0" xfId="71" applyAlignment="1" applyProtection="1">
      <alignment/>
      <protection/>
    </xf>
    <xf numFmtId="0" fontId="15" fillId="0" borderId="20" xfId="150" applyFont="1" applyBorder="1">
      <alignment vertical="center"/>
      <protection/>
    </xf>
    <xf numFmtId="0" fontId="15" fillId="0" borderId="21" xfId="150" applyFont="1" applyBorder="1">
      <alignment vertical="center"/>
      <protection/>
    </xf>
    <xf numFmtId="0" fontId="15" fillId="0" borderId="22" xfId="150" applyFont="1" applyBorder="1" applyAlignment="1">
      <alignment horizontal="center" vertical="center"/>
      <protection/>
    </xf>
    <xf numFmtId="0" fontId="15" fillId="0" borderId="23" xfId="150" applyFont="1" applyBorder="1" applyAlignment="1">
      <alignment horizontal="center" vertical="center"/>
      <protection/>
    </xf>
    <xf numFmtId="0" fontId="15" fillId="0" borderId="1" xfId="150" applyFont="1" applyBorder="1">
      <alignment vertical="center"/>
      <protection/>
    </xf>
    <xf numFmtId="0" fontId="15" fillId="0" borderId="0" xfId="150" applyFont="1" applyBorder="1">
      <alignment vertical="center"/>
      <protection/>
    </xf>
    <xf numFmtId="0" fontId="15" fillId="0" borderId="16" xfId="150" applyFont="1" applyBorder="1" applyAlignment="1">
      <alignment horizontal="center" vertical="center"/>
      <protection/>
    </xf>
    <xf numFmtId="0" fontId="15" fillId="0" borderId="20" xfId="150" applyFont="1" applyBorder="1" applyAlignment="1">
      <alignment horizontal="center" vertical="center"/>
      <protection/>
    </xf>
    <xf numFmtId="3" fontId="97" fillId="0" borderId="24" xfId="93" applyNumberFormat="1" applyFont="1" applyBorder="1" applyAlignment="1">
      <alignment horizontal="center" vertical="center"/>
    </xf>
    <xf numFmtId="3" fontId="97" fillId="0" borderId="19" xfId="93" applyNumberFormat="1" applyFont="1" applyBorder="1" applyAlignment="1">
      <alignment horizontal="center" vertical="center"/>
    </xf>
    <xf numFmtId="0" fontId="15" fillId="0" borderId="25" xfId="150" applyFont="1" applyBorder="1">
      <alignment vertical="center"/>
      <protection/>
    </xf>
    <xf numFmtId="0" fontId="15" fillId="0" borderId="26" xfId="150" applyFont="1" applyBorder="1">
      <alignment vertical="center"/>
      <protection/>
    </xf>
    <xf numFmtId="0" fontId="15" fillId="0" borderId="27" xfId="150" applyFont="1" applyBorder="1" applyAlignment="1">
      <alignment horizontal="center" vertical="center"/>
      <protection/>
    </xf>
    <xf numFmtId="0" fontId="15" fillId="0" borderId="15" xfId="150" applyFont="1" applyBorder="1" applyAlignment="1">
      <alignment horizontal="center" vertical="center"/>
      <protection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212" fontId="4" fillId="0" borderId="1" xfId="150" applyNumberFormat="1" applyFont="1" applyFill="1" applyBorder="1" applyAlignment="1" quotePrefix="1">
      <alignment horizontal="right"/>
      <protection/>
    </xf>
    <xf numFmtId="212" fontId="4" fillId="0" borderId="21" xfId="150" applyNumberFormat="1" applyFont="1" applyFill="1" applyBorder="1" applyAlignment="1" quotePrefix="1">
      <alignment horizontal="right"/>
      <protection/>
    </xf>
    <xf numFmtId="212" fontId="4" fillId="0" borderId="22" xfId="150" applyNumberFormat="1" applyFont="1" applyFill="1" applyBorder="1" applyAlignment="1" quotePrefix="1">
      <alignment horizontal="right"/>
      <protection/>
    </xf>
    <xf numFmtId="212" fontId="4" fillId="0" borderId="21" xfId="150" applyNumberFormat="1" applyFont="1" applyBorder="1">
      <alignment vertical="center"/>
      <protection/>
    </xf>
    <xf numFmtId="212" fontId="4" fillId="0" borderId="22" xfId="150" applyNumberFormat="1" applyFont="1" applyBorder="1">
      <alignment vertical="center"/>
      <protection/>
    </xf>
    <xf numFmtId="212" fontId="4" fillId="0" borderId="0" xfId="150" applyNumberFormat="1" applyFont="1" applyFill="1" applyBorder="1" applyAlignment="1" quotePrefix="1">
      <alignment horizontal="right"/>
      <protection/>
    </xf>
    <xf numFmtId="212" fontId="4" fillId="0" borderId="16" xfId="150" applyNumberFormat="1" applyFont="1" applyFill="1" applyBorder="1" applyAlignment="1" quotePrefix="1">
      <alignment horizontal="right"/>
      <protection/>
    </xf>
    <xf numFmtId="212" fontId="4" fillId="0" borderId="0" xfId="150" applyNumberFormat="1" applyFont="1" applyBorder="1">
      <alignment vertical="center"/>
      <protection/>
    </xf>
    <xf numFmtId="212" fontId="4" fillId="0" borderId="16" xfId="150" applyNumberFormat="1" applyFont="1" applyBorder="1">
      <alignment vertical="center"/>
      <protection/>
    </xf>
    <xf numFmtId="212" fontId="4" fillId="0" borderId="25" xfId="150" applyNumberFormat="1" applyFont="1" applyFill="1" applyBorder="1" applyAlignment="1" quotePrefix="1">
      <alignment horizontal="right"/>
      <protection/>
    </xf>
    <xf numFmtId="212" fontId="4" fillId="0" borderId="26" xfId="150" applyNumberFormat="1" applyFont="1" applyFill="1" applyBorder="1" applyAlignment="1" quotePrefix="1">
      <alignment horizontal="right"/>
      <protection/>
    </xf>
    <xf numFmtId="212" fontId="4" fillId="0" borderId="27" xfId="150" applyNumberFormat="1" applyFont="1" applyFill="1" applyBorder="1" applyAlignment="1" quotePrefix="1">
      <alignment horizontal="right"/>
      <protection/>
    </xf>
    <xf numFmtId="212" fontId="4" fillId="0" borderId="26" xfId="150" applyNumberFormat="1" applyFont="1" applyBorder="1">
      <alignment vertical="center"/>
      <protection/>
    </xf>
    <xf numFmtId="212" fontId="4" fillId="0" borderId="27" xfId="150" applyNumberFormat="1" applyFont="1" applyBorder="1">
      <alignment vertical="center"/>
      <protection/>
    </xf>
    <xf numFmtId="212" fontId="4" fillId="0" borderId="1" xfId="150" applyNumberFormat="1" applyFont="1" applyFill="1" applyBorder="1" applyAlignment="1">
      <alignment horizontal="right"/>
      <protection/>
    </xf>
    <xf numFmtId="212" fontId="4" fillId="0" borderId="0" xfId="150" applyNumberFormat="1" applyFont="1" applyFill="1" applyBorder="1" applyAlignment="1">
      <alignment horizontal="right"/>
      <protection/>
    </xf>
    <xf numFmtId="212" fontId="4" fillId="0" borderId="16" xfId="150" applyNumberFormat="1" applyFont="1" applyFill="1" applyBorder="1" applyAlignment="1">
      <alignment horizontal="right"/>
      <protection/>
    </xf>
    <xf numFmtId="212" fontId="4" fillId="0" borderId="25" xfId="150" applyNumberFormat="1" applyFont="1" applyFill="1" applyBorder="1" applyAlignment="1">
      <alignment horizontal="right"/>
      <protection/>
    </xf>
    <xf numFmtId="212" fontId="4" fillId="0" borderId="26" xfId="150" applyNumberFormat="1" applyFont="1" applyFill="1" applyBorder="1" applyAlignment="1">
      <alignment horizontal="right"/>
      <protection/>
    </xf>
    <xf numFmtId="212" fontId="4" fillId="0" borderId="27" xfId="150" applyNumberFormat="1" applyFont="1" applyFill="1" applyBorder="1" applyAlignment="1">
      <alignment horizontal="right"/>
      <protection/>
    </xf>
    <xf numFmtId="0" fontId="11" fillId="0" borderId="0" xfId="120" applyFont="1">
      <alignment vertical="center"/>
      <protection/>
    </xf>
    <xf numFmtId="0" fontId="12" fillId="0" borderId="0" xfId="120" applyFont="1">
      <alignment vertical="center"/>
      <protection/>
    </xf>
    <xf numFmtId="0" fontId="4" fillId="0" borderId="25" xfId="120" applyBorder="1">
      <alignment vertical="center"/>
      <protection/>
    </xf>
    <xf numFmtId="0" fontId="4" fillId="0" borderId="1" xfId="120" applyBorder="1">
      <alignment vertical="center"/>
      <protection/>
    </xf>
    <xf numFmtId="0" fontId="7" fillId="0" borderId="22" xfId="120" applyFont="1" applyBorder="1" applyAlignment="1">
      <alignment horizontal="right" vertical="center"/>
      <protection/>
    </xf>
    <xf numFmtId="0" fontId="3" fillId="0" borderId="0" xfId="129" applyFont="1" applyAlignment="1">
      <alignment/>
      <protection/>
    </xf>
    <xf numFmtId="216" fontId="4" fillId="0" borderId="11" xfId="120" applyNumberFormat="1" applyFont="1" applyBorder="1" applyAlignment="1">
      <alignment/>
      <protection/>
    </xf>
    <xf numFmtId="216" fontId="4" fillId="0" borderId="1" xfId="120" applyNumberFormat="1" applyFont="1" applyBorder="1" applyAlignment="1">
      <alignment/>
      <protection/>
    </xf>
    <xf numFmtId="216" fontId="4" fillId="0" borderId="0" xfId="120" applyNumberFormat="1" applyFont="1" applyBorder="1" applyAlignment="1">
      <alignment/>
      <protection/>
    </xf>
    <xf numFmtId="216" fontId="4" fillId="0" borderId="16" xfId="120" applyNumberFormat="1" applyFont="1" applyBorder="1" applyAlignment="1">
      <alignment/>
      <protection/>
    </xf>
    <xf numFmtId="216" fontId="4" fillId="0" borderId="12" xfId="120" applyNumberFormat="1" applyFont="1" applyBorder="1" applyAlignment="1">
      <alignment/>
      <protection/>
    </xf>
    <xf numFmtId="216" fontId="4" fillId="0" borderId="25" xfId="120" applyNumberFormat="1" applyFont="1" applyBorder="1" applyAlignment="1">
      <alignment/>
      <protection/>
    </xf>
    <xf numFmtId="216" fontId="4" fillId="0" borderId="26" xfId="120" applyNumberFormat="1" applyFont="1" applyBorder="1" applyAlignment="1">
      <alignment/>
      <protection/>
    </xf>
    <xf numFmtId="216" fontId="4" fillId="0" borderId="27" xfId="120" applyNumberFormat="1" applyFont="1" applyBorder="1" applyAlignment="1">
      <alignment/>
      <protection/>
    </xf>
    <xf numFmtId="0" fontId="3" fillId="0" borderId="0" xfId="128" applyFont="1">
      <alignment vertical="center"/>
      <protection/>
    </xf>
    <xf numFmtId="0" fontId="11" fillId="0" borderId="0" xfId="128" applyFont="1">
      <alignment vertical="center"/>
      <protection/>
    </xf>
    <xf numFmtId="0" fontId="4" fillId="0" borderId="0" xfId="128" applyFont="1" applyAlignment="1">
      <alignment horizontal="right" vertical="center"/>
      <protection/>
    </xf>
    <xf numFmtId="0" fontId="4" fillId="0" borderId="16" xfId="128" applyFont="1" applyBorder="1">
      <alignment vertical="center"/>
      <protection/>
    </xf>
    <xf numFmtId="0" fontId="4" fillId="0" borderId="13" xfId="128" applyFont="1" applyBorder="1">
      <alignment vertical="center"/>
      <protection/>
    </xf>
    <xf numFmtId="199" fontId="4" fillId="0" borderId="0" xfId="92" applyNumberFormat="1" applyFont="1" applyAlignment="1">
      <alignment vertical="center"/>
    </xf>
    <xf numFmtId="199" fontId="4" fillId="0" borderId="13" xfId="92" applyNumberFormat="1" applyFont="1" applyBorder="1" applyAlignment="1">
      <alignment vertical="center"/>
    </xf>
    <xf numFmtId="199" fontId="4" fillId="0" borderId="22" xfId="92" applyNumberFormat="1" applyFont="1" applyBorder="1" applyAlignment="1">
      <alignment vertical="center"/>
    </xf>
    <xf numFmtId="0" fontId="4" fillId="0" borderId="11" xfId="128" applyFont="1" applyBorder="1" applyAlignment="1">
      <alignment horizontal="left" vertical="center"/>
      <protection/>
    </xf>
    <xf numFmtId="199" fontId="4" fillId="0" borderId="0" xfId="128" applyNumberFormat="1" applyFont="1">
      <alignment vertical="center"/>
      <protection/>
    </xf>
    <xf numFmtId="199" fontId="4" fillId="0" borderId="11" xfId="92" applyNumberFormat="1" applyFont="1" applyBorder="1" applyAlignment="1">
      <alignment vertical="center"/>
    </xf>
    <xf numFmtId="199" fontId="4" fillId="0" borderId="16" xfId="92" applyNumberFormat="1" applyFont="1" applyBorder="1" applyAlignment="1">
      <alignment vertical="center"/>
    </xf>
    <xf numFmtId="0" fontId="4" fillId="0" borderId="12" xfId="128" applyFont="1" applyBorder="1" applyAlignment="1">
      <alignment horizontal="left" vertical="center"/>
      <protection/>
    </xf>
    <xf numFmtId="199" fontId="4" fillId="0" borderId="12" xfId="92" applyNumberFormat="1" applyFont="1" applyBorder="1" applyAlignment="1">
      <alignment vertical="center"/>
    </xf>
    <xf numFmtId="199" fontId="4" fillId="0" borderId="27" xfId="92" applyNumberFormat="1" applyFont="1" applyBorder="1" applyAlignment="1">
      <alignment vertical="center"/>
    </xf>
    <xf numFmtId="199" fontId="4" fillId="0" borderId="12" xfId="92" applyNumberFormat="1" applyFont="1" applyBorder="1" applyAlignment="1" quotePrefix="1">
      <alignment horizontal="right" vertical="center"/>
    </xf>
    <xf numFmtId="196" fontId="4" fillId="0" borderId="13" xfId="128" applyNumberFormat="1" applyFont="1" applyBorder="1">
      <alignment vertical="center"/>
      <protection/>
    </xf>
    <xf numFmtId="196" fontId="4" fillId="0" borderId="11" xfId="128" applyNumberFormat="1" applyFont="1" applyBorder="1">
      <alignment vertical="center"/>
      <protection/>
    </xf>
    <xf numFmtId="196" fontId="4" fillId="0" borderId="12" xfId="128" applyNumberFormat="1" applyFont="1" applyBorder="1">
      <alignment vertical="center"/>
      <protection/>
    </xf>
    <xf numFmtId="0" fontId="10" fillId="0" borderId="28" xfId="129" applyFont="1" applyBorder="1" applyAlignment="1">
      <alignment/>
      <protection/>
    </xf>
    <xf numFmtId="0" fontId="10" fillId="0" borderId="0" xfId="129" applyFont="1" applyAlignment="1">
      <alignment/>
      <protection/>
    </xf>
    <xf numFmtId="0" fontId="4" fillId="0" borderId="0" xfId="128" applyFont="1">
      <alignment vertical="center"/>
      <protection/>
    </xf>
    <xf numFmtId="0" fontId="4" fillId="0" borderId="22" xfId="128" applyFont="1" applyBorder="1" applyAlignment="1">
      <alignment horizontal="right" vertical="center"/>
      <protection/>
    </xf>
    <xf numFmtId="0" fontId="4" fillId="0" borderId="0" xfId="128" applyFont="1" applyBorder="1">
      <alignment vertical="center"/>
      <protection/>
    </xf>
    <xf numFmtId="0" fontId="4" fillId="0" borderId="26" xfId="128" applyFont="1" applyBorder="1">
      <alignment vertical="center"/>
      <protection/>
    </xf>
    <xf numFmtId="196" fontId="4" fillId="0" borderId="0" xfId="92" applyNumberFormat="1" applyFont="1" applyBorder="1" applyAlignment="1">
      <alignment vertical="center"/>
    </xf>
    <xf numFmtId="196" fontId="4" fillId="0" borderId="22" xfId="92" applyNumberFormat="1" applyFont="1" applyBorder="1" applyAlignment="1">
      <alignment vertical="center"/>
    </xf>
    <xf numFmtId="196" fontId="4" fillId="0" borderId="1" xfId="92" applyNumberFormat="1" applyFont="1" applyBorder="1" applyAlignment="1">
      <alignment vertical="center"/>
    </xf>
    <xf numFmtId="196" fontId="4" fillId="0" borderId="16" xfId="92" applyNumberFormat="1" applyFont="1" applyBorder="1" applyAlignment="1">
      <alignment vertical="center"/>
    </xf>
    <xf numFmtId="196" fontId="4" fillId="0" borderId="26" xfId="92" applyNumberFormat="1" applyFont="1" applyBorder="1" applyAlignment="1">
      <alignment vertical="center"/>
    </xf>
    <xf numFmtId="196" fontId="4" fillId="0" borderId="25" xfId="92" applyNumberFormat="1" applyFont="1" applyBorder="1" applyAlignment="1">
      <alignment vertical="center"/>
    </xf>
    <xf numFmtId="196" fontId="4" fillId="0" borderId="27" xfId="92" applyNumberFormat="1" applyFont="1" applyBorder="1" applyAlignment="1">
      <alignment vertical="center"/>
    </xf>
    <xf numFmtId="196" fontId="4" fillId="0" borderId="21" xfId="92" applyNumberFormat="1" applyFont="1" applyBorder="1" applyAlignment="1">
      <alignment vertical="center"/>
    </xf>
    <xf numFmtId="196" fontId="4" fillId="0" borderId="20" xfId="92" applyNumberFormat="1" applyFont="1" applyBorder="1" applyAlignment="1">
      <alignment vertical="center"/>
    </xf>
    <xf numFmtId="199" fontId="4" fillId="0" borderId="20" xfId="128" applyNumberFormat="1" applyFont="1" applyBorder="1">
      <alignment vertical="center"/>
      <protection/>
    </xf>
    <xf numFmtId="199" fontId="4" fillId="0" borderId="21" xfId="128" applyNumberFormat="1" applyFont="1" applyBorder="1">
      <alignment vertical="center"/>
      <protection/>
    </xf>
    <xf numFmtId="199" fontId="4" fillId="0" borderId="22" xfId="128" applyNumberFormat="1" applyFont="1" applyBorder="1">
      <alignment vertical="center"/>
      <protection/>
    </xf>
    <xf numFmtId="199" fontId="4" fillId="0" borderId="0" xfId="128" applyNumberFormat="1" applyFont="1" applyBorder="1">
      <alignment vertical="center"/>
      <protection/>
    </xf>
    <xf numFmtId="199" fontId="4" fillId="0" borderId="1" xfId="128" applyNumberFormat="1" applyFont="1" applyBorder="1">
      <alignment vertical="center"/>
      <protection/>
    </xf>
    <xf numFmtId="199" fontId="4" fillId="0" borderId="16" xfId="128" applyNumberFormat="1" applyFont="1" applyBorder="1">
      <alignment vertical="center"/>
      <protection/>
    </xf>
    <xf numFmtId="199" fontId="4" fillId="0" borderId="26" xfId="128" applyNumberFormat="1" applyFont="1" applyBorder="1">
      <alignment vertical="center"/>
      <protection/>
    </xf>
    <xf numFmtId="199" fontId="4" fillId="0" borderId="25" xfId="128" applyNumberFormat="1" applyFont="1" applyBorder="1">
      <alignment vertical="center"/>
      <protection/>
    </xf>
    <xf numFmtId="199" fontId="4" fillId="0" borderId="27" xfId="128" applyNumberFormat="1" applyFont="1" applyBorder="1">
      <alignment vertical="center"/>
      <protection/>
    </xf>
    <xf numFmtId="199" fontId="4" fillId="0" borderId="11" xfId="128" applyNumberFormat="1" applyFont="1" applyBorder="1">
      <alignment vertical="center"/>
      <protection/>
    </xf>
    <xf numFmtId="0" fontId="7" fillId="0" borderId="0" xfId="133" applyFont="1">
      <alignment/>
      <protection/>
    </xf>
    <xf numFmtId="0" fontId="7" fillId="0" borderId="1" xfId="133" applyFont="1" applyBorder="1">
      <alignment/>
      <protection/>
    </xf>
    <xf numFmtId="0" fontId="7" fillId="0" borderId="16" xfId="133" applyFont="1" applyBorder="1" applyAlignment="1">
      <alignment horizontal="right" vertical="center"/>
      <protection/>
    </xf>
    <xf numFmtId="0" fontId="7" fillId="0" borderId="25" xfId="133" applyFont="1" applyBorder="1" applyAlignment="1">
      <alignment horizontal="left" vertical="center"/>
      <protection/>
    </xf>
    <xf numFmtId="0" fontId="7" fillId="0" borderId="27" xfId="133" applyFont="1" applyBorder="1">
      <alignment/>
      <protection/>
    </xf>
    <xf numFmtId="0" fontId="7" fillId="0" borderId="22" xfId="133" applyFont="1" applyBorder="1">
      <alignment/>
      <protection/>
    </xf>
    <xf numFmtId="199" fontId="7" fillId="0" borderId="21" xfId="133" applyNumberFormat="1" applyFont="1" applyBorder="1">
      <alignment/>
      <protection/>
    </xf>
    <xf numFmtId="199" fontId="7" fillId="0" borderId="29" xfId="133" applyNumberFormat="1" applyFont="1" applyBorder="1" applyAlignment="1">
      <alignment horizontal="right"/>
      <protection/>
    </xf>
    <xf numFmtId="199" fontId="7" fillId="0" borderId="20" xfId="133" applyNumberFormat="1" applyFont="1" applyBorder="1">
      <alignment/>
      <protection/>
    </xf>
    <xf numFmtId="199" fontId="7" fillId="0" borderId="30" xfId="133" applyNumberFormat="1" applyFont="1" applyBorder="1">
      <alignment/>
      <protection/>
    </xf>
    <xf numFmtId="0" fontId="7" fillId="0" borderId="16" xfId="133" applyFont="1" applyBorder="1">
      <alignment/>
      <protection/>
    </xf>
    <xf numFmtId="199" fontId="7" fillId="0" borderId="0" xfId="133" applyNumberFormat="1" applyFont="1" applyBorder="1">
      <alignment/>
      <protection/>
    </xf>
    <xf numFmtId="0" fontId="98" fillId="0" borderId="31" xfId="0" applyFont="1" applyBorder="1" applyAlignment="1">
      <alignment vertical="center"/>
    </xf>
    <xf numFmtId="199" fontId="7" fillId="0" borderId="1" xfId="133" applyNumberFormat="1" applyFont="1" applyBorder="1">
      <alignment/>
      <protection/>
    </xf>
    <xf numFmtId="199" fontId="7" fillId="0" borderId="32" xfId="133" applyNumberFormat="1" applyFont="1" applyBorder="1">
      <alignment/>
      <protection/>
    </xf>
    <xf numFmtId="0" fontId="17" fillId="0" borderId="16" xfId="133" applyFont="1" applyBorder="1">
      <alignment/>
      <protection/>
    </xf>
    <xf numFmtId="199" fontId="17" fillId="0" borderId="0" xfId="133" applyNumberFormat="1" applyFont="1" applyBorder="1">
      <alignment/>
      <protection/>
    </xf>
    <xf numFmtId="0" fontId="99" fillId="0" borderId="31" xfId="0" applyFont="1" applyBorder="1" applyAlignment="1">
      <alignment vertical="center"/>
    </xf>
    <xf numFmtId="199" fontId="17" fillId="0" borderId="1" xfId="133" applyNumberFormat="1" applyFont="1" applyBorder="1">
      <alignment/>
      <protection/>
    </xf>
    <xf numFmtId="199" fontId="17" fillId="0" borderId="32" xfId="133" applyNumberFormat="1" applyFont="1" applyBorder="1">
      <alignment/>
      <protection/>
    </xf>
    <xf numFmtId="199" fontId="7" fillId="0" borderId="25" xfId="133" applyNumberFormat="1" applyFont="1" applyBorder="1">
      <alignment/>
      <protection/>
    </xf>
    <xf numFmtId="0" fontId="98" fillId="0" borderId="33" xfId="0" applyFont="1" applyBorder="1" applyAlignment="1">
      <alignment vertical="center"/>
    </xf>
    <xf numFmtId="199" fontId="7" fillId="0" borderId="26" xfId="133" applyNumberFormat="1" applyFont="1" applyBorder="1">
      <alignment/>
      <protection/>
    </xf>
    <xf numFmtId="199" fontId="7" fillId="0" borderId="34" xfId="133" applyNumberFormat="1" applyFont="1" applyBorder="1">
      <alignment/>
      <protection/>
    </xf>
    <xf numFmtId="199" fontId="7" fillId="0" borderId="20" xfId="120" applyNumberFormat="1" applyFont="1" applyBorder="1">
      <alignment vertical="center"/>
      <protection/>
    </xf>
    <xf numFmtId="199" fontId="7" fillId="0" borderId="1" xfId="120" applyNumberFormat="1" applyFont="1" applyBorder="1">
      <alignment vertical="center"/>
      <protection/>
    </xf>
    <xf numFmtId="199" fontId="17" fillId="0" borderId="1" xfId="120" applyNumberFormat="1" applyFont="1" applyBorder="1">
      <alignment vertical="center"/>
      <protection/>
    </xf>
    <xf numFmtId="199" fontId="7" fillId="0" borderId="32" xfId="120" applyNumberFormat="1" applyFont="1" applyBorder="1">
      <alignment vertical="center"/>
      <protection/>
    </xf>
    <xf numFmtId="199" fontId="7" fillId="0" borderId="25" xfId="120" applyNumberFormat="1" applyFont="1" applyBorder="1">
      <alignment vertical="center"/>
      <protection/>
    </xf>
    <xf numFmtId="0" fontId="7" fillId="0" borderId="28" xfId="129" applyFont="1" applyBorder="1">
      <alignment/>
      <protection/>
    </xf>
    <xf numFmtId="0" fontId="7" fillId="0" borderId="25" xfId="133" applyFont="1" applyBorder="1" applyAlignment="1">
      <alignment horizontal="center" vertical="center"/>
      <protection/>
    </xf>
    <xf numFmtId="199" fontId="7" fillId="0" borderId="35" xfId="151" applyNumberFormat="1" applyFont="1" applyFill="1" applyBorder="1" applyAlignment="1">
      <alignment/>
      <protection/>
    </xf>
    <xf numFmtId="199" fontId="7" fillId="0" borderId="36" xfId="151" applyNumberFormat="1" applyFont="1" applyFill="1" applyBorder="1" applyAlignment="1">
      <alignment/>
      <protection/>
    </xf>
    <xf numFmtId="199" fontId="7" fillId="0" borderId="36" xfId="151" applyNumberFormat="1" applyFont="1" applyFill="1" applyBorder="1" applyAlignment="1">
      <alignment horizontal="right"/>
      <protection/>
    </xf>
    <xf numFmtId="199" fontId="7" fillId="0" borderId="37" xfId="151" applyNumberFormat="1" applyFont="1" applyFill="1" applyBorder="1" applyAlignment="1">
      <alignment/>
      <protection/>
    </xf>
    <xf numFmtId="210" fontId="98" fillId="0" borderId="31" xfId="0" applyNumberFormat="1" applyFont="1" applyBorder="1" applyAlignment="1">
      <alignment vertical="center"/>
    </xf>
    <xf numFmtId="199" fontId="7" fillId="0" borderId="38" xfId="151" applyNumberFormat="1" applyFont="1" applyFill="1" applyBorder="1" applyAlignment="1">
      <alignment/>
      <protection/>
    </xf>
    <xf numFmtId="199" fontId="7" fillId="0" borderId="38" xfId="151" applyNumberFormat="1" applyFont="1" applyFill="1" applyBorder="1" applyAlignment="1">
      <alignment horizontal="right"/>
      <protection/>
    </xf>
    <xf numFmtId="199" fontId="17" fillId="0" borderId="37" xfId="151" applyNumberFormat="1" applyFont="1" applyFill="1" applyBorder="1" applyAlignment="1">
      <alignment/>
      <protection/>
    </xf>
    <xf numFmtId="210" fontId="99" fillId="0" borderId="31" xfId="0" applyNumberFormat="1" applyFont="1" applyBorder="1" applyAlignment="1">
      <alignment vertical="center"/>
    </xf>
    <xf numFmtId="199" fontId="17" fillId="0" borderId="38" xfId="151" applyNumberFormat="1" applyFont="1" applyFill="1" applyBorder="1" applyAlignment="1">
      <alignment/>
      <protection/>
    </xf>
    <xf numFmtId="199" fontId="17" fillId="0" borderId="38" xfId="151" applyNumberFormat="1" applyFont="1" applyFill="1" applyBorder="1" applyAlignment="1">
      <alignment horizontal="right"/>
      <protection/>
    </xf>
    <xf numFmtId="199" fontId="7" fillId="0" borderId="39" xfId="151" applyNumberFormat="1" applyFont="1" applyFill="1" applyBorder="1" applyAlignment="1">
      <alignment/>
      <protection/>
    </xf>
    <xf numFmtId="199" fontId="7" fillId="0" borderId="40" xfId="151" applyNumberFormat="1" applyFont="1" applyFill="1" applyBorder="1" applyAlignment="1">
      <alignment/>
      <protection/>
    </xf>
    <xf numFmtId="199" fontId="7" fillId="0" borderId="40" xfId="151" applyNumberFormat="1" applyFont="1" applyFill="1" applyBorder="1" applyAlignment="1">
      <alignment horizontal="right"/>
      <protection/>
    </xf>
    <xf numFmtId="199" fontId="7" fillId="0" borderId="41" xfId="151" applyNumberFormat="1" applyFont="1" applyFill="1" applyBorder="1" applyAlignment="1">
      <alignment/>
      <protection/>
    </xf>
    <xf numFmtId="199" fontId="7" fillId="0" borderId="42" xfId="151" applyNumberFormat="1" applyFont="1" applyFill="1" applyBorder="1" applyAlignment="1">
      <alignment/>
      <protection/>
    </xf>
    <xf numFmtId="199" fontId="7" fillId="0" borderId="42" xfId="151" applyNumberFormat="1" applyFont="1" applyFill="1" applyBorder="1" applyAlignment="1">
      <alignment horizontal="right"/>
      <protection/>
    </xf>
    <xf numFmtId="199" fontId="7" fillId="0" borderId="43" xfId="151" applyNumberFormat="1" applyFont="1" applyFill="1" applyBorder="1" applyAlignment="1">
      <alignment/>
      <protection/>
    </xf>
    <xf numFmtId="210" fontId="98" fillId="0" borderId="33" xfId="0" applyNumberFormat="1" applyFont="1" applyBorder="1" applyAlignment="1">
      <alignment vertical="center"/>
    </xf>
    <xf numFmtId="199" fontId="7" fillId="0" borderId="44" xfId="151" applyNumberFormat="1" applyFont="1" applyFill="1" applyBorder="1" applyAlignment="1">
      <alignment/>
      <protection/>
    </xf>
    <xf numFmtId="199" fontId="7" fillId="0" borderId="44" xfId="151" applyNumberFormat="1" applyFont="1" applyFill="1" applyBorder="1" applyAlignment="1">
      <alignment horizontal="right"/>
      <protection/>
    </xf>
    <xf numFmtId="0" fontId="7" fillId="0" borderId="21" xfId="133" applyFont="1" applyBorder="1">
      <alignment/>
      <protection/>
    </xf>
    <xf numFmtId="0" fontId="7" fillId="0" borderId="0" xfId="133" applyFont="1" applyBorder="1">
      <alignment/>
      <protection/>
    </xf>
    <xf numFmtId="0" fontId="7" fillId="0" borderId="0" xfId="129" applyFont="1">
      <alignment/>
      <protection/>
    </xf>
    <xf numFmtId="199" fontId="7" fillId="0" borderId="35" xfId="151" applyNumberFormat="1" applyFont="1" applyFill="1" applyBorder="1" applyAlignment="1">
      <alignment horizontal="right"/>
      <protection/>
    </xf>
    <xf numFmtId="199" fontId="7" fillId="0" borderId="37" xfId="151" applyNumberFormat="1" applyFont="1" applyFill="1" applyBorder="1" applyAlignment="1">
      <alignment horizontal="right"/>
      <protection/>
    </xf>
    <xf numFmtId="199" fontId="17" fillId="0" borderId="37" xfId="151" applyNumberFormat="1" applyFont="1" applyFill="1" applyBorder="1" applyAlignment="1">
      <alignment horizontal="right"/>
      <protection/>
    </xf>
    <xf numFmtId="0" fontId="7" fillId="0" borderId="45" xfId="129" applyFont="1" applyBorder="1">
      <alignment/>
      <protection/>
    </xf>
    <xf numFmtId="199" fontId="7" fillId="0" borderId="39" xfId="151" applyNumberFormat="1" applyFont="1" applyFill="1" applyBorder="1" applyAlignment="1">
      <alignment horizontal="right"/>
      <protection/>
    </xf>
    <xf numFmtId="0" fontId="7" fillId="0" borderId="46" xfId="129" applyFont="1" applyFill="1" applyBorder="1">
      <alignment/>
      <protection/>
    </xf>
    <xf numFmtId="199" fontId="7" fillId="0" borderId="41" xfId="151" applyNumberFormat="1" applyFont="1" applyFill="1" applyBorder="1" applyAlignment="1">
      <alignment horizontal="right"/>
      <protection/>
    </xf>
    <xf numFmtId="0" fontId="7" fillId="0" borderId="47" xfId="129" applyFont="1" applyFill="1" applyBorder="1">
      <alignment/>
      <protection/>
    </xf>
    <xf numFmtId="0" fontId="7" fillId="0" borderId="48" xfId="129" applyFont="1" applyFill="1" applyBorder="1">
      <alignment/>
      <protection/>
    </xf>
    <xf numFmtId="199" fontId="7" fillId="0" borderId="43" xfId="151" applyNumberFormat="1" applyFont="1" applyFill="1" applyBorder="1" applyAlignment="1">
      <alignment horizontal="right"/>
      <protection/>
    </xf>
    <xf numFmtId="0" fontId="98" fillId="0" borderId="0" xfId="125" applyFont="1" applyAlignment="1">
      <alignment vertical="center"/>
      <protection/>
    </xf>
    <xf numFmtId="0" fontId="98" fillId="0" borderId="15" xfId="125" applyFont="1" applyBorder="1" applyAlignment="1">
      <alignment horizontal="center" vertical="center" wrapText="1"/>
      <protection/>
    </xf>
    <xf numFmtId="199" fontId="98" fillId="0" borderId="15" xfId="125" applyNumberFormat="1" applyFont="1" applyBorder="1" applyAlignment="1">
      <alignment vertical="center"/>
      <protection/>
    </xf>
    <xf numFmtId="209" fontId="98" fillId="0" borderId="15" xfId="82" applyNumberFormat="1" applyFont="1" applyBorder="1" applyAlignment="1">
      <alignment vertical="center"/>
    </xf>
    <xf numFmtId="0" fontId="7" fillId="0" borderId="0" xfId="128" applyFont="1" applyAlignment="1">
      <alignment vertical="center"/>
      <protection/>
    </xf>
    <xf numFmtId="0" fontId="4" fillId="0" borderId="16" xfId="128" applyFont="1" applyBorder="1" applyAlignment="1">
      <alignment vertical="center"/>
      <protection/>
    </xf>
    <xf numFmtId="0" fontId="4" fillId="0" borderId="27" xfId="128" applyFont="1" applyBorder="1" applyAlignment="1">
      <alignment vertical="center"/>
      <protection/>
    </xf>
    <xf numFmtId="0" fontId="4" fillId="0" borderId="13" xfId="128" applyFont="1" applyBorder="1" applyAlignment="1">
      <alignment vertical="center"/>
      <protection/>
    </xf>
    <xf numFmtId="0" fontId="4" fillId="0" borderId="11" xfId="128" applyFont="1" applyBorder="1" applyAlignment="1">
      <alignment vertical="center"/>
      <protection/>
    </xf>
    <xf numFmtId="216" fontId="4" fillId="0" borderId="16" xfId="128" applyNumberFormat="1" applyFont="1" applyBorder="1" applyAlignment="1">
      <alignment vertical="center"/>
      <protection/>
    </xf>
    <xf numFmtId="0" fontId="4" fillId="0" borderId="12" xfId="128" applyFont="1" applyBorder="1" applyAlignment="1">
      <alignment vertical="center"/>
      <protection/>
    </xf>
    <xf numFmtId="0" fontId="4" fillId="0" borderId="22" xfId="128" applyFont="1" applyBorder="1" applyAlignment="1">
      <alignment vertical="center"/>
      <protection/>
    </xf>
    <xf numFmtId="216" fontId="4" fillId="0" borderId="27" xfId="128" applyNumberFormat="1" applyFont="1" applyBorder="1" applyAlignment="1">
      <alignment vertical="center"/>
      <protection/>
    </xf>
    <xf numFmtId="0" fontId="11" fillId="0" borderId="0" xfId="128" applyFont="1" applyAlignment="1">
      <alignment vertical="center"/>
      <protection/>
    </xf>
    <xf numFmtId="0" fontId="7" fillId="0" borderId="0" xfId="128" applyFont="1" applyFill="1">
      <alignment vertical="center"/>
      <protection/>
    </xf>
    <xf numFmtId="0" fontId="7" fillId="0" borderId="13" xfId="128" applyFont="1" applyFill="1" applyBorder="1" applyAlignment="1">
      <alignment horizontal="left" vertical="center"/>
      <protection/>
    </xf>
    <xf numFmtId="199" fontId="7" fillId="0" borderId="0" xfId="128" applyNumberFormat="1" applyFont="1" applyFill="1">
      <alignment vertical="center"/>
      <protection/>
    </xf>
    <xf numFmtId="199" fontId="7" fillId="0" borderId="20" xfId="128" applyNumberFormat="1" applyFont="1" applyFill="1" applyBorder="1" applyAlignment="1" quotePrefix="1">
      <alignment horizontal="right"/>
      <protection/>
    </xf>
    <xf numFmtId="199" fontId="7" fillId="0" borderId="0" xfId="128" applyNumberFormat="1" applyFont="1" applyFill="1" applyBorder="1" applyAlignment="1" quotePrefix="1">
      <alignment horizontal="right"/>
      <protection/>
    </xf>
    <xf numFmtId="199" fontId="7" fillId="0" borderId="16" xfId="128" applyNumberFormat="1" applyFont="1" applyFill="1" applyBorder="1" applyAlignment="1" quotePrefix="1">
      <alignment horizontal="right"/>
      <protection/>
    </xf>
    <xf numFmtId="0" fontId="7" fillId="0" borderId="11" xfId="128" applyFont="1" applyFill="1" applyBorder="1" applyAlignment="1">
      <alignment vertical="center" wrapText="1"/>
      <protection/>
    </xf>
    <xf numFmtId="199" fontId="7" fillId="0" borderId="1" xfId="128" applyNumberFormat="1" applyFont="1" applyFill="1" applyBorder="1" applyAlignment="1" quotePrefix="1">
      <alignment horizontal="right"/>
      <protection/>
    </xf>
    <xf numFmtId="0" fontId="7" fillId="0" borderId="12" xfId="128" applyFont="1" applyFill="1" applyBorder="1" applyAlignment="1">
      <alignment vertical="center" wrapText="1"/>
      <protection/>
    </xf>
    <xf numFmtId="199" fontId="7" fillId="0" borderId="25" xfId="128" applyNumberFormat="1" applyFont="1" applyFill="1" applyBorder="1" applyAlignment="1">
      <alignment horizontal="right"/>
      <protection/>
    </xf>
    <xf numFmtId="199" fontId="7" fillId="0" borderId="27" xfId="128" applyNumberFormat="1" applyFont="1" applyFill="1" applyBorder="1" applyAlignment="1" quotePrefix="1">
      <alignment horizontal="right"/>
      <protection/>
    </xf>
    <xf numFmtId="199" fontId="7" fillId="0" borderId="25" xfId="128" applyNumberFormat="1" applyFont="1" applyFill="1" applyBorder="1">
      <alignment vertical="center"/>
      <protection/>
    </xf>
    <xf numFmtId="199" fontId="7" fillId="0" borderId="25" xfId="128" applyNumberFormat="1" applyFont="1" applyFill="1" applyBorder="1" applyAlignment="1" quotePrefix="1">
      <alignment horizontal="right"/>
      <protection/>
    </xf>
    <xf numFmtId="0" fontId="7" fillId="0" borderId="0" xfId="120" applyFont="1" applyAlignment="1">
      <alignment horizontal="right" vertical="center"/>
      <protection/>
    </xf>
    <xf numFmtId="0" fontId="7" fillId="0" borderId="21" xfId="120" applyFont="1" applyBorder="1" applyAlignment="1">
      <alignment vertical="center"/>
      <protection/>
    </xf>
    <xf numFmtId="0" fontId="7" fillId="0" borderId="0" xfId="120" applyFont="1" applyBorder="1" applyAlignment="1">
      <alignment vertical="center"/>
      <protection/>
    </xf>
    <xf numFmtId="0" fontId="7" fillId="0" borderId="16" xfId="120" applyFont="1" applyBorder="1" applyAlignment="1">
      <alignment vertical="center"/>
      <protection/>
    </xf>
    <xf numFmtId="0" fontId="7" fillId="0" borderId="26" xfId="120" applyFont="1" applyBorder="1" applyAlignment="1">
      <alignment vertical="center"/>
      <protection/>
    </xf>
    <xf numFmtId="0" fontId="7" fillId="0" borderId="25" xfId="120" applyFont="1" applyBorder="1" applyAlignment="1">
      <alignment horizontal="center" vertical="center"/>
      <protection/>
    </xf>
    <xf numFmtId="0" fontId="7" fillId="0" borderId="15" xfId="120" applyFont="1" applyBorder="1" applyAlignment="1">
      <alignment horizontal="center" vertical="center"/>
      <protection/>
    </xf>
    <xf numFmtId="199" fontId="7" fillId="0" borderId="1" xfId="120" applyNumberFormat="1" applyFont="1" applyBorder="1" applyAlignment="1">
      <alignment vertical="center"/>
      <protection/>
    </xf>
    <xf numFmtId="199" fontId="7" fillId="0" borderId="0" xfId="120" applyNumberFormat="1" applyFont="1" applyBorder="1" applyAlignment="1">
      <alignment vertical="center"/>
      <protection/>
    </xf>
    <xf numFmtId="196" fontId="7" fillId="0" borderId="1" xfId="120" applyNumberFormat="1" applyFont="1" applyBorder="1" applyAlignment="1">
      <alignment vertical="center"/>
      <protection/>
    </xf>
    <xf numFmtId="196" fontId="7" fillId="0" borderId="0" xfId="120" applyNumberFormat="1" applyFont="1" applyBorder="1" applyAlignment="1">
      <alignment vertical="center"/>
      <protection/>
    </xf>
    <xf numFmtId="199" fontId="7" fillId="0" borderId="21" xfId="120" applyNumberFormat="1" applyFont="1" applyBorder="1" applyAlignment="1">
      <alignment vertical="center"/>
      <protection/>
    </xf>
    <xf numFmtId="199" fontId="7" fillId="0" borderId="22" xfId="120" applyNumberFormat="1" applyFont="1" applyBorder="1" applyAlignment="1">
      <alignment vertical="center"/>
      <protection/>
    </xf>
    <xf numFmtId="199" fontId="7" fillId="0" borderId="16" xfId="120" applyNumberFormat="1" applyFont="1" applyBorder="1" applyAlignment="1">
      <alignment vertical="center"/>
      <protection/>
    </xf>
    <xf numFmtId="199" fontId="7" fillId="0" borderId="27" xfId="120" applyNumberFormat="1" applyFont="1" applyBorder="1" applyAlignment="1">
      <alignment vertical="center"/>
      <protection/>
    </xf>
    <xf numFmtId="199" fontId="7" fillId="0" borderId="25" xfId="120" applyNumberFormat="1" applyFont="1" applyBorder="1" applyAlignment="1">
      <alignment vertical="center"/>
      <protection/>
    </xf>
    <xf numFmtId="199" fontId="7" fillId="0" borderId="26" xfId="120" applyNumberFormat="1" applyFont="1" applyBorder="1" applyAlignment="1">
      <alignment vertical="center"/>
      <protection/>
    </xf>
    <xf numFmtId="199" fontId="7" fillId="0" borderId="20" xfId="120" applyNumberFormat="1" applyFont="1" applyBorder="1" applyAlignment="1">
      <alignment vertical="center"/>
      <protection/>
    </xf>
    <xf numFmtId="199" fontId="7" fillId="0" borderId="20" xfId="120" applyNumberFormat="1" applyFont="1" applyBorder="1" applyAlignment="1" quotePrefix="1">
      <alignment horizontal="right" vertical="center"/>
      <protection/>
    </xf>
    <xf numFmtId="199" fontId="7" fillId="0" borderId="21" xfId="120" applyNumberFormat="1" applyFont="1" applyBorder="1" applyAlignment="1" quotePrefix="1">
      <alignment horizontal="right" vertical="center"/>
      <protection/>
    </xf>
    <xf numFmtId="199" fontId="7" fillId="0" borderId="22" xfId="120" applyNumberFormat="1" applyFont="1" applyBorder="1" applyAlignment="1" quotePrefix="1">
      <alignment horizontal="right" vertical="center"/>
      <protection/>
    </xf>
    <xf numFmtId="0" fontId="8" fillId="0" borderId="0" xfId="128" applyAlignment="1">
      <alignment horizontal="right" vertical="center"/>
      <protection/>
    </xf>
    <xf numFmtId="0" fontId="4" fillId="0" borderId="25" xfId="150" applyFont="1" applyBorder="1">
      <alignment vertical="center"/>
      <protection/>
    </xf>
    <xf numFmtId="0" fontId="4" fillId="0" borderId="27" xfId="150" applyFont="1" applyBorder="1" applyAlignment="1">
      <alignment vertical="center"/>
      <protection/>
    </xf>
    <xf numFmtId="0" fontId="4" fillId="0" borderId="15" xfId="150" applyFont="1" applyBorder="1" applyAlignment="1">
      <alignment horizontal="center" vertical="center"/>
      <protection/>
    </xf>
    <xf numFmtId="0" fontId="4" fillId="0" borderId="27" xfId="150" applyFont="1" applyBorder="1" applyAlignment="1">
      <alignment horizontal="center" vertical="center"/>
      <protection/>
    </xf>
    <xf numFmtId="0" fontId="10" fillId="0" borderId="0" xfId="120" applyFont="1" applyAlignment="1">
      <alignment vertical="center"/>
      <protection/>
    </xf>
    <xf numFmtId="0" fontId="4" fillId="0" borderId="20" xfId="120" applyBorder="1">
      <alignment vertical="center"/>
      <protection/>
    </xf>
    <xf numFmtId="216" fontId="4" fillId="0" borderId="13" xfId="120" applyNumberFormat="1" applyFont="1" applyBorder="1" applyAlignment="1">
      <alignment/>
      <protection/>
    </xf>
    <xf numFmtId="216" fontId="4" fillId="0" borderId="20" xfId="120" applyNumberFormat="1" applyFont="1" applyBorder="1" applyAlignment="1">
      <alignment/>
      <protection/>
    </xf>
    <xf numFmtId="216" fontId="4" fillId="0" borderId="21" xfId="120" applyNumberFormat="1" applyFont="1" applyBorder="1" applyAlignment="1">
      <alignment/>
      <protection/>
    </xf>
    <xf numFmtId="216" fontId="4" fillId="0" borderId="22" xfId="120" applyNumberFormat="1" applyFont="1" applyBorder="1" applyAlignment="1">
      <alignment/>
      <protection/>
    </xf>
    <xf numFmtId="0" fontId="4" fillId="0" borderId="13" xfId="82" applyNumberFormat="1" applyFont="1" applyFill="1" applyBorder="1" applyAlignment="1">
      <alignment vertical="center"/>
    </xf>
    <xf numFmtId="0" fontId="4" fillId="0" borderId="21" xfId="120" applyNumberFormat="1" applyFont="1" applyFill="1" applyBorder="1" applyAlignment="1" quotePrefix="1">
      <alignment horizontal="right"/>
      <protection/>
    </xf>
    <xf numFmtId="0" fontId="4" fillId="0" borderId="22" xfId="120" applyNumberFormat="1" applyFont="1" applyBorder="1" applyAlignment="1">
      <alignment/>
      <protection/>
    </xf>
    <xf numFmtId="0" fontId="4" fillId="0" borderId="11" xfId="82" applyNumberFormat="1" applyFont="1" applyFill="1" applyBorder="1" applyAlignment="1">
      <alignment vertical="center"/>
    </xf>
    <xf numFmtId="0" fontId="4" fillId="0" borderId="0" xfId="120" applyNumberFormat="1" applyFont="1" applyFill="1" applyBorder="1" applyAlignment="1" quotePrefix="1">
      <alignment horizontal="right"/>
      <protection/>
    </xf>
    <xf numFmtId="0" fontId="4" fillId="0" borderId="16" xfId="120" applyNumberFormat="1" applyFont="1" applyBorder="1" applyAlignment="1">
      <alignment/>
      <protection/>
    </xf>
    <xf numFmtId="0" fontId="4" fillId="0" borderId="12" xfId="82" applyNumberFormat="1" applyFont="1" applyFill="1" applyBorder="1" applyAlignment="1">
      <alignment vertical="center"/>
    </xf>
    <xf numFmtId="0" fontId="4" fillId="0" borderId="26" xfId="120" applyNumberFormat="1" applyFont="1" applyFill="1" applyBorder="1" applyAlignment="1" quotePrefix="1">
      <alignment horizontal="right"/>
      <protection/>
    </xf>
    <xf numFmtId="0" fontId="4" fillId="0" borderId="27" xfId="120" applyNumberFormat="1" applyFont="1" applyBorder="1" applyAlignment="1">
      <alignment/>
      <protection/>
    </xf>
    <xf numFmtId="0" fontId="4" fillId="0" borderId="26" xfId="120" applyNumberFormat="1" applyFont="1" applyFill="1" applyBorder="1" applyAlignment="1">
      <alignment horizontal="right"/>
      <protection/>
    </xf>
    <xf numFmtId="216" fontId="4" fillId="0" borderId="11" xfId="82" applyNumberFormat="1" applyFont="1" applyFill="1" applyBorder="1" applyAlignment="1">
      <alignment vertical="center"/>
    </xf>
    <xf numFmtId="216" fontId="4" fillId="0" borderId="0" xfId="120" applyNumberFormat="1" applyFont="1" applyFill="1" applyBorder="1" applyAlignment="1" quotePrefix="1">
      <alignment horizontal="right"/>
      <protection/>
    </xf>
    <xf numFmtId="0" fontId="98" fillId="0" borderId="15" xfId="82" applyNumberFormat="1" applyFont="1" applyBorder="1" applyAlignment="1">
      <alignment vertical="center"/>
    </xf>
    <xf numFmtId="216" fontId="98" fillId="0" borderId="15" xfId="82" applyNumberFormat="1" applyFont="1" applyBorder="1" applyAlignment="1">
      <alignment vertical="center"/>
    </xf>
    <xf numFmtId="179" fontId="4" fillId="0" borderId="0" xfId="82" applyNumberFormat="1" applyFont="1" applyFill="1" applyBorder="1" applyAlignment="1" quotePrefix="1">
      <alignment horizontal="right"/>
    </xf>
    <xf numFmtId="209" fontId="4" fillId="0" borderId="13" xfId="82" applyNumberFormat="1" applyFont="1" applyFill="1" applyBorder="1" applyAlignment="1">
      <alignment vertical="center"/>
    </xf>
    <xf numFmtId="0" fontId="7" fillId="0" borderId="0" xfId="133" applyFont="1" applyBorder="1" applyAlignment="1">
      <alignment horizontal="left" vertical="center"/>
      <protection/>
    </xf>
    <xf numFmtId="0" fontId="7" fillId="0" borderId="25" xfId="129" applyFont="1" applyBorder="1">
      <alignment/>
      <protection/>
    </xf>
    <xf numFmtId="0" fontId="7" fillId="0" borderId="49" xfId="129" applyFont="1" applyFill="1" applyBorder="1" applyAlignment="1">
      <alignment vertical="top"/>
      <protection/>
    </xf>
    <xf numFmtId="0" fontId="11" fillId="0" borderId="0" xfId="133" applyFont="1" applyAlignment="1">
      <alignment/>
      <protection/>
    </xf>
    <xf numFmtId="0" fontId="3" fillId="0" borderId="0" xfId="120" applyFont="1" applyFill="1">
      <alignment vertical="center"/>
      <protection/>
    </xf>
    <xf numFmtId="0" fontId="7" fillId="0" borderId="0" xfId="133" applyFont="1" applyFill="1">
      <alignment/>
      <protection/>
    </xf>
    <xf numFmtId="199" fontId="7" fillId="0" borderId="21" xfId="120" applyNumberFormat="1" applyFont="1" applyFill="1" applyBorder="1" applyAlignment="1">
      <alignment horizontal="right" vertical="center"/>
      <protection/>
    </xf>
    <xf numFmtId="199" fontId="7" fillId="0" borderId="29" xfId="133" applyNumberFormat="1" applyFont="1" applyFill="1" applyBorder="1" applyAlignment="1">
      <alignment horizontal="right"/>
      <protection/>
    </xf>
    <xf numFmtId="199" fontId="7" fillId="0" borderId="50" xfId="120" applyNumberFormat="1" applyFont="1" applyFill="1" applyBorder="1" applyAlignment="1">
      <alignment horizontal="right" vertical="center"/>
      <protection/>
    </xf>
    <xf numFmtId="199" fontId="7" fillId="0" borderId="22" xfId="120" applyNumberFormat="1" applyFont="1" applyFill="1" applyBorder="1">
      <alignment vertical="center"/>
      <protection/>
    </xf>
    <xf numFmtId="0" fontId="7" fillId="0" borderId="16" xfId="120" applyFont="1" applyBorder="1">
      <alignment vertical="center"/>
      <protection/>
    </xf>
    <xf numFmtId="199" fontId="7" fillId="0" borderId="0" xfId="120" applyNumberFormat="1" applyFont="1" applyFill="1" applyBorder="1" applyAlignment="1">
      <alignment horizontal="right" vertical="center"/>
      <protection/>
    </xf>
    <xf numFmtId="0" fontId="98" fillId="0" borderId="31" xfId="0" applyFont="1" applyFill="1" applyBorder="1" applyAlignment="1">
      <alignment vertical="center"/>
    </xf>
    <xf numFmtId="199" fontId="7" fillId="0" borderId="51" xfId="120" applyNumberFormat="1" applyFont="1" applyFill="1" applyBorder="1" applyAlignment="1">
      <alignment horizontal="right" vertical="center"/>
      <protection/>
    </xf>
    <xf numFmtId="199" fontId="7" fillId="0" borderId="16" xfId="120" applyNumberFormat="1" applyFont="1" applyFill="1" applyBorder="1">
      <alignment vertical="center"/>
      <protection/>
    </xf>
    <xf numFmtId="199" fontId="17" fillId="0" borderId="0" xfId="120" applyNumberFormat="1" applyFont="1" applyFill="1" applyBorder="1" applyAlignment="1">
      <alignment horizontal="right" vertical="center"/>
      <protection/>
    </xf>
    <xf numFmtId="0" fontId="99" fillId="0" borderId="31" xfId="0" applyFont="1" applyFill="1" applyBorder="1" applyAlignment="1">
      <alignment vertical="center"/>
    </xf>
    <xf numFmtId="199" fontId="17" fillId="0" borderId="51" xfId="120" applyNumberFormat="1" applyFont="1" applyFill="1" applyBorder="1" applyAlignment="1">
      <alignment horizontal="right" vertical="center"/>
      <protection/>
    </xf>
    <xf numFmtId="199" fontId="17" fillId="0" borderId="16" xfId="120" applyNumberFormat="1" applyFont="1" applyFill="1" applyBorder="1">
      <alignment vertical="center"/>
      <protection/>
    </xf>
    <xf numFmtId="199" fontId="7" fillId="0" borderId="1" xfId="120" applyNumberFormat="1" applyFont="1" applyFill="1" applyBorder="1" applyAlignment="1">
      <alignment horizontal="right" vertical="center"/>
      <protection/>
    </xf>
    <xf numFmtId="199" fontId="7" fillId="0" borderId="32" xfId="120" applyNumberFormat="1" applyFont="1" applyFill="1" applyBorder="1" applyAlignment="1">
      <alignment horizontal="right" vertical="center"/>
      <protection/>
    </xf>
    <xf numFmtId="199" fontId="7" fillId="0" borderId="26" xfId="120" applyNumberFormat="1" applyFont="1" applyFill="1" applyBorder="1" applyAlignment="1">
      <alignment horizontal="right" vertical="center"/>
      <protection/>
    </xf>
    <xf numFmtId="0" fontId="98" fillId="0" borderId="33" xfId="0" applyFont="1" applyFill="1" applyBorder="1" applyAlignment="1">
      <alignment vertical="center"/>
    </xf>
    <xf numFmtId="199" fontId="7" fillId="0" borderId="52" xfId="120" applyNumberFormat="1" applyFont="1" applyFill="1" applyBorder="1" applyAlignment="1">
      <alignment horizontal="right" vertical="center"/>
      <protection/>
    </xf>
    <xf numFmtId="199" fontId="7" fillId="0" borderId="27" xfId="120" applyNumberFormat="1" applyFont="1" applyFill="1" applyBorder="1">
      <alignment vertical="center"/>
      <protection/>
    </xf>
    <xf numFmtId="0" fontId="7" fillId="0" borderId="27" xfId="120" applyFont="1" applyBorder="1">
      <alignment vertical="center"/>
      <protection/>
    </xf>
    <xf numFmtId="0" fontId="7" fillId="0" borderId="53" xfId="129" applyFont="1" applyBorder="1">
      <alignment/>
      <protection/>
    </xf>
    <xf numFmtId="0" fontId="14" fillId="0" borderId="0" xfId="133" applyFont="1" applyFill="1">
      <alignment/>
      <protection/>
    </xf>
    <xf numFmtId="0" fontId="4" fillId="0" borderId="0" xfId="133" applyFont="1" applyFill="1">
      <alignment/>
      <protection/>
    </xf>
    <xf numFmtId="0" fontId="11" fillId="0" borderId="38" xfId="129" applyFont="1" applyBorder="1" applyAlignment="1">
      <alignment horizontal="left" vertical="center"/>
      <protection/>
    </xf>
    <xf numFmtId="0" fontId="11" fillId="0" borderId="0" xfId="129" applyFont="1" applyBorder="1" applyAlignment="1">
      <alignment horizontal="left" vertical="center"/>
      <protection/>
    </xf>
    <xf numFmtId="0" fontId="19" fillId="0" borderId="0" xfId="129" applyFont="1" applyAlignment="1">
      <alignment vertical="top"/>
      <protection/>
    </xf>
    <xf numFmtId="0" fontId="7" fillId="0" borderId="0" xfId="129" applyFont="1" applyFill="1" applyBorder="1" applyAlignment="1">
      <alignment vertical="top"/>
      <protection/>
    </xf>
    <xf numFmtId="0" fontId="7" fillId="0" borderId="54" xfId="129" applyFont="1" applyBorder="1" applyAlignment="1">
      <alignment horizontal="right" vertical="center"/>
      <protection/>
    </xf>
    <xf numFmtId="0" fontId="7" fillId="0" borderId="55" xfId="129" applyFont="1" applyBorder="1" applyAlignment="1">
      <alignment vertical="center"/>
      <protection/>
    </xf>
    <xf numFmtId="0" fontId="7" fillId="0" borderId="56" xfId="129" applyFont="1" applyBorder="1" applyAlignment="1">
      <alignment vertical="center"/>
      <protection/>
    </xf>
    <xf numFmtId="0" fontId="10" fillId="0" borderId="0" xfId="129" applyFont="1" applyBorder="1" applyAlignment="1">
      <alignment/>
      <protection/>
    </xf>
    <xf numFmtId="0" fontId="7" fillId="0" borderId="0" xfId="129" applyFont="1" applyBorder="1" applyAlignment="1">
      <alignment horizontal="left" vertical="center" wrapText="1"/>
      <protection/>
    </xf>
    <xf numFmtId="0" fontId="7" fillId="0" borderId="0" xfId="129" applyFont="1" applyBorder="1">
      <alignment/>
      <protection/>
    </xf>
    <xf numFmtId="199" fontId="7" fillId="0" borderId="0" xfId="133" applyNumberFormat="1" applyFont="1" applyBorder="1" applyAlignment="1">
      <alignment horizontal="right"/>
      <protection/>
    </xf>
    <xf numFmtId="210" fontId="98" fillId="0" borderId="0" xfId="0" applyNumberFormat="1" applyFont="1" applyBorder="1" applyAlignment="1">
      <alignment vertical="center"/>
    </xf>
    <xf numFmtId="210" fontId="99" fillId="0" borderId="0" xfId="0" applyNumberFormat="1" applyFont="1" applyBorder="1" applyAlignment="1">
      <alignment vertical="center"/>
    </xf>
    <xf numFmtId="0" fontId="3" fillId="0" borderId="0" xfId="129" applyFont="1" applyBorder="1">
      <alignment/>
      <protection/>
    </xf>
    <xf numFmtId="0" fontId="18" fillId="0" borderId="16" xfId="120" applyFont="1" applyBorder="1">
      <alignment vertical="center"/>
      <protection/>
    </xf>
    <xf numFmtId="0" fontId="7" fillId="0" borderId="15" xfId="129" applyFont="1" applyBorder="1" applyAlignment="1">
      <alignment horizontal="center"/>
      <protection/>
    </xf>
    <xf numFmtId="0" fontId="98" fillId="0" borderId="31" xfId="0" applyNumberFormat="1" applyFont="1" applyBorder="1" applyAlignment="1">
      <alignment horizontal="right"/>
    </xf>
    <xf numFmtId="0" fontId="99" fillId="0" borderId="31" xfId="0" applyNumberFormat="1" applyFont="1" applyBorder="1" applyAlignment="1">
      <alignment horizontal="right"/>
    </xf>
    <xf numFmtId="0" fontId="98" fillId="0" borderId="33" xfId="0" applyNumberFormat="1" applyFont="1" applyBorder="1" applyAlignment="1">
      <alignment/>
    </xf>
    <xf numFmtId="210" fontId="98" fillId="0" borderId="27" xfId="0" applyNumberFormat="1" applyFont="1" applyBorder="1" applyAlignment="1">
      <alignment vertical="center"/>
    </xf>
    <xf numFmtId="199" fontId="7" fillId="0" borderId="48" xfId="151" applyNumberFormat="1" applyFont="1" applyFill="1" applyBorder="1" applyAlignment="1">
      <alignment/>
      <protection/>
    </xf>
    <xf numFmtId="210" fontId="98" fillId="0" borderId="26" xfId="0" applyNumberFormat="1" applyFont="1" applyBorder="1" applyAlignment="1">
      <alignment vertical="center"/>
    </xf>
    <xf numFmtId="199" fontId="7" fillId="0" borderId="48" xfId="151" applyNumberFormat="1" applyFont="1" applyFill="1" applyBorder="1" applyAlignment="1">
      <alignment horizontal="right"/>
      <protection/>
    </xf>
    <xf numFmtId="210" fontId="98" fillId="0" borderId="16" xfId="0" applyNumberFormat="1" applyFont="1" applyBorder="1" applyAlignment="1">
      <alignment vertical="center"/>
    </xf>
    <xf numFmtId="199" fontId="7" fillId="0" borderId="47" xfId="151" applyNumberFormat="1" applyFont="1" applyFill="1" applyBorder="1" applyAlignment="1">
      <alignment/>
      <protection/>
    </xf>
    <xf numFmtId="199" fontId="7" fillId="0" borderId="47" xfId="151" applyNumberFormat="1" applyFont="1" applyFill="1" applyBorder="1" applyAlignment="1">
      <alignment horizontal="right"/>
      <protection/>
    </xf>
    <xf numFmtId="199" fontId="7" fillId="0" borderId="46" xfId="151" applyNumberFormat="1" applyFont="1" applyFill="1" applyBorder="1" applyAlignment="1">
      <alignment/>
      <protection/>
    </xf>
    <xf numFmtId="199" fontId="7" fillId="0" borderId="46" xfId="151" applyNumberFormat="1" applyFont="1" applyFill="1" applyBorder="1" applyAlignment="1">
      <alignment horizontal="right"/>
      <protection/>
    </xf>
    <xf numFmtId="199" fontId="7" fillId="0" borderId="45" xfId="151" applyNumberFormat="1" applyFont="1" applyFill="1" applyBorder="1" applyAlignment="1">
      <alignment/>
      <protection/>
    </xf>
    <xf numFmtId="199" fontId="7" fillId="0" borderId="45" xfId="151" applyNumberFormat="1" applyFont="1" applyFill="1" applyBorder="1" applyAlignment="1">
      <alignment horizontal="right"/>
      <protection/>
    </xf>
    <xf numFmtId="210" fontId="99" fillId="0" borderId="16" xfId="0" applyNumberFormat="1" applyFont="1" applyBorder="1" applyAlignment="1">
      <alignment vertical="center"/>
    </xf>
    <xf numFmtId="199" fontId="17" fillId="0" borderId="47" xfId="151" applyNumberFormat="1" applyFont="1" applyFill="1" applyBorder="1" applyAlignment="1">
      <alignment/>
      <protection/>
    </xf>
    <xf numFmtId="199" fontId="17" fillId="0" borderId="47" xfId="151" applyNumberFormat="1" applyFont="1" applyFill="1" applyBorder="1" applyAlignment="1">
      <alignment horizontal="right"/>
      <protection/>
    </xf>
    <xf numFmtId="199" fontId="7" fillId="0" borderId="22" xfId="133" applyNumberFormat="1" applyFont="1" applyBorder="1" applyAlignment="1">
      <alignment horizontal="right"/>
      <protection/>
    </xf>
    <xf numFmtId="199" fontId="7" fillId="0" borderId="57" xfId="151" applyNumberFormat="1" applyFont="1" applyFill="1" applyBorder="1" applyAlignment="1">
      <alignment/>
      <protection/>
    </xf>
    <xf numFmtId="199" fontId="7" fillId="0" borderId="21" xfId="133" applyNumberFormat="1" applyFont="1" applyBorder="1" applyAlignment="1">
      <alignment horizontal="right"/>
      <protection/>
    </xf>
    <xf numFmtId="199" fontId="7" fillId="0" borderId="57" xfId="151" applyNumberFormat="1" applyFont="1" applyFill="1" applyBorder="1" applyAlignment="1">
      <alignment horizontal="right"/>
      <protection/>
    </xf>
    <xf numFmtId="0" fontId="11" fillId="0" borderId="40" xfId="129" applyFont="1" applyBorder="1" applyAlignment="1">
      <alignment vertical="center"/>
      <protection/>
    </xf>
    <xf numFmtId="0" fontId="7" fillId="0" borderId="57" xfId="129" applyFont="1" applyBorder="1">
      <alignment/>
      <protection/>
    </xf>
    <xf numFmtId="0" fontId="7" fillId="0" borderId="47" xfId="129" applyFont="1" applyBorder="1">
      <alignment/>
      <protection/>
    </xf>
    <xf numFmtId="0" fontId="17" fillId="0" borderId="47" xfId="129" applyFont="1" applyBorder="1">
      <alignment/>
      <protection/>
    </xf>
    <xf numFmtId="0" fontId="3" fillId="0" borderId="20" xfId="129" applyFont="1" applyBorder="1">
      <alignment/>
      <protection/>
    </xf>
    <xf numFmtId="0" fontId="3" fillId="0" borderId="21" xfId="129" applyFont="1" applyBorder="1">
      <alignment/>
      <protection/>
    </xf>
    <xf numFmtId="0" fontId="7" fillId="0" borderId="26" xfId="133" applyFont="1" applyBorder="1" applyAlignment="1">
      <alignment horizontal="center" vertical="center"/>
      <protection/>
    </xf>
    <xf numFmtId="0" fontId="3" fillId="0" borderId="22" xfId="129" applyFont="1" applyBorder="1">
      <alignment/>
      <protection/>
    </xf>
    <xf numFmtId="0" fontId="11" fillId="0" borderId="22" xfId="133" applyFont="1" applyBorder="1" applyAlignment="1">
      <alignment/>
      <protection/>
    </xf>
    <xf numFmtId="0" fontId="11" fillId="0" borderId="0" xfId="129" applyFont="1" applyBorder="1" applyAlignment="1">
      <alignment vertical="center"/>
      <protection/>
    </xf>
    <xf numFmtId="0" fontId="7" fillId="0" borderId="12" xfId="129" applyFont="1" applyBorder="1" applyAlignment="1">
      <alignment horizontal="center" vertical="center" wrapText="1"/>
      <protection/>
    </xf>
    <xf numFmtId="0" fontId="7" fillId="0" borderId="26" xfId="129" applyFont="1" applyBorder="1" applyAlignment="1">
      <alignment horizontal="center" vertical="center" wrapText="1"/>
      <protection/>
    </xf>
    <xf numFmtId="0" fontId="7" fillId="0" borderId="12" xfId="133" applyFont="1" applyBorder="1" applyAlignment="1">
      <alignment horizontal="center" vertical="center"/>
      <protection/>
    </xf>
    <xf numFmtId="0" fontId="7" fillId="0" borderId="26" xfId="129" applyFont="1" applyBorder="1" applyAlignment="1">
      <alignment horizontal="center"/>
      <protection/>
    </xf>
    <xf numFmtId="0" fontId="7" fillId="0" borderId="12" xfId="129" applyFont="1" applyBorder="1" applyAlignment="1">
      <alignment horizontal="center"/>
      <protection/>
    </xf>
    <xf numFmtId="0" fontId="7" fillId="0" borderId="15" xfId="129" applyFont="1" applyBorder="1" applyAlignment="1">
      <alignment horizontal="center" vertical="center"/>
      <protection/>
    </xf>
    <xf numFmtId="0" fontId="7" fillId="0" borderId="15" xfId="129" applyFont="1" applyBorder="1" applyAlignment="1">
      <alignment horizontal="center" vertical="center" wrapText="1"/>
      <protection/>
    </xf>
    <xf numFmtId="0" fontId="7" fillId="0" borderId="20" xfId="129" applyFont="1" applyBorder="1">
      <alignment/>
      <protection/>
    </xf>
    <xf numFmtId="0" fontId="7" fillId="0" borderId="1" xfId="129" applyFont="1" applyBorder="1">
      <alignment/>
      <protection/>
    </xf>
    <xf numFmtId="0" fontId="7" fillId="0" borderId="54" xfId="129" applyFont="1" applyBorder="1" applyAlignment="1">
      <alignment horizontal="left" vertical="center"/>
      <protection/>
    </xf>
    <xf numFmtId="0" fontId="7" fillId="0" borderId="58" xfId="129" applyFont="1" applyBorder="1" applyAlignment="1">
      <alignment horizontal="left" vertical="center"/>
      <protection/>
    </xf>
    <xf numFmtId="0" fontId="7" fillId="0" borderId="13" xfId="129" applyFont="1" applyBorder="1" applyAlignment="1">
      <alignment horizontal="center" vertical="center"/>
      <protection/>
    </xf>
    <xf numFmtId="0" fontId="7" fillId="0" borderId="27" xfId="129" applyFont="1" applyBorder="1" applyAlignment="1">
      <alignment horizontal="center"/>
      <protection/>
    </xf>
    <xf numFmtId="0" fontId="11" fillId="0" borderId="20" xfId="129" applyFont="1" applyBorder="1" applyAlignment="1">
      <alignment horizontal="left" vertical="center"/>
      <protection/>
    </xf>
    <xf numFmtId="0" fontId="11" fillId="0" borderId="1" xfId="129" applyFont="1" applyBorder="1" applyAlignment="1">
      <alignment horizontal="left" vertical="center"/>
      <protection/>
    </xf>
    <xf numFmtId="0" fontId="3" fillId="0" borderId="1" xfId="129" applyFont="1" applyBorder="1">
      <alignment/>
      <protection/>
    </xf>
    <xf numFmtId="0" fontId="7" fillId="0" borderId="58" xfId="129" applyFont="1" applyBorder="1" applyAlignment="1">
      <alignment horizontal="right" vertical="center"/>
      <protection/>
    </xf>
    <xf numFmtId="0" fontId="7" fillId="0" borderId="15" xfId="133" applyFont="1" applyBorder="1" applyAlignment="1">
      <alignment horizontal="center"/>
      <protection/>
    </xf>
    <xf numFmtId="0" fontId="7" fillId="0" borderId="15" xfId="133" applyFont="1" applyBorder="1" applyAlignment="1">
      <alignment horizontal="center" vertical="center"/>
      <protection/>
    </xf>
    <xf numFmtId="0" fontId="19" fillId="0" borderId="15" xfId="133" applyFont="1" applyBorder="1" applyAlignment="1">
      <alignment horizontal="center" vertical="center"/>
      <protection/>
    </xf>
    <xf numFmtId="0" fontId="19" fillId="0" borderId="15" xfId="120" applyFont="1" applyFill="1" applyBorder="1" applyAlignment="1">
      <alignment horizontal="center" vertical="center"/>
      <protection/>
    </xf>
    <xf numFmtId="0" fontId="19" fillId="0" borderId="15" xfId="133" applyFont="1" applyFill="1" applyBorder="1" applyAlignment="1">
      <alignment horizontal="center" vertical="center"/>
      <protection/>
    </xf>
    <xf numFmtId="0" fontId="7" fillId="0" borderId="15" xfId="133" applyFont="1" applyFill="1" applyBorder="1" applyAlignment="1">
      <alignment horizontal="center" vertical="center"/>
      <protection/>
    </xf>
    <xf numFmtId="0" fontId="19" fillId="0" borderId="15" xfId="120" applyFont="1" applyFill="1" applyBorder="1" applyAlignment="1">
      <alignment horizontal="center" vertical="center" wrapText="1"/>
      <protection/>
    </xf>
    <xf numFmtId="0" fontId="15" fillId="0" borderId="13" xfId="150" applyFont="1" applyBorder="1" applyAlignment="1">
      <alignment horizontal="center" vertical="center"/>
      <protection/>
    </xf>
    <xf numFmtId="0" fontId="15" fillId="0" borderId="12" xfId="150" applyFont="1" applyBorder="1" applyAlignment="1">
      <alignment horizontal="center" vertical="center"/>
      <protection/>
    </xf>
    <xf numFmtId="38" fontId="97" fillId="0" borderId="23" xfId="93" applyFont="1" applyBorder="1" applyAlignment="1">
      <alignment horizontal="center" vertical="center"/>
    </xf>
    <xf numFmtId="38" fontId="97" fillId="0" borderId="24" xfId="93" applyFont="1" applyBorder="1" applyAlignment="1">
      <alignment horizontal="center" vertical="center"/>
    </xf>
    <xf numFmtId="0" fontId="3" fillId="0" borderId="23" xfId="128" applyFont="1" applyBorder="1" applyAlignment="1">
      <alignment horizontal="center" vertical="center"/>
      <protection/>
    </xf>
    <xf numFmtId="0" fontId="3" fillId="0" borderId="19" xfId="128" applyFont="1" applyBorder="1" applyAlignment="1">
      <alignment horizontal="center" vertical="center"/>
      <protection/>
    </xf>
    <xf numFmtId="0" fontId="4" fillId="0" borderId="23" xfId="150" applyFont="1" applyBorder="1" applyAlignment="1">
      <alignment horizontal="center" vertical="center"/>
      <protection/>
    </xf>
    <xf numFmtId="0" fontId="7" fillId="0" borderId="23" xfId="120" applyFont="1" applyBorder="1" applyAlignment="1">
      <alignment horizontal="center" vertical="center"/>
      <protection/>
    </xf>
    <xf numFmtId="38" fontId="4" fillId="0" borderId="13" xfId="92" applyFont="1" applyBorder="1" applyAlignment="1">
      <alignment horizontal="center" vertical="center" wrapText="1"/>
    </xf>
    <xf numFmtId="38" fontId="4" fillId="0" borderId="13" xfId="92" applyFont="1" applyBorder="1" applyAlignment="1">
      <alignment horizontal="center" vertical="center"/>
    </xf>
    <xf numFmtId="0" fontId="4" fillId="0" borderId="13" xfId="128" applyFont="1" applyBorder="1" applyAlignment="1">
      <alignment horizontal="center" vertical="center" wrapText="1"/>
      <protection/>
    </xf>
    <xf numFmtId="0" fontId="4" fillId="0" borderId="12" xfId="128" applyFont="1" applyBorder="1" applyAlignment="1">
      <alignment horizontal="center" vertical="center" wrapText="1"/>
      <protection/>
    </xf>
    <xf numFmtId="0" fontId="4" fillId="0" borderId="22" xfId="128" applyFont="1" applyBorder="1" applyAlignment="1">
      <alignment horizontal="right"/>
      <protection/>
    </xf>
    <xf numFmtId="0" fontId="4" fillId="0" borderId="1" xfId="128" applyFont="1" applyBorder="1" applyAlignment="1">
      <alignment horizontal="center" vertical="center" wrapText="1"/>
      <protection/>
    </xf>
    <xf numFmtId="0" fontId="98" fillId="0" borderId="15" xfId="125" applyFont="1" applyBorder="1" applyAlignment="1">
      <alignment horizontal="center" vertical="center"/>
      <protection/>
    </xf>
    <xf numFmtId="0" fontId="4" fillId="0" borderId="13" xfId="128" applyFont="1" applyBorder="1" applyAlignment="1">
      <alignment horizontal="center" vertical="center"/>
      <protection/>
    </xf>
    <xf numFmtId="0" fontId="4" fillId="0" borderId="12" xfId="128" applyFont="1" applyBorder="1" applyAlignment="1">
      <alignment horizontal="center" vertical="center"/>
      <protection/>
    </xf>
    <xf numFmtId="0" fontId="4" fillId="0" borderId="19" xfId="128" applyFont="1" applyBorder="1" applyAlignment="1">
      <alignment horizontal="center" vertical="center"/>
      <protection/>
    </xf>
    <xf numFmtId="0" fontId="3" fillId="0" borderId="13" xfId="128" applyFont="1" applyBorder="1" applyAlignment="1">
      <alignment horizontal="center" vertical="center"/>
      <protection/>
    </xf>
    <xf numFmtId="0" fontId="3" fillId="0" borderId="12" xfId="128" applyFont="1" applyBorder="1" applyAlignment="1">
      <alignment horizontal="center" vertical="center"/>
      <protection/>
    </xf>
    <xf numFmtId="0" fontId="3" fillId="0" borderId="25" xfId="128" applyFont="1" applyBorder="1" applyAlignment="1">
      <alignment horizontal="center" vertical="center"/>
      <protection/>
    </xf>
    <xf numFmtId="0" fontId="3" fillId="0" borderId="27" xfId="128" applyFont="1" applyBorder="1" applyAlignment="1">
      <alignment horizontal="center" vertical="center"/>
      <protection/>
    </xf>
    <xf numFmtId="0" fontId="20" fillId="0" borderId="0" xfId="150" applyFont="1" applyAlignment="1">
      <alignment vertical="center"/>
      <protection/>
    </xf>
    <xf numFmtId="0" fontId="15" fillId="0" borderId="59" xfId="150" applyFont="1" applyBorder="1" applyAlignment="1">
      <alignment horizontal="center" vertical="center"/>
      <protection/>
    </xf>
    <xf numFmtId="38" fontId="97" fillId="0" borderId="15" xfId="93" applyFont="1" applyBorder="1" applyAlignment="1">
      <alignment horizontal="center" vertical="center"/>
    </xf>
    <xf numFmtId="0" fontId="15" fillId="0" borderId="60" xfId="150" applyFont="1" applyBorder="1" applyAlignment="1">
      <alignment horizontal="center" vertical="center"/>
      <protection/>
    </xf>
    <xf numFmtId="0" fontId="15" fillId="0" borderId="21" xfId="150" applyFont="1" applyBorder="1" applyAlignment="1">
      <alignment horizontal="center" vertical="center"/>
      <protection/>
    </xf>
    <xf numFmtId="0" fontId="15" fillId="0" borderId="15" xfId="150" applyFont="1" applyBorder="1" applyAlignment="1">
      <alignment horizontal="center" vertical="center" wrapText="1"/>
      <protection/>
    </xf>
    <xf numFmtId="0" fontId="15" fillId="0" borderId="61" xfId="150" applyFont="1" applyBorder="1" applyAlignment="1">
      <alignment horizontal="center" vertical="center"/>
      <protection/>
    </xf>
    <xf numFmtId="0" fontId="15" fillId="0" borderId="19" xfId="150" applyFont="1" applyBorder="1" applyAlignment="1">
      <alignment horizontal="center" vertical="center" wrapText="1"/>
      <protection/>
    </xf>
    <xf numFmtId="0" fontId="15" fillId="0" borderId="13" xfId="150" applyFont="1" applyBorder="1" applyAlignment="1">
      <alignment vertical="center"/>
      <protection/>
    </xf>
    <xf numFmtId="199" fontId="61" fillId="0" borderId="20" xfId="0" applyNumberFormat="1" applyFont="1" applyBorder="1" applyAlignment="1">
      <alignment vertical="center"/>
    </xf>
    <xf numFmtId="199" fontId="61" fillId="0" borderId="21" xfId="0" applyNumberFormat="1" applyFont="1" applyBorder="1" applyAlignment="1">
      <alignment vertical="center"/>
    </xf>
    <xf numFmtId="199" fontId="61" fillId="0" borderId="60" xfId="0" applyNumberFormat="1" applyFont="1" applyBorder="1" applyAlignment="1">
      <alignment vertical="center"/>
    </xf>
    <xf numFmtId="199" fontId="61" fillId="0" borderId="21" xfId="92" applyNumberFormat="1" applyFont="1" applyBorder="1" applyAlignment="1">
      <alignment vertical="center"/>
    </xf>
    <xf numFmtId="199" fontId="61" fillId="0" borderId="13" xfId="0" applyNumberFormat="1" applyFont="1" applyBorder="1" applyAlignment="1">
      <alignment vertical="center"/>
    </xf>
    <xf numFmtId="0" fontId="15" fillId="0" borderId="11" xfId="150" applyFont="1" applyBorder="1" applyAlignment="1">
      <alignment vertical="center"/>
      <protection/>
    </xf>
    <xf numFmtId="0" fontId="15" fillId="0" borderId="12" xfId="150" applyFont="1" applyBorder="1" applyAlignment="1">
      <alignment vertical="center"/>
      <protection/>
    </xf>
    <xf numFmtId="199" fontId="61" fillId="0" borderId="25" xfId="0" applyNumberFormat="1" applyFont="1" applyBorder="1" applyAlignment="1">
      <alignment vertical="center"/>
    </xf>
    <xf numFmtId="199" fontId="61" fillId="0" borderId="26" xfId="0" applyNumberFormat="1" applyFont="1" applyBorder="1" applyAlignment="1">
      <alignment vertical="center"/>
    </xf>
    <xf numFmtId="199" fontId="61" fillId="0" borderId="61" xfId="0" applyNumberFormat="1" applyFont="1" applyBorder="1" applyAlignment="1">
      <alignment vertical="center"/>
    </xf>
    <xf numFmtId="199" fontId="61" fillId="0" borderId="26" xfId="92" applyNumberFormat="1" applyFont="1" applyBorder="1" applyAlignment="1">
      <alignment vertical="center"/>
    </xf>
    <xf numFmtId="199" fontId="61" fillId="0" borderId="12" xfId="0" applyNumberFormat="1" applyFont="1" applyBorder="1" applyAlignment="1">
      <alignment vertical="center"/>
    </xf>
    <xf numFmtId="0" fontId="15" fillId="0" borderId="13" xfId="150" applyFont="1" applyBorder="1" applyAlignment="1">
      <alignment horizontal="left" vertical="center" textRotation="255"/>
      <protection/>
    </xf>
    <xf numFmtId="0" fontId="15" fillId="0" borderId="11" xfId="150" applyFont="1" applyBorder="1" applyAlignment="1">
      <alignment horizontal="left" vertical="center" textRotation="255"/>
      <protection/>
    </xf>
    <xf numFmtId="0" fontId="15" fillId="0" borderId="12" xfId="150" applyFont="1" applyBorder="1" applyAlignment="1">
      <alignment horizontal="left" vertical="center" textRotation="255"/>
      <protection/>
    </xf>
    <xf numFmtId="0" fontId="15" fillId="0" borderId="0" xfId="150" applyFont="1" applyBorder="1" applyAlignment="1">
      <alignment horizontal="center" vertical="center"/>
      <protection/>
    </xf>
    <xf numFmtId="0" fontId="15" fillId="0" borderId="26" xfId="150" applyFont="1" applyBorder="1" applyAlignment="1">
      <alignment horizontal="center" vertical="center"/>
      <protection/>
    </xf>
    <xf numFmtId="0" fontId="61" fillId="0" borderId="20" xfId="0" applyFont="1" applyBorder="1" applyAlignment="1">
      <alignment horizontal="left" vertical="center"/>
    </xf>
    <xf numFmtId="199" fontId="61" fillId="0" borderId="22" xfId="0" applyNumberFormat="1" applyFont="1" applyBorder="1" applyAlignment="1">
      <alignment vertical="center"/>
    </xf>
    <xf numFmtId="0" fontId="61" fillId="0" borderId="25" xfId="0" applyFont="1" applyBorder="1" applyAlignment="1">
      <alignment horizontal="left" vertical="center"/>
    </xf>
    <xf numFmtId="199" fontId="61" fillId="0" borderId="27" xfId="0" applyNumberFormat="1" applyFont="1" applyBorder="1" applyAlignment="1">
      <alignment vertical="center"/>
    </xf>
    <xf numFmtId="0" fontId="3" fillId="0" borderId="11" xfId="128" applyFont="1" applyBorder="1" applyAlignment="1">
      <alignment horizontal="right" vertical="center"/>
      <protection/>
    </xf>
    <xf numFmtId="0" fontId="3" fillId="0" borderId="12" xfId="128" applyFont="1" applyBorder="1" applyAlignment="1">
      <alignment horizontal="left" vertical="center"/>
      <protection/>
    </xf>
    <xf numFmtId="0" fontId="4" fillId="0" borderId="62" xfId="128" applyFont="1" applyFill="1" applyBorder="1" applyAlignment="1">
      <alignment horizontal="left" vertical="center"/>
      <protection/>
    </xf>
    <xf numFmtId="211" fontId="4" fillId="0" borderId="63" xfId="0" applyNumberFormat="1" applyFont="1" applyFill="1" applyBorder="1" applyAlignment="1">
      <alignment vertical="center"/>
    </xf>
    <xf numFmtId="211" fontId="4" fillId="0" borderId="64" xfId="0" applyNumberFormat="1" applyFont="1" applyFill="1" applyBorder="1" applyAlignment="1">
      <alignment vertical="center"/>
    </xf>
    <xf numFmtId="211" fontId="4" fillId="0" borderId="65" xfId="0" applyNumberFormat="1" applyFont="1" applyFill="1" applyBorder="1" applyAlignment="1" quotePrefix="1">
      <alignment vertical="center"/>
    </xf>
    <xf numFmtId="0" fontId="3" fillId="0" borderId="15" xfId="128" applyFont="1" applyBorder="1" applyAlignment="1">
      <alignment horizontal="center" vertical="center"/>
      <protection/>
    </xf>
    <xf numFmtId="199" fontId="100" fillId="0" borderId="1" xfId="126" applyNumberFormat="1" applyFont="1" applyBorder="1">
      <alignment vertical="center"/>
      <protection/>
    </xf>
    <xf numFmtId="0" fontId="4" fillId="0" borderId="62" xfId="128" applyFont="1" applyFill="1" applyBorder="1" applyAlignment="1">
      <alignment vertical="center"/>
      <protection/>
    </xf>
    <xf numFmtId="0" fontId="11" fillId="0" borderId="0" xfId="150" applyFont="1" applyAlignment="1">
      <alignment vertical="center"/>
      <protection/>
    </xf>
    <xf numFmtId="0" fontId="4" fillId="0" borderId="26" xfId="150" applyFont="1" applyBorder="1">
      <alignment vertical="center"/>
      <protection/>
    </xf>
    <xf numFmtId="0" fontId="61" fillId="0" borderId="13" xfId="127" applyFont="1" applyBorder="1" applyAlignment="1">
      <alignment vertical="center"/>
      <protection/>
    </xf>
    <xf numFmtId="0" fontId="4" fillId="0" borderId="1" xfId="150" applyFont="1" applyFill="1" applyBorder="1" applyAlignment="1">
      <alignment vertical="top"/>
      <protection/>
    </xf>
    <xf numFmtId="0" fontId="61" fillId="0" borderId="11" xfId="127" applyFont="1" applyBorder="1" applyAlignment="1">
      <alignment vertical="center"/>
      <protection/>
    </xf>
    <xf numFmtId="0" fontId="61" fillId="0" borderId="12" xfId="127" applyFont="1" applyBorder="1" applyAlignment="1">
      <alignment vertical="center"/>
      <protection/>
    </xf>
    <xf numFmtId="0" fontId="4" fillId="0" borderId="13" xfId="150" applyFont="1" applyBorder="1" applyAlignment="1">
      <alignment horizontal="right" vertical="center"/>
      <protection/>
    </xf>
    <xf numFmtId="0" fontId="4" fillId="0" borderId="11" xfId="150" applyFont="1" applyBorder="1" applyAlignment="1">
      <alignment horizontal="right" vertical="center"/>
      <protection/>
    </xf>
    <xf numFmtId="0" fontId="4" fillId="0" borderId="11" xfId="150" applyFont="1" applyBorder="1" applyAlignment="1">
      <alignment vertical="center"/>
      <protection/>
    </xf>
    <xf numFmtId="0" fontId="4" fillId="0" borderId="12" xfId="150" applyFont="1" applyBorder="1" applyAlignment="1">
      <alignment vertical="center"/>
      <protection/>
    </xf>
    <xf numFmtId="0" fontId="4" fillId="0" borderId="20" xfId="150" applyFont="1" applyBorder="1" applyAlignment="1">
      <alignment horizontal="center" vertical="center"/>
      <protection/>
    </xf>
    <xf numFmtId="212" fontId="4" fillId="0" borderId="20" xfId="150" applyNumberFormat="1" applyFont="1" applyFill="1" applyBorder="1" applyAlignment="1">
      <alignment horizontal="right"/>
      <protection/>
    </xf>
    <xf numFmtId="212" fontId="4" fillId="0" borderId="21" xfId="150" applyNumberFormat="1" applyFont="1" applyFill="1" applyBorder="1" applyAlignment="1">
      <alignment horizontal="right"/>
      <protection/>
    </xf>
    <xf numFmtId="212" fontId="4" fillId="0" borderId="22" xfId="150" applyNumberFormat="1" applyFont="1" applyFill="1" applyBorder="1" applyAlignment="1">
      <alignment horizontal="right"/>
      <protection/>
    </xf>
    <xf numFmtId="0" fontId="10" fillId="0" borderId="23" xfId="128" applyFont="1" applyBorder="1" applyAlignment="1">
      <alignment horizontal="center" vertical="center"/>
      <protection/>
    </xf>
    <xf numFmtId="0" fontId="10" fillId="0" borderId="15" xfId="128" applyFont="1" applyBorder="1" applyAlignment="1">
      <alignment horizontal="center" vertical="center"/>
      <protection/>
    </xf>
    <xf numFmtId="0" fontId="10" fillId="0" borderId="13" xfId="128" applyFont="1" applyBorder="1" applyAlignment="1">
      <alignment horizontal="center" vertical="center" wrapText="1"/>
      <protection/>
    </xf>
    <xf numFmtId="0" fontId="10" fillId="0" borderId="15" xfId="128" applyFont="1" applyBorder="1" applyAlignment="1">
      <alignment horizontal="center" vertical="center" wrapText="1"/>
      <protection/>
    </xf>
    <xf numFmtId="0" fontId="10" fillId="0" borderId="1" xfId="128" applyFont="1" applyBorder="1" applyAlignment="1">
      <alignment horizontal="justify" vertical="center"/>
      <protection/>
    </xf>
    <xf numFmtId="212" fontId="4" fillId="0" borderId="11" xfId="128" applyNumberFormat="1" applyFont="1" applyBorder="1" applyAlignment="1">
      <alignment horizontal="right"/>
      <protection/>
    </xf>
    <xf numFmtId="212" fontId="4" fillId="0" borderId="16" xfId="128" applyNumberFormat="1" applyFont="1" applyBorder="1">
      <alignment vertical="center"/>
      <protection/>
    </xf>
    <xf numFmtId="212" fontId="4" fillId="0" borderId="11" xfId="128" applyNumberFormat="1" applyFont="1" applyFill="1" applyBorder="1" applyAlignment="1" quotePrefix="1">
      <alignment horizontal="right"/>
      <protection/>
    </xf>
    <xf numFmtId="0" fontId="10" fillId="0" borderId="25" xfId="128" applyFont="1" applyBorder="1" applyAlignment="1">
      <alignment horizontal="justify" vertical="center" wrapText="1"/>
      <protection/>
    </xf>
    <xf numFmtId="212" fontId="4" fillId="0" borderId="12" xfId="128" applyNumberFormat="1" applyFont="1" applyFill="1" applyBorder="1" applyAlignment="1" quotePrefix="1">
      <alignment horizontal="right" vertical="center"/>
      <protection/>
    </xf>
    <xf numFmtId="212" fontId="4" fillId="0" borderId="27" xfId="128" applyNumberFormat="1" applyFont="1" applyBorder="1">
      <alignment vertical="center"/>
      <protection/>
    </xf>
    <xf numFmtId="0" fontId="11" fillId="0" borderId="0" xfId="120" applyFont="1" applyAlignment="1">
      <alignment vertical="center"/>
      <protection/>
    </xf>
    <xf numFmtId="0" fontId="7" fillId="0" borderId="27" xfId="120" applyFont="1" applyBorder="1" applyAlignment="1">
      <alignment vertical="center"/>
      <protection/>
    </xf>
    <xf numFmtId="0" fontId="7" fillId="0" borderId="21" xfId="120" applyFont="1" applyBorder="1" applyAlignment="1">
      <alignment horizontal="center" vertical="center"/>
      <protection/>
    </xf>
    <xf numFmtId="0" fontId="7" fillId="0" borderId="13" xfId="120" applyFont="1" applyBorder="1" applyAlignment="1">
      <alignment vertical="center"/>
      <protection/>
    </xf>
    <xf numFmtId="0" fontId="7" fillId="0" borderId="11" xfId="120" applyFont="1" applyBorder="1" applyAlignment="1">
      <alignment vertical="center"/>
      <protection/>
    </xf>
    <xf numFmtId="0" fontId="7" fillId="0" borderId="0" xfId="120" applyFont="1" applyBorder="1" applyAlignment="1">
      <alignment vertical="center" wrapText="1"/>
      <protection/>
    </xf>
    <xf numFmtId="199" fontId="7" fillId="0" borderId="1" xfId="120" applyNumberFormat="1" applyFont="1" applyBorder="1" applyAlignment="1" quotePrefix="1">
      <alignment horizontal="right" vertical="center"/>
      <protection/>
    </xf>
    <xf numFmtId="199" fontId="7" fillId="0" borderId="0" xfId="120" applyNumberFormat="1" applyFont="1" applyBorder="1" applyAlignment="1" quotePrefix="1">
      <alignment horizontal="right" vertical="center"/>
      <protection/>
    </xf>
    <xf numFmtId="199" fontId="7" fillId="0" borderId="16" xfId="120" applyNumberFormat="1" applyFont="1" applyBorder="1" applyAlignment="1" quotePrefix="1">
      <alignment horizontal="right" vertical="center"/>
      <protection/>
    </xf>
    <xf numFmtId="0" fontId="7" fillId="0" borderId="12" xfId="120" applyFont="1" applyBorder="1" applyAlignment="1">
      <alignment vertical="center"/>
      <protection/>
    </xf>
    <xf numFmtId="199" fontId="7" fillId="0" borderId="25" xfId="120" applyNumberFormat="1" applyFont="1" applyBorder="1" applyAlignment="1" quotePrefix="1">
      <alignment horizontal="right" vertical="center"/>
      <protection/>
    </xf>
    <xf numFmtId="199" fontId="7" fillId="0" borderId="26" xfId="120" applyNumberFormat="1" applyFont="1" applyBorder="1" applyAlignment="1" quotePrefix="1">
      <alignment horizontal="right" vertical="center"/>
      <protection/>
    </xf>
    <xf numFmtId="199" fontId="7" fillId="0" borderId="27" xfId="120" applyNumberFormat="1" applyFont="1" applyBorder="1" applyAlignment="1" quotePrefix="1">
      <alignment horizontal="right" vertical="center"/>
      <protection/>
    </xf>
    <xf numFmtId="0" fontId="11" fillId="0" borderId="0" xfId="120" applyFont="1" applyBorder="1" applyAlignment="1">
      <alignment horizontal="left" vertical="center"/>
      <protection/>
    </xf>
    <xf numFmtId="0" fontId="7" fillId="0" borderId="0" xfId="120" applyFont="1" applyAlignment="1">
      <alignment horizontal="right"/>
      <protection/>
    </xf>
    <xf numFmtId="0" fontId="11" fillId="0" borderId="0" xfId="120" applyFont="1" applyBorder="1" applyAlignment="1">
      <alignment horizontal="left" vertical="top"/>
      <protection/>
    </xf>
    <xf numFmtId="0" fontId="4" fillId="0" borderId="13" xfId="120" applyFont="1" applyFill="1" applyBorder="1" applyAlignment="1">
      <alignment horizontal="center" vertical="center"/>
      <protection/>
    </xf>
    <xf numFmtId="0" fontId="4" fillId="0" borderId="15" xfId="120" applyFill="1" applyBorder="1" applyAlignment="1">
      <alignment horizontal="center" vertical="center"/>
      <protection/>
    </xf>
    <xf numFmtId="0" fontId="7" fillId="0" borderId="16" xfId="120" applyFont="1" applyBorder="1" applyAlignment="1">
      <alignment horizontal="right" vertical="center"/>
      <protection/>
    </xf>
    <xf numFmtId="0" fontId="7" fillId="0" borderId="16" xfId="120" applyFont="1" applyBorder="1" applyAlignment="1">
      <alignment/>
      <protection/>
    </xf>
    <xf numFmtId="0" fontId="4" fillId="0" borderId="15" xfId="120" applyFont="1" applyFill="1" applyBorder="1" applyAlignment="1">
      <alignment horizontal="center" vertical="center"/>
      <protection/>
    </xf>
    <xf numFmtId="0" fontId="4" fillId="0" borderId="13" xfId="120" applyBorder="1">
      <alignment vertical="center"/>
      <protection/>
    </xf>
    <xf numFmtId="0" fontId="4" fillId="0" borderId="11" xfId="120" applyBorder="1">
      <alignment vertical="center"/>
      <protection/>
    </xf>
    <xf numFmtId="0" fontId="4" fillId="0" borderId="12" xfId="120" applyBorder="1">
      <alignment vertical="center"/>
      <protection/>
    </xf>
    <xf numFmtId="216" fontId="4" fillId="0" borderId="26" xfId="120" applyNumberFormat="1" applyFont="1" applyFill="1" applyBorder="1" applyAlignment="1" quotePrefix="1">
      <alignment horizontal="right"/>
      <protection/>
    </xf>
    <xf numFmtId="0" fontId="4" fillId="0" borderId="27" xfId="120" applyNumberFormat="1" applyFont="1" applyFill="1" applyBorder="1" applyAlignment="1" quotePrefix="1">
      <alignment horizontal="right"/>
      <protection/>
    </xf>
    <xf numFmtId="0" fontId="4" fillId="0" borderId="15" xfId="128" applyFont="1" applyBorder="1" applyAlignment="1">
      <alignment horizontal="center" vertical="center" wrapText="1"/>
      <protection/>
    </xf>
    <xf numFmtId="0" fontId="4" fillId="0" borderId="0" xfId="128" applyFont="1" applyBorder="1" applyAlignment="1">
      <alignment horizontal="right"/>
      <protection/>
    </xf>
    <xf numFmtId="0" fontId="4" fillId="0" borderId="11" xfId="128" applyFont="1" applyBorder="1">
      <alignment vertical="center"/>
      <protection/>
    </xf>
    <xf numFmtId="0" fontId="4" fillId="0" borderId="12" xfId="128" applyFont="1" applyBorder="1">
      <alignment vertical="center"/>
      <protection/>
    </xf>
    <xf numFmtId="0" fontId="101" fillId="0" borderId="0" xfId="125" applyFont="1" applyAlignment="1">
      <alignment vertical="center"/>
      <protection/>
    </xf>
    <xf numFmtId="0" fontId="98" fillId="0" borderId="0" xfId="125" applyFont="1" applyBorder="1" applyAlignment="1">
      <alignment horizontal="right" vertical="center"/>
      <protection/>
    </xf>
    <xf numFmtId="0" fontId="98" fillId="0" borderId="20" xfId="125" applyFont="1" applyBorder="1" applyAlignment="1">
      <alignment vertical="center"/>
      <protection/>
    </xf>
    <xf numFmtId="0" fontId="98" fillId="0" borderId="22" xfId="125" applyFont="1" applyBorder="1" applyAlignment="1">
      <alignment vertical="center"/>
      <protection/>
    </xf>
    <xf numFmtId="0" fontId="98" fillId="0" borderId="1" xfId="125" applyFont="1" applyBorder="1" applyAlignment="1">
      <alignment vertical="center"/>
      <protection/>
    </xf>
    <xf numFmtId="0" fontId="98" fillId="0" borderId="16" xfId="125" applyFont="1" applyBorder="1" applyAlignment="1">
      <alignment vertical="center"/>
      <protection/>
    </xf>
    <xf numFmtId="0" fontId="98" fillId="0" borderId="25" xfId="125" applyFont="1" applyBorder="1" applyAlignment="1">
      <alignment vertical="center"/>
      <protection/>
    </xf>
    <xf numFmtId="0" fontId="98" fillId="0" borderId="27" xfId="125" applyFont="1" applyBorder="1" applyAlignment="1">
      <alignment vertical="center"/>
      <protection/>
    </xf>
    <xf numFmtId="0" fontId="98" fillId="0" borderId="15" xfId="125" applyFont="1" applyBorder="1" applyAlignment="1">
      <alignment vertical="center"/>
      <protection/>
    </xf>
    <xf numFmtId="0" fontId="98" fillId="0" borderId="23" xfId="125" applyFont="1" applyBorder="1" applyAlignment="1">
      <alignment horizontal="left" vertical="center"/>
      <protection/>
    </xf>
    <xf numFmtId="0" fontId="98" fillId="0" borderId="15" xfId="125" applyNumberFormat="1" applyFont="1" applyBorder="1" applyAlignment="1">
      <alignment horizontal="center" vertical="center"/>
      <protection/>
    </xf>
    <xf numFmtId="199" fontId="98" fillId="0" borderId="15" xfId="82" applyNumberFormat="1" applyFont="1" applyBorder="1" applyAlignment="1">
      <alignment vertical="center"/>
    </xf>
    <xf numFmtId="0" fontId="4" fillId="0" borderId="21" xfId="128" applyFont="1" applyBorder="1" applyAlignment="1">
      <alignment horizontal="right" vertical="center"/>
      <protection/>
    </xf>
    <xf numFmtId="0" fontId="4" fillId="0" borderId="20" xfId="128" applyFont="1" applyBorder="1" applyAlignment="1">
      <alignment horizontal="center" vertical="center"/>
      <protection/>
    </xf>
    <xf numFmtId="0" fontId="4" fillId="0" borderId="0" xfId="128" applyFont="1" applyBorder="1" applyAlignment="1">
      <alignment horizontal="right" vertical="center"/>
      <protection/>
    </xf>
    <xf numFmtId="0" fontId="4" fillId="0" borderId="15" xfId="128" applyFont="1" applyBorder="1" applyAlignment="1">
      <alignment horizontal="center" vertical="center"/>
      <protection/>
    </xf>
    <xf numFmtId="0" fontId="4" fillId="0" borderId="13" xfId="128" applyFont="1" applyBorder="1" applyAlignment="1">
      <alignment horizontal="left" vertical="center"/>
      <protection/>
    </xf>
    <xf numFmtId="199" fontId="4" fillId="0" borderId="12" xfId="128" applyNumberFormat="1" applyFont="1" applyBorder="1">
      <alignment vertical="center"/>
      <protection/>
    </xf>
    <xf numFmtId="204" fontId="98" fillId="0" borderId="15" xfId="125" applyNumberFormat="1" applyFont="1" applyBorder="1" applyAlignment="1">
      <alignment vertical="center"/>
      <protection/>
    </xf>
    <xf numFmtId="204" fontId="98" fillId="0" borderId="15" xfId="125" applyNumberFormat="1" applyFont="1" applyBorder="1" applyAlignment="1">
      <alignment horizontal="right" vertical="center"/>
      <protection/>
    </xf>
    <xf numFmtId="209" fontId="4" fillId="0" borderId="11" xfId="128" applyNumberFormat="1" applyFont="1" applyBorder="1" applyAlignment="1">
      <alignment vertical="center"/>
      <protection/>
    </xf>
    <xf numFmtId="209" fontId="4" fillId="0" borderId="16" xfId="128" applyNumberFormat="1" applyFont="1" applyBorder="1" applyAlignment="1">
      <alignment vertical="center"/>
      <protection/>
    </xf>
    <xf numFmtId="216" fontId="7" fillId="0" borderId="11" xfId="128" applyNumberFormat="1" applyFont="1" applyBorder="1" applyAlignment="1">
      <alignment vertical="center"/>
      <protection/>
    </xf>
    <xf numFmtId="216" fontId="7" fillId="0" borderId="16" xfId="128" applyNumberFormat="1" applyFont="1" applyBorder="1" applyAlignment="1">
      <alignment vertical="center"/>
      <protection/>
    </xf>
    <xf numFmtId="216" fontId="7" fillId="0" borderId="12" xfId="128" applyNumberFormat="1" applyFont="1" applyBorder="1" applyAlignment="1">
      <alignment vertical="center"/>
      <protection/>
    </xf>
    <xf numFmtId="216" fontId="7" fillId="0" borderId="27" xfId="128" applyNumberFormat="1" applyFont="1" applyBorder="1" applyAlignment="1">
      <alignment vertical="center"/>
      <protection/>
    </xf>
    <xf numFmtId="216" fontId="4" fillId="0" borderId="13" xfId="128" applyNumberFormat="1" applyFont="1" applyBorder="1" applyAlignment="1">
      <alignment vertical="center"/>
      <protection/>
    </xf>
    <xf numFmtId="216" fontId="7" fillId="0" borderId="13" xfId="128" applyNumberFormat="1" applyFont="1" applyBorder="1" applyAlignment="1">
      <alignment vertical="center"/>
      <protection/>
    </xf>
    <xf numFmtId="216" fontId="7" fillId="0" borderId="22" xfId="128" applyNumberFormat="1" applyFont="1" applyBorder="1" applyAlignment="1">
      <alignment vertical="center"/>
      <protection/>
    </xf>
    <xf numFmtId="216" fontId="4" fillId="0" borderId="11" xfId="128" applyNumberFormat="1" applyFont="1" applyBorder="1" applyAlignment="1">
      <alignment vertical="center"/>
      <protection/>
    </xf>
    <xf numFmtId="0" fontId="4" fillId="0" borderId="12" xfId="128" applyFont="1" applyBorder="1" applyAlignment="1">
      <alignment horizontal="right" vertical="center"/>
      <protection/>
    </xf>
    <xf numFmtId="209" fontId="4" fillId="0" borderId="12" xfId="128" applyNumberFormat="1" applyFont="1" applyBorder="1" applyAlignment="1">
      <alignment vertical="center"/>
      <protection/>
    </xf>
    <xf numFmtId="0" fontId="18" fillId="0" borderId="0" xfId="128" applyFont="1" applyFill="1" applyAlignment="1">
      <alignment vertical="center"/>
      <protection/>
    </xf>
    <xf numFmtId="0" fontId="7" fillId="0" borderId="15" xfId="128" applyFont="1" applyFill="1" applyBorder="1" applyAlignment="1">
      <alignment horizontal="center" vertical="center"/>
      <protection/>
    </xf>
    <xf numFmtId="0" fontId="19" fillId="0" borderId="15" xfId="128" applyFont="1" applyFill="1" applyBorder="1" applyAlignment="1">
      <alignment horizontal="center" vertical="center"/>
      <protection/>
    </xf>
    <xf numFmtId="0" fontId="7" fillId="0" borderId="25" xfId="128" applyFont="1" applyFill="1" applyBorder="1">
      <alignment vertical="center"/>
      <protection/>
    </xf>
    <xf numFmtId="0" fontId="7" fillId="0" borderId="20" xfId="128" applyFont="1" applyFill="1" applyBorder="1">
      <alignment vertical="center"/>
      <protection/>
    </xf>
    <xf numFmtId="199" fontId="7" fillId="0" borderId="66" xfId="128" applyNumberFormat="1" applyFont="1" applyFill="1" applyBorder="1">
      <alignment vertical="center"/>
      <protection/>
    </xf>
    <xf numFmtId="199" fontId="7" fillId="0" borderId="66" xfId="128" applyNumberFormat="1" applyFont="1" applyFill="1" applyBorder="1" applyAlignment="1" quotePrefix="1">
      <alignment horizontal="right"/>
      <protection/>
    </xf>
    <xf numFmtId="199" fontId="7" fillId="0" borderId="22" xfId="128" applyNumberFormat="1" applyFont="1" applyFill="1" applyBorder="1" applyAlignment="1" quotePrefix="1">
      <alignment horizontal="right"/>
      <protection/>
    </xf>
    <xf numFmtId="0" fontId="7" fillId="0" borderId="1" xfId="128" applyFont="1" applyFill="1" applyBorder="1">
      <alignment vertical="center"/>
      <protection/>
    </xf>
    <xf numFmtId="199" fontId="7" fillId="0" borderId="67" xfId="128" applyNumberFormat="1" applyFont="1" applyFill="1" applyBorder="1">
      <alignment vertical="center"/>
      <protection/>
    </xf>
    <xf numFmtId="199" fontId="7" fillId="0" borderId="67" xfId="128" applyNumberFormat="1" applyFont="1" applyFill="1" applyBorder="1" applyAlignment="1" quotePrefix="1">
      <alignment horizontal="right"/>
      <protection/>
    </xf>
    <xf numFmtId="199" fontId="7" fillId="0" borderId="68" xfId="128" applyNumberFormat="1" applyFont="1" applyFill="1" applyBorder="1" applyAlignment="1">
      <alignment horizontal="right"/>
      <protection/>
    </xf>
    <xf numFmtId="199" fontId="7" fillId="0" borderId="68" xfId="128" applyNumberFormat="1" applyFont="1" applyFill="1" applyBorder="1" applyAlignment="1" quotePrefix="1">
      <alignment horizontal="right"/>
      <protection/>
    </xf>
    <xf numFmtId="199" fontId="7" fillId="0" borderId="67" xfId="128" applyNumberFormat="1" applyFont="1" applyFill="1" applyBorder="1" applyAlignment="1" quotePrefix="1">
      <alignment horizontal="right" vertical="center"/>
      <protection/>
    </xf>
    <xf numFmtId="0" fontId="7" fillId="0" borderId="16" xfId="128" applyFont="1" applyFill="1" applyBorder="1">
      <alignment vertical="center"/>
      <protection/>
    </xf>
    <xf numFmtId="199" fontId="7" fillId="0" borderId="69" xfId="128" applyNumberFormat="1" applyFont="1" applyFill="1" applyBorder="1" applyAlignment="1" quotePrefix="1">
      <alignment horizontal="right"/>
      <protection/>
    </xf>
    <xf numFmtId="0" fontId="10" fillId="0" borderId="0" xfId="128" applyFont="1" applyAlignment="1">
      <alignment vertical="center"/>
      <protection/>
    </xf>
    <xf numFmtId="0" fontId="3" fillId="0" borderId="0" xfId="128" applyFont="1" applyBorder="1" applyAlignment="1">
      <alignment vertical="center"/>
      <protection/>
    </xf>
    <xf numFmtId="0" fontId="3" fillId="0" borderId="26" xfId="128" applyFont="1" applyBorder="1" applyAlignment="1">
      <alignment vertical="center"/>
      <protection/>
    </xf>
    <xf numFmtId="0" fontId="3" fillId="0" borderId="26" xfId="128" applyFont="1" applyBorder="1" applyAlignment="1">
      <alignment horizontal="center" vertical="center"/>
      <protection/>
    </xf>
    <xf numFmtId="0" fontId="3" fillId="0" borderId="16" xfId="128" applyFont="1" applyBorder="1" applyAlignment="1">
      <alignment vertical="center"/>
      <protection/>
    </xf>
    <xf numFmtId="0" fontId="3" fillId="0" borderId="22" xfId="128" applyFont="1" applyBorder="1" applyAlignment="1">
      <alignment vertical="center"/>
      <protection/>
    </xf>
    <xf numFmtId="0" fontId="3" fillId="0" borderId="27" xfId="128" applyFont="1" applyBorder="1" applyAlignment="1">
      <alignment vertical="center"/>
      <protection/>
    </xf>
    <xf numFmtId="0" fontId="4" fillId="0" borderId="1" xfId="150" applyFont="1" applyBorder="1">
      <alignment vertical="center"/>
      <protection/>
    </xf>
    <xf numFmtId="0" fontId="4" fillId="0" borderId="0" xfId="150" applyFont="1" applyBorder="1">
      <alignment vertical="center"/>
      <protection/>
    </xf>
    <xf numFmtId="0" fontId="4" fillId="0" borderId="16" xfId="150" applyFont="1" applyBorder="1" applyAlignment="1">
      <alignment horizontal="right" vertical="center"/>
      <protection/>
    </xf>
    <xf numFmtId="0" fontId="10" fillId="0" borderId="20" xfId="150" applyFont="1" applyBorder="1" applyAlignment="1">
      <alignment horizontal="left" vertical="center"/>
      <protection/>
    </xf>
    <xf numFmtId="0" fontId="10" fillId="0" borderId="21" xfId="150" applyFont="1" applyBorder="1" applyAlignment="1">
      <alignment horizontal="left" vertical="center"/>
      <protection/>
    </xf>
    <xf numFmtId="0" fontId="8" fillId="0" borderId="22" xfId="150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120" applyFont="1" applyBorder="1" applyAlignment="1">
      <alignment/>
      <protection/>
    </xf>
    <xf numFmtId="0" fontId="7" fillId="0" borderId="21" xfId="120" applyFont="1" applyBorder="1" applyAlignment="1">
      <alignment horizontal="right" vertical="center"/>
      <protection/>
    </xf>
    <xf numFmtId="0" fontId="7" fillId="0" borderId="0" xfId="120" applyFont="1" applyBorder="1" applyAlignment="1">
      <alignment horizontal="right" vertical="center"/>
      <protection/>
    </xf>
    <xf numFmtId="0" fontId="7" fillId="0" borderId="26" xfId="120" applyFont="1" applyBorder="1" applyAlignment="1">
      <alignment/>
      <protection/>
    </xf>
    <xf numFmtId="0" fontId="4" fillId="0" borderId="21" xfId="128" applyFont="1" applyBorder="1" applyAlignment="1">
      <alignment horizontal="right"/>
      <protection/>
    </xf>
    <xf numFmtId="0" fontId="4" fillId="0" borderId="1" xfId="128" applyFont="1" applyBorder="1" applyAlignment="1">
      <alignment horizontal="center" vertical="center"/>
      <protection/>
    </xf>
    <xf numFmtId="0" fontId="4" fillId="0" borderId="16" xfId="128" applyFont="1" applyBorder="1" applyAlignment="1">
      <alignment horizontal="right" vertical="center"/>
      <protection/>
    </xf>
    <xf numFmtId="0" fontId="4" fillId="0" borderId="27" xfId="128" applyFont="1" applyBorder="1">
      <alignment vertical="center"/>
      <protection/>
    </xf>
    <xf numFmtId="0" fontId="4" fillId="0" borderId="21" xfId="128" applyFont="1" applyBorder="1" applyAlignment="1">
      <alignment vertical="center"/>
      <protection/>
    </xf>
    <xf numFmtId="0" fontId="4" fillId="0" borderId="0" xfId="128" applyFont="1" applyBorder="1" applyAlignment="1">
      <alignment vertical="center"/>
      <protection/>
    </xf>
    <xf numFmtId="0" fontId="4" fillId="0" borderId="26" xfId="128" applyFont="1" applyBorder="1" applyAlignment="1">
      <alignment vertical="center"/>
      <protection/>
    </xf>
    <xf numFmtId="0" fontId="7" fillId="0" borderId="11" xfId="128" applyFont="1" applyFill="1" applyBorder="1" applyAlignment="1">
      <alignment horizontal="left" vertical="center"/>
      <protection/>
    </xf>
    <xf numFmtId="0" fontId="7" fillId="0" borderId="27" xfId="128" applyFont="1" applyFill="1" applyBorder="1" applyAlignment="1">
      <alignment horizontal="left" vertical="center" wrapText="1"/>
      <protection/>
    </xf>
    <xf numFmtId="0" fontId="7" fillId="0" borderId="0" xfId="128" applyFont="1" applyFill="1" applyBorder="1">
      <alignment vertical="center"/>
      <protection/>
    </xf>
    <xf numFmtId="0" fontId="7" fillId="0" borderId="26" xfId="128" applyFont="1" applyFill="1" applyBorder="1" applyAlignment="1">
      <alignment horizontal="left" vertical="center"/>
      <protection/>
    </xf>
    <xf numFmtId="0" fontId="7" fillId="0" borderId="11" xfId="128" applyFont="1" applyFill="1" applyBorder="1">
      <alignment vertical="center"/>
      <protection/>
    </xf>
    <xf numFmtId="0" fontId="7" fillId="0" borderId="12" xfId="128" applyFont="1" applyFill="1" applyBorder="1" applyAlignment="1">
      <alignment horizontal="left" vertical="center"/>
      <protection/>
    </xf>
    <xf numFmtId="0" fontId="18" fillId="0" borderId="21" xfId="128" applyFont="1" applyFill="1" applyBorder="1" applyAlignment="1">
      <alignment vertical="center"/>
      <protection/>
    </xf>
    <xf numFmtId="0" fontId="18" fillId="0" borderId="22" xfId="128" applyFont="1" applyFill="1" applyBorder="1" applyAlignment="1">
      <alignment vertical="center"/>
      <protection/>
    </xf>
    <xf numFmtId="0" fontId="3" fillId="0" borderId="11" xfId="128" applyFont="1" applyBorder="1" applyAlignment="1">
      <alignment vertical="center"/>
      <protection/>
    </xf>
    <xf numFmtId="0" fontId="3" fillId="0" borderId="12" xfId="128" applyFont="1" applyBorder="1" applyAlignment="1">
      <alignment vertical="center"/>
      <protection/>
    </xf>
    <xf numFmtId="0" fontId="3" fillId="0" borderId="13" xfId="128" applyFont="1" applyBorder="1" applyAlignment="1">
      <alignment vertical="center"/>
      <protection/>
    </xf>
    <xf numFmtId="0" fontId="3" fillId="0" borderId="20" xfId="128" applyFont="1" applyBorder="1" applyAlignment="1">
      <alignment horizontal="left" vertical="center"/>
      <protection/>
    </xf>
    <xf numFmtId="0" fontId="3" fillId="0" borderId="1" xfId="128" applyFont="1" applyBorder="1" applyAlignment="1">
      <alignment horizontal="left" vertical="center"/>
      <protection/>
    </xf>
    <xf numFmtId="0" fontId="3" fillId="0" borderId="25" xfId="128" applyFont="1" applyBorder="1" applyAlignment="1">
      <alignment horizontal="left" vertical="center"/>
      <protection/>
    </xf>
    <xf numFmtId="0" fontId="11" fillId="0" borderId="0" xfId="133" applyFont="1" applyAlignment="1">
      <alignment horizontal="left"/>
      <protection/>
    </xf>
    <xf numFmtId="0" fontId="4" fillId="0" borderId="0" xfId="133" applyFont="1" applyAlignment="1">
      <alignment horizontal="left"/>
      <protection/>
    </xf>
    <xf numFmtId="0" fontId="4" fillId="0" borderId="20" xfId="133" applyFont="1" applyBorder="1" applyAlignment="1">
      <alignment horizontal="left"/>
      <protection/>
    </xf>
    <xf numFmtId="0" fontId="4" fillId="0" borderId="1" xfId="133" applyFont="1" applyBorder="1" applyAlignment="1">
      <alignment horizontal="left"/>
      <protection/>
    </xf>
    <xf numFmtId="0" fontId="4" fillId="0" borderId="25" xfId="133" applyFont="1" applyBorder="1" applyAlignment="1">
      <alignment horizontal="left"/>
      <protection/>
    </xf>
    <xf numFmtId="0" fontId="4" fillId="0" borderId="13" xfId="133" applyFont="1" applyFill="1" applyBorder="1" applyAlignment="1">
      <alignment horizontal="left"/>
      <protection/>
    </xf>
    <xf numFmtId="0" fontId="7" fillId="0" borderId="13" xfId="133" applyFont="1" applyBorder="1">
      <alignment/>
      <protection/>
    </xf>
    <xf numFmtId="0" fontId="7" fillId="0" borderId="11" xfId="133" applyFont="1" applyBorder="1">
      <alignment/>
      <protection/>
    </xf>
    <xf numFmtId="0" fontId="17" fillId="0" borderId="11" xfId="133" applyFont="1" applyBorder="1">
      <alignment/>
      <protection/>
    </xf>
    <xf numFmtId="0" fontId="7" fillId="0" borderId="12" xfId="133" applyFont="1" applyBorder="1">
      <alignment/>
      <protection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0" borderId="13" xfId="133" applyNumberFormat="1" applyFont="1" applyFill="1" applyBorder="1" applyAlignment="1">
      <alignment horizontal="left"/>
      <protection/>
    </xf>
    <xf numFmtId="0" fontId="7" fillId="0" borderId="25" xfId="129" applyFont="1" applyBorder="1" applyAlignment="1">
      <alignment vertical="center"/>
      <protection/>
    </xf>
    <xf numFmtId="0" fontId="7" fillId="0" borderId="24" xfId="129" applyFont="1" applyBorder="1" applyAlignment="1">
      <alignment horizontal="center" vertical="center" wrapText="1"/>
      <protection/>
    </xf>
    <xf numFmtId="0" fontId="10" fillId="0" borderId="22" xfId="128" applyFont="1" applyBorder="1" applyAlignment="1">
      <alignment/>
      <protection/>
    </xf>
    <xf numFmtId="0" fontId="10" fillId="0" borderId="16" xfId="128" applyFont="1" applyBorder="1" applyAlignment="1">
      <alignment/>
      <protection/>
    </xf>
    <xf numFmtId="0" fontId="10" fillId="0" borderId="27" xfId="128" applyFont="1" applyBorder="1" applyAlignment="1">
      <alignment horizontal="left"/>
      <protection/>
    </xf>
    <xf numFmtId="0" fontId="10" fillId="0" borderId="27" xfId="128" applyFont="1" applyBorder="1" applyAlignment="1">
      <alignment horizontal="center"/>
      <protection/>
    </xf>
    <xf numFmtId="0" fontId="10" fillId="0" borderId="15" xfId="128" applyFont="1" applyBorder="1" applyAlignment="1">
      <alignment horizontal="center"/>
      <protection/>
    </xf>
    <xf numFmtId="0" fontId="10" fillId="0" borderId="21" xfId="128" applyFont="1" applyBorder="1" applyAlignment="1">
      <alignment horizontal="center"/>
      <protection/>
    </xf>
    <xf numFmtId="204" fontId="10" fillId="0" borderId="1" xfId="128" applyNumberFormat="1" applyFont="1" applyBorder="1" applyAlignment="1">
      <alignment horizontal="right" vertical="center"/>
      <protection/>
    </xf>
    <xf numFmtId="204" fontId="10" fillId="0" borderId="25" xfId="128" applyNumberFormat="1" applyFont="1" applyBorder="1" applyAlignment="1">
      <alignment horizontal="right" vertical="center"/>
      <protection/>
    </xf>
    <xf numFmtId="0" fontId="98" fillId="0" borderId="25" xfId="0" applyFont="1" applyBorder="1" applyAlignment="1">
      <alignment vertical="center"/>
    </xf>
    <xf numFmtId="0" fontId="98" fillId="0" borderId="26" xfId="0" applyFont="1" applyBorder="1" applyAlignment="1">
      <alignment vertical="center"/>
    </xf>
    <xf numFmtId="0" fontId="7" fillId="0" borderId="1" xfId="120" applyFont="1" applyBorder="1" applyAlignment="1">
      <alignment horizontal="center" vertical="center"/>
      <protection/>
    </xf>
    <xf numFmtId="0" fontId="7" fillId="0" borderId="11" xfId="120" applyFont="1" applyBorder="1" applyAlignment="1">
      <alignment horizontal="center" vertical="center"/>
      <protection/>
    </xf>
    <xf numFmtId="0" fontId="61" fillId="0" borderId="25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98" fillId="0" borderId="25" xfId="125" applyFont="1" applyBorder="1" applyAlignment="1">
      <alignment horizontal="left" vertical="center"/>
      <protection/>
    </xf>
    <xf numFmtId="0" fontId="98" fillId="0" borderId="27" xfId="125" applyFont="1" applyBorder="1" applyAlignment="1">
      <alignment horizontal="left" vertical="center"/>
      <protection/>
    </xf>
    <xf numFmtId="0" fontId="7" fillId="0" borderId="30" xfId="120" applyFont="1" applyBorder="1">
      <alignment vertical="center"/>
      <protection/>
    </xf>
    <xf numFmtId="0" fontId="7" fillId="0" borderId="32" xfId="120" applyFont="1" applyBorder="1">
      <alignment vertical="center"/>
      <protection/>
    </xf>
    <xf numFmtId="0" fontId="18" fillId="0" borderId="32" xfId="120" applyFont="1" applyBorder="1">
      <alignment vertical="center"/>
      <protection/>
    </xf>
    <xf numFmtId="0" fontId="7" fillId="0" borderId="34" xfId="120" applyFont="1" applyBorder="1">
      <alignment vertical="center"/>
      <protection/>
    </xf>
    <xf numFmtId="0" fontId="100" fillId="0" borderId="0" xfId="0" applyFont="1" applyAlignment="1">
      <alignment vertical="center"/>
    </xf>
    <xf numFmtId="0" fontId="3" fillId="0" borderId="0" xfId="128" applyFont="1" applyAlignment="1">
      <alignment vertical="center"/>
      <protection/>
    </xf>
    <xf numFmtId="0" fontId="100" fillId="0" borderId="20" xfId="0" applyFont="1" applyBorder="1" applyAlignment="1">
      <alignment vertical="center"/>
    </xf>
    <xf numFmtId="0" fontId="100" fillId="0" borderId="21" xfId="0" applyFont="1" applyBorder="1" applyAlignment="1">
      <alignment vertical="center"/>
    </xf>
    <xf numFmtId="0" fontId="3" fillId="0" borderId="21" xfId="128" applyFont="1" applyBorder="1" applyAlignment="1">
      <alignment vertical="center"/>
      <protection/>
    </xf>
    <xf numFmtId="0" fontId="100" fillId="0" borderId="1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25" xfId="0" applyFont="1" applyBorder="1" applyAlignment="1">
      <alignment vertical="center"/>
    </xf>
    <xf numFmtId="0" fontId="100" fillId="0" borderId="26" xfId="0" applyFont="1" applyBorder="1" applyAlignment="1">
      <alignment vertical="center"/>
    </xf>
    <xf numFmtId="204" fontId="3" fillId="0" borderId="13" xfId="128" applyNumberFormat="1" applyFont="1" applyBorder="1" applyAlignment="1">
      <alignment horizontal="right" vertical="center"/>
      <protection/>
    </xf>
    <xf numFmtId="204" fontId="3" fillId="0" borderId="11" xfId="128" applyNumberFormat="1" applyFont="1" applyBorder="1">
      <alignment vertical="center"/>
      <protection/>
    </xf>
    <xf numFmtId="204" fontId="3" fillId="0" borderId="12" xfId="128" applyNumberFormat="1" applyFont="1" applyBorder="1">
      <alignment vertical="center"/>
      <protection/>
    </xf>
    <xf numFmtId="0" fontId="3" fillId="0" borderId="21" xfId="128" applyFont="1" applyBorder="1" applyAlignment="1">
      <alignment horizontal="center" vertical="center"/>
      <protection/>
    </xf>
    <xf numFmtId="0" fontId="4" fillId="0" borderId="12" xfId="120" applyFont="1" applyFill="1" applyBorder="1" applyAlignment="1">
      <alignment horizontal="center" vertical="center"/>
      <protection/>
    </xf>
    <xf numFmtId="0" fontId="4" fillId="0" borderId="11" xfId="120" applyFont="1" applyFill="1" applyBorder="1" applyAlignment="1">
      <alignment horizontal="center" vertical="center"/>
      <protection/>
    </xf>
    <xf numFmtId="204" fontId="100" fillId="0" borderId="20" xfId="92" applyNumberFormat="1" applyFont="1" applyBorder="1" applyAlignment="1">
      <alignment vertical="center"/>
    </xf>
    <xf numFmtId="204" fontId="3" fillId="0" borderId="16" xfId="128" applyNumberFormat="1" applyFont="1" applyBorder="1" applyAlignment="1">
      <alignment vertical="center"/>
      <protection/>
    </xf>
    <xf numFmtId="204" fontId="3" fillId="0" borderId="1" xfId="128" applyNumberFormat="1" applyFont="1" applyBorder="1" applyAlignment="1">
      <alignment vertical="center"/>
      <protection/>
    </xf>
    <xf numFmtId="204" fontId="3" fillId="0" borderId="25" xfId="128" applyNumberFormat="1" applyFont="1" applyBorder="1" applyAlignment="1">
      <alignment vertical="center"/>
      <protection/>
    </xf>
    <xf numFmtId="204" fontId="3" fillId="0" borderId="27" xfId="128" applyNumberFormat="1" applyFont="1" applyBorder="1" applyAlignment="1">
      <alignment vertical="center"/>
      <protection/>
    </xf>
    <xf numFmtId="204" fontId="3" fillId="0" borderId="22" xfId="128" applyNumberFormat="1" applyFont="1" applyBorder="1" applyAlignment="1">
      <alignment vertical="center"/>
      <protection/>
    </xf>
    <xf numFmtId="204" fontId="3" fillId="0" borderId="20" xfId="128" applyNumberFormat="1" applyFont="1" applyBorder="1" applyAlignment="1">
      <alignment vertical="center"/>
      <protection/>
    </xf>
    <xf numFmtId="204" fontId="3" fillId="0" borderId="21" xfId="128" applyNumberFormat="1" applyFont="1" applyBorder="1" applyAlignment="1">
      <alignment vertical="center"/>
      <protection/>
    </xf>
    <xf numFmtId="204" fontId="3" fillId="0" borderId="0" xfId="128" applyNumberFormat="1" applyFont="1" applyBorder="1" applyAlignment="1">
      <alignment vertical="center"/>
      <protection/>
    </xf>
    <xf numFmtId="204" fontId="3" fillId="0" borderId="26" xfId="128" applyNumberFormat="1" applyFont="1" applyBorder="1" applyAlignment="1">
      <alignment vertical="center"/>
      <protection/>
    </xf>
    <xf numFmtId="0" fontId="98" fillId="0" borderId="26" xfId="125" applyFont="1" applyBorder="1" applyAlignment="1">
      <alignment horizontal="right" vertical="center"/>
      <protection/>
    </xf>
  </cellXfs>
  <cellStyles count="14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スタイル 1" xfId="63"/>
    <cellStyle name="タイトル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[0.00] 2" xfId="84"/>
    <cellStyle name="桁区切り 10" xfId="85"/>
    <cellStyle name="桁区切り 11" xfId="86"/>
    <cellStyle name="桁区切り 12" xfId="87"/>
    <cellStyle name="桁区切り 13" xfId="88"/>
    <cellStyle name="桁区切り 14" xfId="89"/>
    <cellStyle name="桁区切り 15" xfId="90"/>
    <cellStyle name="桁区切り 2" xfId="91"/>
    <cellStyle name="桁区切り 2 2" xfId="92"/>
    <cellStyle name="桁区切り 3" xfId="93"/>
    <cellStyle name="桁区切り 4" xfId="94"/>
    <cellStyle name="桁区切り 5" xfId="95"/>
    <cellStyle name="桁区切り 6" xfId="96"/>
    <cellStyle name="桁区切り 7" xfId="97"/>
    <cellStyle name="桁区切り 8" xfId="98"/>
    <cellStyle name="桁区切り 9" xfId="99"/>
    <cellStyle name="見出し 1" xfId="100"/>
    <cellStyle name="見出し 1 2" xfId="101"/>
    <cellStyle name="見出し 2" xfId="102"/>
    <cellStyle name="見出し 2 2" xfId="103"/>
    <cellStyle name="見出し 3" xfId="104"/>
    <cellStyle name="見出し 3 2" xfId="105"/>
    <cellStyle name="見出し 4" xfId="106"/>
    <cellStyle name="見出し 4 2" xfId="107"/>
    <cellStyle name="集計" xfId="108"/>
    <cellStyle name="集計 2" xfId="109"/>
    <cellStyle name="出力" xfId="110"/>
    <cellStyle name="出力 2" xfId="111"/>
    <cellStyle name="説明文" xfId="112"/>
    <cellStyle name="説明文 2" xfId="113"/>
    <cellStyle name="Currency [0]" xfId="114"/>
    <cellStyle name="Currency" xfId="115"/>
    <cellStyle name="通貨 [0.00] 2" xfId="116"/>
    <cellStyle name="通貨 2" xfId="117"/>
    <cellStyle name="入力" xfId="118"/>
    <cellStyle name="入力 2" xfId="119"/>
    <cellStyle name="標準 10" xfId="120"/>
    <cellStyle name="標準 11" xfId="121"/>
    <cellStyle name="標準 12" xfId="122"/>
    <cellStyle name="標準 13" xfId="123"/>
    <cellStyle name="標準 14" xfId="124"/>
    <cellStyle name="標準 15" xfId="125"/>
    <cellStyle name="標準 2" xfId="126"/>
    <cellStyle name="標準 2 2" xfId="127"/>
    <cellStyle name="標準 2 3" xfId="128"/>
    <cellStyle name="標準 2 4" xfId="129"/>
    <cellStyle name="標準 3" xfId="130"/>
    <cellStyle name="標準 3 2" xfId="131"/>
    <cellStyle name="標準 3 3" xfId="132"/>
    <cellStyle name="標準 3 4" xfId="133"/>
    <cellStyle name="標準 4" xfId="134"/>
    <cellStyle name="標準 5" xfId="135"/>
    <cellStyle name="標準 5 2" xfId="136"/>
    <cellStyle name="標準 6" xfId="137"/>
    <cellStyle name="標準 6 2" xfId="138"/>
    <cellStyle name="標準 6 3" xfId="139"/>
    <cellStyle name="標準 6 4" xfId="140"/>
    <cellStyle name="標準 6 4 2" xfId="141"/>
    <cellStyle name="標準 6 4 3" xfId="142"/>
    <cellStyle name="標準 6 5" xfId="143"/>
    <cellStyle name="標準 6 6" xfId="144"/>
    <cellStyle name="標準 7" xfId="145"/>
    <cellStyle name="標準 7 2" xfId="146"/>
    <cellStyle name="標準 8" xfId="147"/>
    <cellStyle name="標準 8 2" xfId="148"/>
    <cellStyle name="標準 8 3" xfId="149"/>
    <cellStyle name="標準 9" xfId="150"/>
    <cellStyle name="標準_速報05" xfId="151"/>
    <cellStyle name="Followed Hyperlink" xfId="152"/>
    <cellStyle name="良い" xfId="153"/>
    <cellStyle name="良い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aka\AppData\Local\Microsoft\Windows\Temporary%20Internet%20Files\Low\Content.IE5\U0IGUGEE\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97.7109375" style="5" customWidth="1"/>
    <col min="2" max="16384" width="9.00390625" style="2" customWidth="1"/>
  </cols>
  <sheetData>
    <row r="1" ht="14.25">
      <c r="A1" s="1" t="s">
        <v>301</v>
      </c>
    </row>
    <row r="2" ht="6" customHeight="1">
      <c r="A2" s="1"/>
    </row>
    <row r="3" ht="12">
      <c r="A3" s="3" t="s">
        <v>0</v>
      </c>
    </row>
    <row r="5" ht="26.25" customHeight="1">
      <c r="A5" s="4" t="s">
        <v>302</v>
      </c>
    </row>
    <row r="6" ht="26.25" customHeight="1">
      <c r="A6" s="4" t="s">
        <v>303</v>
      </c>
    </row>
    <row r="7" ht="26.25" customHeight="1">
      <c r="A7" s="4" t="s">
        <v>304</v>
      </c>
    </row>
    <row r="8" ht="26.25" customHeight="1">
      <c r="A8" s="4" t="s">
        <v>305</v>
      </c>
    </row>
    <row r="9" ht="26.25" customHeight="1">
      <c r="A9" s="4" t="s">
        <v>306</v>
      </c>
    </row>
    <row r="10" ht="26.25" customHeight="1">
      <c r="A10" s="4" t="s">
        <v>307</v>
      </c>
    </row>
    <row r="11" ht="26.25" customHeight="1">
      <c r="A11" s="4" t="s">
        <v>308</v>
      </c>
    </row>
    <row r="12" ht="26.25" customHeight="1">
      <c r="A12" s="4" t="s">
        <v>309</v>
      </c>
    </row>
    <row r="13" ht="26.25" customHeight="1">
      <c r="A13" s="4" t="s">
        <v>310</v>
      </c>
    </row>
    <row r="14" ht="26.25" customHeight="1">
      <c r="A14" s="4" t="s">
        <v>311</v>
      </c>
    </row>
    <row r="15" ht="26.25" customHeight="1">
      <c r="A15" s="4" t="s">
        <v>388</v>
      </c>
    </row>
    <row r="16" ht="26.25" customHeight="1">
      <c r="A16" s="4" t="s">
        <v>312</v>
      </c>
    </row>
    <row r="17" ht="26.25" customHeight="1">
      <c r="A17" s="4" t="s">
        <v>387</v>
      </c>
    </row>
    <row r="18" ht="26.25" customHeight="1">
      <c r="A18" s="4" t="s">
        <v>313</v>
      </c>
    </row>
    <row r="19" ht="25.5" customHeight="1">
      <c r="A19" s="33" t="s">
        <v>314</v>
      </c>
    </row>
    <row r="20" ht="25.5" customHeight="1">
      <c r="A20" s="4" t="s">
        <v>315</v>
      </c>
    </row>
    <row r="21" ht="25.5" customHeight="1">
      <c r="A21" s="4" t="s">
        <v>316</v>
      </c>
    </row>
    <row r="22" ht="25.5" customHeight="1">
      <c r="A22" s="4" t="s">
        <v>317</v>
      </c>
    </row>
    <row r="23" ht="25.5" customHeight="1">
      <c r="A23" s="4" t="s">
        <v>318</v>
      </c>
    </row>
    <row r="24" ht="25.5" customHeight="1">
      <c r="A24" s="4" t="s">
        <v>319</v>
      </c>
    </row>
    <row r="25" ht="25.5" customHeight="1">
      <c r="A25" s="4" t="s">
        <v>320</v>
      </c>
    </row>
    <row r="26" ht="25.5" customHeight="1">
      <c r="A26" s="4" t="s">
        <v>321</v>
      </c>
    </row>
    <row r="27" ht="25.5" customHeight="1">
      <c r="A27" s="4" t="s">
        <v>322</v>
      </c>
    </row>
    <row r="28" ht="25.5" customHeight="1"/>
    <row r="29" ht="25.5" customHeight="1"/>
    <row r="30" ht="25.5" customHeight="1"/>
  </sheetData>
  <sheetProtection/>
  <hyperlinks>
    <hyperlink ref="A5" location="'表１－１'!A1" display="表１－１　男女，就業状態別15歳以上人口及び有業率­石川県、全国、2022年（令和4年）、2017年（平成29年）"/>
    <hyperlink ref="A10" location="'表３－２'!A1" display="表３ー２　男女，雇用形態別雇用者（役員を除く）数及び割合の増減­石川県、2022年（令和４年），2017年（平成29年）"/>
    <hyperlink ref="A13" location="表６!A1" display="表６　男女，就業状態，従業上の地位，年齢階級別育児をしている者の割合－石川県、2022年（令和４年）"/>
    <hyperlink ref="A15" location="表８!A1" display="表８　男女、雇用形態、1日当たりの家事・育児時間別育児をしている雇用者の割合－平成29年"/>
    <hyperlink ref="A16" location="表９!A1" display="表９　男女、前職の離職時期別出産・育児により前職を離職した15歳以上の者－（平成24年、29年）"/>
    <hyperlink ref="A7" location="'表２－１'!A1" display="表２－１　男女，年齢階級別有業者数－平成24年，19年"/>
    <hyperlink ref="A8" location="'表２－２'!A1" display="表２－２　男女，年齢階級別有業率－平成24年，19年"/>
    <hyperlink ref="A12" location="表５!A1" display="表５　現職の雇用形態についている主な理由別非正規の職員・従業員の割合－平成29年"/>
    <hyperlink ref="A11" location="表４!A1" display="表４　主な産業別過去5年間の転職就業者の転入，転出の差－平成29年"/>
    <hyperlink ref="A14" location="表７!A1" display="表７　男女，就業状態，従業上の地位，年齢階級別育児をしている者の割合－平成29年"/>
    <hyperlink ref="A18" location="表１１!A1" display="表１１　男女、前職の離職時期別介護・看護により前職を離職した15歳以上の者－（平成24年、29年）"/>
    <hyperlink ref="A19" location="表１２!A1" display="表１２　男女、雇用形態、介護日数別介護をしている雇用者の割合－平成29年"/>
    <hyperlink ref="A20" location="表１３!A1" display="表１３　男女、年齢階級、就業調整の有無別非正規の職員・従業員及び割合－平成29年"/>
    <hyperlink ref="A21" location="'表１4 '!A1" display="表１４　男女，都道府県別有業率－2022年（令和4年）、2017年（平成29年）"/>
    <hyperlink ref="A22" location="表１５!A1" display="表１５　男女，都道府県別有業率－平成29年，24年"/>
    <hyperlink ref="A23" location="表１６!A1" display="表１６　主な雇用形態，都道府県別雇用者（役員を除く）の割合－平成29年，24年"/>
    <hyperlink ref="A24" location="'表１７ '!A1" display="表１７　週間就業時間週60時間以上比率－2022年（令和4年）、2017年（平成29年）"/>
    <hyperlink ref="A6" location="'表１－２'!A1" display="表１ー２　男女，就業状態別15歳以上人口の増減実数及び増減率­石川県、全国、2022年（令和4年）、2017年（平成29年）"/>
    <hyperlink ref="A9" location="'表３－１'!A1" display="表３ー１　男女，雇用形態別雇用者（役員を除く）数及び割合­2022年（令和４年），2017年（平成29年）"/>
    <hyperlink ref="A17" location="表１０!A1" display="表１０　男女、前職の離職時期別介護により前職を離職した15歳以上の者­石川県、2022年（令和４年）、2019年（平成29年）"/>
    <hyperlink ref="A25" location="表１８!A1" display="表１８　都道府県別テレワーク実施の有業者に占める割合－2022年（令和4年）"/>
    <hyperlink ref="A26" location="表１９!A1" display="表１９　都道府県別フリーランスの有業者に占める割合－2022年（令和4年）"/>
    <hyperlink ref="A27" location="表２０!A1" display="表２０　都道府県別夫婦共働き世帯の割合－石川県、2022年（令和4年）、2017年（平成29年）"/>
  </hyperlink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8"/>
  <sheetViews>
    <sheetView zoomScalePageLayoutView="0" workbookViewId="0" topLeftCell="L1">
      <selection activeCell="K15" sqref="K15"/>
    </sheetView>
  </sheetViews>
  <sheetFormatPr defaultColWidth="9.140625" defaultRowHeight="15"/>
  <cols>
    <col min="5" max="5" width="14.7109375" style="0" customWidth="1"/>
    <col min="6" max="6" width="12.28125" style="0" bestFit="1" customWidth="1"/>
    <col min="7" max="13" width="16.140625" style="0" bestFit="1" customWidth="1"/>
    <col min="14" max="14" width="14.140625" style="0" bestFit="1" customWidth="1"/>
    <col min="15" max="21" width="16.140625" style="0" bestFit="1" customWidth="1"/>
  </cols>
  <sheetData>
    <row r="1" spans="1:21" ht="13.5">
      <c r="A1" s="469" t="s">
        <v>346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70"/>
      <c r="N1" s="248"/>
      <c r="O1" s="248"/>
      <c r="P1" s="248"/>
      <c r="Q1" s="248"/>
      <c r="R1" s="248"/>
      <c r="S1" s="248"/>
      <c r="T1" s="248"/>
      <c r="U1" s="248"/>
    </row>
    <row r="2" spans="3:21" ht="13.5"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0"/>
      <c r="N2" s="248"/>
      <c r="O2" s="248"/>
      <c r="P2" s="248"/>
      <c r="Q2" s="248"/>
      <c r="R2" s="248"/>
      <c r="S2" s="248"/>
      <c r="T2" s="248"/>
      <c r="U2" s="248"/>
    </row>
    <row r="3" spans="1:21" ht="13.5">
      <c r="A3" s="547"/>
      <c r="B3" s="550"/>
      <c r="C3" s="554"/>
      <c r="D3" s="554"/>
      <c r="E3" s="76"/>
      <c r="F3" s="472" t="s">
        <v>62</v>
      </c>
      <c r="G3" s="473" t="s">
        <v>347</v>
      </c>
      <c r="H3" s="473" t="s">
        <v>347</v>
      </c>
      <c r="I3" s="473" t="s">
        <v>347</v>
      </c>
      <c r="J3" s="473" t="s">
        <v>347</v>
      </c>
      <c r="K3" s="473" t="s">
        <v>347</v>
      </c>
      <c r="L3" s="473" t="s">
        <v>347</v>
      </c>
      <c r="M3" s="473" t="s">
        <v>347</v>
      </c>
      <c r="N3" s="472" t="s">
        <v>62</v>
      </c>
      <c r="O3" s="473" t="s">
        <v>347</v>
      </c>
      <c r="P3" s="473" t="s">
        <v>347</v>
      </c>
      <c r="Q3" s="473" t="s">
        <v>347</v>
      </c>
      <c r="R3" s="473" t="s">
        <v>347</v>
      </c>
      <c r="S3" s="473" t="s">
        <v>347</v>
      </c>
      <c r="T3" s="473" t="s">
        <v>347</v>
      </c>
      <c r="U3" s="473" t="s">
        <v>347</v>
      </c>
    </row>
    <row r="4" spans="1:21" ht="13.5">
      <c r="A4" s="548"/>
      <c r="B4" s="551"/>
      <c r="C4" s="555"/>
      <c r="D4" s="555"/>
      <c r="E4" s="474"/>
      <c r="F4" s="472" t="s">
        <v>342</v>
      </c>
      <c r="G4" s="473" t="s">
        <v>342</v>
      </c>
      <c r="H4" s="472" t="s">
        <v>342</v>
      </c>
      <c r="I4" s="473" t="s">
        <v>342</v>
      </c>
      <c r="J4" s="472" t="s">
        <v>342</v>
      </c>
      <c r="K4" s="473" t="s">
        <v>342</v>
      </c>
      <c r="L4" s="472" t="s">
        <v>342</v>
      </c>
      <c r="M4" s="473" t="s">
        <v>342</v>
      </c>
      <c r="N4" s="472" t="s">
        <v>348</v>
      </c>
      <c r="O4" s="472" t="s">
        <v>348</v>
      </c>
      <c r="P4" s="472" t="s">
        <v>348</v>
      </c>
      <c r="Q4" s="472" t="s">
        <v>348</v>
      </c>
      <c r="R4" s="472" t="s">
        <v>348</v>
      </c>
      <c r="S4" s="472" t="s">
        <v>348</v>
      </c>
      <c r="T4" s="472" t="s">
        <v>348</v>
      </c>
      <c r="U4" s="472" t="s">
        <v>348</v>
      </c>
    </row>
    <row r="5" spans="1:21" ht="13.5">
      <c r="A5" s="548"/>
      <c r="B5" s="551"/>
      <c r="C5" s="553"/>
      <c r="D5" s="553"/>
      <c r="E5" s="475"/>
      <c r="F5" s="476" t="s">
        <v>20</v>
      </c>
      <c r="G5" s="476" t="s">
        <v>20</v>
      </c>
      <c r="H5" s="473" t="s">
        <v>61</v>
      </c>
      <c r="I5" s="473" t="s">
        <v>254</v>
      </c>
      <c r="J5" s="473" t="s">
        <v>255</v>
      </c>
      <c r="K5" s="473" t="s">
        <v>256</v>
      </c>
      <c r="L5" s="473" t="s">
        <v>257</v>
      </c>
      <c r="M5" s="473" t="s">
        <v>21</v>
      </c>
      <c r="N5" s="476" t="s">
        <v>20</v>
      </c>
      <c r="O5" s="476" t="s">
        <v>20</v>
      </c>
      <c r="P5" s="473" t="s">
        <v>61</v>
      </c>
      <c r="Q5" s="473" t="s">
        <v>254</v>
      </c>
      <c r="R5" s="473" t="s">
        <v>255</v>
      </c>
      <c r="S5" s="473" t="s">
        <v>256</v>
      </c>
      <c r="T5" s="473" t="s">
        <v>257</v>
      </c>
      <c r="U5" s="473" t="s">
        <v>21</v>
      </c>
    </row>
    <row r="6" spans="1:21" ht="13.5">
      <c r="A6" s="549" t="s">
        <v>187</v>
      </c>
      <c r="B6" s="552" t="s">
        <v>188</v>
      </c>
      <c r="C6" s="556" t="s">
        <v>14</v>
      </c>
      <c r="D6" s="556" t="s">
        <v>258</v>
      </c>
      <c r="E6" s="553" t="s">
        <v>259</v>
      </c>
      <c r="F6" s="476" t="s">
        <v>260</v>
      </c>
      <c r="G6" s="476" t="s">
        <v>260</v>
      </c>
      <c r="H6" s="476" t="s">
        <v>260</v>
      </c>
      <c r="I6" s="476" t="s">
        <v>260</v>
      </c>
      <c r="J6" s="476" t="s">
        <v>260</v>
      </c>
      <c r="K6" s="476" t="s">
        <v>260</v>
      </c>
      <c r="L6" s="476" t="s">
        <v>260</v>
      </c>
      <c r="M6" s="476" t="s">
        <v>260</v>
      </c>
      <c r="N6" s="476" t="s">
        <v>214</v>
      </c>
      <c r="O6" s="476" t="s">
        <v>214</v>
      </c>
      <c r="P6" s="476" t="s">
        <v>214</v>
      </c>
      <c r="Q6" s="476" t="s">
        <v>214</v>
      </c>
      <c r="R6" s="476" t="s">
        <v>214</v>
      </c>
      <c r="S6" s="476" t="s">
        <v>214</v>
      </c>
      <c r="T6" s="476" t="s">
        <v>214</v>
      </c>
      <c r="U6" s="476" t="s">
        <v>214</v>
      </c>
    </row>
    <row r="7" spans="1:21" ht="13.5">
      <c r="A7" s="472" t="s">
        <v>212</v>
      </c>
      <c r="B7" s="472" t="s">
        <v>244</v>
      </c>
      <c r="C7" s="477" t="s">
        <v>17</v>
      </c>
      <c r="D7" s="249" t="s">
        <v>17</v>
      </c>
      <c r="E7" s="249" t="s">
        <v>249</v>
      </c>
      <c r="F7" s="269">
        <v>983.6</v>
      </c>
      <c r="G7" s="255">
        <v>84.3</v>
      </c>
      <c r="H7" s="255">
        <v>0.9</v>
      </c>
      <c r="I7" s="255">
        <v>9.9</v>
      </c>
      <c r="J7" s="255">
        <v>20.8</v>
      </c>
      <c r="K7" s="255">
        <v>27.1</v>
      </c>
      <c r="L7" s="255">
        <v>20.9</v>
      </c>
      <c r="M7" s="256">
        <v>4.6</v>
      </c>
      <c r="N7" s="250">
        <v>100</v>
      </c>
      <c r="O7" s="251">
        <v>100</v>
      </c>
      <c r="P7" s="252">
        <v>100</v>
      </c>
      <c r="Q7" s="252">
        <v>100</v>
      </c>
      <c r="R7" s="252">
        <v>100</v>
      </c>
      <c r="S7" s="252">
        <v>100</v>
      </c>
      <c r="T7" s="252">
        <v>100</v>
      </c>
      <c r="U7" s="253">
        <v>100</v>
      </c>
    </row>
    <row r="8" spans="1:21" ht="13.5">
      <c r="A8" s="630" t="s">
        <v>212</v>
      </c>
      <c r="B8" s="630" t="s">
        <v>244</v>
      </c>
      <c r="C8" s="478" t="s">
        <v>17</v>
      </c>
      <c r="D8" s="75" t="s">
        <v>261</v>
      </c>
      <c r="E8" s="75" t="s">
        <v>249</v>
      </c>
      <c r="F8" s="264">
        <v>603</v>
      </c>
      <c r="G8" s="258">
        <v>77.2</v>
      </c>
      <c r="H8" s="258">
        <v>0.7</v>
      </c>
      <c r="I8" s="258">
        <v>9.1</v>
      </c>
      <c r="J8" s="258">
        <v>18.8</v>
      </c>
      <c r="K8" s="265">
        <v>25</v>
      </c>
      <c r="L8" s="258">
        <v>19.2</v>
      </c>
      <c r="M8" s="259">
        <v>4.4</v>
      </c>
      <c r="N8" s="78">
        <v>61.3</v>
      </c>
      <c r="O8" s="79">
        <v>91.57769869513642</v>
      </c>
      <c r="P8" s="80">
        <v>77.77777777777777</v>
      </c>
      <c r="Q8" s="80">
        <v>91.91919191919192</v>
      </c>
      <c r="R8" s="80">
        <v>90.38461538461539</v>
      </c>
      <c r="S8" s="80">
        <v>92.25092250922509</v>
      </c>
      <c r="T8" s="80">
        <v>91.86602870813397</v>
      </c>
      <c r="U8" s="81">
        <v>95.6521739130435</v>
      </c>
    </row>
    <row r="9" spans="1:21" ht="13.5">
      <c r="A9" s="630" t="s">
        <v>212</v>
      </c>
      <c r="B9" s="630" t="s">
        <v>244</v>
      </c>
      <c r="C9" s="478" t="s">
        <v>17</v>
      </c>
      <c r="D9" s="75" t="s">
        <v>261</v>
      </c>
      <c r="E9" s="75" t="s">
        <v>262</v>
      </c>
      <c r="F9" s="257">
        <v>547.9</v>
      </c>
      <c r="G9" s="258">
        <v>73.5</v>
      </c>
      <c r="H9" s="258">
        <v>0.7</v>
      </c>
      <c r="I9" s="258">
        <v>8.9</v>
      </c>
      <c r="J9" s="268">
        <v>18.2</v>
      </c>
      <c r="K9" s="258">
        <v>23.9</v>
      </c>
      <c r="L9" s="258">
        <v>17.9</v>
      </c>
      <c r="M9" s="259">
        <v>3.9</v>
      </c>
      <c r="N9" s="78">
        <v>55.7</v>
      </c>
      <c r="O9" s="79">
        <v>87.18861209964413</v>
      </c>
      <c r="P9" s="80">
        <v>77.77777777777777</v>
      </c>
      <c r="Q9" s="80">
        <v>89.8989898989899</v>
      </c>
      <c r="R9" s="80">
        <v>87.49999999999999</v>
      </c>
      <c r="S9" s="80">
        <v>88.19188191881918</v>
      </c>
      <c r="T9" s="80">
        <v>85.64593301435407</v>
      </c>
      <c r="U9" s="81">
        <v>84.78260869565219</v>
      </c>
    </row>
    <row r="10" spans="1:21" ht="13.5">
      <c r="A10" s="630" t="s">
        <v>212</v>
      </c>
      <c r="B10" s="630" t="s">
        <v>244</v>
      </c>
      <c r="C10" s="479" t="s">
        <v>17</v>
      </c>
      <c r="D10" s="74" t="s">
        <v>263</v>
      </c>
      <c r="E10" s="75"/>
      <c r="F10" s="260">
        <v>380.5</v>
      </c>
      <c r="G10" s="480">
        <v>7</v>
      </c>
      <c r="H10" s="261">
        <v>0.2</v>
      </c>
      <c r="I10" s="261">
        <v>0.9</v>
      </c>
      <c r="J10" s="480">
        <v>2</v>
      </c>
      <c r="K10" s="261">
        <v>2.1</v>
      </c>
      <c r="L10" s="261">
        <v>1.7</v>
      </c>
      <c r="M10" s="262">
        <v>0.2</v>
      </c>
      <c r="N10" s="82">
        <v>38.7</v>
      </c>
      <c r="O10" s="83">
        <v>8.30367734282325</v>
      </c>
      <c r="P10" s="84">
        <v>22.222222222222225</v>
      </c>
      <c r="Q10" s="84">
        <v>9.090909090909092</v>
      </c>
      <c r="R10" s="84">
        <v>9.615384615384615</v>
      </c>
      <c r="S10" s="84">
        <v>7.7490774907749085</v>
      </c>
      <c r="T10" s="84">
        <v>8.133971291866029</v>
      </c>
      <c r="U10" s="85">
        <v>4.347826086956522</v>
      </c>
    </row>
    <row r="11" spans="1:21" ht="13.5">
      <c r="A11" s="472" t="s">
        <v>212</v>
      </c>
      <c r="B11" s="472" t="s">
        <v>244</v>
      </c>
      <c r="C11" s="477" t="s">
        <v>22</v>
      </c>
      <c r="D11" s="249" t="s">
        <v>17</v>
      </c>
      <c r="E11" s="249" t="s">
        <v>249</v>
      </c>
      <c r="F11" s="254">
        <v>473.5</v>
      </c>
      <c r="G11" s="255">
        <v>39.5</v>
      </c>
      <c r="H11" s="255">
        <v>0.5</v>
      </c>
      <c r="I11" s="255">
        <v>4.2</v>
      </c>
      <c r="J11" s="255">
        <v>8.6</v>
      </c>
      <c r="K11" s="255">
        <v>12.7</v>
      </c>
      <c r="L11" s="255">
        <v>9.9</v>
      </c>
      <c r="M11" s="256">
        <v>3.6</v>
      </c>
      <c r="N11" s="250">
        <v>100</v>
      </c>
      <c r="O11" s="251">
        <v>100</v>
      </c>
      <c r="P11" s="252">
        <v>100</v>
      </c>
      <c r="Q11" s="252">
        <v>100</v>
      </c>
      <c r="R11" s="252">
        <v>100</v>
      </c>
      <c r="S11" s="252">
        <v>100</v>
      </c>
      <c r="T11" s="252">
        <v>100</v>
      </c>
      <c r="U11" s="253">
        <v>100</v>
      </c>
    </row>
    <row r="12" spans="1:21" ht="13.5">
      <c r="A12" s="630" t="s">
        <v>212</v>
      </c>
      <c r="B12" s="630" t="s">
        <v>244</v>
      </c>
      <c r="C12" s="478" t="s">
        <v>22</v>
      </c>
      <c r="D12" s="75" t="s">
        <v>261</v>
      </c>
      <c r="E12" s="75" t="s">
        <v>249</v>
      </c>
      <c r="F12" s="264">
        <v>322.8</v>
      </c>
      <c r="G12" s="258">
        <v>39.1</v>
      </c>
      <c r="H12" s="258">
        <v>0.4</v>
      </c>
      <c r="I12" s="258">
        <v>4.1</v>
      </c>
      <c r="J12" s="258">
        <v>8.5</v>
      </c>
      <c r="K12" s="258">
        <v>12.7</v>
      </c>
      <c r="L12" s="265">
        <v>9.8</v>
      </c>
      <c r="M12" s="259">
        <v>3.6</v>
      </c>
      <c r="N12" s="78">
        <v>68.2</v>
      </c>
      <c r="O12" s="79">
        <v>98.98734177215191</v>
      </c>
      <c r="P12" s="80">
        <v>80</v>
      </c>
      <c r="Q12" s="80">
        <v>97.6190476190476</v>
      </c>
      <c r="R12" s="80">
        <v>98.83720930232559</v>
      </c>
      <c r="S12" s="80">
        <v>100</v>
      </c>
      <c r="T12" s="80">
        <v>98.98989898989899</v>
      </c>
      <c r="U12" s="81">
        <v>100</v>
      </c>
    </row>
    <row r="13" spans="1:21" ht="13.5">
      <c r="A13" s="630" t="s">
        <v>212</v>
      </c>
      <c r="B13" s="630" t="s">
        <v>244</v>
      </c>
      <c r="C13" s="478" t="s">
        <v>22</v>
      </c>
      <c r="D13" s="75" t="s">
        <v>261</v>
      </c>
      <c r="E13" s="75" t="s">
        <v>262</v>
      </c>
      <c r="F13" s="257">
        <v>286.6</v>
      </c>
      <c r="G13" s="258">
        <v>36.7</v>
      </c>
      <c r="H13" s="258">
        <v>0.4</v>
      </c>
      <c r="I13" s="258">
        <v>3.8</v>
      </c>
      <c r="J13" s="258">
        <v>8.4</v>
      </c>
      <c r="K13" s="265">
        <v>12</v>
      </c>
      <c r="L13" s="265">
        <v>9</v>
      </c>
      <c r="M13" s="259">
        <v>3.1</v>
      </c>
      <c r="N13" s="78">
        <v>60.5</v>
      </c>
      <c r="O13" s="79">
        <v>92.9113924050633</v>
      </c>
      <c r="P13" s="80">
        <v>80</v>
      </c>
      <c r="Q13" s="80">
        <v>90.47619047619047</v>
      </c>
      <c r="R13" s="80">
        <v>97.67441860465117</v>
      </c>
      <c r="S13" s="80">
        <v>94.48818897637796</v>
      </c>
      <c r="T13" s="80">
        <v>90.9090909090909</v>
      </c>
      <c r="U13" s="81">
        <v>86.11111111111111</v>
      </c>
    </row>
    <row r="14" spans="1:21" ht="13.5">
      <c r="A14" s="630" t="s">
        <v>212</v>
      </c>
      <c r="B14" s="630" t="s">
        <v>244</v>
      </c>
      <c r="C14" s="479" t="s">
        <v>22</v>
      </c>
      <c r="D14" s="74" t="s">
        <v>263</v>
      </c>
      <c r="E14" s="75"/>
      <c r="F14" s="260">
        <v>150.6</v>
      </c>
      <c r="G14" s="261">
        <v>0.5</v>
      </c>
      <c r="H14" s="263">
        <v>0.1</v>
      </c>
      <c r="I14" s="261">
        <v>0.2</v>
      </c>
      <c r="J14" s="263">
        <v>0.1</v>
      </c>
      <c r="K14" s="480" t="s">
        <v>336</v>
      </c>
      <c r="L14" s="261">
        <v>0.1</v>
      </c>
      <c r="M14" s="481" t="s">
        <v>390</v>
      </c>
      <c r="N14" s="82">
        <v>31.8</v>
      </c>
      <c r="O14" s="83">
        <v>1.2658227848101267</v>
      </c>
      <c r="P14" s="84">
        <v>20</v>
      </c>
      <c r="Q14" s="84">
        <v>4.761904761904762</v>
      </c>
      <c r="R14" s="84">
        <v>1.1627906976744187</v>
      </c>
      <c r="S14" s="261" t="s">
        <v>390</v>
      </c>
      <c r="T14" s="84">
        <v>1.0101010101010102</v>
      </c>
      <c r="U14" s="481" t="s">
        <v>390</v>
      </c>
    </row>
    <row r="15" spans="1:21" ht="13.5">
      <c r="A15" s="472" t="s">
        <v>212</v>
      </c>
      <c r="B15" s="472" t="s">
        <v>244</v>
      </c>
      <c r="C15" s="75" t="s">
        <v>23</v>
      </c>
      <c r="D15" s="249" t="s">
        <v>17</v>
      </c>
      <c r="E15" s="249" t="s">
        <v>249</v>
      </c>
      <c r="F15" s="257">
        <v>510.1</v>
      </c>
      <c r="G15" s="258">
        <v>44.7</v>
      </c>
      <c r="H15" s="258">
        <v>0.4</v>
      </c>
      <c r="I15" s="265">
        <v>5.7</v>
      </c>
      <c r="J15" s="258">
        <v>12.2</v>
      </c>
      <c r="K15" s="258">
        <v>14.4</v>
      </c>
      <c r="L15" s="265">
        <v>11</v>
      </c>
      <c r="M15" s="259">
        <v>1.1</v>
      </c>
      <c r="N15" s="250">
        <v>100</v>
      </c>
      <c r="O15" s="251">
        <v>100</v>
      </c>
      <c r="P15" s="252">
        <v>100</v>
      </c>
      <c r="Q15" s="252">
        <v>100</v>
      </c>
      <c r="R15" s="252">
        <v>100</v>
      </c>
      <c r="S15" s="252">
        <v>100</v>
      </c>
      <c r="T15" s="252">
        <v>100</v>
      </c>
      <c r="U15" s="253">
        <v>100</v>
      </c>
    </row>
    <row r="16" spans="1:21" ht="13.5">
      <c r="A16" s="630" t="s">
        <v>212</v>
      </c>
      <c r="B16" s="630" t="s">
        <v>244</v>
      </c>
      <c r="C16" s="75" t="s">
        <v>23</v>
      </c>
      <c r="D16" s="75" t="s">
        <v>261</v>
      </c>
      <c r="E16" s="75" t="s">
        <v>249</v>
      </c>
      <c r="F16" s="257">
        <v>280.2</v>
      </c>
      <c r="G16" s="258">
        <v>38.2</v>
      </c>
      <c r="H16" s="258">
        <v>0.4</v>
      </c>
      <c r="I16" s="265">
        <v>5</v>
      </c>
      <c r="J16" s="258">
        <v>10.2</v>
      </c>
      <c r="K16" s="265">
        <v>12.3</v>
      </c>
      <c r="L16" s="258">
        <v>9.4</v>
      </c>
      <c r="M16" s="259">
        <v>0.8</v>
      </c>
      <c r="N16" s="78">
        <v>54.9</v>
      </c>
      <c r="O16" s="79">
        <v>85.4586129753915</v>
      </c>
      <c r="P16" s="80">
        <v>100</v>
      </c>
      <c r="Q16" s="80">
        <v>87.71929824561403</v>
      </c>
      <c r="R16" s="80">
        <v>83.60655737704919</v>
      </c>
      <c r="S16" s="80">
        <v>85.41666666666667</v>
      </c>
      <c r="T16" s="80">
        <v>85.45454545454547</v>
      </c>
      <c r="U16" s="81">
        <v>72.72727272727273</v>
      </c>
    </row>
    <row r="17" spans="1:21" ht="13.5">
      <c r="A17" s="630" t="s">
        <v>212</v>
      </c>
      <c r="B17" s="630" t="s">
        <v>244</v>
      </c>
      <c r="C17" s="75" t="s">
        <v>23</v>
      </c>
      <c r="D17" s="75" t="s">
        <v>261</v>
      </c>
      <c r="E17" s="75" t="s">
        <v>262</v>
      </c>
      <c r="F17" s="257">
        <v>261.3</v>
      </c>
      <c r="G17" s="258">
        <v>36.8</v>
      </c>
      <c r="H17" s="258">
        <v>0.4</v>
      </c>
      <c r="I17" s="265">
        <v>5</v>
      </c>
      <c r="J17" s="258">
        <v>9.9</v>
      </c>
      <c r="K17" s="258">
        <v>11.9</v>
      </c>
      <c r="L17" s="258">
        <v>8.9</v>
      </c>
      <c r="M17" s="259">
        <v>0.8</v>
      </c>
      <c r="N17" s="78">
        <v>51.2</v>
      </c>
      <c r="O17" s="79">
        <v>82.32662192393735</v>
      </c>
      <c r="P17" s="80">
        <v>100</v>
      </c>
      <c r="Q17" s="80">
        <v>87.71929824561403</v>
      </c>
      <c r="R17" s="80">
        <v>81.14754098360658</v>
      </c>
      <c r="S17" s="80">
        <v>82.63888888888889</v>
      </c>
      <c r="T17" s="80">
        <v>80.9090909090909</v>
      </c>
      <c r="U17" s="81">
        <v>72.72727272727273</v>
      </c>
    </row>
    <row r="18" spans="1:21" ht="13.5">
      <c r="A18" s="629" t="s">
        <v>212</v>
      </c>
      <c r="B18" s="629" t="s">
        <v>244</v>
      </c>
      <c r="C18" s="479" t="s">
        <v>23</v>
      </c>
      <c r="D18" s="74" t="s">
        <v>263</v>
      </c>
      <c r="E18" s="479"/>
      <c r="F18" s="260">
        <v>229.9</v>
      </c>
      <c r="G18" s="261">
        <v>6.6</v>
      </c>
      <c r="H18" s="261">
        <v>0.1</v>
      </c>
      <c r="I18" s="261">
        <v>0.7</v>
      </c>
      <c r="J18" s="261">
        <v>1.9</v>
      </c>
      <c r="K18" s="261">
        <v>2.1</v>
      </c>
      <c r="L18" s="261">
        <v>1.6</v>
      </c>
      <c r="M18" s="262">
        <v>0.2</v>
      </c>
      <c r="N18" s="82">
        <v>45.1</v>
      </c>
      <c r="O18" s="83">
        <v>14.765100671140937</v>
      </c>
      <c r="P18" s="84">
        <v>25</v>
      </c>
      <c r="Q18" s="84">
        <v>12.280701754385964</v>
      </c>
      <c r="R18" s="84">
        <v>15.573770491803279</v>
      </c>
      <c r="S18" s="84">
        <v>14.583333333333334</v>
      </c>
      <c r="T18" s="84">
        <v>14.545454545454547</v>
      </c>
      <c r="U18" s="85">
        <v>18.181818181818183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5"/>
  <sheetViews>
    <sheetView zoomScalePageLayoutView="0" workbookViewId="0" topLeftCell="A1">
      <selection activeCell="A6" sqref="A6:B6"/>
    </sheetView>
  </sheetViews>
  <sheetFormatPr defaultColWidth="9.140625" defaultRowHeight="15"/>
  <cols>
    <col min="3" max="3" width="5.00390625" style="0" bestFit="1" customWidth="1"/>
    <col min="4" max="4" width="26.8515625" style="0" customWidth="1"/>
    <col min="5" max="18" width="20.00390625" style="0" bestFit="1" customWidth="1"/>
  </cols>
  <sheetData>
    <row r="1" spans="1:18" ht="13.5">
      <c r="A1" s="87" t="s">
        <v>354</v>
      </c>
      <c r="C1" s="87"/>
      <c r="D1" s="87"/>
      <c r="E1" s="87"/>
      <c r="F1" s="87"/>
      <c r="G1" s="87"/>
      <c r="H1" s="87"/>
      <c r="I1" s="87"/>
      <c r="J1" s="86"/>
      <c r="K1" s="86"/>
      <c r="L1" s="18"/>
      <c r="M1" s="18"/>
      <c r="N1" s="18"/>
      <c r="O1" s="18"/>
      <c r="P1" s="18"/>
      <c r="Q1" s="18"/>
      <c r="R1" s="18"/>
    </row>
    <row r="2" spans="3:18" ht="13.5">
      <c r="C2" s="86"/>
      <c r="D2" s="86"/>
      <c r="E2" s="86"/>
      <c r="F2" s="86"/>
      <c r="G2" s="86"/>
      <c r="H2" s="86"/>
      <c r="I2" s="86"/>
      <c r="J2" s="86"/>
      <c r="K2" s="88"/>
      <c r="L2" s="18"/>
      <c r="M2" s="18"/>
      <c r="N2" s="18"/>
      <c r="O2" s="18"/>
      <c r="P2" s="18"/>
      <c r="Q2" s="18"/>
      <c r="R2" s="18"/>
    </row>
    <row r="3" spans="1:18" ht="13.5">
      <c r="A3" s="547"/>
      <c r="B3" s="550"/>
      <c r="C3" s="557"/>
      <c r="D3" s="382"/>
      <c r="E3" s="501" t="s">
        <v>353</v>
      </c>
      <c r="F3" s="501" t="s">
        <v>353</v>
      </c>
      <c r="G3" s="501" t="s">
        <v>353</v>
      </c>
      <c r="H3" s="501" t="s">
        <v>353</v>
      </c>
      <c r="I3" s="501" t="s">
        <v>353</v>
      </c>
      <c r="J3" s="501" t="s">
        <v>353</v>
      </c>
      <c r="K3" s="501" t="s">
        <v>353</v>
      </c>
      <c r="L3" s="501" t="s">
        <v>353</v>
      </c>
      <c r="M3" s="501" t="s">
        <v>353</v>
      </c>
      <c r="N3" s="501" t="s">
        <v>353</v>
      </c>
      <c r="O3" s="501" t="s">
        <v>353</v>
      </c>
      <c r="P3" s="501" t="s">
        <v>353</v>
      </c>
      <c r="Q3" s="501" t="s">
        <v>353</v>
      </c>
      <c r="R3" s="501" t="s">
        <v>353</v>
      </c>
    </row>
    <row r="4" spans="1:18" ht="13.5">
      <c r="A4" s="548"/>
      <c r="B4" s="551"/>
      <c r="C4" s="483"/>
      <c r="D4" s="483"/>
      <c r="E4" s="501" t="s">
        <v>342</v>
      </c>
      <c r="F4" s="558" t="s">
        <v>342</v>
      </c>
      <c r="G4" s="558" t="s">
        <v>342</v>
      </c>
      <c r="H4" s="558" t="s">
        <v>342</v>
      </c>
      <c r="I4" s="558" t="s">
        <v>342</v>
      </c>
      <c r="J4" s="558" t="s">
        <v>342</v>
      </c>
      <c r="K4" s="558" t="s">
        <v>342</v>
      </c>
      <c r="L4" s="501" t="s">
        <v>355</v>
      </c>
      <c r="M4" s="501" t="s">
        <v>355</v>
      </c>
      <c r="N4" s="501" t="s">
        <v>355</v>
      </c>
      <c r="O4" s="501" t="s">
        <v>355</v>
      </c>
      <c r="P4" s="501" t="s">
        <v>355</v>
      </c>
      <c r="Q4" s="501" t="s">
        <v>355</v>
      </c>
      <c r="R4" s="501" t="s">
        <v>355</v>
      </c>
    </row>
    <row r="5" spans="1:18" ht="14.25" customHeight="1">
      <c r="A5" s="548"/>
      <c r="B5" s="551"/>
      <c r="C5" s="109"/>
      <c r="D5" s="109"/>
      <c r="E5" s="383" t="s">
        <v>7</v>
      </c>
      <c r="F5" s="379" t="s">
        <v>352</v>
      </c>
      <c r="G5" s="378" t="s">
        <v>264</v>
      </c>
      <c r="H5" s="378" t="s">
        <v>265</v>
      </c>
      <c r="I5" s="378" t="s">
        <v>266</v>
      </c>
      <c r="J5" s="378" t="s">
        <v>267</v>
      </c>
      <c r="K5" s="379" t="s">
        <v>268</v>
      </c>
      <c r="L5" s="383" t="s">
        <v>7</v>
      </c>
      <c r="M5" s="379" t="s">
        <v>352</v>
      </c>
      <c r="N5" s="378" t="s">
        <v>264</v>
      </c>
      <c r="O5" s="378" t="s">
        <v>265</v>
      </c>
      <c r="P5" s="378" t="s">
        <v>266</v>
      </c>
      <c r="Q5" s="378" t="s">
        <v>267</v>
      </c>
      <c r="R5" s="379" t="s">
        <v>268</v>
      </c>
    </row>
    <row r="6" spans="1:18" ht="13.5">
      <c r="A6" s="605" t="s">
        <v>187</v>
      </c>
      <c r="B6" s="606" t="s">
        <v>188</v>
      </c>
      <c r="C6" s="110" t="s">
        <v>269</v>
      </c>
      <c r="D6" s="89" t="s">
        <v>270</v>
      </c>
      <c r="E6" s="482" t="s">
        <v>260</v>
      </c>
      <c r="F6" s="482" t="s">
        <v>260</v>
      </c>
      <c r="G6" s="482" t="s">
        <v>260</v>
      </c>
      <c r="H6" s="482" t="s">
        <v>260</v>
      </c>
      <c r="I6" s="482" t="s">
        <v>260</v>
      </c>
      <c r="J6" s="482" t="s">
        <v>260</v>
      </c>
      <c r="K6" s="482" t="s">
        <v>260</v>
      </c>
      <c r="L6" s="482" t="s">
        <v>214</v>
      </c>
      <c r="M6" s="482" t="s">
        <v>214</v>
      </c>
      <c r="N6" s="482" t="s">
        <v>214</v>
      </c>
      <c r="O6" s="482" t="s">
        <v>214</v>
      </c>
      <c r="P6" s="482" t="s">
        <v>214</v>
      </c>
      <c r="Q6" s="482" t="s">
        <v>214</v>
      </c>
      <c r="R6" s="482" t="s">
        <v>214</v>
      </c>
    </row>
    <row r="7" spans="1:18" ht="13.5">
      <c r="A7" s="607" t="s">
        <v>349</v>
      </c>
      <c r="B7" s="607" t="s">
        <v>351</v>
      </c>
      <c r="C7" s="90" t="s">
        <v>7</v>
      </c>
      <c r="D7" s="90" t="s">
        <v>7</v>
      </c>
      <c r="E7" s="91">
        <v>73.5</v>
      </c>
      <c r="F7" s="96">
        <v>8.3</v>
      </c>
      <c r="G7" s="96">
        <v>13.4</v>
      </c>
      <c r="H7" s="96">
        <v>17</v>
      </c>
      <c r="I7" s="96">
        <v>11.8</v>
      </c>
      <c r="J7" s="96">
        <v>9.2</v>
      </c>
      <c r="K7" s="97">
        <v>13.6</v>
      </c>
      <c r="L7" s="102">
        <v>100</v>
      </c>
      <c r="M7" s="102">
        <v>11.292517006802722</v>
      </c>
      <c r="N7" s="102">
        <v>18.231292517006803</v>
      </c>
      <c r="O7" s="102">
        <v>23.12925170068027</v>
      </c>
      <c r="P7" s="102">
        <v>16.054421768707485</v>
      </c>
      <c r="Q7" s="102">
        <v>12.517006802721086</v>
      </c>
      <c r="R7" s="102">
        <v>18.503401360544217</v>
      </c>
    </row>
    <row r="8" spans="1:18" ht="13.5">
      <c r="A8" s="609" t="s">
        <v>349</v>
      </c>
      <c r="B8" s="609" t="s">
        <v>351</v>
      </c>
      <c r="C8" s="484" t="s">
        <v>7</v>
      </c>
      <c r="D8" s="94" t="s">
        <v>271</v>
      </c>
      <c r="E8" s="95">
        <v>54.9</v>
      </c>
      <c r="F8" s="96">
        <v>7.2</v>
      </c>
      <c r="G8" s="96">
        <v>12.1</v>
      </c>
      <c r="H8" s="96">
        <v>14.3</v>
      </c>
      <c r="I8" s="96">
        <v>8.4</v>
      </c>
      <c r="J8" s="96">
        <v>4.5</v>
      </c>
      <c r="K8" s="97">
        <v>8.3</v>
      </c>
      <c r="L8" s="103">
        <v>100</v>
      </c>
      <c r="M8" s="103">
        <v>13.114754098360656</v>
      </c>
      <c r="N8" s="103">
        <v>22.040072859744992</v>
      </c>
      <c r="O8" s="103">
        <v>26.047358834244083</v>
      </c>
      <c r="P8" s="103">
        <v>15.300546448087433</v>
      </c>
      <c r="Q8" s="103">
        <v>8.196721311475411</v>
      </c>
      <c r="R8" s="103">
        <v>15.118397085610201</v>
      </c>
    </row>
    <row r="9" spans="1:18" ht="13.5">
      <c r="A9" s="608" t="s">
        <v>349</v>
      </c>
      <c r="B9" s="608" t="s">
        <v>350</v>
      </c>
      <c r="C9" s="485" t="s">
        <v>7</v>
      </c>
      <c r="D9" s="98" t="s">
        <v>272</v>
      </c>
      <c r="E9" s="95">
        <v>15.8</v>
      </c>
      <c r="F9" s="99">
        <v>0.3</v>
      </c>
      <c r="G9" s="99">
        <v>0.7</v>
      </c>
      <c r="H9" s="99">
        <v>1.8</v>
      </c>
      <c r="I9" s="91">
        <v>3.3</v>
      </c>
      <c r="J9" s="99">
        <v>4.4</v>
      </c>
      <c r="K9" s="100">
        <v>5.1</v>
      </c>
      <c r="L9" s="104">
        <v>100</v>
      </c>
      <c r="M9" s="104">
        <v>1.8987341772151896</v>
      </c>
      <c r="N9" s="104">
        <v>4.430379746835443</v>
      </c>
      <c r="O9" s="104">
        <v>11.39240506329114</v>
      </c>
      <c r="P9" s="104">
        <v>20.886075949367086</v>
      </c>
      <c r="Q9" s="104">
        <v>27.848101265822784</v>
      </c>
      <c r="R9" s="104">
        <v>32.27848101265822</v>
      </c>
    </row>
    <row r="10" spans="1:18" ht="13.5">
      <c r="A10" s="607" t="s">
        <v>349</v>
      </c>
      <c r="B10" s="607" t="s">
        <v>351</v>
      </c>
      <c r="C10" s="90" t="s">
        <v>8</v>
      </c>
      <c r="D10" s="90" t="s">
        <v>7</v>
      </c>
      <c r="E10" s="92">
        <v>36.7</v>
      </c>
      <c r="F10" s="92">
        <v>8.1</v>
      </c>
      <c r="G10" s="92">
        <v>12.2</v>
      </c>
      <c r="H10" s="92">
        <v>11.8</v>
      </c>
      <c r="I10" s="92">
        <v>2.8</v>
      </c>
      <c r="J10" s="92">
        <v>0.6</v>
      </c>
      <c r="K10" s="92">
        <v>1.2</v>
      </c>
      <c r="L10" s="102">
        <v>100</v>
      </c>
      <c r="M10" s="102">
        <v>22.0708446866485</v>
      </c>
      <c r="N10" s="102">
        <v>33.242506811989095</v>
      </c>
      <c r="O10" s="102">
        <v>32.15258855585831</v>
      </c>
      <c r="P10" s="102">
        <v>7.62942779291553</v>
      </c>
      <c r="Q10" s="102">
        <v>1.6348773841961852</v>
      </c>
      <c r="R10" s="102">
        <v>3.2697547683923704</v>
      </c>
    </row>
    <row r="11" spans="1:18" ht="13.5">
      <c r="A11" s="609" t="s">
        <v>349</v>
      </c>
      <c r="B11" s="609" t="s">
        <v>351</v>
      </c>
      <c r="C11" s="484" t="s">
        <v>8</v>
      </c>
      <c r="D11" s="94" t="s">
        <v>271</v>
      </c>
      <c r="E11" s="96">
        <v>33.5</v>
      </c>
      <c r="F11" s="96">
        <v>7.1</v>
      </c>
      <c r="G11" s="96">
        <v>11.4</v>
      </c>
      <c r="H11" s="96">
        <v>10.5</v>
      </c>
      <c r="I11" s="96">
        <v>2.8</v>
      </c>
      <c r="J11" s="96">
        <v>0.6</v>
      </c>
      <c r="K11" s="96">
        <v>1.1</v>
      </c>
      <c r="L11" s="103">
        <v>100</v>
      </c>
      <c r="M11" s="103">
        <v>21.19402985074627</v>
      </c>
      <c r="N11" s="103">
        <v>34.02985074626866</v>
      </c>
      <c r="O11" s="103">
        <v>31.343283582089555</v>
      </c>
      <c r="P11" s="103">
        <v>8.35820895522388</v>
      </c>
      <c r="Q11" s="103">
        <v>1.791044776119403</v>
      </c>
      <c r="R11" s="103">
        <v>3.2835820895522394</v>
      </c>
    </row>
    <row r="12" spans="1:18" ht="13.5">
      <c r="A12" s="608" t="s">
        <v>349</v>
      </c>
      <c r="B12" s="608" t="s">
        <v>350</v>
      </c>
      <c r="C12" s="485" t="s">
        <v>8</v>
      </c>
      <c r="D12" s="98" t="s">
        <v>272</v>
      </c>
      <c r="E12" s="99">
        <v>1</v>
      </c>
      <c r="F12" s="99">
        <v>0.3</v>
      </c>
      <c r="G12" s="99">
        <v>0.3</v>
      </c>
      <c r="H12" s="99">
        <v>0.4</v>
      </c>
      <c r="I12" s="101" t="s">
        <v>390</v>
      </c>
      <c r="J12" s="101" t="s">
        <v>390</v>
      </c>
      <c r="K12" s="101">
        <v>0.1</v>
      </c>
      <c r="L12" s="104">
        <v>100</v>
      </c>
      <c r="M12" s="103">
        <v>30</v>
      </c>
      <c r="N12" s="103">
        <v>30</v>
      </c>
      <c r="O12" s="103">
        <v>40</v>
      </c>
      <c r="P12" s="101" t="s">
        <v>390</v>
      </c>
      <c r="Q12" s="101" t="s">
        <v>390</v>
      </c>
      <c r="R12" s="103">
        <v>10</v>
      </c>
    </row>
    <row r="13" spans="1:18" ht="13.5">
      <c r="A13" s="607" t="s">
        <v>349</v>
      </c>
      <c r="B13" s="607" t="s">
        <v>351</v>
      </c>
      <c r="C13" s="90" t="s">
        <v>9</v>
      </c>
      <c r="D13" s="90" t="s">
        <v>7</v>
      </c>
      <c r="E13" s="92">
        <v>36.8</v>
      </c>
      <c r="F13" s="92">
        <v>0.2</v>
      </c>
      <c r="G13" s="92">
        <v>1.2</v>
      </c>
      <c r="H13" s="92">
        <v>5.2</v>
      </c>
      <c r="I13" s="92">
        <v>9</v>
      </c>
      <c r="J13" s="92">
        <v>8.7</v>
      </c>
      <c r="K13" s="93">
        <v>12.5</v>
      </c>
      <c r="L13" s="102">
        <v>100</v>
      </c>
      <c r="M13" s="102">
        <v>0.5434782608695653</v>
      </c>
      <c r="N13" s="102">
        <v>3.260869565217391</v>
      </c>
      <c r="O13" s="102">
        <v>14.130434782608697</v>
      </c>
      <c r="P13" s="102">
        <v>24.456521739130437</v>
      </c>
      <c r="Q13" s="102">
        <v>23.641304347826086</v>
      </c>
      <c r="R13" s="102">
        <v>33.96739130434783</v>
      </c>
    </row>
    <row r="14" spans="1:18" ht="13.5">
      <c r="A14" s="609" t="s">
        <v>349</v>
      </c>
      <c r="B14" s="609" t="s">
        <v>351</v>
      </c>
      <c r="C14" s="484" t="s">
        <v>9</v>
      </c>
      <c r="D14" s="94" t="s">
        <v>273</v>
      </c>
      <c r="E14" s="96">
        <v>21.5</v>
      </c>
      <c r="F14" s="96">
        <v>0.1</v>
      </c>
      <c r="G14" s="96">
        <v>0.7</v>
      </c>
      <c r="H14" s="96">
        <v>3.8</v>
      </c>
      <c r="I14" s="96">
        <v>5.7</v>
      </c>
      <c r="J14" s="96">
        <v>3.9</v>
      </c>
      <c r="K14" s="97">
        <v>7.2</v>
      </c>
      <c r="L14" s="103">
        <v>100</v>
      </c>
      <c r="M14" s="103">
        <v>0.46511627906976744</v>
      </c>
      <c r="N14" s="103">
        <v>3.255813953488372</v>
      </c>
      <c r="O14" s="103">
        <v>17.674418604651162</v>
      </c>
      <c r="P14" s="103">
        <v>26.51162790697674</v>
      </c>
      <c r="Q14" s="103">
        <v>18.139534883720927</v>
      </c>
      <c r="R14" s="103">
        <v>33.48837209302326</v>
      </c>
    </row>
    <row r="15" spans="1:18" ht="13.5">
      <c r="A15" s="608" t="s">
        <v>349</v>
      </c>
      <c r="B15" s="608" t="s">
        <v>350</v>
      </c>
      <c r="C15" s="485" t="s">
        <v>9</v>
      </c>
      <c r="D15" s="98" t="s">
        <v>274</v>
      </c>
      <c r="E15" s="99">
        <v>14.8</v>
      </c>
      <c r="F15" s="99">
        <v>0</v>
      </c>
      <c r="G15" s="99">
        <v>0.5</v>
      </c>
      <c r="H15" s="99">
        <v>1.4</v>
      </c>
      <c r="I15" s="99">
        <v>3.3</v>
      </c>
      <c r="J15" s="99">
        <v>4.4</v>
      </c>
      <c r="K15" s="100">
        <v>5.1</v>
      </c>
      <c r="L15" s="104">
        <v>100</v>
      </c>
      <c r="M15" s="104">
        <v>0</v>
      </c>
      <c r="N15" s="104">
        <v>3.378378378378378</v>
      </c>
      <c r="O15" s="104">
        <v>9.459459459459458</v>
      </c>
      <c r="P15" s="104">
        <v>22.297297297297295</v>
      </c>
      <c r="Q15" s="104">
        <v>29.72972972972973</v>
      </c>
      <c r="R15" s="104">
        <v>34.45945945945946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"/>
  <sheetViews>
    <sheetView zoomScalePageLayoutView="0" workbookViewId="0" topLeftCell="G1">
      <selection activeCell="M14" sqref="M14"/>
    </sheetView>
  </sheetViews>
  <sheetFormatPr defaultColWidth="9.140625" defaultRowHeight="15"/>
  <cols>
    <col min="3" max="3" width="18.8515625" style="0" bestFit="1" customWidth="1"/>
    <col min="4" max="4" width="17.28125" style="0" bestFit="1" customWidth="1"/>
    <col min="5" max="5" width="18.8515625" style="0" bestFit="1" customWidth="1"/>
    <col min="6" max="6" width="17.28125" style="0" bestFit="1" customWidth="1"/>
    <col min="7" max="8" width="22.28125" style="0" bestFit="1" customWidth="1"/>
    <col min="9" max="9" width="18.8515625" style="0" bestFit="1" customWidth="1"/>
    <col min="10" max="10" width="17.28125" style="0" bestFit="1" customWidth="1"/>
    <col min="11" max="11" width="18.8515625" style="0" bestFit="1" customWidth="1"/>
    <col min="12" max="12" width="17.28125" style="0" bestFit="1" customWidth="1"/>
    <col min="13" max="14" width="22.28125" style="0" bestFit="1" customWidth="1"/>
  </cols>
  <sheetData>
    <row r="1" spans="1:14" ht="13.5">
      <c r="A1" s="486" t="s">
        <v>364</v>
      </c>
      <c r="B1" s="486"/>
      <c r="C1" s="486"/>
      <c r="D1" s="486"/>
      <c r="E1" s="486"/>
      <c r="F1" s="486"/>
      <c r="G1" s="486"/>
      <c r="H1" s="486"/>
      <c r="I1" s="195"/>
      <c r="J1" s="195"/>
      <c r="K1" s="195"/>
      <c r="L1" s="195"/>
      <c r="M1" s="195"/>
      <c r="N1" s="195"/>
    </row>
    <row r="2" spans="1:14" ht="13.5">
      <c r="A2" s="195"/>
      <c r="B2" s="195"/>
      <c r="C2" s="195"/>
      <c r="D2" s="195"/>
      <c r="E2" s="195"/>
      <c r="F2" s="195"/>
      <c r="G2" s="487"/>
      <c r="H2" s="487"/>
      <c r="I2" s="195"/>
      <c r="J2" s="195"/>
      <c r="K2" s="195"/>
      <c r="L2" s="195"/>
      <c r="M2" s="195"/>
      <c r="N2" s="195"/>
    </row>
    <row r="3" spans="1:14" ht="13.5">
      <c r="A3" s="488"/>
      <c r="B3" s="489"/>
      <c r="C3" s="384" t="s">
        <v>212</v>
      </c>
      <c r="D3" s="384" t="s">
        <v>212</v>
      </c>
      <c r="E3" s="384" t="s">
        <v>213</v>
      </c>
      <c r="F3" s="384" t="s">
        <v>213</v>
      </c>
      <c r="G3" s="384" t="s">
        <v>356</v>
      </c>
      <c r="H3" s="384" t="s">
        <v>356</v>
      </c>
      <c r="I3" s="384" t="s">
        <v>212</v>
      </c>
      <c r="J3" s="384" t="s">
        <v>212</v>
      </c>
      <c r="K3" s="384" t="s">
        <v>213</v>
      </c>
      <c r="L3" s="384" t="s">
        <v>213</v>
      </c>
      <c r="M3" s="384" t="s">
        <v>356</v>
      </c>
      <c r="N3" s="384" t="s">
        <v>356</v>
      </c>
    </row>
    <row r="4" spans="1:14" ht="13.5">
      <c r="A4" s="490"/>
      <c r="B4" s="491"/>
      <c r="C4" s="384" t="s">
        <v>275</v>
      </c>
      <c r="D4" s="384" t="s">
        <v>275</v>
      </c>
      <c r="E4" s="384" t="s">
        <v>63</v>
      </c>
      <c r="F4" s="384" t="s">
        <v>63</v>
      </c>
      <c r="G4" s="384" t="s">
        <v>357</v>
      </c>
      <c r="H4" s="384" t="s">
        <v>357</v>
      </c>
      <c r="I4" s="384" t="s">
        <v>275</v>
      </c>
      <c r="J4" s="384" t="s">
        <v>275</v>
      </c>
      <c r="K4" s="384" t="s">
        <v>63</v>
      </c>
      <c r="L4" s="384" t="s">
        <v>63</v>
      </c>
      <c r="M4" s="384" t="s">
        <v>357</v>
      </c>
      <c r="N4" s="384" t="s">
        <v>357</v>
      </c>
    </row>
    <row r="5" spans="1:14" ht="13.5">
      <c r="A5" s="490"/>
      <c r="B5" s="491"/>
      <c r="C5" s="384" t="s">
        <v>342</v>
      </c>
      <c r="D5" s="384" t="s">
        <v>342</v>
      </c>
      <c r="E5" s="384" t="s">
        <v>342</v>
      </c>
      <c r="F5" s="384" t="s">
        <v>342</v>
      </c>
      <c r="G5" s="384" t="s">
        <v>342</v>
      </c>
      <c r="H5" s="384" t="s">
        <v>342</v>
      </c>
      <c r="I5" s="384" t="s">
        <v>360</v>
      </c>
      <c r="J5" s="384" t="s">
        <v>360</v>
      </c>
      <c r="K5" s="384" t="s">
        <v>360</v>
      </c>
      <c r="L5" s="384" t="s">
        <v>360</v>
      </c>
      <c r="M5" s="384" t="s">
        <v>360</v>
      </c>
      <c r="N5" s="384" t="s">
        <v>360</v>
      </c>
    </row>
    <row r="6" spans="1:14" ht="14.25" customHeight="1">
      <c r="A6" s="490"/>
      <c r="B6" s="491"/>
      <c r="C6" s="384" t="s">
        <v>358</v>
      </c>
      <c r="D6" s="384" t="s">
        <v>276</v>
      </c>
      <c r="E6" s="384" t="s">
        <v>358</v>
      </c>
      <c r="F6" s="384" t="s">
        <v>276</v>
      </c>
      <c r="G6" s="384" t="s">
        <v>358</v>
      </c>
      <c r="H6" s="196" t="s">
        <v>276</v>
      </c>
      <c r="I6" s="384" t="s">
        <v>358</v>
      </c>
      <c r="J6" s="384" t="s">
        <v>276</v>
      </c>
      <c r="K6" s="384" t="s">
        <v>358</v>
      </c>
      <c r="L6" s="384" t="s">
        <v>276</v>
      </c>
      <c r="M6" s="384" t="s">
        <v>358</v>
      </c>
      <c r="N6" s="196" t="s">
        <v>276</v>
      </c>
    </row>
    <row r="7" spans="1:14" ht="13.5">
      <c r="A7" s="492" t="s">
        <v>277</v>
      </c>
      <c r="B7" s="493" t="s">
        <v>269</v>
      </c>
      <c r="C7" s="384" t="s">
        <v>260</v>
      </c>
      <c r="D7" s="196" t="s">
        <v>260</v>
      </c>
      <c r="E7" s="384" t="s">
        <v>260</v>
      </c>
      <c r="F7" s="196" t="s">
        <v>260</v>
      </c>
      <c r="G7" s="196" t="s">
        <v>260</v>
      </c>
      <c r="H7" s="196" t="s">
        <v>260</v>
      </c>
      <c r="I7" s="384" t="s">
        <v>214</v>
      </c>
      <c r="J7" s="196" t="s">
        <v>214</v>
      </c>
      <c r="K7" s="384" t="s">
        <v>214</v>
      </c>
      <c r="L7" s="196" t="s">
        <v>214</v>
      </c>
      <c r="M7" s="384" t="s">
        <v>215</v>
      </c>
      <c r="N7" s="196" t="s">
        <v>215</v>
      </c>
    </row>
    <row r="8" spans="1:14" ht="13.5">
      <c r="A8" s="494" t="s">
        <v>49</v>
      </c>
      <c r="B8" s="495" t="s">
        <v>48</v>
      </c>
      <c r="C8" s="267">
        <v>166</v>
      </c>
      <c r="D8" s="266">
        <v>5.2</v>
      </c>
      <c r="E8" s="266">
        <v>170.4</v>
      </c>
      <c r="F8" s="266">
        <v>6.9</v>
      </c>
      <c r="G8" s="266">
        <v>-4.400000000000006</v>
      </c>
      <c r="H8" s="266">
        <v>-1.7000000000000002</v>
      </c>
      <c r="I8" s="197">
        <v>100</v>
      </c>
      <c r="J8" s="197">
        <v>3.132530120481928</v>
      </c>
      <c r="K8" s="197">
        <v>100</v>
      </c>
      <c r="L8" s="197">
        <v>4</v>
      </c>
      <c r="M8" s="496" t="s">
        <v>390</v>
      </c>
      <c r="N8" s="497">
        <v>-0.867469879518072</v>
      </c>
    </row>
    <row r="9" spans="1:14" ht="13.5">
      <c r="A9" s="494" t="s">
        <v>49</v>
      </c>
      <c r="B9" s="495" t="s">
        <v>50</v>
      </c>
      <c r="C9" s="266">
        <v>74.9</v>
      </c>
      <c r="D9" s="266">
        <v>0.2</v>
      </c>
      <c r="E9" s="266">
        <v>76.8</v>
      </c>
      <c r="F9" s="266">
        <v>0.1</v>
      </c>
      <c r="G9" s="266">
        <v>-1.8999999999999915</v>
      </c>
      <c r="H9" s="266">
        <v>0.1</v>
      </c>
      <c r="I9" s="197">
        <v>100</v>
      </c>
      <c r="J9" s="197">
        <v>0.26702269692923897</v>
      </c>
      <c r="K9" s="197">
        <v>100</v>
      </c>
      <c r="L9" s="197">
        <v>0.1</v>
      </c>
      <c r="M9" s="496" t="s">
        <v>390</v>
      </c>
      <c r="N9" s="497">
        <v>0.16702269692923896</v>
      </c>
    </row>
    <row r="10" spans="1:14" ht="13.5">
      <c r="A10" s="494" t="s">
        <v>49</v>
      </c>
      <c r="B10" s="495" t="s">
        <v>51</v>
      </c>
      <c r="C10" s="267">
        <v>91</v>
      </c>
      <c r="D10" s="267">
        <v>5</v>
      </c>
      <c r="E10" s="266">
        <v>93.6</v>
      </c>
      <c r="F10" s="266">
        <v>6.8</v>
      </c>
      <c r="G10" s="266">
        <v>-2.5999999999999943</v>
      </c>
      <c r="H10" s="266">
        <v>-1.7999999999999998</v>
      </c>
      <c r="I10" s="197">
        <v>100</v>
      </c>
      <c r="J10" s="197">
        <v>5.4945054945054945</v>
      </c>
      <c r="K10" s="197">
        <v>100</v>
      </c>
      <c r="L10" s="197">
        <v>7.3</v>
      </c>
      <c r="M10" s="496" t="s">
        <v>390</v>
      </c>
      <c r="N10" s="497">
        <v>-1.8054945054945053</v>
      </c>
    </row>
    <row r="11" spans="1:14" ht="13.5">
      <c r="A11" s="494" t="s">
        <v>52</v>
      </c>
      <c r="B11" s="495" t="s">
        <v>48</v>
      </c>
      <c r="C11" s="198">
        <v>19946.4</v>
      </c>
      <c r="D11" s="198">
        <v>696.3</v>
      </c>
      <c r="E11" s="198">
        <v>20087.5</v>
      </c>
      <c r="F11" s="198">
        <v>1024.8</v>
      </c>
      <c r="G11" s="266">
        <v>-141.09999999999854</v>
      </c>
      <c r="H11" s="266">
        <v>-328.5</v>
      </c>
      <c r="I11" s="197">
        <v>100</v>
      </c>
      <c r="J11" s="197">
        <v>3.4908554927204904</v>
      </c>
      <c r="K11" s="197">
        <v>100</v>
      </c>
      <c r="L11" s="197">
        <v>5.1</v>
      </c>
      <c r="M11" s="496" t="s">
        <v>390</v>
      </c>
      <c r="N11" s="497">
        <v>-1.6091445072795092</v>
      </c>
    </row>
    <row r="12" spans="1:14" ht="13.5">
      <c r="A12" s="494" t="s">
        <v>52</v>
      </c>
      <c r="B12" s="495" t="s">
        <v>50</v>
      </c>
      <c r="C12" s="198">
        <v>9168.2</v>
      </c>
      <c r="D12" s="266">
        <v>23.3</v>
      </c>
      <c r="E12" s="198">
        <v>9098.8</v>
      </c>
      <c r="F12" s="266">
        <v>13.4</v>
      </c>
      <c r="G12" s="266">
        <v>69.40000000000146</v>
      </c>
      <c r="H12" s="266">
        <v>9.9</v>
      </c>
      <c r="I12" s="197">
        <v>100</v>
      </c>
      <c r="J12" s="197">
        <v>0.2541393076067276</v>
      </c>
      <c r="K12" s="197">
        <v>100</v>
      </c>
      <c r="L12" s="197">
        <v>0.1</v>
      </c>
      <c r="M12" s="496" t="s">
        <v>390</v>
      </c>
      <c r="N12" s="497">
        <v>0.1541393076067276</v>
      </c>
    </row>
    <row r="13" spans="1:14" ht="13.5">
      <c r="A13" s="494" t="s">
        <v>52</v>
      </c>
      <c r="B13" s="495" t="s">
        <v>51</v>
      </c>
      <c r="C13" s="198">
        <v>10778.3</v>
      </c>
      <c r="D13" s="198">
        <v>673</v>
      </c>
      <c r="E13" s="198">
        <v>10988.7</v>
      </c>
      <c r="F13" s="198">
        <v>1011.4</v>
      </c>
      <c r="G13" s="266">
        <v>-210.40000000000146</v>
      </c>
      <c r="H13" s="266">
        <v>-338.4</v>
      </c>
      <c r="I13" s="197">
        <v>100</v>
      </c>
      <c r="J13" s="197">
        <v>6.244027351252053</v>
      </c>
      <c r="K13" s="197">
        <v>100</v>
      </c>
      <c r="L13" s="197">
        <v>9.2</v>
      </c>
      <c r="M13" s="496" t="s">
        <v>390</v>
      </c>
      <c r="N13" s="497">
        <v>-2.955972648747946</v>
      </c>
    </row>
    <row r="14" spans="1:14" ht="13.5">
      <c r="A14" s="195" t="s">
        <v>359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8"/>
  <sheetViews>
    <sheetView zoomScalePageLayoutView="0" workbookViewId="0" topLeftCell="A1">
      <selection activeCell="A6" sqref="A6:B6"/>
    </sheetView>
  </sheetViews>
  <sheetFormatPr defaultColWidth="9.140625" defaultRowHeight="15"/>
  <cols>
    <col min="5" max="5" width="12.28125" style="0" bestFit="1" customWidth="1"/>
    <col min="6" max="23" width="16.140625" style="0" bestFit="1" customWidth="1"/>
  </cols>
  <sheetData>
    <row r="1" spans="1:23" ht="13.5">
      <c r="A1" s="208" t="s">
        <v>279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8"/>
      <c r="P1" s="18"/>
      <c r="Q1" s="18"/>
      <c r="R1" s="18"/>
      <c r="S1" s="18"/>
      <c r="T1" s="18"/>
      <c r="U1" s="18"/>
      <c r="V1" s="18"/>
      <c r="W1" s="18"/>
    </row>
    <row r="2" spans="3:23" ht="13.5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88"/>
      <c r="O2" s="18"/>
      <c r="P2" s="18"/>
      <c r="Q2" s="18"/>
      <c r="R2" s="18"/>
      <c r="S2" s="18"/>
      <c r="T2" s="18"/>
      <c r="U2" s="18"/>
      <c r="V2" s="18"/>
      <c r="W2" s="18"/>
    </row>
    <row r="3" spans="1:23" ht="13.5">
      <c r="A3" s="547"/>
      <c r="B3" s="550"/>
      <c r="C3" s="498"/>
      <c r="D3" s="498"/>
      <c r="E3" s="108"/>
      <c r="F3" s="385" t="s">
        <v>280</v>
      </c>
      <c r="G3" s="499" t="s">
        <v>362</v>
      </c>
      <c r="H3" s="499" t="s">
        <v>362</v>
      </c>
      <c r="I3" s="499" t="s">
        <v>362</v>
      </c>
      <c r="J3" s="499" t="s">
        <v>362</v>
      </c>
      <c r="K3" s="499" t="s">
        <v>362</v>
      </c>
      <c r="L3" s="499" t="s">
        <v>362</v>
      </c>
      <c r="M3" s="499" t="s">
        <v>362</v>
      </c>
      <c r="N3" s="499" t="s">
        <v>362</v>
      </c>
      <c r="O3" s="385" t="s">
        <v>280</v>
      </c>
      <c r="P3" s="499" t="s">
        <v>362</v>
      </c>
      <c r="Q3" s="499" t="s">
        <v>362</v>
      </c>
      <c r="R3" s="499" t="s">
        <v>362</v>
      </c>
      <c r="S3" s="499" t="s">
        <v>362</v>
      </c>
      <c r="T3" s="499" t="s">
        <v>362</v>
      </c>
      <c r="U3" s="499" t="s">
        <v>362</v>
      </c>
      <c r="V3" s="499" t="s">
        <v>362</v>
      </c>
      <c r="W3" s="501" t="s">
        <v>362</v>
      </c>
    </row>
    <row r="4" spans="1:23" ht="13.5">
      <c r="A4" s="548"/>
      <c r="B4" s="551"/>
      <c r="C4" s="500"/>
      <c r="D4" s="500"/>
      <c r="E4" s="559"/>
      <c r="F4" s="380" t="s">
        <v>342</v>
      </c>
      <c r="G4" s="380" t="s">
        <v>342</v>
      </c>
      <c r="H4" s="380" t="s">
        <v>342</v>
      </c>
      <c r="I4" s="380" t="s">
        <v>342</v>
      </c>
      <c r="J4" s="380" t="s">
        <v>342</v>
      </c>
      <c r="K4" s="380" t="s">
        <v>342</v>
      </c>
      <c r="L4" s="380" t="s">
        <v>342</v>
      </c>
      <c r="M4" s="380" t="s">
        <v>342</v>
      </c>
      <c r="N4" s="380" t="s">
        <v>342</v>
      </c>
      <c r="O4" s="472" t="s">
        <v>348</v>
      </c>
      <c r="P4" s="472" t="s">
        <v>348</v>
      </c>
      <c r="Q4" s="472" t="s">
        <v>348</v>
      </c>
      <c r="R4" s="472" t="s">
        <v>348</v>
      </c>
      <c r="S4" s="472" t="s">
        <v>348</v>
      </c>
      <c r="T4" s="472" t="s">
        <v>348</v>
      </c>
      <c r="U4" s="472" t="s">
        <v>348</v>
      </c>
      <c r="V4" s="472" t="s">
        <v>348</v>
      </c>
      <c r="W4" s="472" t="s">
        <v>348</v>
      </c>
    </row>
    <row r="5" spans="1:23" ht="13.5">
      <c r="A5" s="548"/>
      <c r="B5" s="551"/>
      <c r="C5" s="109"/>
      <c r="D5" s="109"/>
      <c r="E5" s="89"/>
      <c r="F5" s="501" t="s">
        <v>7</v>
      </c>
      <c r="G5" s="501" t="s">
        <v>7</v>
      </c>
      <c r="H5" s="501" t="s">
        <v>281</v>
      </c>
      <c r="I5" s="482" t="s">
        <v>282</v>
      </c>
      <c r="J5" s="501" t="s">
        <v>222</v>
      </c>
      <c r="K5" s="501" t="s">
        <v>223</v>
      </c>
      <c r="L5" s="501" t="s">
        <v>224</v>
      </c>
      <c r="M5" s="501" t="s">
        <v>283</v>
      </c>
      <c r="N5" s="501" t="s">
        <v>284</v>
      </c>
      <c r="O5" s="501" t="s">
        <v>7</v>
      </c>
      <c r="P5" s="501" t="s">
        <v>7</v>
      </c>
      <c r="Q5" s="501" t="s">
        <v>281</v>
      </c>
      <c r="R5" s="482" t="s">
        <v>282</v>
      </c>
      <c r="S5" s="501" t="s">
        <v>222</v>
      </c>
      <c r="T5" s="501" t="s">
        <v>223</v>
      </c>
      <c r="U5" s="501" t="s">
        <v>224</v>
      </c>
      <c r="V5" s="501" t="s">
        <v>283</v>
      </c>
      <c r="W5" s="501" t="s">
        <v>284</v>
      </c>
    </row>
    <row r="6" spans="1:23" ht="13.5">
      <c r="A6" s="605" t="s">
        <v>187</v>
      </c>
      <c r="B6" s="606" t="s">
        <v>188</v>
      </c>
      <c r="C6" s="110" t="s">
        <v>285</v>
      </c>
      <c r="D6" s="110" t="s">
        <v>258</v>
      </c>
      <c r="E6" s="560" t="s">
        <v>286</v>
      </c>
      <c r="F6" s="386" t="s">
        <v>260</v>
      </c>
      <c r="G6" s="386" t="s">
        <v>260</v>
      </c>
      <c r="H6" s="386" t="s">
        <v>260</v>
      </c>
      <c r="I6" s="386" t="s">
        <v>260</v>
      </c>
      <c r="J6" s="386" t="s">
        <v>260</v>
      </c>
      <c r="K6" s="386" t="s">
        <v>260</v>
      </c>
      <c r="L6" s="386" t="s">
        <v>260</v>
      </c>
      <c r="M6" s="386" t="s">
        <v>260</v>
      </c>
      <c r="N6" s="386" t="s">
        <v>260</v>
      </c>
      <c r="O6" s="381" t="s">
        <v>214</v>
      </c>
      <c r="P6" s="386" t="s">
        <v>214</v>
      </c>
      <c r="Q6" s="386" t="s">
        <v>214</v>
      </c>
      <c r="R6" s="386" t="s">
        <v>214</v>
      </c>
      <c r="S6" s="386" t="s">
        <v>214</v>
      </c>
      <c r="T6" s="386" t="s">
        <v>214</v>
      </c>
      <c r="U6" s="386" t="s">
        <v>214</v>
      </c>
      <c r="V6" s="386" t="s">
        <v>214</v>
      </c>
      <c r="W6" s="386" t="s">
        <v>214</v>
      </c>
    </row>
    <row r="7" spans="1:23" ht="13.5">
      <c r="A7" s="607" t="s">
        <v>361</v>
      </c>
      <c r="B7" s="607" t="s">
        <v>351</v>
      </c>
      <c r="C7" s="90" t="s">
        <v>7</v>
      </c>
      <c r="D7" s="502" t="s">
        <v>249</v>
      </c>
      <c r="E7" s="90" t="s">
        <v>249</v>
      </c>
      <c r="F7" s="269">
        <v>983.6</v>
      </c>
      <c r="G7" s="111">
        <v>45.7</v>
      </c>
      <c r="H7" s="111">
        <v>3.1</v>
      </c>
      <c r="I7" s="111">
        <v>5</v>
      </c>
      <c r="J7" s="111">
        <v>5.5</v>
      </c>
      <c r="K7" s="111">
        <v>8.2</v>
      </c>
      <c r="L7" s="111">
        <v>6.9</v>
      </c>
      <c r="M7" s="111">
        <v>6.4</v>
      </c>
      <c r="N7" s="112">
        <v>10.6</v>
      </c>
      <c r="O7" s="120">
        <v>100</v>
      </c>
      <c r="P7" s="120">
        <v>100</v>
      </c>
      <c r="Q7" s="121">
        <v>100</v>
      </c>
      <c r="R7" s="121">
        <v>100</v>
      </c>
      <c r="S7" s="121">
        <v>100</v>
      </c>
      <c r="T7" s="121">
        <v>100</v>
      </c>
      <c r="U7" s="121">
        <v>100</v>
      </c>
      <c r="V7" s="121">
        <v>100</v>
      </c>
      <c r="W7" s="122">
        <v>100</v>
      </c>
    </row>
    <row r="8" spans="1:23" ht="13.5">
      <c r="A8" s="609" t="s">
        <v>361</v>
      </c>
      <c r="B8" s="609" t="s">
        <v>351</v>
      </c>
      <c r="C8" s="484" t="s">
        <v>7</v>
      </c>
      <c r="D8" s="94" t="s">
        <v>287</v>
      </c>
      <c r="E8" s="484" t="s">
        <v>249</v>
      </c>
      <c r="F8" s="264">
        <v>603</v>
      </c>
      <c r="G8" s="113">
        <v>25.9</v>
      </c>
      <c r="H8" s="111">
        <v>2</v>
      </c>
      <c r="I8" s="111">
        <v>4</v>
      </c>
      <c r="J8" s="111">
        <v>4.3</v>
      </c>
      <c r="K8" s="111">
        <v>6.6</v>
      </c>
      <c r="L8" s="111">
        <v>3.9</v>
      </c>
      <c r="M8" s="111">
        <v>2.7</v>
      </c>
      <c r="N8" s="114">
        <v>2.3</v>
      </c>
      <c r="O8" s="123">
        <v>61.305408702724684</v>
      </c>
      <c r="P8" s="124">
        <v>56.67396061269145</v>
      </c>
      <c r="Q8" s="123">
        <v>64.51612903225806</v>
      </c>
      <c r="R8" s="123">
        <v>80</v>
      </c>
      <c r="S8" s="123">
        <v>78.18181818181817</v>
      </c>
      <c r="T8" s="123">
        <v>80.48780487804879</v>
      </c>
      <c r="U8" s="123">
        <v>56.52173913043478</v>
      </c>
      <c r="V8" s="123">
        <v>42.1875</v>
      </c>
      <c r="W8" s="125">
        <v>21.698113207547166</v>
      </c>
    </row>
    <row r="9" spans="1:23" ht="13.5">
      <c r="A9" s="609" t="s">
        <v>349</v>
      </c>
      <c r="B9" s="609" t="s">
        <v>350</v>
      </c>
      <c r="C9" s="484" t="s">
        <v>7</v>
      </c>
      <c r="D9" s="94" t="s">
        <v>287</v>
      </c>
      <c r="E9" s="94" t="s">
        <v>288</v>
      </c>
      <c r="F9" s="257">
        <v>547.9</v>
      </c>
      <c r="G9" s="113">
        <v>23.6</v>
      </c>
      <c r="H9" s="111">
        <v>1.9</v>
      </c>
      <c r="I9" s="111">
        <v>3.6</v>
      </c>
      <c r="J9" s="111">
        <v>4</v>
      </c>
      <c r="K9" s="111">
        <v>6.4</v>
      </c>
      <c r="L9" s="111">
        <v>3.6</v>
      </c>
      <c r="M9" s="111">
        <v>2.2</v>
      </c>
      <c r="N9" s="114">
        <v>1.7</v>
      </c>
      <c r="O9" s="123">
        <v>55.703538023586816</v>
      </c>
      <c r="P9" s="124">
        <v>51.64113785557986</v>
      </c>
      <c r="Q9" s="123">
        <v>61.29032258064515</v>
      </c>
      <c r="R9" s="123">
        <v>72</v>
      </c>
      <c r="S9" s="123">
        <v>72.72727272727273</v>
      </c>
      <c r="T9" s="123">
        <v>78.04878048780489</v>
      </c>
      <c r="U9" s="123">
        <v>52.17391304347826</v>
      </c>
      <c r="V9" s="123">
        <v>34.375</v>
      </c>
      <c r="W9" s="125">
        <v>16.037735849056602</v>
      </c>
    </row>
    <row r="10" spans="1:23" ht="13.5">
      <c r="A10" s="608" t="s">
        <v>349</v>
      </c>
      <c r="B10" s="608" t="s">
        <v>350</v>
      </c>
      <c r="C10" s="485" t="s">
        <v>7</v>
      </c>
      <c r="D10" s="98" t="s">
        <v>289</v>
      </c>
      <c r="E10" s="485"/>
      <c r="F10" s="260">
        <v>380.5</v>
      </c>
      <c r="G10" s="116">
        <v>19.8</v>
      </c>
      <c r="H10" s="115">
        <v>1.1</v>
      </c>
      <c r="I10" s="115">
        <v>1</v>
      </c>
      <c r="J10" s="111">
        <v>1.2</v>
      </c>
      <c r="K10" s="115">
        <v>1.6</v>
      </c>
      <c r="L10" s="111">
        <v>3</v>
      </c>
      <c r="M10" s="111">
        <v>3.7</v>
      </c>
      <c r="N10" s="117">
        <v>8.3</v>
      </c>
      <c r="O10" s="123">
        <v>38.694591297275316</v>
      </c>
      <c r="P10" s="124">
        <v>43.32603938730853</v>
      </c>
      <c r="Q10" s="123">
        <v>35.483870967741936</v>
      </c>
      <c r="R10" s="123">
        <v>20</v>
      </c>
      <c r="S10" s="123">
        <v>21.818181818181817</v>
      </c>
      <c r="T10" s="123">
        <v>19.512195121951223</v>
      </c>
      <c r="U10" s="123">
        <v>43.47826086956522</v>
      </c>
      <c r="V10" s="123">
        <v>57.8125</v>
      </c>
      <c r="W10" s="128">
        <v>78.30188679245283</v>
      </c>
    </row>
    <row r="11" spans="1:23" ht="13.5">
      <c r="A11" s="607" t="s">
        <v>349</v>
      </c>
      <c r="B11" s="607" t="s">
        <v>350</v>
      </c>
      <c r="C11" s="90" t="s">
        <v>8</v>
      </c>
      <c r="D11" s="502" t="s">
        <v>249</v>
      </c>
      <c r="E11" s="90" t="s">
        <v>249</v>
      </c>
      <c r="F11" s="254">
        <v>473.5</v>
      </c>
      <c r="G11" s="119">
        <v>15.6</v>
      </c>
      <c r="H11" s="118">
        <v>1.1</v>
      </c>
      <c r="I11" s="118">
        <v>1.3</v>
      </c>
      <c r="J11" s="118">
        <v>1.8</v>
      </c>
      <c r="K11" s="118">
        <v>2.8</v>
      </c>
      <c r="L11" s="118">
        <v>2.4</v>
      </c>
      <c r="M11" s="118">
        <v>2.5</v>
      </c>
      <c r="N11" s="112">
        <v>3.7</v>
      </c>
      <c r="O11" s="120">
        <v>100</v>
      </c>
      <c r="P11" s="120">
        <v>100</v>
      </c>
      <c r="Q11" s="121">
        <v>100</v>
      </c>
      <c r="R11" s="121">
        <v>100</v>
      </c>
      <c r="S11" s="121">
        <v>100</v>
      </c>
      <c r="T11" s="121">
        <v>100</v>
      </c>
      <c r="U11" s="121">
        <v>100</v>
      </c>
      <c r="V11" s="121">
        <v>100</v>
      </c>
      <c r="W11" s="122">
        <v>100</v>
      </c>
    </row>
    <row r="12" spans="1:23" ht="13.5">
      <c r="A12" s="609" t="s">
        <v>349</v>
      </c>
      <c r="B12" s="609" t="s">
        <v>350</v>
      </c>
      <c r="C12" s="484" t="s">
        <v>8</v>
      </c>
      <c r="D12" s="94" t="s">
        <v>287</v>
      </c>
      <c r="E12" s="484" t="s">
        <v>249</v>
      </c>
      <c r="F12" s="264">
        <v>322.8</v>
      </c>
      <c r="G12" s="113">
        <v>10.1</v>
      </c>
      <c r="H12" s="111">
        <v>0.7</v>
      </c>
      <c r="I12" s="111">
        <v>1.2</v>
      </c>
      <c r="J12" s="111">
        <v>1.6</v>
      </c>
      <c r="K12" s="111">
        <v>2.4</v>
      </c>
      <c r="L12" s="111">
        <v>1.9</v>
      </c>
      <c r="M12" s="111">
        <v>1.2</v>
      </c>
      <c r="N12" s="114">
        <v>1.1</v>
      </c>
      <c r="O12" s="123">
        <v>68.17317845828934</v>
      </c>
      <c r="P12" s="124">
        <v>64.74358974358975</v>
      </c>
      <c r="Q12" s="123">
        <v>63.636363636363626</v>
      </c>
      <c r="R12" s="123">
        <v>92.3076923076923</v>
      </c>
      <c r="S12" s="123">
        <v>88.8888888888889</v>
      </c>
      <c r="T12" s="123">
        <v>85.71428571428572</v>
      </c>
      <c r="U12" s="123">
        <v>79.16666666666666</v>
      </c>
      <c r="V12" s="123">
        <v>48</v>
      </c>
      <c r="W12" s="125">
        <v>29.72972972972973</v>
      </c>
    </row>
    <row r="13" spans="1:23" ht="13.5">
      <c r="A13" s="609" t="s">
        <v>349</v>
      </c>
      <c r="B13" s="609" t="s">
        <v>350</v>
      </c>
      <c r="C13" s="484" t="s">
        <v>8</v>
      </c>
      <c r="D13" s="94" t="s">
        <v>287</v>
      </c>
      <c r="E13" s="94" t="s">
        <v>288</v>
      </c>
      <c r="F13" s="257">
        <v>286.6</v>
      </c>
      <c r="G13" s="113">
        <v>9</v>
      </c>
      <c r="H13" s="111">
        <v>0.7</v>
      </c>
      <c r="I13" s="111">
        <v>1.2</v>
      </c>
      <c r="J13" s="111">
        <v>1.5</v>
      </c>
      <c r="K13" s="111">
        <v>2.4</v>
      </c>
      <c r="L13" s="111">
        <v>1.6</v>
      </c>
      <c r="M13" s="111">
        <v>0.9</v>
      </c>
      <c r="N13" s="114">
        <v>0.7</v>
      </c>
      <c r="O13" s="123">
        <v>60.52798310454066</v>
      </c>
      <c r="P13" s="124">
        <v>57.6923076923077</v>
      </c>
      <c r="Q13" s="123">
        <v>63.636363636363626</v>
      </c>
      <c r="R13" s="123">
        <v>92.3076923076923</v>
      </c>
      <c r="S13" s="123">
        <v>83.33333333333333</v>
      </c>
      <c r="T13" s="123">
        <v>85.71428571428572</v>
      </c>
      <c r="U13" s="123">
        <v>66.66666666666667</v>
      </c>
      <c r="V13" s="123">
        <v>36</v>
      </c>
      <c r="W13" s="125">
        <v>18.918918918918916</v>
      </c>
    </row>
    <row r="14" spans="1:23" ht="13.5">
      <c r="A14" s="608" t="s">
        <v>349</v>
      </c>
      <c r="B14" s="608" t="s">
        <v>350</v>
      </c>
      <c r="C14" s="485" t="s">
        <v>8</v>
      </c>
      <c r="D14" s="98" t="s">
        <v>289</v>
      </c>
      <c r="E14" s="485"/>
      <c r="F14" s="260">
        <v>150.6</v>
      </c>
      <c r="G14" s="113">
        <v>5.4</v>
      </c>
      <c r="H14" s="111">
        <v>0.5</v>
      </c>
      <c r="I14" s="111">
        <v>0</v>
      </c>
      <c r="J14" s="111">
        <v>0.2</v>
      </c>
      <c r="K14" s="111">
        <v>0.3</v>
      </c>
      <c r="L14" s="111">
        <v>0.5</v>
      </c>
      <c r="M14" s="111">
        <v>1.3</v>
      </c>
      <c r="N14" s="114">
        <v>2.6</v>
      </c>
      <c r="O14" s="123">
        <v>31.826821541710665</v>
      </c>
      <c r="P14" s="124">
        <v>34.61538461538462</v>
      </c>
      <c r="Q14" s="123">
        <v>45.45454545454545</v>
      </c>
      <c r="R14" s="123">
        <v>0</v>
      </c>
      <c r="S14" s="123">
        <v>11.111111111111112</v>
      </c>
      <c r="T14" s="123">
        <v>10.714285714285715</v>
      </c>
      <c r="U14" s="123">
        <v>20.833333333333336</v>
      </c>
      <c r="V14" s="123">
        <v>52</v>
      </c>
      <c r="W14" s="128">
        <v>70.27027027027027</v>
      </c>
    </row>
    <row r="15" spans="1:23" ht="13.5">
      <c r="A15" s="607" t="s">
        <v>349</v>
      </c>
      <c r="B15" s="607" t="s">
        <v>350</v>
      </c>
      <c r="C15" s="90" t="s">
        <v>9</v>
      </c>
      <c r="D15" s="502" t="s">
        <v>249</v>
      </c>
      <c r="E15" s="90" t="s">
        <v>249</v>
      </c>
      <c r="F15" s="257">
        <v>510.1</v>
      </c>
      <c r="G15" s="119">
        <v>30.1</v>
      </c>
      <c r="H15" s="118">
        <v>2</v>
      </c>
      <c r="I15" s="118">
        <v>3.8</v>
      </c>
      <c r="J15" s="118">
        <v>3.7</v>
      </c>
      <c r="K15" s="118">
        <v>5.4</v>
      </c>
      <c r="L15" s="118">
        <v>4.5</v>
      </c>
      <c r="M15" s="118">
        <v>3.9</v>
      </c>
      <c r="N15" s="112">
        <v>6.9</v>
      </c>
      <c r="O15" s="120">
        <v>100</v>
      </c>
      <c r="P15" s="120">
        <v>100</v>
      </c>
      <c r="Q15" s="121">
        <v>100</v>
      </c>
      <c r="R15" s="121">
        <v>100</v>
      </c>
      <c r="S15" s="121">
        <v>100</v>
      </c>
      <c r="T15" s="121">
        <v>100</v>
      </c>
      <c r="U15" s="121">
        <v>100</v>
      </c>
      <c r="V15" s="121">
        <v>100</v>
      </c>
      <c r="W15" s="122">
        <v>100</v>
      </c>
    </row>
    <row r="16" spans="1:23" ht="13.5">
      <c r="A16" s="609" t="s">
        <v>349</v>
      </c>
      <c r="B16" s="609" t="s">
        <v>350</v>
      </c>
      <c r="C16" s="484" t="s">
        <v>9</v>
      </c>
      <c r="D16" s="94" t="s">
        <v>287</v>
      </c>
      <c r="E16" s="484" t="s">
        <v>249</v>
      </c>
      <c r="F16" s="257">
        <v>280.2</v>
      </c>
      <c r="G16" s="113">
        <v>15.7</v>
      </c>
      <c r="H16" s="111">
        <v>1.4</v>
      </c>
      <c r="I16" s="111">
        <v>2.8</v>
      </c>
      <c r="J16" s="111">
        <v>2.7</v>
      </c>
      <c r="K16" s="111">
        <v>4.1</v>
      </c>
      <c r="L16" s="111">
        <v>2</v>
      </c>
      <c r="M16" s="111">
        <v>1.5</v>
      </c>
      <c r="N16" s="114">
        <v>1.2</v>
      </c>
      <c r="O16" s="129">
        <v>54.93040580278377</v>
      </c>
      <c r="P16" s="124">
        <v>52.159468438538205</v>
      </c>
      <c r="Q16" s="123">
        <v>70</v>
      </c>
      <c r="R16" s="123">
        <v>73.68421052631578</v>
      </c>
      <c r="S16" s="123">
        <v>72.97297297297297</v>
      </c>
      <c r="T16" s="123">
        <v>75.92592592592592</v>
      </c>
      <c r="U16" s="123">
        <v>44.44444444444444</v>
      </c>
      <c r="V16" s="123">
        <v>38.46153846153847</v>
      </c>
      <c r="W16" s="125">
        <v>17.391304347826086</v>
      </c>
    </row>
    <row r="17" spans="1:23" ht="13.5">
      <c r="A17" s="609" t="s">
        <v>349</v>
      </c>
      <c r="B17" s="609" t="s">
        <v>350</v>
      </c>
      <c r="C17" s="484" t="s">
        <v>9</v>
      </c>
      <c r="D17" s="94" t="s">
        <v>287</v>
      </c>
      <c r="E17" s="94" t="s">
        <v>288</v>
      </c>
      <c r="F17" s="257">
        <v>261.3</v>
      </c>
      <c r="G17" s="113">
        <v>14.6</v>
      </c>
      <c r="H17" s="111">
        <v>1.3</v>
      </c>
      <c r="I17" s="111">
        <v>2.5</v>
      </c>
      <c r="J17" s="111">
        <v>2.5</v>
      </c>
      <c r="K17" s="111">
        <v>4</v>
      </c>
      <c r="L17" s="111">
        <v>2</v>
      </c>
      <c r="M17" s="111">
        <v>1.3</v>
      </c>
      <c r="N17" s="114">
        <v>1</v>
      </c>
      <c r="O17" s="123">
        <v>51.225249950990005</v>
      </c>
      <c r="P17" s="124">
        <v>48.50498338870432</v>
      </c>
      <c r="Q17" s="123">
        <v>65</v>
      </c>
      <c r="R17" s="123">
        <v>65.78947368421053</v>
      </c>
      <c r="S17" s="123">
        <v>67.56756756756756</v>
      </c>
      <c r="T17" s="123">
        <v>74.07407407407408</v>
      </c>
      <c r="U17" s="123">
        <v>44.44444444444444</v>
      </c>
      <c r="V17" s="123">
        <v>33.333333333333336</v>
      </c>
      <c r="W17" s="125">
        <v>14.492753623188406</v>
      </c>
    </row>
    <row r="18" spans="1:23" ht="13.5">
      <c r="A18" s="608" t="s">
        <v>349</v>
      </c>
      <c r="B18" s="608" t="s">
        <v>350</v>
      </c>
      <c r="C18" s="485" t="s">
        <v>9</v>
      </c>
      <c r="D18" s="98" t="s">
        <v>289</v>
      </c>
      <c r="E18" s="485"/>
      <c r="F18" s="260">
        <v>229.9</v>
      </c>
      <c r="G18" s="116">
        <v>14.4</v>
      </c>
      <c r="H18" s="115">
        <v>0.7</v>
      </c>
      <c r="I18" s="115">
        <v>1</v>
      </c>
      <c r="J18" s="115">
        <v>0.9</v>
      </c>
      <c r="K18" s="115">
        <v>1.3</v>
      </c>
      <c r="L18" s="115">
        <v>2.5</v>
      </c>
      <c r="M18" s="115">
        <v>2.4</v>
      </c>
      <c r="N18" s="117">
        <v>5.7</v>
      </c>
      <c r="O18" s="503">
        <v>45.06959419721623</v>
      </c>
      <c r="P18" s="127">
        <v>47.84053156146179</v>
      </c>
      <c r="Q18" s="126">
        <v>35</v>
      </c>
      <c r="R18" s="126">
        <v>26.31578947368421</v>
      </c>
      <c r="S18" s="126">
        <v>24.324324324324323</v>
      </c>
      <c r="T18" s="126">
        <v>24.074074074074073</v>
      </c>
      <c r="U18" s="126">
        <v>55.55555555555556</v>
      </c>
      <c r="V18" s="126">
        <v>61.53846153846154</v>
      </c>
      <c r="W18" s="128">
        <v>82.6086956521739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"/>
  <sheetViews>
    <sheetView zoomScalePageLayoutView="0" workbookViewId="0" topLeftCell="G1">
      <selection activeCell="A1" sqref="A1"/>
    </sheetView>
  </sheetViews>
  <sheetFormatPr defaultColWidth="9.140625" defaultRowHeight="15"/>
  <cols>
    <col min="3" max="3" width="18.8515625" style="0" bestFit="1" customWidth="1"/>
    <col min="4" max="4" width="17.28125" style="0" bestFit="1" customWidth="1"/>
    <col min="5" max="5" width="18.8515625" style="0" bestFit="1" customWidth="1"/>
    <col min="6" max="6" width="17.28125" style="0" bestFit="1" customWidth="1"/>
    <col min="7" max="8" width="22.28125" style="0" bestFit="1" customWidth="1"/>
    <col min="9" max="9" width="18.8515625" style="0" bestFit="1" customWidth="1"/>
    <col min="10" max="10" width="17.28125" style="0" bestFit="1" customWidth="1"/>
    <col min="11" max="11" width="18.8515625" style="0" bestFit="1" customWidth="1"/>
    <col min="12" max="12" width="17.28125" style="0" bestFit="1" customWidth="1"/>
    <col min="13" max="14" width="22.28125" style="0" bestFit="1" customWidth="1"/>
  </cols>
  <sheetData>
    <row r="1" spans="1:14" ht="13.5">
      <c r="A1" s="486" t="s">
        <v>363</v>
      </c>
      <c r="B1" s="486"/>
      <c r="C1" s="486"/>
      <c r="D1" s="486"/>
      <c r="E1" s="486"/>
      <c r="F1" s="486"/>
      <c r="G1" s="486"/>
      <c r="H1" s="486"/>
      <c r="I1" s="486"/>
      <c r="J1" s="195"/>
      <c r="K1" s="195"/>
      <c r="L1" s="195"/>
      <c r="M1" s="195"/>
      <c r="N1" s="195"/>
    </row>
    <row r="2" spans="1:14" ht="13.5">
      <c r="A2" s="195"/>
      <c r="B2" s="195"/>
      <c r="C2" s="195"/>
      <c r="D2" s="195"/>
      <c r="E2" s="195"/>
      <c r="F2" s="195"/>
      <c r="G2" s="641"/>
      <c r="H2" s="641"/>
      <c r="I2" s="195"/>
      <c r="J2" s="195"/>
      <c r="K2" s="195"/>
      <c r="L2" s="195"/>
      <c r="M2" s="195"/>
      <c r="N2" s="195"/>
    </row>
    <row r="3" spans="1:14" ht="13.5">
      <c r="A3" s="488"/>
      <c r="B3" s="489"/>
      <c r="C3" s="384" t="s">
        <v>212</v>
      </c>
      <c r="D3" s="384" t="s">
        <v>212</v>
      </c>
      <c r="E3" s="384" t="s">
        <v>213</v>
      </c>
      <c r="F3" s="384" t="s">
        <v>213</v>
      </c>
      <c r="G3" s="384" t="s">
        <v>356</v>
      </c>
      <c r="H3" s="384" t="s">
        <v>356</v>
      </c>
      <c r="I3" s="384" t="s">
        <v>212</v>
      </c>
      <c r="J3" s="384" t="s">
        <v>212</v>
      </c>
      <c r="K3" s="384" t="s">
        <v>213</v>
      </c>
      <c r="L3" s="384" t="s">
        <v>213</v>
      </c>
      <c r="M3" s="384" t="s">
        <v>356</v>
      </c>
      <c r="N3" s="384" t="s">
        <v>356</v>
      </c>
    </row>
    <row r="4" spans="1:14" ht="13.5">
      <c r="A4" s="490"/>
      <c r="B4" s="491"/>
      <c r="C4" s="384" t="s">
        <v>244</v>
      </c>
      <c r="D4" s="384" t="s">
        <v>244</v>
      </c>
      <c r="E4" s="384" t="s">
        <v>290</v>
      </c>
      <c r="F4" s="384" t="s">
        <v>290</v>
      </c>
      <c r="G4" s="384" t="s">
        <v>357</v>
      </c>
      <c r="H4" s="384" t="s">
        <v>357</v>
      </c>
      <c r="I4" s="384" t="s">
        <v>244</v>
      </c>
      <c r="J4" s="384" t="s">
        <v>244</v>
      </c>
      <c r="K4" s="384" t="s">
        <v>290</v>
      </c>
      <c r="L4" s="384" t="s">
        <v>290</v>
      </c>
      <c r="M4" s="384" t="s">
        <v>357</v>
      </c>
      <c r="N4" s="384" t="s">
        <v>357</v>
      </c>
    </row>
    <row r="5" spans="1:14" ht="13.5">
      <c r="A5" s="490"/>
      <c r="B5" s="491"/>
      <c r="C5" s="384" t="s">
        <v>342</v>
      </c>
      <c r="D5" s="384" t="s">
        <v>342</v>
      </c>
      <c r="E5" s="384" t="s">
        <v>342</v>
      </c>
      <c r="F5" s="384" t="s">
        <v>342</v>
      </c>
      <c r="G5" s="384" t="s">
        <v>342</v>
      </c>
      <c r="H5" s="384" t="s">
        <v>342</v>
      </c>
      <c r="I5" s="384" t="s">
        <v>360</v>
      </c>
      <c r="J5" s="384" t="s">
        <v>360</v>
      </c>
      <c r="K5" s="384" t="s">
        <v>360</v>
      </c>
      <c r="L5" s="384" t="s">
        <v>360</v>
      </c>
      <c r="M5" s="384" t="s">
        <v>360</v>
      </c>
      <c r="N5" s="384" t="s">
        <v>360</v>
      </c>
    </row>
    <row r="6" spans="1:14" ht="13.5">
      <c r="A6" s="490"/>
      <c r="B6" s="491"/>
      <c r="C6" s="384" t="s">
        <v>358</v>
      </c>
      <c r="D6" s="384" t="s">
        <v>291</v>
      </c>
      <c r="E6" s="384" t="s">
        <v>358</v>
      </c>
      <c r="F6" s="384" t="s">
        <v>291</v>
      </c>
      <c r="G6" s="384" t="s">
        <v>358</v>
      </c>
      <c r="H6" s="196" t="s">
        <v>291</v>
      </c>
      <c r="I6" s="384" t="s">
        <v>358</v>
      </c>
      <c r="J6" s="384" t="s">
        <v>291</v>
      </c>
      <c r="K6" s="384" t="s">
        <v>358</v>
      </c>
      <c r="L6" s="384" t="s">
        <v>291</v>
      </c>
      <c r="M6" s="384" t="s">
        <v>358</v>
      </c>
      <c r="N6" s="384" t="s">
        <v>291</v>
      </c>
    </row>
    <row r="7" spans="1:14" ht="13.5">
      <c r="A7" s="610" t="s">
        <v>277</v>
      </c>
      <c r="B7" s="611" t="s">
        <v>269</v>
      </c>
      <c r="C7" s="384" t="s">
        <v>260</v>
      </c>
      <c r="D7" s="196" t="s">
        <v>260</v>
      </c>
      <c r="E7" s="384" t="s">
        <v>260</v>
      </c>
      <c r="F7" s="196" t="s">
        <v>260</v>
      </c>
      <c r="G7" s="196" t="s">
        <v>260</v>
      </c>
      <c r="H7" s="196" t="s">
        <v>260</v>
      </c>
      <c r="I7" s="384" t="s">
        <v>214</v>
      </c>
      <c r="J7" s="384" t="s">
        <v>214</v>
      </c>
      <c r="K7" s="384" t="s">
        <v>214</v>
      </c>
      <c r="L7" s="384" t="s">
        <v>214</v>
      </c>
      <c r="M7" s="384" t="s">
        <v>215</v>
      </c>
      <c r="N7" s="384" t="s">
        <v>215</v>
      </c>
    </row>
    <row r="8" spans="1:14" ht="13.5">
      <c r="A8" s="494" t="s">
        <v>49</v>
      </c>
      <c r="B8" s="495" t="s">
        <v>48</v>
      </c>
      <c r="C8" s="267">
        <v>166</v>
      </c>
      <c r="D8" s="266">
        <v>3.4</v>
      </c>
      <c r="E8" s="266">
        <v>170.4</v>
      </c>
      <c r="F8" s="266">
        <v>3.8</v>
      </c>
      <c r="G8" s="266">
        <f>C8-E8</f>
        <v>-4.400000000000006</v>
      </c>
      <c r="H8" s="266">
        <f>D8-F8</f>
        <v>-0.3999999999999999</v>
      </c>
      <c r="I8" s="504">
        <v>100</v>
      </c>
      <c r="J8" s="504">
        <v>2.0481927710843375</v>
      </c>
      <c r="K8" s="504">
        <v>100</v>
      </c>
      <c r="L8" s="504">
        <v>2.2</v>
      </c>
      <c r="M8" s="505" t="s">
        <v>390</v>
      </c>
      <c r="N8" s="197">
        <v>-0.15180722891566267</v>
      </c>
    </row>
    <row r="9" spans="1:14" ht="13.5">
      <c r="A9" s="494" t="s">
        <v>49</v>
      </c>
      <c r="B9" s="495" t="s">
        <v>50</v>
      </c>
      <c r="C9" s="266">
        <v>74.9</v>
      </c>
      <c r="D9" s="266">
        <v>0.9</v>
      </c>
      <c r="E9" s="266">
        <v>76.8</v>
      </c>
      <c r="F9" s="266">
        <v>0.9</v>
      </c>
      <c r="G9" s="266">
        <f aca="true" t="shared" si="0" ref="G9:H13">C9-E9</f>
        <v>-1.8999999999999915</v>
      </c>
      <c r="H9" s="267">
        <f t="shared" si="0"/>
        <v>0</v>
      </c>
      <c r="I9" s="504">
        <v>100</v>
      </c>
      <c r="J9" s="504">
        <v>1.2016021361815754</v>
      </c>
      <c r="K9" s="504">
        <v>100</v>
      </c>
      <c r="L9" s="504">
        <v>1.2</v>
      </c>
      <c r="M9" s="505" t="s">
        <v>390</v>
      </c>
      <c r="N9" s="197">
        <v>0.0016021361815754531</v>
      </c>
    </row>
    <row r="10" spans="1:14" ht="13.5">
      <c r="A10" s="494" t="s">
        <v>49</v>
      </c>
      <c r="B10" s="495" t="s">
        <v>51</v>
      </c>
      <c r="C10" s="267">
        <v>91</v>
      </c>
      <c r="D10" s="266">
        <v>2.5</v>
      </c>
      <c r="E10" s="266">
        <v>93.6</v>
      </c>
      <c r="F10" s="266">
        <v>2.9</v>
      </c>
      <c r="G10" s="266">
        <f t="shared" si="0"/>
        <v>-2.5999999999999943</v>
      </c>
      <c r="H10" s="266">
        <f>D10-F10</f>
        <v>-0.3999999999999999</v>
      </c>
      <c r="I10" s="504">
        <v>100</v>
      </c>
      <c r="J10" s="504">
        <v>2.7472527472527473</v>
      </c>
      <c r="K10" s="504">
        <v>100</v>
      </c>
      <c r="L10" s="504">
        <v>3.1</v>
      </c>
      <c r="M10" s="505" t="s">
        <v>390</v>
      </c>
      <c r="N10" s="197">
        <v>-0.3527472527472528</v>
      </c>
    </row>
    <row r="11" spans="1:14" ht="13.5">
      <c r="A11" s="494" t="s">
        <v>52</v>
      </c>
      <c r="B11" s="495" t="s">
        <v>48</v>
      </c>
      <c r="C11" s="198">
        <v>19946.4</v>
      </c>
      <c r="D11" s="266">
        <v>473.7</v>
      </c>
      <c r="E11" s="198">
        <v>20087.5</v>
      </c>
      <c r="F11" s="266">
        <v>498.3</v>
      </c>
      <c r="G11" s="266">
        <f t="shared" si="0"/>
        <v>-141.09999999999854</v>
      </c>
      <c r="H11" s="266">
        <f>D11-F11</f>
        <v>-24.600000000000023</v>
      </c>
      <c r="I11" s="504">
        <v>100</v>
      </c>
      <c r="J11" s="504">
        <v>2.37486463722777</v>
      </c>
      <c r="K11" s="504">
        <v>100</v>
      </c>
      <c r="L11" s="504">
        <v>2.5</v>
      </c>
      <c r="M11" s="505" t="s">
        <v>390</v>
      </c>
      <c r="N11" s="197">
        <v>-0.1251353627722298</v>
      </c>
    </row>
    <row r="12" spans="1:14" ht="13.5">
      <c r="A12" s="494" t="s">
        <v>52</v>
      </c>
      <c r="B12" s="495" t="s">
        <v>50</v>
      </c>
      <c r="C12" s="198">
        <v>9168.2</v>
      </c>
      <c r="D12" s="266">
        <v>119.6</v>
      </c>
      <c r="E12" s="198">
        <v>9098.8</v>
      </c>
      <c r="F12" s="266">
        <v>125.2</v>
      </c>
      <c r="G12" s="266">
        <f t="shared" si="0"/>
        <v>69.40000000000146</v>
      </c>
      <c r="H12" s="266">
        <f>D12-F12</f>
        <v>-5.6000000000000085</v>
      </c>
      <c r="I12" s="504">
        <v>100</v>
      </c>
      <c r="J12" s="504">
        <v>1.3045090639383956</v>
      </c>
      <c r="K12" s="504">
        <v>100</v>
      </c>
      <c r="L12" s="504">
        <v>1.4</v>
      </c>
      <c r="M12" s="505" t="s">
        <v>390</v>
      </c>
      <c r="N12" s="197">
        <v>-0.0954909360616043</v>
      </c>
    </row>
    <row r="13" spans="1:14" ht="13.5">
      <c r="A13" s="494" t="s">
        <v>52</v>
      </c>
      <c r="B13" s="495" t="s">
        <v>51</v>
      </c>
      <c r="C13" s="198">
        <v>10778.3</v>
      </c>
      <c r="D13" s="266">
        <v>354.2</v>
      </c>
      <c r="E13" s="198">
        <v>10988.7</v>
      </c>
      <c r="F13" s="266">
        <v>373.1</v>
      </c>
      <c r="G13" s="266">
        <f t="shared" si="0"/>
        <v>-210.40000000000146</v>
      </c>
      <c r="H13" s="266">
        <f>D13-F13</f>
        <v>-18.900000000000034</v>
      </c>
      <c r="I13" s="504">
        <v>100</v>
      </c>
      <c r="J13" s="504">
        <v>3.286232522754052</v>
      </c>
      <c r="K13" s="504">
        <v>100</v>
      </c>
      <c r="L13" s="504">
        <v>3.4</v>
      </c>
      <c r="M13" s="505" t="s">
        <v>390</v>
      </c>
      <c r="N13" s="197">
        <v>-0.11376747724594782</v>
      </c>
    </row>
    <row r="14" spans="1:14" ht="13.5">
      <c r="A14" s="195" t="s">
        <v>278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</sheetData>
  <sheetProtection/>
  <mergeCells count="1"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4"/>
  <sheetViews>
    <sheetView zoomScalePageLayoutView="0" workbookViewId="0" topLeftCell="K1">
      <selection activeCell="A1" sqref="A1"/>
    </sheetView>
  </sheetViews>
  <sheetFormatPr defaultColWidth="9.140625" defaultRowHeight="15"/>
  <cols>
    <col min="4" max="18" width="20.00390625" style="0" bestFit="1" customWidth="1"/>
  </cols>
  <sheetData>
    <row r="1" spans="1:18" ht="13.5">
      <c r="A1" s="208" t="s">
        <v>365</v>
      </c>
      <c r="C1" s="208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3.5">
      <c r="A2" s="547"/>
      <c r="B2" s="550"/>
      <c r="C2" s="561"/>
      <c r="D2" s="206"/>
      <c r="E2" s="501" t="s">
        <v>366</v>
      </c>
      <c r="F2" s="501" t="s">
        <v>366</v>
      </c>
      <c r="G2" s="501" t="s">
        <v>366</v>
      </c>
      <c r="H2" s="501" t="s">
        <v>366</v>
      </c>
      <c r="I2" s="501" t="s">
        <v>366</v>
      </c>
      <c r="J2" s="501" t="s">
        <v>366</v>
      </c>
      <c r="K2" s="501" t="s">
        <v>366</v>
      </c>
      <c r="L2" s="501" t="s">
        <v>366</v>
      </c>
      <c r="M2" s="501" t="s">
        <v>366</v>
      </c>
      <c r="N2" s="501" t="s">
        <v>366</v>
      </c>
      <c r="O2" s="501" t="s">
        <v>366</v>
      </c>
      <c r="P2" s="501" t="s">
        <v>366</v>
      </c>
      <c r="Q2" s="501" t="s">
        <v>366</v>
      </c>
      <c r="R2" s="501" t="s">
        <v>366</v>
      </c>
    </row>
    <row r="3" spans="1:18" ht="13.5">
      <c r="A3" s="548"/>
      <c r="B3" s="551"/>
      <c r="C3" s="562"/>
      <c r="D3" s="562"/>
      <c r="E3" s="501" t="s">
        <v>7</v>
      </c>
      <c r="F3" s="501" t="s">
        <v>53</v>
      </c>
      <c r="G3" s="501" t="s">
        <v>54</v>
      </c>
      <c r="H3" s="501" t="s">
        <v>55</v>
      </c>
      <c r="I3" s="501" t="s">
        <v>56</v>
      </c>
      <c r="J3" s="501" t="s">
        <v>57</v>
      </c>
      <c r="K3" s="501" t="s">
        <v>58</v>
      </c>
      <c r="L3" s="501" t="s">
        <v>7</v>
      </c>
      <c r="M3" s="501" t="s">
        <v>53</v>
      </c>
      <c r="N3" s="501" t="s">
        <v>54</v>
      </c>
      <c r="O3" s="501" t="s">
        <v>55</v>
      </c>
      <c r="P3" s="501" t="s">
        <v>56</v>
      </c>
      <c r="Q3" s="501" t="s">
        <v>57</v>
      </c>
      <c r="R3" s="501" t="s">
        <v>58</v>
      </c>
    </row>
    <row r="4" spans="1:18" ht="13.5">
      <c r="A4" s="548"/>
      <c r="B4" s="551"/>
      <c r="C4" s="562"/>
      <c r="D4" s="200"/>
      <c r="E4" s="501" t="s">
        <v>342</v>
      </c>
      <c r="F4" s="501" t="s">
        <v>342</v>
      </c>
      <c r="G4" s="501" t="s">
        <v>342</v>
      </c>
      <c r="H4" s="501" t="s">
        <v>342</v>
      </c>
      <c r="I4" s="501" t="s">
        <v>342</v>
      </c>
      <c r="J4" s="501" t="s">
        <v>342</v>
      </c>
      <c r="K4" s="501" t="s">
        <v>342</v>
      </c>
      <c r="L4" s="501" t="s">
        <v>343</v>
      </c>
      <c r="M4" s="501" t="s">
        <v>343</v>
      </c>
      <c r="N4" s="501" t="s">
        <v>343</v>
      </c>
      <c r="O4" s="501" t="s">
        <v>343</v>
      </c>
      <c r="P4" s="501" t="s">
        <v>343</v>
      </c>
      <c r="Q4" s="501" t="s">
        <v>343</v>
      </c>
      <c r="R4" s="501" t="s">
        <v>343</v>
      </c>
    </row>
    <row r="5" spans="1:18" ht="13.5">
      <c r="A5" s="605" t="s">
        <v>187</v>
      </c>
      <c r="B5" s="606" t="s">
        <v>188</v>
      </c>
      <c r="C5" s="563" t="s">
        <v>269</v>
      </c>
      <c r="D5" s="201" t="s">
        <v>270</v>
      </c>
      <c r="E5" s="501" t="s">
        <v>260</v>
      </c>
      <c r="F5" s="501" t="s">
        <v>260</v>
      </c>
      <c r="G5" s="501" t="s">
        <v>260</v>
      </c>
      <c r="H5" s="501" t="s">
        <v>260</v>
      </c>
      <c r="I5" s="501" t="s">
        <v>260</v>
      </c>
      <c r="J5" s="501" t="s">
        <v>260</v>
      </c>
      <c r="K5" s="387" t="s">
        <v>260</v>
      </c>
      <c r="L5" s="501" t="s">
        <v>214</v>
      </c>
      <c r="M5" s="501" t="s">
        <v>214</v>
      </c>
      <c r="N5" s="501" t="s">
        <v>214</v>
      </c>
      <c r="O5" s="501" t="s">
        <v>214</v>
      </c>
      <c r="P5" s="501" t="s">
        <v>214</v>
      </c>
      <c r="Q5" s="501" t="s">
        <v>214</v>
      </c>
      <c r="R5" s="387" t="s">
        <v>214</v>
      </c>
    </row>
    <row r="6" spans="1:18" ht="13.5">
      <c r="A6" s="502" t="s">
        <v>212</v>
      </c>
      <c r="B6" s="502" t="s">
        <v>244</v>
      </c>
      <c r="C6" s="202" t="s">
        <v>7</v>
      </c>
      <c r="D6" s="202" t="s">
        <v>249</v>
      </c>
      <c r="E6" s="506">
        <v>23.6</v>
      </c>
      <c r="F6" s="506">
        <v>6</v>
      </c>
      <c r="G6" s="506">
        <v>3.8</v>
      </c>
      <c r="H6" s="506">
        <v>1.9</v>
      </c>
      <c r="I6" s="506">
        <v>1.8</v>
      </c>
      <c r="J6" s="506">
        <v>1.7</v>
      </c>
      <c r="K6" s="507">
        <v>7.6</v>
      </c>
      <c r="L6" s="508">
        <v>100</v>
      </c>
      <c r="M6" s="508">
        <v>25.423728813559322</v>
      </c>
      <c r="N6" s="508">
        <v>16.101694915254235</v>
      </c>
      <c r="O6" s="508">
        <v>8.050847457627118</v>
      </c>
      <c r="P6" s="508">
        <v>7.627118644067796</v>
      </c>
      <c r="Q6" s="508">
        <v>7.203389830508473</v>
      </c>
      <c r="R6" s="509">
        <v>32.20338983050847</v>
      </c>
    </row>
    <row r="7" spans="1:18" ht="13.5">
      <c r="A7" s="94" t="s">
        <v>212</v>
      </c>
      <c r="B7" s="94" t="s">
        <v>244</v>
      </c>
      <c r="C7" s="203" t="s">
        <v>7</v>
      </c>
      <c r="D7" s="203" t="s">
        <v>292</v>
      </c>
      <c r="E7" s="506">
        <v>12.2</v>
      </c>
      <c r="F7" s="506">
        <v>3.7</v>
      </c>
      <c r="G7" s="506">
        <v>2.1</v>
      </c>
      <c r="H7" s="506">
        <v>1.1</v>
      </c>
      <c r="I7" s="203">
        <v>0.6</v>
      </c>
      <c r="J7" s="203">
        <v>0.6</v>
      </c>
      <c r="K7" s="204">
        <v>3.6</v>
      </c>
      <c r="L7" s="508">
        <v>100</v>
      </c>
      <c r="M7" s="508">
        <v>30.327868852459023</v>
      </c>
      <c r="N7" s="508">
        <v>17.213114754098363</v>
      </c>
      <c r="O7" s="508">
        <v>9.016393442622952</v>
      </c>
      <c r="P7" s="508">
        <v>4.918032786885246</v>
      </c>
      <c r="Q7" s="508">
        <v>4.918032786885246</v>
      </c>
      <c r="R7" s="509">
        <v>29.50819672131148</v>
      </c>
    </row>
    <row r="8" spans="1:18" ht="13.5">
      <c r="A8" s="98" t="s">
        <v>212</v>
      </c>
      <c r="B8" s="98" t="s">
        <v>244</v>
      </c>
      <c r="C8" s="205" t="s">
        <v>7</v>
      </c>
      <c r="D8" s="205" t="s">
        <v>293</v>
      </c>
      <c r="E8" s="506">
        <v>9.6</v>
      </c>
      <c r="F8" s="506">
        <v>1.8</v>
      </c>
      <c r="G8" s="506">
        <v>1.6</v>
      </c>
      <c r="H8" s="506">
        <v>0.8</v>
      </c>
      <c r="I8" s="203">
        <v>0.8</v>
      </c>
      <c r="J8" s="203">
        <v>0.9</v>
      </c>
      <c r="K8" s="201">
        <v>3.4</v>
      </c>
      <c r="L8" s="510">
        <v>100</v>
      </c>
      <c r="M8" s="510">
        <v>18.75</v>
      </c>
      <c r="N8" s="510">
        <v>16.666666666666668</v>
      </c>
      <c r="O8" s="510">
        <v>8.333333333333334</v>
      </c>
      <c r="P8" s="510">
        <v>8.333333333333334</v>
      </c>
      <c r="Q8" s="510">
        <v>9.375</v>
      </c>
      <c r="R8" s="511">
        <v>35.41666666666667</v>
      </c>
    </row>
    <row r="9" spans="1:18" ht="13.5">
      <c r="A9" s="502" t="s">
        <v>212</v>
      </c>
      <c r="B9" s="502" t="s">
        <v>244</v>
      </c>
      <c r="C9" s="202" t="s">
        <v>8</v>
      </c>
      <c r="D9" s="202" t="s">
        <v>249</v>
      </c>
      <c r="E9" s="512">
        <v>9</v>
      </c>
      <c r="F9" s="202">
        <v>2.6</v>
      </c>
      <c r="G9" s="202">
        <v>1.3</v>
      </c>
      <c r="H9" s="202">
        <v>0.7</v>
      </c>
      <c r="I9" s="202">
        <v>0.6</v>
      </c>
      <c r="J9" s="202">
        <v>0.9</v>
      </c>
      <c r="K9" s="206">
        <v>2.5</v>
      </c>
      <c r="L9" s="513">
        <v>100</v>
      </c>
      <c r="M9" s="513">
        <v>28.888888888888893</v>
      </c>
      <c r="N9" s="513">
        <v>14.444444444444446</v>
      </c>
      <c r="O9" s="513">
        <v>7.777777777777778</v>
      </c>
      <c r="P9" s="513">
        <v>6.666666666666667</v>
      </c>
      <c r="Q9" s="513">
        <v>10</v>
      </c>
      <c r="R9" s="514">
        <v>27.77777777777778</v>
      </c>
    </row>
    <row r="10" spans="1:18" ht="13.5">
      <c r="A10" s="94" t="s">
        <v>212</v>
      </c>
      <c r="B10" s="94" t="s">
        <v>244</v>
      </c>
      <c r="C10" s="203" t="s">
        <v>8</v>
      </c>
      <c r="D10" s="203" t="s">
        <v>292</v>
      </c>
      <c r="E10" s="203">
        <v>5.4</v>
      </c>
      <c r="F10" s="203">
        <v>1.7</v>
      </c>
      <c r="G10" s="515">
        <v>1</v>
      </c>
      <c r="H10" s="203">
        <v>0.5</v>
      </c>
      <c r="I10" s="203">
        <v>0.2</v>
      </c>
      <c r="J10" s="203">
        <v>0.4</v>
      </c>
      <c r="K10" s="200">
        <v>1.4</v>
      </c>
      <c r="L10" s="508">
        <v>100</v>
      </c>
      <c r="M10" s="508">
        <v>31.481481481481477</v>
      </c>
      <c r="N10" s="508">
        <v>18.51851851851852</v>
      </c>
      <c r="O10" s="508">
        <v>9.25925925925926</v>
      </c>
      <c r="P10" s="508">
        <v>3.7037037037037033</v>
      </c>
      <c r="Q10" s="508">
        <v>7.4074074074074066</v>
      </c>
      <c r="R10" s="509">
        <v>25.925925925925924</v>
      </c>
    </row>
    <row r="11" spans="1:18" ht="13.5">
      <c r="A11" s="98" t="s">
        <v>212</v>
      </c>
      <c r="B11" s="98" t="s">
        <v>244</v>
      </c>
      <c r="C11" s="205" t="s">
        <v>8</v>
      </c>
      <c r="D11" s="205" t="s">
        <v>293</v>
      </c>
      <c r="E11" s="205">
        <v>2.3</v>
      </c>
      <c r="F11" s="205">
        <v>0.5</v>
      </c>
      <c r="G11" s="205">
        <v>0.2</v>
      </c>
      <c r="H11" s="205">
        <v>0.2</v>
      </c>
      <c r="I11" s="205">
        <v>0</v>
      </c>
      <c r="J11" s="516">
        <v>0.4</v>
      </c>
      <c r="K11" s="207">
        <v>0.9</v>
      </c>
      <c r="L11" s="510">
        <v>100</v>
      </c>
      <c r="M11" s="510">
        <v>21.73913043478261</v>
      </c>
      <c r="N11" s="510">
        <v>8.695652173913045</v>
      </c>
      <c r="O11" s="510">
        <v>8.695652173913045</v>
      </c>
      <c r="P11" s="510">
        <v>0</v>
      </c>
      <c r="Q11" s="510">
        <v>17.39130434782609</v>
      </c>
      <c r="R11" s="511">
        <v>39.130434782608695</v>
      </c>
    </row>
    <row r="12" spans="1:18" ht="13.5">
      <c r="A12" s="502" t="s">
        <v>212</v>
      </c>
      <c r="B12" s="502" t="s">
        <v>244</v>
      </c>
      <c r="C12" s="202" t="s">
        <v>9</v>
      </c>
      <c r="D12" s="202" t="s">
        <v>249</v>
      </c>
      <c r="E12" s="512">
        <v>14.6</v>
      </c>
      <c r="F12" s="506">
        <v>3.4</v>
      </c>
      <c r="G12" s="202">
        <v>2.5</v>
      </c>
      <c r="H12" s="202">
        <v>1.2</v>
      </c>
      <c r="I12" s="202">
        <v>1.2</v>
      </c>
      <c r="J12" s="512">
        <v>0.9</v>
      </c>
      <c r="K12" s="206">
        <v>5.1</v>
      </c>
      <c r="L12" s="513">
        <v>100</v>
      </c>
      <c r="M12" s="513">
        <v>23.28767123287671</v>
      </c>
      <c r="N12" s="513">
        <v>17.123287671232877</v>
      </c>
      <c r="O12" s="513">
        <v>8.21917808219178</v>
      </c>
      <c r="P12" s="513">
        <v>8.21917808219178</v>
      </c>
      <c r="Q12" s="513">
        <v>6.164383561643836</v>
      </c>
      <c r="R12" s="514">
        <v>34.93150684931507</v>
      </c>
    </row>
    <row r="13" spans="1:18" ht="13.5">
      <c r="A13" s="94" t="s">
        <v>212</v>
      </c>
      <c r="B13" s="94" t="s">
        <v>244</v>
      </c>
      <c r="C13" s="203" t="s">
        <v>9</v>
      </c>
      <c r="D13" s="203" t="s">
        <v>292</v>
      </c>
      <c r="E13" s="203">
        <v>6.8</v>
      </c>
      <c r="F13" s="515">
        <v>2</v>
      </c>
      <c r="G13" s="203">
        <v>1.1</v>
      </c>
      <c r="H13" s="203">
        <v>0.6</v>
      </c>
      <c r="I13" s="203">
        <v>0.4</v>
      </c>
      <c r="J13" s="203">
        <v>0.3</v>
      </c>
      <c r="K13" s="200">
        <v>2.3</v>
      </c>
      <c r="L13" s="508">
        <v>100</v>
      </c>
      <c r="M13" s="508">
        <v>29.411764705882355</v>
      </c>
      <c r="N13" s="508">
        <v>16.176470588235293</v>
      </c>
      <c r="O13" s="508">
        <v>8.823529411764707</v>
      </c>
      <c r="P13" s="508">
        <v>5.882352941176471</v>
      </c>
      <c r="Q13" s="508">
        <v>4.411764705882353</v>
      </c>
      <c r="R13" s="509">
        <v>33.8235294117647</v>
      </c>
    </row>
    <row r="14" spans="1:18" ht="13.5">
      <c r="A14" s="98" t="s">
        <v>212</v>
      </c>
      <c r="B14" s="98" t="s">
        <v>244</v>
      </c>
      <c r="C14" s="205" t="s">
        <v>9</v>
      </c>
      <c r="D14" s="205" t="s">
        <v>293</v>
      </c>
      <c r="E14" s="205">
        <v>7.3</v>
      </c>
      <c r="F14" s="517">
        <v>1.3</v>
      </c>
      <c r="G14" s="517">
        <v>1.4</v>
      </c>
      <c r="H14" s="517">
        <v>0.5</v>
      </c>
      <c r="I14" s="205">
        <v>0.8</v>
      </c>
      <c r="J14" s="205">
        <v>0.6</v>
      </c>
      <c r="K14" s="201">
        <v>2.6</v>
      </c>
      <c r="L14" s="510">
        <v>100</v>
      </c>
      <c r="M14" s="510">
        <v>17.808219178082194</v>
      </c>
      <c r="N14" s="510">
        <v>19.17808219178082</v>
      </c>
      <c r="O14" s="510">
        <v>6.8493150684931505</v>
      </c>
      <c r="P14" s="510">
        <v>10.958904109589042</v>
      </c>
      <c r="Q14" s="510">
        <v>8.21917808219178</v>
      </c>
      <c r="R14" s="511">
        <v>35.61643835616439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2"/>
  <sheetViews>
    <sheetView zoomScalePageLayoutView="0" workbookViewId="0" topLeftCell="A25">
      <selection activeCell="B8" sqref="B8"/>
    </sheetView>
  </sheetViews>
  <sheetFormatPr defaultColWidth="9.140625" defaultRowHeight="15"/>
  <cols>
    <col min="3" max="3" width="6.421875" style="0" customWidth="1"/>
    <col min="4" max="4" width="7.421875" style="0" bestFit="1" customWidth="1"/>
    <col min="5" max="6" width="17.28125" style="0" bestFit="1" customWidth="1"/>
    <col min="7" max="7" width="18.8515625" style="0" bestFit="1" customWidth="1"/>
    <col min="8" max="8" width="17.28125" style="0" bestFit="1" customWidth="1"/>
    <col min="9" max="9" width="22.28125" style="0" bestFit="1" customWidth="1"/>
    <col min="10" max="10" width="23.8515625" style="0" bestFit="1" customWidth="1"/>
  </cols>
  <sheetData>
    <row r="1" spans="1:10" ht="13.5">
      <c r="A1" s="518" t="s">
        <v>294</v>
      </c>
      <c r="C1" s="518"/>
      <c r="D1" s="518"/>
      <c r="E1" s="518"/>
      <c r="F1" s="518"/>
      <c r="G1" s="518"/>
      <c r="H1" s="518"/>
      <c r="I1" s="518"/>
      <c r="J1" s="209"/>
    </row>
    <row r="2" spans="3:10" ht="13.5">
      <c r="C2" s="518"/>
      <c r="D2" s="518"/>
      <c r="E2" s="518"/>
      <c r="F2" s="518"/>
      <c r="G2" s="518"/>
      <c r="H2" s="518"/>
      <c r="I2" s="518"/>
      <c r="J2" s="209"/>
    </row>
    <row r="3" spans="1:10" ht="13.5">
      <c r="A3" s="547"/>
      <c r="B3" s="550"/>
      <c r="C3" s="570"/>
      <c r="D3" s="571"/>
      <c r="E3" s="519" t="s">
        <v>369</v>
      </c>
      <c r="F3" s="519" t="s">
        <v>369</v>
      </c>
      <c r="G3" s="519" t="s">
        <v>369</v>
      </c>
      <c r="H3" s="519" t="s">
        <v>369</v>
      </c>
      <c r="I3" s="519" t="s">
        <v>369</v>
      </c>
      <c r="J3" s="519" t="s">
        <v>369</v>
      </c>
    </row>
    <row r="4" spans="1:10" ht="13.5">
      <c r="A4" s="548"/>
      <c r="B4" s="551"/>
      <c r="C4" s="566"/>
      <c r="D4" s="532"/>
      <c r="E4" s="519" t="s">
        <v>7</v>
      </c>
      <c r="F4" s="520" t="s">
        <v>295</v>
      </c>
      <c r="G4" s="520" t="s">
        <v>296</v>
      </c>
      <c r="H4" s="520" t="s">
        <v>7</v>
      </c>
      <c r="I4" s="520" t="s">
        <v>295</v>
      </c>
      <c r="J4" s="520" t="s">
        <v>296</v>
      </c>
    </row>
    <row r="5" spans="1:10" ht="13.5">
      <c r="A5" s="548"/>
      <c r="B5" s="551"/>
      <c r="C5" s="566"/>
      <c r="D5" s="532"/>
      <c r="E5" s="519" t="s">
        <v>342</v>
      </c>
      <c r="F5" s="519" t="s">
        <v>342</v>
      </c>
      <c r="G5" s="519" t="s">
        <v>342</v>
      </c>
      <c r="H5" s="520" t="s">
        <v>343</v>
      </c>
      <c r="I5" s="520" t="s">
        <v>343</v>
      </c>
      <c r="J5" s="520" t="s">
        <v>343</v>
      </c>
    </row>
    <row r="6" spans="1:10" ht="13.5">
      <c r="A6" s="605" t="s">
        <v>187</v>
      </c>
      <c r="B6" s="606" t="s">
        <v>188</v>
      </c>
      <c r="C6" s="567" t="s">
        <v>269</v>
      </c>
      <c r="D6" s="565" t="s">
        <v>245</v>
      </c>
      <c r="E6" s="519" t="s">
        <v>227</v>
      </c>
      <c r="F6" s="519" t="s">
        <v>227</v>
      </c>
      <c r="G6" s="519" t="s">
        <v>227</v>
      </c>
      <c r="H6" s="519" t="s">
        <v>117</v>
      </c>
      <c r="I6" s="519" t="s">
        <v>117</v>
      </c>
      <c r="J6" s="519" t="s">
        <v>117</v>
      </c>
    </row>
    <row r="7" spans="1:10" ht="13.5">
      <c r="A7" s="210" t="s">
        <v>212</v>
      </c>
      <c r="B7" s="210" t="s">
        <v>244</v>
      </c>
      <c r="C7" s="522" t="s">
        <v>249</v>
      </c>
      <c r="D7" s="210" t="s">
        <v>28</v>
      </c>
      <c r="E7" s="211">
        <v>192.6</v>
      </c>
      <c r="F7" s="523">
        <v>42.8</v>
      </c>
      <c r="G7" s="211">
        <v>137</v>
      </c>
      <c r="H7" s="212">
        <v>100</v>
      </c>
      <c r="I7" s="524">
        <v>22.22222222222222</v>
      </c>
      <c r="J7" s="525">
        <v>71.1318795430945</v>
      </c>
    </row>
    <row r="8" spans="1:10" ht="13.5">
      <c r="A8" s="564" t="s">
        <v>212</v>
      </c>
      <c r="B8" s="564" t="s">
        <v>244</v>
      </c>
      <c r="C8" s="568" t="s">
        <v>249</v>
      </c>
      <c r="D8" s="215" t="s">
        <v>199</v>
      </c>
      <c r="E8" s="211">
        <v>4.9</v>
      </c>
      <c r="F8" s="527">
        <v>1</v>
      </c>
      <c r="G8" s="211">
        <v>3.9</v>
      </c>
      <c r="H8" s="216">
        <v>100</v>
      </c>
      <c r="I8" s="528">
        <v>20.40816326530612</v>
      </c>
      <c r="J8" s="214">
        <v>79.59183673469387</v>
      </c>
    </row>
    <row r="9" spans="1:10" ht="13.5">
      <c r="A9" s="564" t="s">
        <v>212</v>
      </c>
      <c r="B9" s="564" t="s">
        <v>244</v>
      </c>
      <c r="C9" s="568" t="s">
        <v>249</v>
      </c>
      <c r="D9" s="215" t="s">
        <v>216</v>
      </c>
      <c r="E9" s="213">
        <v>13</v>
      </c>
      <c r="F9" s="528">
        <v>3.8</v>
      </c>
      <c r="G9" s="214">
        <v>8.9</v>
      </c>
      <c r="H9" s="216">
        <v>100</v>
      </c>
      <c r="I9" s="528">
        <v>29.230769230769226</v>
      </c>
      <c r="J9" s="214">
        <v>68.46153846153847</v>
      </c>
    </row>
    <row r="10" spans="1:10" ht="13.5">
      <c r="A10" s="564" t="s">
        <v>212</v>
      </c>
      <c r="B10" s="564" t="s">
        <v>244</v>
      </c>
      <c r="C10" s="568" t="s">
        <v>249</v>
      </c>
      <c r="D10" s="215" t="s">
        <v>217</v>
      </c>
      <c r="E10" s="213">
        <v>9</v>
      </c>
      <c r="F10" s="528">
        <v>1.6</v>
      </c>
      <c r="G10" s="214">
        <v>6.9</v>
      </c>
      <c r="H10" s="216">
        <v>100</v>
      </c>
      <c r="I10" s="528">
        <v>17.77777777777778</v>
      </c>
      <c r="J10" s="214">
        <v>76.66666666666667</v>
      </c>
    </row>
    <row r="11" spans="1:10" ht="13.5">
      <c r="A11" s="564" t="s">
        <v>212</v>
      </c>
      <c r="B11" s="564" t="s">
        <v>244</v>
      </c>
      <c r="C11" s="568" t="s">
        <v>249</v>
      </c>
      <c r="D11" s="215" t="s">
        <v>218</v>
      </c>
      <c r="E11" s="213">
        <v>10.2</v>
      </c>
      <c r="F11" s="528">
        <v>2.1</v>
      </c>
      <c r="G11" s="214">
        <v>7.1</v>
      </c>
      <c r="H11" s="216">
        <v>100</v>
      </c>
      <c r="I11" s="528">
        <v>20.58823529411765</v>
      </c>
      <c r="J11" s="214">
        <v>69.6078431372549</v>
      </c>
    </row>
    <row r="12" spans="1:10" ht="13.5">
      <c r="A12" s="564" t="s">
        <v>212</v>
      </c>
      <c r="B12" s="564" t="s">
        <v>244</v>
      </c>
      <c r="C12" s="568" t="s">
        <v>249</v>
      </c>
      <c r="D12" s="215" t="s">
        <v>219</v>
      </c>
      <c r="E12" s="213">
        <v>13.1</v>
      </c>
      <c r="F12" s="528">
        <v>3</v>
      </c>
      <c r="G12" s="214">
        <v>9.3</v>
      </c>
      <c r="H12" s="216">
        <v>100</v>
      </c>
      <c r="I12" s="528">
        <v>22.900763358778626</v>
      </c>
      <c r="J12" s="214">
        <v>70.99236641221374</v>
      </c>
    </row>
    <row r="13" spans="1:10" ht="13.5">
      <c r="A13" s="564" t="s">
        <v>212</v>
      </c>
      <c r="B13" s="564" t="s">
        <v>244</v>
      </c>
      <c r="C13" s="568" t="s">
        <v>249</v>
      </c>
      <c r="D13" s="215" t="s">
        <v>220</v>
      </c>
      <c r="E13" s="213">
        <v>16.1</v>
      </c>
      <c r="F13" s="528">
        <v>5</v>
      </c>
      <c r="G13" s="214">
        <v>10</v>
      </c>
      <c r="H13" s="216">
        <v>100</v>
      </c>
      <c r="I13" s="528">
        <v>31.05590062111801</v>
      </c>
      <c r="J13" s="214">
        <v>62.11180124223602</v>
      </c>
    </row>
    <row r="14" spans="1:10" ht="13.5">
      <c r="A14" s="564" t="s">
        <v>212</v>
      </c>
      <c r="B14" s="564" t="s">
        <v>244</v>
      </c>
      <c r="C14" s="568" t="s">
        <v>249</v>
      </c>
      <c r="D14" s="215" t="s">
        <v>221</v>
      </c>
      <c r="E14" s="213">
        <v>20.3</v>
      </c>
      <c r="F14" s="528">
        <v>6.1</v>
      </c>
      <c r="G14" s="214">
        <v>13.2</v>
      </c>
      <c r="H14" s="216">
        <v>100</v>
      </c>
      <c r="I14" s="528">
        <v>30.04926108374384</v>
      </c>
      <c r="J14" s="214">
        <v>65.02463054187191</v>
      </c>
    </row>
    <row r="15" spans="1:10" ht="13.5">
      <c r="A15" s="564" t="s">
        <v>212</v>
      </c>
      <c r="B15" s="564" t="s">
        <v>244</v>
      </c>
      <c r="C15" s="568" t="s">
        <v>249</v>
      </c>
      <c r="D15" s="215" t="s">
        <v>222</v>
      </c>
      <c r="E15" s="213">
        <v>19.9</v>
      </c>
      <c r="F15" s="528">
        <v>5.3</v>
      </c>
      <c r="G15" s="214">
        <v>13.4</v>
      </c>
      <c r="H15" s="216">
        <v>100</v>
      </c>
      <c r="I15" s="528">
        <v>26.633165829145728</v>
      </c>
      <c r="J15" s="214">
        <v>67.33668341708542</v>
      </c>
    </row>
    <row r="16" spans="1:10" ht="13.5">
      <c r="A16" s="564" t="s">
        <v>212</v>
      </c>
      <c r="B16" s="564" t="s">
        <v>244</v>
      </c>
      <c r="C16" s="568" t="s">
        <v>249</v>
      </c>
      <c r="D16" s="215" t="s">
        <v>223</v>
      </c>
      <c r="E16" s="213">
        <v>16.8</v>
      </c>
      <c r="F16" s="528">
        <v>4.1</v>
      </c>
      <c r="G16" s="214">
        <v>11.2</v>
      </c>
      <c r="H16" s="216">
        <v>100</v>
      </c>
      <c r="I16" s="528">
        <v>24.4047619047619</v>
      </c>
      <c r="J16" s="214">
        <v>66.66666666666666</v>
      </c>
    </row>
    <row r="17" spans="1:10" ht="13.5">
      <c r="A17" s="564" t="s">
        <v>212</v>
      </c>
      <c r="B17" s="564" t="s">
        <v>244</v>
      </c>
      <c r="C17" s="568" t="s">
        <v>249</v>
      </c>
      <c r="D17" s="215" t="s">
        <v>224</v>
      </c>
      <c r="E17" s="213">
        <v>23.6</v>
      </c>
      <c r="F17" s="528">
        <v>4.1</v>
      </c>
      <c r="G17" s="214">
        <v>18.3</v>
      </c>
      <c r="H17" s="216">
        <v>100</v>
      </c>
      <c r="I17" s="528">
        <v>17.3728813559322</v>
      </c>
      <c r="J17" s="214">
        <v>77.54237288135593</v>
      </c>
    </row>
    <row r="18" spans="1:10" ht="13.5">
      <c r="A18" s="569" t="s">
        <v>212</v>
      </c>
      <c r="B18" s="569" t="s">
        <v>244</v>
      </c>
      <c r="C18" s="526" t="s">
        <v>249</v>
      </c>
      <c r="D18" s="217" t="s">
        <v>209</v>
      </c>
      <c r="E18" s="218">
        <v>45.6</v>
      </c>
      <c r="F18" s="529">
        <v>6.7</v>
      </c>
      <c r="G18" s="219">
        <v>34.9</v>
      </c>
      <c r="H18" s="216">
        <v>100</v>
      </c>
      <c r="I18" s="530">
        <v>14.692982456140353</v>
      </c>
      <c r="J18" s="219">
        <v>76.53508771929825</v>
      </c>
    </row>
    <row r="19" spans="1:10" ht="13.5">
      <c r="A19" s="210" t="s">
        <v>212</v>
      </c>
      <c r="B19" s="210" t="s">
        <v>244</v>
      </c>
      <c r="C19" s="522" t="s">
        <v>297</v>
      </c>
      <c r="D19" s="210" t="s">
        <v>7</v>
      </c>
      <c r="E19" s="213">
        <v>66.6</v>
      </c>
      <c r="F19" s="528">
        <v>7.3</v>
      </c>
      <c r="G19" s="214">
        <v>54</v>
      </c>
      <c r="H19" s="212">
        <v>100</v>
      </c>
      <c r="I19" s="528">
        <v>10.96096096096096</v>
      </c>
      <c r="J19" s="525">
        <v>81.08108108108108</v>
      </c>
    </row>
    <row r="20" spans="1:10" ht="13.5">
      <c r="A20" s="564" t="s">
        <v>212</v>
      </c>
      <c r="B20" s="564" t="s">
        <v>244</v>
      </c>
      <c r="C20" s="526" t="s">
        <v>297</v>
      </c>
      <c r="D20" s="215" t="s">
        <v>199</v>
      </c>
      <c r="E20" s="213">
        <v>2.6</v>
      </c>
      <c r="F20" s="528">
        <v>0.5</v>
      </c>
      <c r="G20" s="214">
        <v>2.1</v>
      </c>
      <c r="H20" s="216">
        <v>100</v>
      </c>
      <c r="I20" s="528">
        <v>19.23076923076923</v>
      </c>
      <c r="J20" s="214">
        <v>80.76923076923077</v>
      </c>
    </row>
    <row r="21" spans="1:10" ht="13.5">
      <c r="A21" s="564" t="s">
        <v>212</v>
      </c>
      <c r="B21" s="564" t="s">
        <v>244</v>
      </c>
      <c r="C21" s="526" t="s">
        <v>297</v>
      </c>
      <c r="D21" s="215" t="s">
        <v>216</v>
      </c>
      <c r="E21" s="213">
        <v>6.4</v>
      </c>
      <c r="F21" s="528">
        <v>2</v>
      </c>
      <c r="G21" s="214">
        <v>4.3</v>
      </c>
      <c r="H21" s="216">
        <v>100</v>
      </c>
      <c r="I21" s="528">
        <v>31.25</v>
      </c>
      <c r="J21" s="214">
        <v>67.18749999999999</v>
      </c>
    </row>
    <row r="22" spans="1:10" ht="13.5">
      <c r="A22" s="564" t="s">
        <v>212</v>
      </c>
      <c r="B22" s="564" t="s">
        <v>244</v>
      </c>
      <c r="C22" s="526" t="s">
        <v>297</v>
      </c>
      <c r="D22" s="215" t="s">
        <v>217</v>
      </c>
      <c r="E22" s="213">
        <v>4.2</v>
      </c>
      <c r="F22" s="528">
        <v>0.1</v>
      </c>
      <c r="G22" s="214">
        <v>3.7</v>
      </c>
      <c r="H22" s="216">
        <v>100</v>
      </c>
      <c r="I22" s="528">
        <v>2.380952380952381</v>
      </c>
      <c r="J22" s="214">
        <v>88.09523809523809</v>
      </c>
    </row>
    <row r="23" spans="1:10" ht="13.5">
      <c r="A23" s="564" t="s">
        <v>212</v>
      </c>
      <c r="B23" s="564" t="s">
        <v>244</v>
      </c>
      <c r="C23" s="526" t="s">
        <v>297</v>
      </c>
      <c r="D23" s="215" t="s">
        <v>218</v>
      </c>
      <c r="E23" s="213">
        <v>3</v>
      </c>
      <c r="F23" s="531" t="s">
        <v>390</v>
      </c>
      <c r="G23" s="214">
        <v>2.4</v>
      </c>
      <c r="H23" s="216">
        <v>100</v>
      </c>
      <c r="I23" s="531" t="s">
        <v>390</v>
      </c>
      <c r="J23" s="214">
        <v>80</v>
      </c>
    </row>
    <row r="24" spans="1:10" ht="13.5">
      <c r="A24" s="564" t="s">
        <v>212</v>
      </c>
      <c r="B24" s="564" t="s">
        <v>244</v>
      </c>
      <c r="C24" s="526" t="s">
        <v>297</v>
      </c>
      <c r="D24" s="215" t="s">
        <v>219</v>
      </c>
      <c r="E24" s="213">
        <v>2.4</v>
      </c>
      <c r="F24" s="528">
        <v>0.1</v>
      </c>
      <c r="G24" s="214">
        <v>2.2</v>
      </c>
      <c r="H24" s="216">
        <v>100</v>
      </c>
      <c r="I24" s="528">
        <v>4.166666666666667</v>
      </c>
      <c r="J24" s="214">
        <v>91.66666666666667</v>
      </c>
    </row>
    <row r="25" spans="1:10" ht="13.5">
      <c r="A25" s="564" t="s">
        <v>212</v>
      </c>
      <c r="B25" s="564" t="s">
        <v>244</v>
      </c>
      <c r="C25" s="526" t="s">
        <v>297</v>
      </c>
      <c r="D25" s="215" t="s">
        <v>220</v>
      </c>
      <c r="E25" s="213">
        <v>3.8</v>
      </c>
      <c r="F25" s="528">
        <v>0.2</v>
      </c>
      <c r="G25" s="214">
        <v>3.1</v>
      </c>
      <c r="H25" s="216">
        <v>100</v>
      </c>
      <c r="I25" s="528">
        <v>5.2631578947368425</v>
      </c>
      <c r="J25" s="214">
        <v>81.57894736842107</v>
      </c>
    </row>
    <row r="26" spans="1:10" ht="13.5">
      <c r="A26" s="564" t="s">
        <v>212</v>
      </c>
      <c r="B26" s="564" t="s">
        <v>244</v>
      </c>
      <c r="C26" s="526" t="s">
        <v>297</v>
      </c>
      <c r="D26" s="215" t="s">
        <v>221</v>
      </c>
      <c r="E26" s="213">
        <v>4.6</v>
      </c>
      <c r="F26" s="528">
        <v>0.4</v>
      </c>
      <c r="G26" s="214">
        <v>3.8</v>
      </c>
      <c r="H26" s="216">
        <v>100</v>
      </c>
      <c r="I26" s="528">
        <v>8.695652173913045</v>
      </c>
      <c r="J26" s="214">
        <v>82.6086956521739</v>
      </c>
    </row>
    <row r="27" spans="1:10" ht="13.5">
      <c r="A27" s="564" t="s">
        <v>212</v>
      </c>
      <c r="B27" s="564" t="s">
        <v>244</v>
      </c>
      <c r="C27" s="526" t="s">
        <v>297</v>
      </c>
      <c r="D27" s="215" t="s">
        <v>222</v>
      </c>
      <c r="E27" s="213">
        <v>4</v>
      </c>
      <c r="F27" s="528">
        <v>0.6</v>
      </c>
      <c r="G27" s="214">
        <v>3</v>
      </c>
      <c r="H27" s="216">
        <v>100</v>
      </c>
      <c r="I27" s="528">
        <v>15</v>
      </c>
      <c r="J27" s="214">
        <v>75</v>
      </c>
    </row>
    <row r="28" spans="1:10" ht="13.5">
      <c r="A28" s="564" t="s">
        <v>212</v>
      </c>
      <c r="B28" s="564" t="s">
        <v>244</v>
      </c>
      <c r="C28" s="526" t="s">
        <v>297</v>
      </c>
      <c r="D28" s="215" t="s">
        <v>223</v>
      </c>
      <c r="E28" s="213">
        <v>3.7</v>
      </c>
      <c r="F28" s="528">
        <v>0.2</v>
      </c>
      <c r="G28" s="214">
        <v>3</v>
      </c>
      <c r="H28" s="216">
        <v>100</v>
      </c>
      <c r="I28" s="528">
        <v>5.405405405405405</v>
      </c>
      <c r="J28" s="214">
        <v>81.08108108108108</v>
      </c>
    </row>
    <row r="29" spans="1:10" ht="13.5">
      <c r="A29" s="564" t="s">
        <v>212</v>
      </c>
      <c r="B29" s="564" t="s">
        <v>244</v>
      </c>
      <c r="C29" s="526" t="s">
        <v>297</v>
      </c>
      <c r="D29" s="215" t="s">
        <v>224</v>
      </c>
      <c r="E29" s="213">
        <v>10</v>
      </c>
      <c r="F29" s="528">
        <v>0.8</v>
      </c>
      <c r="G29" s="214">
        <v>8.6</v>
      </c>
      <c r="H29" s="216">
        <v>100</v>
      </c>
      <c r="I29" s="528">
        <v>8</v>
      </c>
      <c r="J29" s="214">
        <v>86</v>
      </c>
    </row>
    <row r="30" spans="1:10" ht="13.5">
      <c r="A30" s="569" t="s">
        <v>212</v>
      </c>
      <c r="B30" s="569" t="s">
        <v>244</v>
      </c>
      <c r="C30" s="521" t="s">
        <v>297</v>
      </c>
      <c r="D30" s="217" t="s">
        <v>209</v>
      </c>
      <c r="E30" s="220">
        <v>22</v>
      </c>
      <c r="F30" s="529">
        <v>2.3</v>
      </c>
      <c r="G30" s="219">
        <v>17.9</v>
      </c>
      <c r="H30" s="216">
        <v>100</v>
      </c>
      <c r="I30" s="530">
        <v>10.454545454545453</v>
      </c>
      <c r="J30" s="219">
        <v>81.36363636363636</v>
      </c>
    </row>
    <row r="31" spans="1:10" ht="13.5">
      <c r="A31" s="210" t="s">
        <v>212</v>
      </c>
      <c r="B31" s="210" t="s">
        <v>244</v>
      </c>
      <c r="C31" s="522" t="s">
        <v>298</v>
      </c>
      <c r="D31" s="210" t="s">
        <v>7</v>
      </c>
      <c r="E31" s="213">
        <v>126</v>
      </c>
      <c r="F31" s="528">
        <v>35.5</v>
      </c>
      <c r="G31" s="214">
        <v>83</v>
      </c>
      <c r="H31" s="212">
        <v>100</v>
      </c>
      <c r="I31" s="528">
        <v>28.174603174603174</v>
      </c>
      <c r="J31" s="525">
        <v>65.87301587301587</v>
      </c>
    </row>
    <row r="32" spans="1:10" ht="13.5">
      <c r="A32" s="564" t="s">
        <v>212</v>
      </c>
      <c r="B32" s="564" t="s">
        <v>244</v>
      </c>
      <c r="C32" s="526" t="s">
        <v>298</v>
      </c>
      <c r="D32" s="215" t="s">
        <v>199</v>
      </c>
      <c r="E32" s="213">
        <v>2.3</v>
      </c>
      <c r="F32" s="528">
        <v>0.5</v>
      </c>
      <c r="G32" s="214">
        <v>1.8</v>
      </c>
      <c r="H32" s="213">
        <v>100</v>
      </c>
      <c r="I32" s="528">
        <v>21.73913043478261</v>
      </c>
      <c r="J32" s="214">
        <v>78.26086956521739</v>
      </c>
    </row>
    <row r="33" spans="1:10" ht="13.5">
      <c r="A33" s="564" t="s">
        <v>212</v>
      </c>
      <c r="B33" s="564" t="s">
        <v>244</v>
      </c>
      <c r="C33" s="526" t="s">
        <v>298</v>
      </c>
      <c r="D33" s="215" t="s">
        <v>216</v>
      </c>
      <c r="E33" s="213">
        <v>6.6</v>
      </c>
      <c r="F33" s="528">
        <v>1.8</v>
      </c>
      <c r="G33" s="214">
        <v>4.6</v>
      </c>
      <c r="H33" s="213">
        <v>100</v>
      </c>
      <c r="I33" s="528">
        <v>27.272727272727277</v>
      </c>
      <c r="J33" s="214">
        <v>69.69696969696969</v>
      </c>
    </row>
    <row r="34" spans="1:10" ht="13.5">
      <c r="A34" s="564" t="s">
        <v>212</v>
      </c>
      <c r="B34" s="564" t="s">
        <v>244</v>
      </c>
      <c r="C34" s="526" t="s">
        <v>298</v>
      </c>
      <c r="D34" s="215" t="s">
        <v>217</v>
      </c>
      <c r="E34" s="213">
        <v>4.7</v>
      </c>
      <c r="F34" s="528">
        <v>1.5</v>
      </c>
      <c r="G34" s="214">
        <v>3.2</v>
      </c>
      <c r="H34" s="213">
        <v>100</v>
      </c>
      <c r="I34" s="528">
        <v>31.914893617021274</v>
      </c>
      <c r="J34" s="214">
        <v>68.08510638297872</v>
      </c>
    </row>
    <row r="35" spans="1:10" ht="13.5">
      <c r="A35" s="564" t="s">
        <v>212</v>
      </c>
      <c r="B35" s="564" t="s">
        <v>244</v>
      </c>
      <c r="C35" s="526" t="s">
        <v>298</v>
      </c>
      <c r="D35" s="215" t="s">
        <v>218</v>
      </c>
      <c r="E35" s="213">
        <v>7.2</v>
      </c>
      <c r="F35" s="528">
        <v>2.1</v>
      </c>
      <c r="G35" s="214">
        <v>4.7</v>
      </c>
      <c r="H35" s="213">
        <v>100</v>
      </c>
      <c r="I35" s="528">
        <v>29.166666666666668</v>
      </c>
      <c r="J35" s="214">
        <v>65.27777777777779</v>
      </c>
    </row>
    <row r="36" spans="1:10" ht="13.5">
      <c r="A36" s="564" t="s">
        <v>212</v>
      </c>
      <c r="B36" s="564" t="s">
        <v>244</v>
      </c>
      <c r="C36" s="526" t="s">
        <v>298</v>
      </c>
      <c r="D36" s="215" t="s">
        <v>219</v>
      </c>
      <c r="E36" s="213">
        <v>10.7</v>
      </c>
      <c r="F36" s="528">
        <v>2.9</v>
      </c>
      <c r="G36" s="214">
        <v>7.1</v>
      </c>
      <c r="H36" s="213">
        <v>100</v>
      </c>
      <c r="I36" s="528">
        <v>27.10280373831776</v>
      </c>
      <c r="J36" s="214">
        <v>66.35514018691589</v>
      </c>
    </row>
    <row r="37" spans="1:10" ht="13.5">
      <c r="A37" s="564" t="s">
        <v>212</v>
      </c>
      <c r="B37" s="564" t="s">
        <v>244</v>
      </c>
      <c r="C37" s="526" t="s">
        <v>298</v>
      </c>
      <c r="D37" s="215" t="s">
        <v>220</v>
      </c>
      <c r="E37" s="213">
        <v>12.3</v>
      </c>
      <c r="F37" s="528">
        <v>4.8</v>
      </c>
      <c r="G37" s="214">
        <v>6.9</v>
      </c>
      <c r="H37" s="213">
        <v>100</v>
      </c>
      <c r="I37" s="528">
        <v>39.02439024390244</v>
      </c>
      <c r="J37" s="214">
        <v>56.09756097560975</v>
      </c>
    </row>
    <row r="38" spans="1:10" ht="13.5">
      <c r="A38" s="564" t="s">
        <v>212</v>
      </c>
      <c r="B38" s="564" t="s">
        <v>244</v>
      </c>
      <c r="C38" s="526" t="s">
        <v>298</v>
      </c>
      <c r="D38" s="215" t="s">
        <v>221</v>
      </c>
      <c r="E38" s="213">
        <v>15.7</v>
      </c>
      <c r="F38" s="528">
        <v>5.7</v>
      </c>
      <c r="G38" s="214">
        <v>9.4</v>
      </c>
      <c r="H38" s="213">
        <v>100</v>
      </c>
      <c r="I38" s="528">
        <v>36.30573248407644</v>
      </c>
      <c r="J38" s="214">
        <v>59.87261146496816</v>
      </c>
    </row>
    <row r="39" spans="1:10" ht="13.5">
      <c r="A39" s="564" t="s">
        <v>212</v>
      </c>
      <c r="B39" s="564" t="s">
        <v>244</v>
      </c>
      <c r="C39" s="526" t="s">
        <v>298</v>
      </c>
      <c r="D39" s="215" t="s">
        <v>222</v>
      </c>
      <c r="E39" s="213">
        <v>15.9</v>
      </c>
      <c r="F39" s="528">
        <v>4.6</v>
      </c>
      <c r="G39" s="214">
        <v>10.4</v>
      </c>
      <c r="H39" s="213">
        <v>100</v>
      </c>
      <c r="I39" s="528">
        <v>28.930817610062892</v>
      </c>
      <c r="J39" s="214">
        <v>65.40880503144653</v>
      </c>
    </row>
    <row r="40" spans="1:10" ht="13.5">
      <c r="A40" s="564" t="s">
        <v>212</v>
      </c>
      <c r="B40" s="564" t="s">
        <v>244</v>
      </c>
      <c r="C40" s="526" t="s">
        <v>298</v>
      </c>
      <c r="D40" s="215" t="s">
        <v>223</v>
      </c>
      <c r="E40" s="213">
        <v>13.2</v>
      </c>
      <c r="F40" s="528">
        <v>3.9</v>
      </c>
      <c r="G40" s="214">
        <v>8.3</v>
      </c>
      <c r="H40" s="213">
        <v>100</v>
      </c>
      <c r="I40" s="528">
        <v>29.545454545454547</v>
      </c>
      <c r="J40" s="214">
        <v>62.87878787878789</v>
      </c>
    </row>
    <row r="41" spans="1:10" ht="13.5">
      <c r="A41" s="564" t="s">
        <v>212</v>
      </c>
      <c r="B41" s="564" t="s">
        <v>244</v>
      </c>
      <c r="C41" s="526" t="s">
        <v>298</v>
      </c>
      <c r="D41" s="215" t="s">
        <v>224</v>
      </c>
      <c r="E41" s="213">
        <v>13.6</v>
      </c>
      <c r="F41" s="528">
        <v>3.3</v>
      </c>
      <c r="G41" s="214">
        <v>9.7</v>
      </c>
      <c r="H41" s="213">
        <v>100</v>
      </c>
      <c r="I41" s="528">
        <v>24.264705882352942</v>
      </c>
      <c r="J41" s="214">
        <v>71.32352941176471</v>
      </c>
    </row>
    <row r="42" spans="1:10" ht="13.5">
      <c r="A42" s="569" t="s">
        <v>212</v>
      </c>
      <c r="B42" s="569" t="s">
        <v>244</v>
      </c>
      <c r="C42" s="521" t="s">
        <v>298</v>
      </c>
      <c r="D42" s="217" t="s">
        <v>209</v>
      </c>
      <c r="E42" s="218">
        <v>23.6</v>
      </c>
      <c r="F42" s="529">
        <v>4.3</v>
      </c>
      <c r="G42" s="219">
        <v>17</v>
      </c>
      <c r="H42" s="221">
        <v>100</v>
      </c>
      <c r="I42" s="530">
        <v>18.220338983050848</v>
      </c>
      <c r="J42" s="533">
        <v>72.03389830508475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2" width="9.00390625" style="616" customWidth="1"/>
    <col min="3" max="3" width="5.28125" style="616" bestFit="1" customWidth="1"/>
    <col min="4" max="4" width="22.7109375" style="616" bestFit="1" customWidth="1"/>
    <col min="5" max="5" width="7.421875" style="616" bestFit="1" customWidth="1"/>
    <col min="6" max="7" width="13.8515625" style="616" bestFit="1" customWidth="1"/>
    <col min="8" max="9" width="16.140625" style="616" bestFit="1" customWidth="1"/>
    <col min="10" max="16384" width="9.00390625" style="616" customWidth="1"/>
  </cols>
  <sheetData>
    <row r="1" spans="1:9" ht="13.5">
      <c r="A1" s="534" t="s">
        <v>370</v>
      </c>
      <c r="C1" s="534"/>
      <c r="D1" s="617"/>
      <c r="E1" s="617"/>
      <c r="F1" s="617"/>
      <c r="G1" s="617"/>
      <c r="H1" s="617"/>
      <c r="I1" s="617"/>
    </row>
    <row r="2" spans="3:9" ht="13.5">
      <c r="C2" s="534"/>
      <c r="D2" s="617"/>
      <c r="E2" s="617"/>
      <c r="F2" s="617"/>
      <c r="G2" s="617"/>
      <c r="H2" s="617"/>
      <c r="I2" s="617"/>
    </row>
    <row r="3" spans="1:9" ht="13.5">
      <c r="A3" s="618"/>
      <c r="B3" s="619"/>
      <c r="C3" s="620"/>
      <c r="D3" s="539"/>
      <c r="E3" s="628" t="s">
        <v>391</v>
      </c>
      <c r="F3" s="374" t="s">
        <v>59</v>
      </c>
      <c r="G3" s="374" t="s">
        <v>59</v>
      </c>
      <c r="H3" s="428" t="s">
        <v>60</v>
      </c>
      <c r="I3" s="428" t="s">
        <v>60</v>
      </c>
    </row>
    <row r="4" spans="1:9" ht="13.5">
      <c r="A4" s="621"/>
      <c r="B4" s="622"/>
      <c r="C4" s="535"/>
      <c r="D4" s="538"/>
      <c r="E4" s="538"/>
      <c r="F4" s="428" t="s">
        <v>6</v>
      </c>
      <c r="G4" s="374" t="s">
        <v>12</v>
      </c>
      <c r="H4" s="428" t="s">
        <v>6</v>
      </c>
      <c r="I4" s="375" t="s">
        <v>12</v>
      </c>
    </row>
    <row r="5" spans="1:9" ht="13.5">
      <c r="A5" s="623" t="s">
        <v>187</v>
      </c>
      <c r="B5" s="624" t="s">
        <v>188</v>
      </c>
      <c r="C5" s="536" t="s">
        <v>367</v>
      </c>
      <c r="D5" s="540" t="s">
        <v>368</v>
      </c>
      <c r="E5" s="540"/>
      <c r="F5" s="389" t="s">
        <v>260</v>
      </c>
      <c r="G5" s="537" t="s">
        <v>214</v>
      </c>
      <c r="H5" s="389" t="s">
        <v>260</v>
      </c>
      <c r="I5" s="391" t="s">
        <v>214</v>
      </c>
    </row>
    <row r="6" spans="1:9" ht="13.5">
      <c r="A6" s="575" t="s">
        <v>212</v>
      </c>
      <c r="B6" s="575" t="s">
        <v>244</v>
      </c>
      <c r="C6" s="574" t="s">
        <v>249</v>
      </c>
      <c r="D6" s="572" t="s">
        <v>299</v>
      </c>
      <c r="E6" s="625">
        <v>603</v>
      </c>
      <c r="F6" s="631">
        <v>27.3</v>
      </c>
      <c r="G6" s="632">
        <v>4.527363184079602</v>
      </c>
      <c r="H6" s="638">
        <v>37.3</v>
      </c>
      <c r="I6" s="636">
        <v>6.185737976782752</v>
      </c>
    </row>
    <row r="7" spans="1:9" ht="13.5">
      <c r="A7" s="576" t="s">
        <v>212</v>
      </c>
      <c r="B7" s="21" t="s">
        <v>244</v>
      </c>
      <c r="C7" s="572" t="s">
        <v>249</v>
      </c>
      <c r="D7" s="572" t="s">
        <v>271</v>
      </c>
      <c r="E7" s="626">
        <v>337.8</v>
      </c>
      <c r="F7" s="633">
        <v>7.6</v>
      </c>
      <c r="G7" s="632">
        <v>2.249851983422143</v>
      </c>
      <c r="H7" s="639">
        <v>21.2</v>
      </c>
      <c r="I7" s="632">
        <v>6.275902901124926</v>
      </c>
    </row>
    <row r="8" spans="1:9" ht="13.5">
      <c r="A8" s="576" t="s">
        <v>212</v>
      </c>
      <c r="B8" s="576" t="s">
        <v>244</v>
      </c>
      <c r="C8" s="573" t="s">
        <v>249</v>
      </c>
      <c r="D8" s="573" t="s">
        <v>272</v>
      </c>
      <c r="E8" s="627">
        <v>176.1</v>
      </c>
      <c r="F8" s="634">
        <v>12.9</v>
      </c>
      <c r="G8" s="635">
        <v>7.325383304940375</v>
      </c>
      <c r="H8" s="640">
        <v>11.6</v>
      </c>
      <c r="I8" s="635">
        <v>6.587166382737081</v>
      </c>
    </row>
    <row r="9" spans="1:9" ht="13.5">
      <c r="A9" s="575" t="s">
        <v>212</v>
      </c>
      <c r="B9" s="575" t="s">
        <v>244</v>
      </c>
      <c r="C9" s="572" t="s">
        <v>297</v>
      </c>
      <c r="D9" s="574" t="s">
        <v>300</v>
      </c>
      <c r="E9" s="626">
        <v>322.8</v>
      </c>
      <c r="F9" s="633">
        <v>14.5</v>
      </c>
      <c r="G9" s="636">
        <v>4.491945477075589</v>
      </c>
      <c r="H9" s="639">
        <v>19.2</v>
      </c>
      <c r="I9" s="636">
        <v>5.947955390334572</v>
      </c>
    </row>
    <row r="10" spans="1:9" ht="13.5">
      <c r="A10" s="576" t="s">
        <v>212</v>
      </c>
      <c r="B10" s="21" t="s">
        <v>244</v>
      </c>
      <c r="C10" s="572" t="s">
        <v>297</v>
      </c>
      <c r="D10" s="572" t="s">
        <v>271</v>
      </c>
      <c r="E10" s="626">
        <v>205.8</v>
      </c>
      <c r="F10" s="633">
        <v>5.5</v>
      </c>
      <c r="G10" s="632">
        <v>2.672497570456754</v>
      </c>
      <c r="H10" s="639">
        <v>12.8</v>
      </c>
      <c r="I10" s="632">
        <v>6.219630709426627</v>
      </c>
    </row>
    <row r="11" spans="1:9" ht="13.5">
      <c r="A11" s="576" t="s">
        <v>212</v>
      </c>
      <c r="B11" s="576" t="s">
        <v>244</v>
      </c>
      <c r="C11" s="573" t="s">
        <v>297</v>
      </c>
      <c r="D11" s="573" t="s">
        <v>272</v>
      </c>
      <c r="E11" s="627">
        <v>54.4</v>
      </c>
      <c r="F11" s="634">
        <v>4.3</v>
      </c>
      <c r="G11" s="635">
        <v>7.904411764705882</v>
      </c>
      <c r="H11" s="640">
        <v>3.2</v>
      </c>
      <c r="I11" s="635">
        <v>5.882352941176471</v>
      </c>
    </row>
    <row r="12" spans="1:9" ht="13.5">
      <c r="A12" s="575" t="s">
        <v>212</v>
      </c>
      <c r="B12" s="575" t="s">
        <v>244</v>
      </c>
      <c r="C12" s="572" t="s">
        <v>298</v>
      </c>
      <c r="D12" s="574" t="s">
        <v>300</v>
      </c>
      <c r="E12" s="626">
        <v>280.2</v>
      </c>
      <c r="F12" s="637">
        <v>12.8</v>
      </c>
      <c r="G12" s="632">
        <v>4.5681655960028555</v>
      </c>
      <c r="H12" s="638">
        <v>18.2</v>
      </c>
      <c r="I12" s="632">
        <v>6.4953604568165595</v>
      </c>
    </row>
    <row r="13" spans="1:9" ht="13.5">
      <c r="A13" s="576" t="s">
        <v>212</v>
      </c>
      <c r="B13" s="21" t="s">
        <v>244</v>
      </c>
      <c r="C13" s="572" t="s">
        <v>298</v>
      </c>
      <c r="D13" s="572" t="s">
        <v>271</v>
      </c>
      <c r="E13" s="626">
        <v>132</v>
      </c>
      <c r="F13" s="633">
        <v>2.1</v>
      </c>
      <c r="G13" s="632">
        <v>1.590909090909091</v>
      </c>
      <c r="H13" s="639">
        <v>8.4</v>
      </c>
      <c r="I13" s="632">
        <v>6.363636363636364</v>
      </c>
    </row>
    <row r="14" spans="1:9" ht="13.5">
      <c r="A14" s="577" t="s">
        <v>212</v>
      </c>
      <c r="B14" s="577" t="s">
        <v>244</v>
      </c>
      <c r="C14" s="573" t="s">
        <v>298</v>
      </c>
      <c r="D14" s="573" t="s">
        <v>272</v>
      </c>
      <c r="E14" s="627">
        <v>121.6</v>
      </c>
      <c r="F14" s="634">
        <v>8.6</v>
      </c>
      <c r="G14" s="635">
        <v>7.072368421052631</v>
      </c>
      <c r="H14" s="640">
        <v>8.4</v>
      </c>
      <c r="I14" s="635">
        <v>6.907894736842106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5"/>
  <sheetViews>
    <sheetView showGridLines="0" zoomScale="90" zoomScaleNormal="90" zoomScaleSheetLayoutView="70" zoomScalePageLayoutView="0" workbookViewId="0" topLeftCell="A16">
      <selection activeCell="A9" sqref="A9"/>
    </sheetView>
  </sheetViews>
  <sheetFormatPr defaultColWidth="8.8515625" defaultRowHeight="15"/>
  <cols>
    <col min="1" max="1" width="11.28125" style="579" customWidth="1"/>
    <col min="2" max="2" width="10.28125" style="14" customWidth="1"/>
    <col min="3" max="14" width="12.421875" style="14" customWidth="1"/>
    <col min="15" max="21" width="8.8515625" style="14" customWidth="1"/>
    <col min="22" max="16384" width="8.8515625" style="14" customWidth="1"/>
  </cols>
  <sheetData>
    <row r="1" spans="1:14" ht="14.25">
      <c r="A1" s="578" t="s">
        <v>179</v>
      </c>
      <c r="B1" s="273"/>
      <c r="C1" s="273"/>
      <c r="D1" s="273"/>
      <c r="E1" s="273"/>
      <c r="F1" s="273"/>
      <c r="G1" s="273"/>
      <c r="H1" s="273"/>
      <c r="I1" s="273"/>
      <c r="J1" s="17"/>
      <c r="K1" s="17"/>
      <c r="L1" s="17"/>
      <c r="M1" s="17"/>
      <c r="N1" s="17"/>
    </row>
    <row r="2" spans="2:14" ht="14.25">
      <c r="B2" s="273"/>
      <c r="C2" s="273"/>
      <c r="D2" s="273"/>
      <c r="E2" s="273"/>
      <c r="F2" s="273"/>
      <c r="G2" s="273"/>
      <c r="H2" s="273"/>
      <c r="I2" s="273"/>
      <c r="J2" s="17"/>
      <c r="K2" s="17"/>
      <c r="L2" s="17"/>
      <c r="M2" s="17"/>
      <c r="N2" s="17"/>
    </row>
    <row r="3" spans="1:14" ht="12.75">
      <c r="A3" s="580"/>
      <c r="B3" s="344"/>
      <c r="C3" s="364" t="s">
        <v>176</v>
      </c>
      <c r="D3" s="364" t="s">
        <v>176</v>
      </c>
      <c r="E3" s="364" t="s">
        <v>176</v>
      </c>
      <c r="F3" s="364" t="s">
        <v>176</v>
      </c>
      <c r="G3" s="364" t="s">
        <v>176</v>
      </c>
      <c r="H3" s="364" t="s">
        <v>176</v>
      </c>
      <c r="I3" s="364" t="s">
        <v>176</v>
      </c>
      <c r="J3" s="364" t="s">
        <v>176</v>
      </c>
      <c r="K3" s="364" t="s">
        <v>176</v>
      </c>
      <c r="L3" s="364" t="s">
        <v>176</v>
      </c>
      <c r="M3" s="364" t="s">
        <v>176</v>
      </c>
      <c r="N3" s="364" t="s">
        <v>176</v>
      </c>
    </row>
    <row r="4" spans="1:14" ht="12">
      <c r="A4" s="581"/>
      <c r="B4" s="140"/>
      <c r="C4" s="364" t="s">
        <v>119</v>
      </c>
      <c r="D4" s="364" t="s">
        <v>119</v>
      </c>
      <c r="E4" s="364" t="s">
        <v>119</v>
      </c>
      <c r="F4" s="364" t="s">
        <v>119</v>
      </c>
      <c r="G4" s="364" t="s">
        <v>119</v>
      </c>
      <c r="H4" s="364" t="s">
        <v>119</v>
      </c>
      <c r="I4" s="364" t="s">
        <v>167</v>
      </c>
      <c r="J4" s="364" t="s">
        <v>167</v>
      </c>
      <c r="K4" s="364" t="s">
        <v>167</v>
      </c>
      <c r="L4" s="364" t="s">
        <v>167</v>
      </c>
      <c r="M4" s="364" t="s">
        <v>167</v>
      </c>
      <c r="N4" s="364" t="s">
        <v>167</v>
      </c>
    </row>
    <row r="5" spans="1:14" ht="12">
      <c r="A5" s="581"/>
      <c r="B5" s="132"/>
      <c r="C5" s="364" t="s">
        <v>118</v>
      </c>
      <c r="D5" s="364" t="s">
        <v>118</v>
      </c>
      <c r="E5" s="364" t="s">
        <v>118</v>
      </c>
      <c r="F5" s="364" t="s">
        <v>118</v>
      </c>
      <c r="G5" s="364" t="s">
        <v>118</v>
      </c>
      <c r="H5" s="364" t="s">
        <v>118</v>
      </c>
      <c r="I5" s="364" t="s">
        <v>168</v>
      </c>
      <c r="J5" s="364" t="s">
        <v>168</v>
      </c>
      <c r="K5" s="364" t="s">
        <v>168</v>
      </c>
      <c r="L5" s="364" t="s">
        <v>168</v>
      </c>
      <c r="M5" s="364" t="s">
        <v>168</v>
      </c>
      <c r="N5" s="364" t="s">
        <v>168</v>
      </c>
    </row>
    <row r="6" spans="1:14" ht="12">
      <c r="A6" s="581"/>
      <c r="B6" s="132"/>
      <c r="C6" s="364" t="s">
        <v>17</v>
      </c>
      <c r="D6" s="364" t="s">
        <v>170</v>
      </c>
      <c r="E6" s="364" t="s">
        <v>22</v>
      </c>
      <c r="F6" s="364" t="s">
        <v>171</v>
      </c>
      <c r="G6" s="364" t="s">
        <v>23</v>
      </c>
      <c r="H6" s="364" t="s">
        <v>172</v>
      </c>
      <c r="I6" s="364" t="s">
        <v>17</v>
      </c>
      <c r="J6" s="364" t="s">
        <v>170</v>
      </c>
      <c r="K6" s="364" t="s">
        <v>22</v>
      </c>
      <c r="L6" s="364" t="s">
        <v>171</v>
      </c>
      <c r="M6" s="364" t="s">
        <v>23</v>
      </c>
      <c r="N6" s="364" t="s">
        <v>172</v>
      </c>
    </row>
    <row r="7" spans="1:14" ht="12">
      <c r="A7" s="582" t="s">
        <v>372</v>
      </c>
      <c r="B7" s="134" t="s">
        <v>373</v>
      </c>
      <c r="C7" s="342" t="s">
        <v>174</v>
      </c>
      <c r="D7" s="348" t="s">
        <v>24</v>
      </c>
      <c r="E7" s="160" t="s">
        <v>174</v>
      </c>
      <c r="F7" s="348" t="s">
        <v>24</v>
      </c>
      <c r="G7" s="160" t="s">
        <v>174</v>
      </c>
      <c r="H7" s="348" t="s">
        <v>24</v>
      </c>
      <c r="I7" s="160" t="s">
        <v>174</v>
      </c>
      <c r="J7" s="348" t="s">
        <v>24</v>
      </c>
      <c r="K7" s="160" t="s">
        <v>174</v>
      </c>
      <c r="L7" s="348" t="s">
        <v>24</v>
      </c>
      <c r="M7" s="160" t="s">
        <v>174</v>
      </c>
      <c r="N7" s="348" t="s">
        <v>24</v>
      </c>
    </row>
    <row r="8" spans="1:14" ht="12">
      <c r="A8" s="583">
        <v>0</v>
      </c>
      <c r="B8" s="584" t="s">
        <v>116</v>
      </c>
      <c r="C8" s="136">
        <v>60.9</v>
      </c>
      <c r="D8" s="137" t="s">
        <v>371</v>
      </c>
      <c r="E8" s="138">
        <v>69.1</v>
      </c>
      <c r="F8" s="137" t="s">
        <v>371</v>
      </c>
      <c r="G8" s="136">
        <v>53.2</v>
      </c>
      <c r="H8" s="137" t="s">
        <v>371</v>
      </c>
      <c r="I8" s="139">
        <v>59.7</v>
      </c>
      <c r="J8" s="137" t="s">
        <v>371</v>
      </c>
      <c r="K8" s="139">
        <v>69.2</v>
      </c>
      <c r="L8" s="137" t="s">
        <v>371</v>
      </c>
      <c r="M8" s="136">
        <v>50.7</v>
      </c>
      <c r="N8" s="137" t="s">
        <v>371</v>
      </c>
    </row>
    <row r="9" spans="1:14" ht="13.5">
      <c r="A9" s="588">
        <v>1000</v>
      </c>
      <c r="B9" s="585" t="s">
        <v>120</v>
      </c>
      <c r="C9" s="141">
        <v>57.24486241727621</v>
      </c>
      <c r="D9" s="142">
        <v>39</v>
      </c>
      <c r="E9" s="143">
        <v>66.5281150756585</v>
      </c>
      <c r="F9" s="142">
        <v>33</v>
      </c>
      <c r="G9" s="141">
        <v>49.13554069482956</v>
      </c>
      <c r="H9" s="142">
        <v>44</v>
      </c>
      <c r="I9" s="144">
        <v>55.4</v>
      </c>
      <c r="J9" s="142">
        <v>45</v>
      </c>
      <c r="K9" s="144">
        <v>65.4</v>
      </c>
      <c r="L9" s="142">
        <v>44</v>
      </c>
      <c r="M9" s="141">
        <v>46.7</v>
      </c>
      <c r="N9" s="142">
        <v>45</v>
      </c>
    </row>
    <row r="10" spans="1:14" ht="13.5">
      <c r="A10" s="588">
        <v>2000</v>
      </c>
      <c r="B10" s="585" t="s">
        <v>121</v>
      </c>
      <c r="C10" s="141">
        <v>56.73719376391983</v>
      </c>
      <c r="D10" s="142">
        <v>44</v>
      </c>
      <c r="E10" s="143">
        <v>65.25812238389476</v>
      </c>
      <c r="F10" s="142">
        <v>42</v>
      </c>
      <c r="G10" s="141">
        <v>49.31411703420733</v>
      </c>
      <c r="H10" s="142">
        <v>43</v>
      </c>
      <c r="I10" s="144">
        <v>57.2</v>
      </c>
      <c r="J10" s="142">
        <v>35</v>
      </c>
      <c r="K10" s="144">
        <v>66.7</v>
      </c>
      <c r="L10" s="142">
        <v>34</v>
      </c>
      <c r="M10" s="141">
        <v>49.1</v>
      </c>
      <c r="N10" s="142">
        <v>34</v>
      </c>
    </row>
    <row r="11" spans="1:14" ht="13.5">
      <c r="A11" s="588">
        <v>3000</v>
      </c>
      <c r="B11" s="585" t="s">
        <v>122</v>
      </c>
      <c r="C11" s="141">
        <v>59.06721016210067</v>
      </c>
      <c r="D11" s="142">
        <v>30</v>
      </c>
      <c r="E11" s="143">
        <v>67.34006734006735</v>
      </c>
      <c r="F11" s="142">
        <v>25</v>
      </c>
      <c r="G11" s="141">
        <v>51.45454545454545</v>
      </c>
      <c r="H11" s="142">
        <v>32</v>
      </c>
      <c r="I11" s="144">
        <v>59</v>
      </c>
      <c r="J11" s="142">
        <v>22</v>
      </c>
      <c r="K11" s="144">
        <v>68.8</v>
      </c>
      <c r="L11" s="142">
        <v>18</v>
      </c>
      <c r="M11" s="141">
        <v>50</v>
      </c>
      <c r="N11" s="142">
        <v>26</v>
      </c>
    </row>
    <row r="12" spans="1:14" ht="13.5">
      <c r="A12" s="588">
        <v>4000</v>
      </c>
      <c r="B12" s="585" t="s">
        <v>123</v>
      </c>
      <c r="C12" s="141">
        <v>59.54516176980628</v>
      </c>
      <c r="D12" s="142">
        <v>26</v>
      </c>
      <c r="E12" s="143">
        <v>68.13434364120418</v>
      </c>
      <c r="F12" s="142">
        <v>20</v>
      </c>
      <c r="G12" s="141">
        <v>51.49275223192858</v>
      </c>
      <c r="H12" s="142">
        <v>32</v>
      </c>
      <c r="I12" s="144">
        <v>59.2</v>
      </c>
      <c r="J12" s="142">
        <v>21</v>
      </c>
      <c r="K12" s="144">
        <v>69.2</v>
      </c>
      <c r="L12" s="142">
        <v>15</v>
      </c>
      <c r="M12" s="141">
        <v>49.7</v>
      </c>
      <c r="N12" s="142">
        <v>28</v>
      </c>
    </row>
    <row r="13" spans="1:14" ht="13.5">
      <c r="A13" s="588">
        <v>5000</v>
      </c>
      <c r="B13" s="585" t="s">
        <v>124</v>
      </c>
      <c r="C13" s="141">
        <v>56.281883972001424</v>
      </c>
      <c r="D13" s="142">
        <v>46</v>
      </c>
      <c r="E13" s="143">
        <v>65.88891706822217</v>
      </c>
      <c r="F13" s="142">
        <v>38</v>
      </c>
      <c r="G13" s="141">
        <v>47.86000891662952</v>
      </c>
      <c r="H13" s="142">
        <v>46</v>
      </c>
      <c r="I13" s="144">
        <v>55.9</v>
      </c>
      <c r="J13" s="142">
        <v>42</v>
      </c>
      <c r="K13" s="144">
        <v>66.6</v>
      </c>
      <c r="L13" s="142">
        <v>36</v>
      </c>
      <c r="M13" s="141">
        <v>46.6</v>
      </c>
      <c r="N13" s="142">
        <v>46</v>
      </c>
    </row>
    <row r="14" spans="1:14" ht="13.5">
      <c r="A14" s="588">
        <v>6000</v>
      </c>
      <c r="B14" s="585" t="s">
        <v>125</v>
      </c>
      <c r="C14" s="141">
        <v>59.622030237580994</v>
      </c>
      <c r="D14" s="142">
        <v>24</v>
      </c>
      <c r="E14" s="143">
        <v>67.15377697841727</v>
      </c>
      <c r="F14" s="142">
        <v>28</v>
      </c>
      <c r="G14" s="141">
        <v>52.68079800498753</v>
      </c>
      <c r="H14" s="142">
        <v>20</v>
      </c>
      <c r="I14" s="144">
        <v>59.7</v>
      </c>
      <c r="J14" s="142">
        <v>15</v>
      </c>
      <c r="K14" s="144">
        <v>68.7</v>
      </c>
      <c r="L14" s="142">
        <v>20</v>
      </c>
      <c r="M14" s="141">
        <v>51.5</v>
      </c>
      <c r="N14" s="142">
        <v>13</v>
      </c>
    </row>
    <row r="15" spans="1:14" ht="13.5">
      <c r="A15" s="588">
        <v>7000</v>
      </c>
      <c r="B15" s="585" t="s">
        <v>126</v>
      </c>
      <c r="C15" s="141">
        <v>59.237149679527455</v>
      </c>
      <c r="D15" s="142">
        <v>27</v>
      </c>
      <c r="E15" s="143">
        <v>68.27427401816554</v>
      </c>
      <c r="F15" s="142">
        <v>18</v>
      </c>
      <c r="G15" s="141">
        <v>50.5125355069779</v>
      </c>
      <c r="H15" s="142">
        <v>36</v>
      </c>
      <c r="I15" s="144">
        <v>58.5</v>
      </c>
      <c r="J15" s="142">
        <v>26</v>
      </c>
      <c r="K15" s="144">
        <v>68.6</v>
      </c>
      <c r="L15" s="142">
        <v>21</v>
      </c>
      <c r="M15" s="141">
        <v>48.8</v>
      </c>
      <c r="N15" s="142">
        <v>38</v>
      </c>
    </row>
    <row r="16" spans="1:14" ht="13.5">
      <c r="A16" s="588">
        <v>8000</v>
      </c>
      <c r="B16" s="585" t="s">
        <v>127</v>
      </c>
      <c r="C16" s="141">
        <v>60.54622183294849</v>
      </c>
      <c r="D16" s="142">
        <v>17</v>
      </c>
      <c r="E16" s="143">
        <v>68.72546663462309</v>
      </c>
      <c r="F16" s="142">
        <v>15</v>
      </c>
      <c r="G16" s="141">
        <v>52.473288484368815</v>
      </c>
      <c r="H16" s="142">
        <v>24</v>
      </c>
      <c r="I16" s="144">
        <v>59.7</v>
      </c>
      <c r="J16" s="142">
        <v>15</v>
      </c>
      <c r="K16" s="144">
        <v>69.3</v>
      </c>
      <c r="L16" s="142">
        <v>14</v>
      </c>
      <c r="M16" s="141">
        <v>50.4</v>
      </c>
      <c r="N16" s="142">
        <v>24</v>
      </c>
    </row>
    <row r="17" spans="1:14" ht="13.5">
      <c r="A17" s="588">
        <v>9000</v>
      </c>
      <c r="B17" s="585" t="s">
        <v>128</v>
      </c>
      <c r="C17" s="141">
        <v>61.02226960435916</v>
      </c>
      <c r="D17" s="142">
        <v>13</v>
      </c>
      <c r="E17" s="143">
        <v>69.34463411722574</v>
      </c>
      <c r="F17" s="142">
        <v>11</v>
      </c>
      <c r="G17" s="141">
        <v>52.8270835782297</v>
      </c>
      <c r="H17" s="142">
        <v>18</v>
      </c>
      <c r="I17" s="144">
        <v>60.5</v>
      </c>
      <c r="J17" s="142">
        <v>12</v>
      </c>
      <c r="K17" s="144">
        <v>69.7</v>
      </c>
      <c r="L17" s="142">
        <v>9</v>
      </c>
      <c r="M17" s="141">
        <v>51.5</v>
      </c>
      <c r="N17" s="142">
        <v>13</v>
      </c>
    </row>
    <row r="18" spans="1:14" ht="13.5">
      <c r="A18" s="588">
        <v>10000</v>
      </c>
      <c r="B18" s="585" t="s">
        <v>129</v>
      </c>
      <c r="C18" s="141">
        <v>61.26062322946175</v>
      </c>
      <c r="D18" s="142">
        <v>10</v>
      </c>
      <c r="E18" s="143">
        <v>68.81372196233657</v>
      </c>
      <c r="F18" s="142">
        <v>13</v>
      </c>
      <c r="G18" s="141">
        <v>53.949814126394045</v>
      </c>
      <c r="H18" s="142">
        <v>12</v>
      </c>
      <c r="I18" s="144">
        <v>59.9</v>
      </c>
      <c r="J18" s="142">
        <v>13</v>
      </c>
      <c r="K18" s="144">
        <v>69.1</v>
      </c>
      <c r="L18" s="142">
        <v>16</v>
      </c>
      <c r="M18" s="141">
        <v>51</v>
      </c>
      <c r="N18" s="142">
        <v>18</v>
      </c>
    </row>
    <row r="19" spans="1:14" ht="13.5">
      <c r="A19" s="588">
        <v>11000</v>
      </c>
      <c r="B19" s="585" t="s">
        <v>130</v>
      </c>
      <c r="C19" s="141">
        <v>61.300476800345635</v>
      </c>
      <c r="D19" s="142">
        <v>10</v>
      </c>
      <c r="E19" s="143">
        <v>69.75291287914285</v>
      </c>
      <c r="F19" s="142">
        <v>8</v>
      </c>
      <c r="G19" s="141">
        <v>53.04933829359029</v>
      </c>
      <c r="H19" s="142">
        <v>16</v>
      </c>
      <c r="I19" s="144">
        <v>61</v>
      </c>
      <c r="J19" s="142">
        <v>6</v>
      </c>
      <c r="K19" s="144">
        <v>70.6</v>
      </c>
      <c r="L19" s="142">
        <v>6</v>
      </c>
      <c r="M19" s="141">
        <v>51.5</v>
      </c>
      <c r="N19" s="142">
        <v>13</v>
      </c>
    </row>
    <row r="20" spans="1:14" ht="13.5">
      <c r="A20" s="588">
        <v>12000</v>
      </c>
      <c r="B20" s="585" t="s">
        <v>131</v>
      </c>
      <c r="C20" s="141">
        <v>60.80371166031809</v>
      </c>
      <c r="D20" s="142">
        <v>14</v>
      </c>
      <c r="E20" s="143">
        <v>69.16254352208173</v>
      </c>
      <c r="F20" s="142">
        <v>12</v>
      </c>
      <c r="G20" s="141">
        <v>52.68962572932973</v>
      </c>
      <c r="H20" s="142">
        <v>20</v>
      </c>
      <c r="I20" s="144">
        <v>59.7</v>
      </c>
      <c r="J20" s="142">
        <v>15</v>
      </c>
      <c r="K20" s="144">
        <v>69.6</v>
      </c>
      <c r="L20" s="142">
        <v>11</v>
      </c>
      <c r="M20" s="141">
        <v>50</v>
      </c>
      <c r="N20" s="142">
        <v>26</v>
      </c>
    </row>
    <row r="21" spans="1:14" ht="13.5">
      <c r="A21" s="588">
        <v>13000</v>
      </c>
      <c r="B21" s="585" t="s">
        <v>132</v>
      </c>
      <c r="C21" s="141">
        <v>66.59576688150639</v>
      </c>
      <c r="D21" s="142">
        <v>1</v>
      </c>
      <c r="E21" s="143">
        <v>74.6148274953911</v>
      </c>
      <c r="F21" s="142">
        <v>1</v>
      </c>
      <c r="G21" s="141">
        <v>58.962670551561004</v>
      </c>
      <c r="H21" s="142">
        <v>1</v>
      </c>
      <c r="I21" s="144">
        <v>64.8</v>
      </c>
      <c r="J21" s="142">
        <v>1</v>
      </c>
      <c r="K21" s="144">
        <v>74.3</v>
      </c>
      <c r="L21" s="142">
        <v>1</v>
      </c>
      <c r="M21" s="141">
        <v>55.6</v>
      </c>
      <c r="N21" s="142">
        <v>1</v>
      </c>
    </row>
    <row r="22" spans="1:14" ht="13.5">
      <c r="A22" s="588">
        <v>14000</v>
      </c>
      <c r="B22" s="585" t="s">
        <v>133</v>
      </c>
      <c r="C22" s="141">
        <v>62.64589533502345</v>
      </c>
      <c r="D22" s="142">
        <v>5</v>
      </c>
      <c r="E22" s="143">
        <v>71.25086900387328</v>
      </c>
      <c r="F22" s="142">
        <v>3</v>
      </c>
      <c r="G22" s="141">
        <v>54.26838110890898</v>
      </c>
      <c r="H22" s="142">
        <v>10</v>
      </c>
      <c r="I22" s="144">
        <v>61</v>
      </c>
      <c r="J22" s="142">
        <v>6</v>
      </c>
      <c r="K22" s="144">
        <v>71.1</v>
      </c>
      <c r="L22" s="142">
        <v>3</v>
      </c>
      <c r="M22" s="141">
        <v>51.1</v>
      </c>
      <c r="N22" s="142">
        <v>17</v>
      </c>
    </row>
    <row r="23" spans="1:14" ht="13.5">
      <c r="A23" s="588">
        <v>15000</v>
      </c>
      <c r="B23" s="585" t="s">
        <v>134</v>
      </c>
      <c r="C23" s="141">
        <v>58.76950373114857</v>
      </c>
      <c r="D23" s="142">
        <v>32</v>
      </c>
      <c r="E23" s="143">
        <v>66.1038961038961</v>
      </c>
      <c r="F23" s="142">
        <v>35</v>
      </c>
      <c r="G23" s="141">
        <v>51.94517234428543</v>
      </c>
      <c r="H23" s="142">
        <v>30</v>
      </c>
      <c r="I23" s="144">
        <v>58.3</v>
      </c>
      <c r="J23" s="142">
        <v>27</v>
      </c>
      <c r="K23" s="144">
        <v>67.6</v>
      </c>
      <c r="L23" s="142">
        <v>26</v>
      </c>
      <c r="M23" s="141">
        <v>49.7</v>
      </c>
      <c r="N23" s="142">
        <v>28</v>
      </c>
    </row>
    <row r="24" spans="1:14" ht="13.5">
      <c r="A24" s="588">
        <v>16000</v>
      </c>
      <c r="B24" s="585" t="s">
        <v>135</v>
      </c>
      <c r="C24" s="141">
        <v>60.62582927908006</v>
      </c>
      <c r="D24" s="142">
        <v>16</v>
      </c>
      <c r="E24" s="143">
        <v>68.8415750915751</v>
      </c>
      <c r="F24" s="142">
        <v>13</v>
      </c>
      <c r="G24" s="141">
        <v>52.951240376390075</v>
      </c>
      <c r="H24" s="142">
        <v>16</v>
      </c>
      <c r="I24" s="144">
        <v>59.5</v>
      </c>
      <c r="J24" s="142">
        <v>19</v>
      </c>
      <c r="K24" s="144">
        <v>68.3</v>
      </c>
      <c r="L24" s="142">
        <v>23</v>
      </c>
      <c r="M24" s="141">
        <v>51.4</v>
      </c>
      <c r="N24" s="142">
        <v>16</v>
      </c>
    </row>
    <row r="25" spans="1:14" ht="13.5">
      <c r="A25" s="588">
        <v>17000</v>
      </c>
      <c r="B25" s="586" t="s">
        <v>47</v>
      </c>
      <c r="C25" s="146">
        <v>61.305408702724684</v>
      </c>
      <c r="D25" s="147">
        <v>10</v>
      </c>
      <c r="E25" s="148">
        <v>68.17317845828933</v>
      </c>
      <c r="F25" s="147">
        <v>19</v>
      </c>
      <c r="G25" s="146">
        <v>54.93040580278377</v>
      </c>
      <c r="H25" s="147">
        <v>4</v>
      </c>
      <c r="I25" s="149">
        <v>61</v>
      </c>
      <c r="J25" s="147">
        <v>6</v>
      </c>
      <c r="K25" s="149">
        <v>68.8</v>
      </c>
      <c r="L25" s="147">
        <v>18</v>
      </c>
      <c r="M25" s="146">
        <v>53.7</v>
      </c>
      <c r="N25" s="147">
        <v>3</v>
      </c>
    </row>
    <row r="26" spans="1:14" ht="13.5">
      <c r="A26" s="588">
        <v>18000</v>
      </c>
      <c r="B26" s="585" t="s">
        <v>136</v>
      </c>
      <c r="C26" s="141">
        <v>63.5</v>
      </c>
      <c r="D26" s="142">
        <v>2</v>
      </c>
      <c r="E26" s="143">
        <v>71.06741573033707</v>
      </c>
      <c r="F26" s="142">
        <v>4</v>
      </c>
      <c r="G26" s="141">
        <v>56.46678424456202</v>
      </c>
      <c r="H26" s="142">
        <v>2</v>
      </c>
      <c r="I26" s="144">
        <v>62.4</v>
      </c>
      <c r="J26" s="142">
        <v>3</v>
      </c>
      <c r="K26" s="144">
        <v>70.7</v>
      </c>
      <c r="L26" s="142">
        <v>5</v>
      </c>
      <c r="M26" s="141">
        <v>54.6</v>
      </c>
      <c r="N26" s="142">
        <v>2</v>
      </c>
    </row>
    <row r="27" spans="1:14" ht="13.5">
      <c r="A27" s="588">
        <v>19000</v>
      </c>
      <c r="B27" s="585" t="s">
        <v>137</v>
      </c>
      <c r="C27" s="141">
        <v>61.97440585009141</v>
      </c>
      <c r="D27" s="142">
        <v>6</v>
      </c>
      <c r="E27" s="143">
        <v>70.08350129570977</v>
      </c>
      <c r="F27" s="142">
        <v>6</v>
      </c>
      <c r="G27" s="141">
        <v>54.20560747663551</v>
      </c>
      <c r="H27" s="142">
        <v>11</v>
      </c>
      <c r="I27" s="144">
        <v>61</v>
      </c>
      <c r="J27" s="142">
        <v>6</v>
      </c>
      <c r="K27" s="144">
        <v>70.3</v>
      </c>
      <c r="L27" s="142">
        <v>8</v>
      </c>
      <c r="M27" s="141">
        <v>52.3</v>
      </c>
      <c r="N27" s="142">
        <v>6</v>
      </c>
    </row>
    <row r="28" spans="1:14" ht="13.5">
      <c r="A28" s="588">
        <v>20000</v>
      </c>
      <c r="B28" s="585" t="s">
        <v>138</v>
      </c>
      <c r="C28" s="141">
        <v>61.96883058638861</v>
      </c>
      <c r="D28" s="142">
        <v>6</v>
      </c>
      <c r="E28" s="143">
        <v>69.4377092714467</v>
      </c>
      <c r="F28" s="142">
        <v>10</v>
      </c>
      <c r="G28" s="141">
        <v>54.91990846681922</v>
      </c>
      <c r="H28" s="142">
        <v>4</v>
      </c>
      <c r="I28" s="144">
        <v>61.3</v>
      </c>
      <c r="J28" s="142">
        <v>5</v>
      </c>
      <c r="K28" s="144">
        <v>70.5</v>
      </c>
      <c r="L28" s="142">
        <v>7</v>
      </c>
      <c r="M28" s="141">
        <v>52.6</v>
      </c>
      <c r="N28" s="142">
        <v>5</v>
      </c>
    </row>
    <row r="29" spans="1:14" ht="13.5">
      <c r="A29" s="588">
        <v>21000</v>
      </c>
      <c r="B29" s="585" t="s">
        <v>139</v>
      </c>
      <c r="C29" s="141">
        <v>61.859105524700375</v>
      </c>
      <c r="D29" s="142">
        <v>8</v>
      </c>
      <c r="E29" s="143">
        <v>69.8992596188858</v>
      </c>
      <c r="F29" s="142">
        <v>7</v>
      </c>
      <c r="G29" s="141">
        <v>54.38754793593503</v>
      </c>
      <c r="H29" s="142">
        <v>8</v>
      </c>
      <c r="I29" s="144">
        <v>60.6</v>
      </c>
      <c r="J29" s="142">
        <v>11</v>
      </c>
      <c r="K29" s="144">
        <v>69.6</v>
      </c>
      <c r="L29" s="142">
        <v>11</v>
      </c>
      <c r="M29" s="141">
        <v>52.2</v>
      </c>
      <c r="N29" s="142">
        <v>7</v>
      </c>
    </row>
    <row r="30" spans="1:14" ht="13.5">
      <c r="A30" s="588">
        <v>22000</v>
      </c>
      <c r="B30" s="585" t="s">
        <v>140</v>
      </c>
      <c r="C30" s="141">
        <v>61.89993666877771</v>
      </c>
      <c r="D30" s="142">
        <v>8</v>
      </c>
      <c r="E30" s="143">
        <v>69.72441454263165</v>
      </c>
      <c r="F30" s="142">
        <v>9</v>
      </c>
      <c r="G30" s="141">
        <v>54.39434348446319</v>
      </c>
      <c r="H30" s="142">
        <v>8</v>
      </c>
      <c r="I30" s="144">
        <v>60.7</v>
      </c>
      <c r="J30" s="142">
        <v>10</v>
      </c>
      <c r="K30" s="144">
        <v>69.7</v>
      </c>
      <c r="L30" s="142">
        <v>9</v>
      </c>
      <c r="M30" s="141">
        <v>52.1</v>
      </c>
      <c r="N30" s="142">
        <v>9</v>
      </c>
    </row>
    <row r="31" spans="1:14" ht="13.5">
      <c r="A31" s="588">
        <v>23000</v>
      </c>
      <c r="B31" s="585" t="s">
        <v>141</v>
      </c>
      <c r="C31" s="141">
        <v>62.83475652679582</v>
      </c>
      <c r="D31" s="142">
        <v>3</v>
      </c>
      <c r="E31" s="143">
        <v>71.35534076521631</v>
      </c>
      <c r="F31" s="142">
        <v>2</v>
      </c>
      <c r="G31" s="141">
        <v>54.464096107757186</v>
      </c>
      <c r="H31" s="142">
        <v>7</v>
      </c>
      <c r="I31" s="144">
        <v>62.5</v>
      </c>
      <c r="J31" s="142">
        <v>2</v>
      </c>
      <c r="K31" s="144">
        <v>72</v>
      </c>
      <c r="L31" s="142">
        <v>2</v>
      </c>
      <c r="M31" s="141">
        <v>53.1</v>
      </c>
      <c r="N31" s="142">
        <v>4</v>
      </c>
    </row>
    <row r="32" spans="1:14" ht="13.5">
      <c r="A32" s="588">
        <v>24000</v>
      </c>
      <c r="B32" s="585" t="s">
        <v>142</v>
      </c>
      <c r="C32" s="141">
        <v>60.18114289437675</v>
      </c>
      <c r="D32" s="142">
        <v>20</v>
      </c>
      <c r="E32" s="143">
        <v>68.41397849462365</v>
      </c>
      <c r="F32" s="142">
        <v>17</v>
      </c>
      <c r="G32" s="141">
        <v>52.43455166308334</v>
      </c>
      <c r="H32" s="142">
        <v>26</v>
      </c>
      <c r="I32" s="144">
        <v>59.9</v>
      </c>
      <c r="J32" s="142">
        <v>13</v>
      </c>
      <c r="K32" s="144">
        <v>69.6</v>
      </c>
      <c r="L32" s="142">
        <v>11</v>
      </c>
      <c r="M32" s="141">
        <v>50.8</v>
      </c>
      <c r="N32" s="142">
        <v>19</v>
      </c>
    </row>
    <row r="33" spans="1:14" ht="13.5">
      <c r="A33" s="588">
        <v>25000</v>
      </c>
      <c r="B33" s="585" t="s">
        <v>143</v>
      </c>
      <c r="C33" s="141">
        <v>62.805177781418976</v>
      </c>
      <c r="D33" s="142">
        <v>3</v>
      </c>
      <c r="E33" s="143">
        <v>70.96720214190094</v>
      </c>
      <c r="F33" s="142">
        <v>5</v>
      </c>
      <c r="G33" s="141">
        <v>54.97592295345104</v>
      </c>
      <c r="H33" s="142">
        <v>3</v>
      </c>
      <c r="I33" s="144">
        <v>61.4</v>
      </c>
      <c r="J33" s="142">
        <v>4</v>
      </c>
      <c r="K33" s="144">
        <v>71</v>
      </c>
      <c r="L33" s="142">
        <v>4</v>
      </c>
      <c r="M33" s="141">
        <v>52.1</v>
      </c>
      <c r="N33" s="142">
        <v>9</v>
      </c>
    </row>
    <row r="34" spans="1:14" ht="13.5">
      <c r="A34" s="588">
        <v>26000</v>
      </c>
      <c r="B34" s="585" t="s">
        <v>144</v>
      </c>
      <c r="C34" s="141">
        <v>60.222143552526774</v>
      </c>
      <c r="D34" s="142">
        <v>20</v>
      </c>
      <c r="E34" s="143">
        <v>67.28858053628352</v>
      </c>
      <c r="F34" s="142">
        <v>25</v>
      </c>
      <c r="G34" s="141">
        <v>53.90546429768689</v>
      </c>
      <c r="H34" s="142">
        <v>12</v>
      </c>
      <c r="I34" s="144">
        <v>58.6</v>
      </c>
      <c r="J34" s="142">
        <v>25</v>
      </c>
      <c r="K34" s="144">
        <v>68.5</v>
      </c>
      <c r="L34" s="142">
        <v>22</v>
      </c>
      <c r="M34" s="141">
        <v>49.7</v>
      </c>
      <c r="N34" s="142">
        <v>28</v>
      </c>
    </row>
    <row r="35" spans="1:14" ht="13.5">
      <c r="A35" s="588">
        <v>27000</v>
      </c>
      <c r="B35" s="585" t="s">
        <v>145</v>
      </c>
      <c r="C35" s="141">
        <v>59.887202070537334</v>
      </c>
      <c r="D35" s="142">
        <v>22</v>
      </c>
      <c r="E35" s="143">
        <v>67.92324626967086</v>
      </c>
      <c r="F35" s="142">
        <v>22</v>
      </c>
      <c r="G35" s="141">
        <v>52.652442008417346</v>
      </c>
      <c r="H35" s="142">
        <v>20</v>
      </c>
      <c r="I35" s="144">
        <v>57.7</v>
      </c>
      <c r="J35" s="142">
        <v>33</v>
      </c>
      <c r="K35" s="144">
        <v>67.2</v>
      </c>
      <c r="L35" s="142">
        <v>29</v>
      </c>
      <c r="M35" s="141">
        <v>49.1</v>
      </c>
      <c r="N35" s="142">
        <v>34</v>
      </c>
    </row>
    <row r="36" spans="1:14" ht="13.5">
      <c r="A36" s="588">
        <v>28000</v>
      </c>
      <c r="B36" s="585" t="s">
        <v>146</v>
      </c>
      <c r="C36" s="141">
        <v>57.914675983415066</v>
      </c>
      <c r="D36" s="142">
        <v>36</v>
      </c>
      <c r="E36" s="143">
        <v>66.58150688001435</v>
      </c>
      <c r="F36" s="142">
        <v>30</v>
      </c>
      <c r="G36" s="141">
        <v>50.24403793500258</v>
      </c>
      <c r="H36" s="142">
        <v>39</v>
      </c>
      <c r="I36" s="144">
        <v>56.6</v>
      </c>
      <c r="J36" s="142">
        <v>41</v>
      </c>
      <c r="K36" s="144">
        <v>66.8</v>
      </c>
      <c r="L36" s="142">
        <v>33</v>
      </c>
      <c r="M36" s="141">
        <v>47.6</v>
      </c>
      <c r="N36" s="142">
        <v>41</v>
      </c>
    </row>
    <row r="37" spans="1:14" ht="13.5">
      <c r="A37" s="588">
        <v>29000</v>
      </c>
      <c r="B37" s="585" t="s">
        <v>147</v>
      </c>
      <c r="C37" s="141">
        <v>55.1</v>
      </c>
      <c r="D37" s="142">
        <v>47</v>
      </c>
      <c r="E37" s="143">
        <v>63.98438951867682</v>
      </c>
      <c r="F37" s="142">
        <v>45</v>
      </c>
      <c r="G37" s="141">
        <v>47.293585393439976</v>
      </c>
      <c r="H37" s="142">
        <v>47</v>
      </c>
      <c r="I37" s="144">
        <v>54.2</v>
      </c>
      <c r="J37" s="142">
        <v>47</v>
      </c>
      <c r="K37" s="144">
        <v>64.1</v>
      </c>
      <c r="L37" s="142">
        <v>45</v>
      </c>
      <c r="M37" s="141">
        <v>45.5</v>
      </c>
      <c r="N37" s="142">
        <v>47</v>
      </c>
    </row>
    <row r="38" spans="1:14" ht="13.5">
      <c r="A38" s="588">
        <v>30000</v>
      </c>
      <c r="B38" s="585" t="s">
        <v>148</v>
      </c>
      <c r="C38" s="141">
        <v>57.436985275767405</v>
      </c>
      <c r="D38" s="142">
        <v>37</v>
      </c>
      <c r="E38" s="143">
        <v>66.55965757089352</v>
      </c>
      <c r="F38" s="142">
        <v>30</v>
      </c>
      <c r="G38" s="141">
        <v>49.462114125350794</v>
      </c>
      <c r="H38" s="142">
        <v>42</v>
      </c>
      <c r="I38" s="144">
        <v>55.9</v>
      </c>
      <c r="J38" s="142">
        <v>42</v>
      </c>
      <c r="K38" s="144">
        <v>65.7</v>
      </c>
      <c r="L38" s="142">
        <v>41</v>
      </c>
      <c r="M38" s="141">
        <v>47.3</v>
      </c>
      <c r="N38" s="142">
        <v>43</v>
      </c>
    </row>
    <row r="39" spans="1:14" ht="13.5">
      <c r="A39" s="588">
        <v>31000</v>
      </c>
      <c r="B39" s="585" t="s">
        <v>149</v>
      </c>
      <c r="C39" s="141">
        <v>59.68927146756246</v>
      </c>
      <c r="D39" s="142">
        <v>23</v>
      </c>
      <c r="E39" s="143">
        <v>66.60746003552399</v>
      </c>
      <c r="F39" s="142">
        <v>30</v>
      </c>
      <c r="G39" s="141">
        <v>53.48466746316208</v>
      </c>
      <c r="H39" s="142">
        <v>15</v>
      </c>
      <c r="I39" s="144">
        <v>58.8</v>
      </c>
      <c r="J39" s="142">
        <v>24</v>
      </c>
      <c r="K39" s="144">
        <v>66.6</v>
      </c>
      <c r="L39" s="142">
        <v>36</v>
      </c>
      <c r="M39" s="141">
        <v>51.9</v>
      </c>
      <c r="N39" s="142">
        <v>12</v>
      </c>
    </row>
    <row r="40" spans="1:14" ht="13.5">
      <c r="A40" s="588">
        <v>32000</v>
      </c>
      <c r="B40" s="585" t="s">
        <v>150</v>
      </c>
      <c r="C40" s="141">
        <v>59.16883116883117</v>
      </c>
      <c r="D40" s="142">
        <v>27</v>
      </c>
      <c r="E40" s="143">
        <v>66.91973969631236</v>
      </c>
      <c r="F40" s="142">
        <v>29</v>
      </c>
      <c r="G40" s="141">
        <v>52.010634762379524</v>
      </c>
      <c r="H40" s="142">
        <v>28</v>
      </c>
      <c r="I40" s="144">
        <v>58.3</v>
      </c>
      <c r="J40" s="142">
        <v>27</v>
      </c>
      <c r="K40" s="144">
        <v>67.1</v>
      </c>
      <c r="L40" s="142">
        <v>30</v>
      </c>
      <c r="M40" s="141">
        <v>50.2</v>
      </c>
      <c r="N40" s="142">
        <v>25</v>
      </c>
    </row>
    <row r="41" spans="1:14" ht="13.5">
      <c r="A41" s="588">
        <v>33000</v>
      </c>
      <c r="B41" s="585" t="s">
        <v>151</v>
      </c>
      <c r="C41" s="141">
        <v>59.17655695583017</v>
      </c>
      <c r="D41" s="142">
        <v>27</v>
      </c>
      <c r="E41" s="143">
        <v>67.43319630010276</v>
      </c>
      <c r="F41" s="142">
        <v>24</v>
      </c>
      <c r="G41" s="141">
        <v>51.676206050695015</v>
      </c>
      <c r="H41" s="142">
        <v>31</v>
      </c>
      <c r="I41" s="144">
        <v>58.1</v>
      </c>
      <c r="J41" s="142">
        <v>30</v>
      </c>
      <c r="K41" s="144">
        <v>67.5</v>
      </c>
      <c r="L41" s="142">
        <v>28</v>
      </c>
      <c r="M41" s="141">
        <v>49.6</v>
      </c>
      <c r="N41" s="142">
        <v>31</v>
      </c>
    </row>
    <row r="42" spans="1:14" ht="13.5">
      <c r="A42" s="588">
        <v>34000</v>
      </c>
      <c r="B42" s="585" t="s">
        <v>152</v>
      </c>
      <c r="C42" s="141">
        <v>60.30626219031414</v>
      </c>
      <c r="D42" s="142">
        <v>19</v>
      </c>
      <c r="E42" s="143">
        <v>68.73809935952917</v>
      </c>
      <c r="F42" s="142">
        <v>15</v>
      </c>
      <c r="G42" s="141">
        <v>52.53926492864546</v>
      </c>
      <c r="H42" s="142">
        <v>24</v>
      </c>
      <c r="I42" s="144">
        <v>59.4</v>
      </c>
      <c r="J42" s="142">
        <v>20</v>
      </c>
      <c r="K42" s="144">
        <v>68.9</v>
      </c>
      <c r="L42" s="142">
        <v>17</v>
      </c>
      <c r="M42" s="141">
        <v>50.7</v>
      </c>
      <c r="N42" s="142">
        <v>22</v>
      </c>
    </row>
    <row r="43" spans="1:14" ht="13.5">
      <c r="A43" s="588">
        <v>35000</v>
      </c>
      <c r="B43" s="585" t="s">
        <v>153</v>
      </c>
      <c r="C43" s="141">
        <v>56.833232992173386</v>
      </c>
      <c r="D43" s="142">
        <v>43</v>
      </c>
      <c r="E43" s="143">
        <v>65.94693504117109</v>
      </c>
      <c r="F43" s="142">
        <v>38</v>
      </c>
      <c r="G43" s="141">
        <v>48.750405712431025</v>
      </c>
      <c r="H43" s="142">
        <v>45</v>
      </c>
      <c r="I43" s="144">
        <v>55.8</v>
      </c>
      <c r="J43" s="142">
        <v>44</v>
      </c>
      <c r="K43" s="144">
        <v>65.5</v>
      </c>
      <c r="L43" s="142">
        <v>43</v>
      </c>
      <c r="M43" s="141">
        <v>47.4</v>
      </c>
      <c r="N43" s="142">
        <v>42</v>
      </c>
    </row>
    <row r="44" spans="1:14" ht="13.5">
      <c r="A44" s="588">
        <v>36000</v>
      </c>
      <c r="B44" s="585" t="s">
        <v>154</v>
      </c>
      <c r="C44" s="141">
        <v>56.45315487571702</v>
      </c>
      <c r="D44" s="142">
        <v>45</v>
      </c>
      <c r="E44" s="143">
        <v>63.274932614555254</v>
      </c>
      <c r="F44" s="142">
        <v>47</v>
      </c>
      <c r="G44" s="141">
        <v>50.34774720290294</v>
      </c>
      <c r="H44" s="142">
        <v>38</v>
      </c>
      <c r="I44" s="144">
        <v>54.9</v>
      </c>
      <c r="J44" s="142">
        <v>46</v>
      </c>
      <c r="K44" s="144">
        <v>63.9</v>
      </c>
      <c r="L44" s="142">
        <v>46</v>
      </c>
      <c r="M44" s="141">
        <v>47</v>
      </c>
      <c r="N44" s="142">
        <v>44</v>
      </c>
    </row>
    <row r="45" spans="1:14" ht="13.5">
      <c r="A45" s="588">
        <v>37000</v>
      </c>
      <c r="B45" s="585" t="s">
        <v>155</v>
      </c>
      <c r="C45" s="141">
        <v>58.154819863680615</v>
      </c>
      <c r="D45" s="142">
        <v>35</v>
      </c>
      <c r="E45" s="143">
        <v>66.14052953156822</v>
      </c>
      <c r="F45" s="142">
        <v>35</v>
      </c>
      <c r="G45" s="141">
        <v>50.83955223880597</v>
      </c>
      <c r="H45" s="142">
        <v>35</v>
      </c>
      <c r="I45" s="144">
        <v>58.1</v>
      </c>
      <c r="J45" s="142">
        <v>30</v>
      </c>
      <c r="K45" s="144">
        <v>67.6</v>
      </c>
      <c r="L45" s="142">
        <v>26</v>
      </c>
      <c r="M45" s="141">
        <v>49.3</v>
      </c>
      <c r="N45" s="142">
        <v>33</v>
      </c>
    </row>
    <row r="46" spans="1:14" ht="13.5">
      <c r="A46" s="588">
        <v>38000</v>
      </c>
      <c r="B46" s="585" t="s">
        <v>156</v>
      </c>
      <c r="C46" s="141">
        <v>57.0046640179651</v>
      </c>
      <c r="D46" s="142">
        <v>42</v>
      </c>
      <c r="E46" s="143">
        <v>65.21899153478101</v>
      </c>
      <c r="F46" s="142">
        <v>43</v>
      </c>
      <c r="G46" s="141">
        <v>49.73958333333333</v>
      </c>
      <c r="H46" s="142">
        <v>41</v>
      </c>
      <c r="I46" s="144">
        <v>56.7</v>
      </c>
      <c r="J46" s="142">
        <v>40</v>
      </c>
      <c r="K46" s="144">
        <v>66.6</v>
      </c>
      <c r="L46" s="142">
        <v>36</v>
      </c>
      <c r="M46" s="141">
        <v>48</v>
      </c>
      <c r="N46" s="142">
        <v>40</v>
      </c>
    </row>
    <row r="47" spans="1:14" ht="13.5">
      <c r="A47" s="588">
        <v>39000</v>
      </c>
      <c r="B47" s="585" t="s">
        <v>157</v>
      </c>
      <c r="C47" s="141">
        <v>57.20675944333996</v>
      </c>
      <c r="D47" s="142">
        <v>39</v>
      </c>
      <c r="E47" s="143">
        <v>63.668555240793204</v>
      </c>
      <c r="F47" s="142">
        <v>46</v>
      </c>
      <c r="G47" s="141">
        <v>51.52552926525529</v>
      </c>
      <c r="H47" s="142">
        <v>32</v>
      </c>
      <c r="I47" s="144">
        <v>56.8</v>
      </c>
      <c r="J47" s="142">
        <v>39</v>
      </c>
      <c r="K47" s="144">
        <v>63.8</v>
      </c>
      <c r="L47" s="142">
        <v>47</v>
      </c>
      <c r="M47" s="141">
        <v>50.8</v>
      </c>
      <c r="N47" s="142">
        <v>19</v>
      </c>
    </row>
    <row r="48" spans="1:14" ht="13.5">
      <c r="A48" s="588">
        <v>40000</v>
      </c>
      <c r="B48" s="585" t="s">
        <v>158</v>
      </c>
      <c r="C48" s="141">
        <v>59.61573033707865</v>
      </c>
      <c r="D48" s="142">
        <v>24</v>
      </c>
      <c r="E48" s="143">
        <v>67.59642204482063</v>
      </c>
      <c r="F48" s="142">
        <v>23</v>
      </c>
      <c r="G48" s="141">
        <v>52.615371635872776</v>
      </c>
      <c r="H48" s="142">
        <v>23</v>
      </c>
      <c r="I48" s="144">
        <v>57.8</v>
      </c>
      <c r="J48" s="142">
        <v>32</v>
      </c>
      <c r="K48" s="144">
        <v>67.8</v>
      </c>
      <c r="L48" s="142">
        <v>25</v>
      </c>
      <c r="M48" s="141">
        <v>49.1</v>
      </c>
      <c r="N48" s="142">
        <v>34</v>
      </c>
    </row>
    <row r="49" spans="1:14" ht="13.5">
      <c r="A49" s="588">
        <v>41000</v>
      </c>
      <c r="B49" s="585" t="s">
        <v>159</v>
      </c>
      <c r="C49" s="141">
        <v>60.39775183744055</v>
      </c>
      <c r="D49" s="142">
        <v>18</v>
      </c>
      <c r="E49" s="143">
        <v>68.06153846153846</v>
      </c>
      <c r="F49" s="142">
        <v>20</v>
      </c>
      <c r="G49" s="141">
        <v>53.68763557483731</v>
      </c>
      <c r="H49" s="142">
        <v>14</v>
      </c>
      <c r="I49" s="144">
        <v>59.6</v>
      </c>
      <c r="J49" s="142">
        <v>18</v>
      </c>
      <c r="K49" s="144">
        <v>68.2</v>
      </c>
      <c r="L49" s="142">
        <v>24</v>
      </c>
      <c r="M49" s="141">
        <v>52</v>
      </c>
      <c r="N49" s="142">
        <v>11</v>
      </c>
    </row>
    <row r="50" spans="1:14" ht="13.5">
      <c r="A50" s="588">
        <v>42000</v>
      </c>
      <c r="B50" s="585" t="s">
        <v>160</v>
      </c>
      <c r="C50" s="141">
        <v>57.16329815775353</v>
      </c>
      <c r="D50" s="142">
        <v>39</v>
      </c>
      <c r="E50" s="143">
        <v>65.06676988581381</v>
      </c>
      <c r="F50" s="142">
        <v>44</v>
      </c>
      <c r="G50" s="141">
        <v>50.365691489361694</v>
      </c>
      <c r="H50" s="142">
        <v>37</v>
      </c>
      <c r="I50" s="144">
        <v>57.1</v>
      </c>
      <c r="J50" s="142">
        <v>36</v>
      </c>
      <c r="K50" s="144">
        <v>66.7</v>
      </c>
      <c r="L50" s="142">
        <v>34</v>
      </c>
      <c r="M50" s="141">
        <v>48.9</v>
      </c>
      <c r="N50" s="142">
        <v>37</v>
      </c>
    </row>
    <row r="51" spans="1:14" ht="13.5">
      <c r="A51" s="588">
        <v>43000</v>
      </c>
      <c r="B51" s="585" t="s">
        <v>161</v>
      </c>
      <c r="C51" s="141">
        <v>58.97968760474627</v>
      </c>
      <c r="D51" s="142">
        <v>31</v>
      </c>
      <c r="E51" s="143">
        <v>65.99312123817714</v>
      </c>
      <c r="F51" s="142">
        <v>37</v>
      </c>
      <c r="G51" s="141">
        <v>52.81521602216904</v>
      </c>
      <c r="H51" s="142">
        <v>18</v>
      </c>
      <c r="I51" s="144">
        <v>57.7</v>
      </c>
      <c r="J51" s="142">
        <v>33</v>
      </c>
      <c r="K51" s="144">
        <v>65.9</v>
      </c>
      <c r="L51" s="142">
        <v>40</v>
      </c>
      <c r="M51" s="141">
        <v>50.6</v>
      </c>
      <c r="N51" s="142">
        <v>23</v>
      </c>
    </row>
    <row r="52" spans="1:14" ht="13.5">
      <c r="A52" s="588">
        <v>44000</v>
      </c>
      <c r="B52" s="585" t="s">
        <v>162</v>
      </c>
      <c r="C52" s="141">
        <v>57.32935855263158</v>
      </c>
      <c r="D52" s="142">
        <v>38</v>
      </c>
      <c r="E52" s="143">
        <v>65.71115973741794</v>
      </c>
      <c r="F52" s="142">
        <v>41</v>
      </c>
      <c r="G52" s="141">
        <v>49.90306320279178</v>
      </c>
      <c r="H52" s="142">
        <v>40</v>
      </c>
      <c r="I52" s="144">
        <v>56.9</v>
      </c>
      <c r="J52" s="142">
        <v>37</v>
      </c>
      <c r="K52" s="144">
        <v>67</v>
      </c>
      <c r="L52" s="142">
        <v>31</v>
      </c>
      <c r="M52" s="141">
        <v>48.1</v>
      </c>
      <c r="N52" s="142">
        <v>39</v>
      </c>
    </row>
    <row r="53" spans="1:14" ht="13.5">
      <c r="A53" s="588">
        <v>45000</v>
      </c>
      <c r="B53" s="585" t="s">
        <v>163</v>
      </c>
      <c r="C53" s="141">
        <v>58.656471873293285</v>
      </c>
      <c r="D53" s="142">
        <v>33</v>
      </c>
      <c r="E53" s="143">
        <v>66.31529632232372</v>
      </c>
      <c r="F53" s="142">
        <v>34</v>
      </c>
      <c r="G53" s="141">
        <v>51.95416410886025</v>
      </c>
      <c r="H53" s="142">
        <v>28</v>
      </c>
      <c r="I53" s="144">
        <v>58.3</v>
      </c>
      <c r="J53" s="142">
        <v>27</v>
      </c>
      <c r="K53" s="144">
        <v>67</v>
      </c>
      <c r="L53" s="142">
        <v>31</v>
      </c>
      <c r="M53" s="141">
        <v>50.8</v>
      </c>
      <c r="N53" s="142">
        <v>19</v>
      </c>
    </row>
    <row r="54" spans="1:14" ht="13.5">
      <c r="A54" s="588">
        <v>46000</v>
      </c>
      <c r="B54" s="585" t="s">
        <v>164</v>
      </c>
      <c r="C54" s="143">
        <v>58.503751655141976</v>
      </c>
      <c r="D54" s="142">
        <v>34</v>
      </c>
      <c r="E54" s="143">
        <v>65.78739535618385</v>
      </c>
      <c r="F54" s="142">
        <v>40</v>
      </c>
      <c r="G54" s="141">
        <v>52.15475698747074</v>
      </c>
      <c r="H54" s="142">
        <v>27</v>
      </c>
      <c r="I54" s="144">
        <v>56.9</v>
      </c>
      <c r="J54" s="142">
        <v>37</v>
      </c>
      <c r="K54" s="144">
        <v>65.6</v>
      </c>
      <c r="L54" s="142">
        <v>42</v>
      </c>
      <c r="M54" s="141">
        <v>49.4</v>
      </c>
      <c r="N54" s="142">
        <v>32</v>
      </c>
    </row>
    <row r="55" spans="1:14" ht="13.5">
      <c r="A55" s="589">
        <v>47000</v>
      </c>
      <c r="B55" s="587" t="s">
        <v>165</v>
      </c>
      <c r="C55" s="150">
        <v>60.8</v>
      </c>
      <c r="D55" s="151">
        <v>14</v>
      </c>
      <c r="E55" s="150">
        <v>67.26937887158881</v>
      </c>
      <c r="F55" s="151">
        <v>25</v>
      </c>
      <c r="G55" s="152">
        <v>54.56282847587195</v>
      </c>
      <c r="H55" s="151">
        <v>6</v>
      </c>
      <c r="I55" s="153">
        <v>59</v>
      </c>
      <c r="J55" s="151">
        <v>22</v>
      </c>
      <c r="K55" s="153">
        <v>66.1</v>
      </c>
      <c r="L55" s="151">
        <v>39</v>
      </c>
      <c r="M55" s="152">
        <v>52.2</v>
      </c>
      <c r="N55" s="151">
        <v>7</v>
      </c>
    </row>
  </sheetData>
  <sheetProtection/>
  <printOptions/>
  <pageMargins left="0.73" right="0.25" top="0.75" bottom="0.75" header="0.3" footer="0.3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3"/>
  <sheetViews>
    <sheetView showGridLines="0" zoomScale="80" zoomScaleNormal="80" zoomScalePageLayoutView="0" workbookViewId="0" topLeftCell="A1">
      <selection activeCell="A4" sqref="A4"/>
    </sheetView>
  </sheetViews>
  <sheetFormatPr defaultColWidth="8.8515625" defaultRowHeight="15"/>
  <cols>
    <col min="1" max="1" width="9.421875" style="15" customWidth="1"/>
    <col min="2" max="2" width="10.421875" style="15" bestFit="1" customWidth="1"/>
    <col min="3" max="4" width="17.28125" style="15" customWidth="1"/>
    <col min="5" max="14" width="17.28125" style="274" customWidth="1"/>
    <col min="15" max="18" width="17.28125" style="15" customWidth="1"/>
    <col min="19" max="16384" width="8.8515625" style="15" customWidth="1"/>
  </cols>
  <sheetData>
    <row r="1" ht="13.5">
      <c r="A1" s="273" t="s">
        <v>375</v>
      </c>
    </row>
    <row r="2" ht="13.5">
      <c r="A2" s="273"/>
    </row>
    <row r="3" spans="1:18" ht="13.5">
      <c r="A3" s="340"/>
      <c r="B3" s="341"/>
      <c r="C3" s="364" t="s">
        <v>119</v>
      </c>
      <c r="D3" s="364" t="s">
        <v>119</v>
      </c>
      <c r="E3" s="364" t="s">
        <v>119</v>
      </c>
      <c r="F3" s="364" t="s">
        <v>119</v>
      </c>
      <c r="G3" s="364" t="s">
        <v>119</v>
      </c>
      <c r="H3" s="364" t="s">
        <v>119</v>
      </c>
      <c r="I3" s="364" t="s">
        <v>119</v>
      </c>
      <c r="J3" s="364" t="s">
        <v>119</v>
      </c>
      <c r="K3" s="364" t="s">
        <v>119</v>
      </c>
      <c r="L3" s="364" t="s">
        <v>119</v>
      </c>
      <c r="M3" s="364" t="s">
        <v>119</v>
      </c>
      <c r="N3" s="364" t="s">
        <v>119</v>
      </c>
      <c r="O3" s="364" t="s">
        <v>167</v>
      </c>
      <c r="P3" s="364" t="s">
        <v>167</v>
      </c>
      <c r="Q3" s="364" t="s">
        <v>167</v>
      </c>
      <c r="R3" s="364" t="s">
        <v>167</v>
      </c>
    </row>
    <row r="4" spans="1:18" ht="13.5">
      <c r="A4" s="131"/>
      <c r="B4" s="183"/>
      <c r="C4" s="364" t="s">
        <v>118</v>
      </c>
      <c r="D4" s="364" t="s">
        <v>118</v>
      </c>
      <c r="E4" s="364" t="s">
        <v>118</v>
      </c>
      <c r="F4" s="364" t="s">
        <v>118</v>
      </c>
      <c r="G4" s="364" t="s">
        <v>118</v>
      </c>
      <c r="H4" s="364" t="s">
        <v>118</v>
      </c>
      <c r="I4" s="364" t="s">
        <v>118</v>
      </c>
      <c r="J4" s="364" t="s">
        <v>118</v>
      </c>
      <c r="K4" s="364" t="s">
        <v>118</v>
      </c>
      <c r="L4" s="364" t="s">
        <v>118</v>
      </c>
      <c r="M4" s="364" t="s">
        <v>118</v>
      </c>
      <c r="N4" s="364" t="s">
        <v>118</v>
      </c>
      <c r="O4" s="364" t="s">
        <v>168</v>
      </c>
      <c r="P4" s="364" t="s">
        <v>168</v>
      </c>
      <c r="Q4" s="364" t="s">
        <v>168</v>
      </c>
      <c r="R4" s="364" t="s">
        <v>168</v>
      </c>
    </row>
    <row r="5" spans="1:18" ht="13.5">
      <c r="A5" s="131"/>
      <c r="B5" s="132"/>
      <c r="C5" s="365" t="s">
        <v>175</v>
      </c>
      <c r="D5" s="365" t="s">
        <v>175</v>
      </c>
      <c r="E5" s="365" t="s">
        <v>175</v>
      </c>
      <c r="F5" s="365" t="s">
        <v>175</v>
      </c>
      <c r="G5" s="365" t="s">
        <v>175</v>
      </c>
      <c r="H5" s="365" t="s">
        <v>175</v>
      </c>
      <c r="I5" s="365" t="s">
        <v>175</v>
      </c>
      <c r="J5" s="365" t="s">
        <v>175</v>
      </c>
      <c r="K5" s="365" t="s">
        <v>175</v>
      </c>
      <c r="L5" s="365" t="s">
        <v>175</v>
      </c>
      <c r="M5" s="365" t="s">
        <v>175</v>
      </c>
      <c r="N5" s="365" t="s">
        <v>175</v>
      </c>
      <c r="O5" s="365" t="s">
        <v>175</v>
      </c>
      <c r="P5" s="365" t="s">
        <v>175</v>
      </c>
      <c r="Q5" s="365" t="s">
        <v>175</v>
      </c>
      <c r="R5" s="365" t="s">
        <v>175</v>
      </c>
    </row>
    <row r="6" spans="1:18" ht="13.5">
      <c r="A6" s="131"/>
      <c r="B6" s="132"/>
      <c r="C6" s="364" t="s">
        <v>374</v>
      </c>
      <c r="D6" s="364" t="s">
        <v>170</v>
      </c>
      <c r="E6" s="366" t="s">
        <v>25</v>
      </c>
      <c r="F6" s="367" t="s">
        <v>173</v>
      </c>
      <c r="G6" s="368" t="s">
        <v>376</v>
      </c>
      <c r="H6" s="368" t="s">
        <v>376</v>
      </c>
      <c r="I6" s="369" t="s">
        <v>377</v>
      </c>
      <c r="J6" s="369" t="s">
        <v>377</v>
      </c>
      <c r="K6" s="368" t="s">
        <v>378</v>
      </c>
      <c r="L6" s="368" t="s">
        <v>172</v>
      </c>
      <c r="M6" s="369" t="s">
        <v>379</v>
      </c>
      <c r="N6" s="369" t="s">
        <v>379</v>
      </c>
      <c r="O6" s="364" t="s">
        <v>374</v>
      </c>
      <c r="P6" s="364" t="s">
        <v>170</v>
      </c>
      <c r="Q6" s="366" t="s">
        <v>25</v>
      </c>
      <c r="R6" s="367" t="s">
        <v>173</v>
      </c>
    </row>
    <row r="7" spans="1:18" ht="13.5">
      <c r="A7" s="133" t="s">
        <v>372</v>
      </c>
      <c r="B7" s="134" t="s">
        <v>373</v>
      </c>
      <c r="C7" s="160" t="s">
        <v>166</v>
      </c>
      <c r="D7" s="348" t="s">
        <v>24</v>
      </c>
      <c r="E7" s="160" t="s">
        <v>166</v>
      </c>
      <c r="F7" s="348" t="s">
        <v>24</v>
      </c>
      <c r="G7" s="160" t="s">
        <v>166</v>
      </c>
      <c r="H7" s="348" t="s">
        <v>24</v>
      </c>
      <c r="I7" s="160" t="s">
        <v>166</v>
      </c>
      <c r="J7" s="348" t="s">
        <v>24</v>
      </c>
      <c r="K7" s="160" t="s">
        <v>166</v>
      </c>
      <c r="L7" s="348" t="s">
        <v>24</v>
      </c>
      <c r="M7" s="160" t="s">
        <v>166</v>
      </c>
      <c r="N7" s="348" t="s">
        <v>24</v>
      </c>
      <c r="O7" s="160" t="s">
        <v>166</v>
      </c>
      <c r="P7" s="348" t="s">
        <v>24</v>
      </c>
      <c r="Q7" s="160" t="s">
        <v>166</v>
      </c>
      <c r="R7" s="364" t="s">
        <v>24</v>
      </c>
    </row>
    <row r="8" spans="1:18" ht="13.5">
      <c r="A8" s="583"/>
      <c r="B8" s="135" t="s">
        <v>116</v>
      </c>
      <c r="C8" s="154">
        <v>63.1</v>
      </c>
      <c r="D8" s="137" t="s">
        <v>371</v>
      </c>
      <c r="E8" s="276">
        <v>69.7</v>
      </c>
      <c r="F8" s="277" t="s">
        <v>371</v>
      </c>
      <c r="G8" s="278">
        <v>77.9</v>
      </c>
      <c r="H8" s="277" t="s">
        <v>371</v>
      </c>
      <c r="I8" s="279">
        <v>76.6</v>
      </c>
      <c r="J8" s="277" t="s">
        <v>371</v>
      </c>
      <c r="K8" s="278">
        <v>46.8</v>
      </c>
      <c r="L8" s="277" t="s">
        <v>371</v>
      </c>
      <c r="M8" s="279">
        <v>62.4</v>
      </c>
      <c r="N8" s="277" t="s">
        <v>371</v>
      </c>
      <c r="O8" s="154">
        <v>61.8</v>
      </c>
      <c r="P8" s="137" t="s">
        <v>371</v>
      </c>
      <c r="Q8" s="612">
        <v>67.1</v>
      </c>
      <c r="R8" s="474" t="s">
        <v>371</v>
      </c>
    </row>
    <row r="9" spans="1:18" ht="13.5">
      <c r="A9" s="588">
        <v>1000</v>
      </c>
      <c r="B9" s="140" t="s">
        <v>120</v>
      </c>
      <c r="C9" s="155">
        <v>60.11153897224805</v>
      </c>
      <c r="D9" s="142">
        <v>44</v>
      </c>
      <c r="E9" s="281">
        <v>66.70233636525771</v>
      </c>
      <c r="F9" s="282">
        <v>41</v>
      </c>
      <c r="G9" s="283">
        <v>75.63818924438394</v>
      </c>
      <c r="H9" s="282">
        <v>42</v>
      </c>
      <c r="I9" s="284">
        <v>75.0697350069735</v>
      </c>
      <c r="J9" s="282">
        <v>37</v>
      </c>
      <c r="K9" s="283">
        <v>43.2709159671617</v>
      </c>
      <c r="L9" s="282">
        <v>41</v>
      </c>
      <c r="M9" s="284">
        <v>58.01387367652428</v>
      </c>
      <c r="N9" s="282">
        <v>43</v>
      </c>
      <c r="O9" s="155">
        <v>59.4</v>
      </c>
      <c r="P9" s="142">
        <v>42</v>
      </c>
      <c r="Q9" s="613">
        <v>64.9</v>
      </c>
      <c r="R9" s="280">
        <v>40</v>
      </c>
    </row>
    <row r="10" spans="1:18" ht="13.5">
      <c r="A10" s="588">
        <v>2000</v>
      </c>
      <c r="B10" s="140" t="s">
        <v>121</v>
      </c>
      <c r="C10" s="155">
        <v>64.3445091347119</v>
      </c>
      <c r="D10" s="142">
        <v>18</v>
      </c>
      <c r="E10" s="281">
        <v>71.70154686078253</v>
      </c>
      <c r="F10" s="282">
        <v>20</v>
      </c>
      <c r="G10" s="283">
        <v>79.58300550747443</v>
      </c>
      <c r="H10" s="282">
        <v>8</v>
      </c>
      <c r="I10" s="284">
        <v>81.83421516754849</v>
      </c>
      <c r="J10" s="282">
        <v>6</v>
      </c>
      <c r="K10" s="283">
        <v>48.50348503485035</v>
      </c>
      <c r="L10" s="282">
        <v>18</v>
      </c>
      <c r="M10" s="284">
        <v>60.97560975609756</v>
      </c>
      <c r="N10" s="282">
        <v>31</v>
      </c>
      <c r="O10" s="155">
        <v>64.7</v>
      </c>
      <c r="P10" s="142">
        <v>10</v>
      </c>
      <c r="Q10" s="613">
        <v>70.3</v>
      </c>
      <c r="R10" s="280">
        <v>19</v>
      </c>
    </row>
    <row r="11" spans="1:18" ht="13.5">
      <c r="A11" s="588">
        <v>3000</v>
      </c>
      <c r="B11" s="140" t="s">
        <v>122</v>
      </c>
      <c r="C11" s="155">
        <v>64.52917388792605</v>
      </c>
      <c r="D11" s="142">
        <v>16</v>
      </c>
      <c r="E11" s="281">
        <v>73.23825503355704</v>
      </c>
      <c r="F11" s="282">
        <v>11</v>
      </c>
      <c r="G11" s="283">
        <v>77.98672566371681</v>
      </c>
      <c r="H11" s="282">
        <v>27</v>
      </c>
      <c r="I11" s="284">
        <v>80.66561014263075</v>
      </c>
      <c r="J11" s="282">
        <v>14</v>
      </c>
      <c r="K11" s="283">
        <v>49.8186215235792</v>
      </c>
      <c r="L11" s="282">
        <v>12</v>
      </c>
      <c r="M11" s="284">
        <v>64.76868327402136</v>
      </c>
      <c r="N11" s="282">
        <v>15</v>
      </c>
      <c r="O11" s="155">
        <v>64.3</v>
      </c>
      <c r="P11" s="142">
        <v>14</v>
      </c>
      <c r="Q11" s="613">
        <v>71.2</v>
      </c>
      <c r="R11" s="280">
        <v>11</v>
      </c>
    </row>
    <row r="12" spans="1:18" ht="13.5">
      <c r="A12" s="588">
        <v>4000</v>
      </c>
      <c r="B12" s="140" t="s">
        <v>123</v>
      </c>
      <c r="C12" s="155">
        <v>64.88026264967168</v>
      </c>
      <c r="D12" s="142">
        <v>11</v>
      </c>
      <c r="E12" s="281">
        <v>70.62912756343414</v>
      </c>
      <c r="F12" s="282">
        <v>27</v>
      </c>
      <c r="G12" s="283">
        <v>78.6388384754991</v>
      </c>
      <c r="H12" s="282">
        <v>20</v>
      </c>
      <c r="I12" s="284">
        <v>75.85284280936455</v>
      </c>
      <c r="J12" s="282">
        <v>36</v>
      </c>
      <c r="K12" s="283">
        <v>49.25711927362774</v>
      </c>
      <c r="L12" s="282">
        <v>15</v>
      </c>
      <c r="M12" s="284">
        <v>65.19536903039074</v>
      </c>
      <c r="N12" s="282">
        <v>12</v>
      </c>
      <c r="O12" s="155">
        <v>63.5</v>
      </c>
      <c r="P12" s="142">
        <v>20</v>
      </c>
      <c r="Q12" s="613">
        <v>68.7</v>
      </c>
      <c r="R12" s="280">
        <v>27</v>
      </c>
    </row>
    <row r="13" spans="1:18" ht="13.5">
      <c r="A13" s="588">
        <v>5000</v>
      </c>
      <c r="B13" s="140" t="s">
        <v>124</v>
      </c>
      <c r="C13" s="155">
        <v>65.33672172808133</v>
      </c>
      <c r="D13" s="142">
        <v>9</v>
      </c>
      <c r="E13" s="281">
        <v>76.28992628992629</v>
      </c>
      <c r="F13" s="282">
        <v>3</v>
      </c>
      <c r="G13" s="283">
        <v>77.53411306042885</v>
      </c>
      <c r="H13" s="282">
        <v>31</v>
      </c>
      <c r="I13" s="284">
        <v>81.98614318706697</v>
      </c>
      <c r="J13" s="282">
        <v>4</v>
      </c>
      <c r="K13" s="283">
        <v>52.09771640998406</v>
      </c>
      <c r="L13" s="282">
        <v>6</v>
      </c>
      <c r="M13" s="284">
        <v>69.81627296587926</v>
      </c>
      <c r="N13" s="282">
        <v>2</v>
      </c>
      <c r="O13" s="155">
        <v>63.9</v>
      </c>
      <c r="P13" s="142">
        <v>19</v>
      </c>
      <c r="Q13" s="613">
        <v>72.7</v>
      </c>
      <c r="R13" s="280">
        <v>6</v>
      </c>
    </row>
    <row r="14" spans="1:18" ht="13.5">
      <c r="A14" s="588">
        <v>6000</v>
      </c>
      <c r="B14" s="140" t="s">
        <v>125</v>
      </c>
      <c r="C14" s="155">
        <v>67.39659367396594</v>
      </c>
      <c r="D14" s="142">
        <v>2</v>
      </c>
      <c r="E14" s="281">
        <v>77.02448210922788</v>
      </c>
      <c r="F14" s="282">
        <v>1</v>
      </c>
      <c r="G14" s="283">
        <v>78.60224331320104</v>
      </c>
      <c r="H14" s="282">
        <v>20</v>
      </c>
      <c r="I14" s="284">
        <v>83.3941605839416</v>
      </c>
      <c r="J14" s="282">
        <v>2</v>
      </c>
      <c r="K14" s="283">
        <v>55.605991829323656</v>
      </c>
      <c r="L14" s="282">
        <v>1</v>
      </c>
      <c r="M14" s="284">
        <v>70.23346303501945</v>
      </c>
      <c r="N14" s="282">
        <v>1</v>
      </c>
      <c r="O14" s="155">
        <v>67.2</v>
      </c>
      <c r="P14" s="142">
        <v>2</v>
      </c>
      <c r="Q14" s="613">
        <v>74</v>
      </c>
      <c r="R14" s="280">
        <v>2</v>
      </c>
    </row>
    <row r="15" spans="1:18" ht="13.5">
      <c r="A15" s="588">
        <v>7000</v>
      </c>
      <c r="B15" s="140" t="s">
        <v>126</v>
      </c>
      <c r="C15" s="155">
        <v>66.29285898427429</v>
      </c>
      <c r="D15" s="142">
        <v>6</v>
      </c>
      <c r="E15" s="281">
        <v>73.76623376623377</v>
      </c>
      <c r="F15" s="282">
        <v>7</v>
      </c>
      <c r="G15" s="283">
        <v>79.49444838176234</v>
      </c>
      <c r="H15" s="282">
        <v>11</v>
      </c>
      <c r="I15" s="284">
        <v>81.28598848368523</v>
      </c>
      <c r="J15" s="282">
        <v>10</v>
      </c>
      <c r="K15" s="283">
        <v>50.43971631205674</v>
      </c>
      <c r="L15" s="282">
        <v>9</v>
      </c>
      <c r="M15" s="284">
        <v>64.59276018099548</v>
      </c>
      <c r="N15" s="282">
        <v>16</v>
      </c>
      <c r="O15" s="155">
        <v>65</v>
      </c>
      <c r="P15" s="142">
        <v>7</v>
      </c>
      <c r="Q15" s="613">
        <v>73.5</v>
      </c>
      <c r="R15" s="280">
        <v>5</v>
      </c>
    </row>
    <row r="16" spans="1:18" ht="13.5">
      <c r="A16" s="588">
        <v>8000</v>
      </c>
      <c r="B16" s="140" t="s">
        <v>127</v>
      </c>
      <c r="C16" s="155">
        <v>62.447519825843564</v>
      </c>
      <c r="D16" s="142">
        <v>30</v>
      </c>
      <c r="E16" s="281">
        <v>70.0616378045201</v>
      </c>
      <c r="F16" s="282">
        <v>29</v>
      </c>
      <c r="G16" s="283">
        <v>77.48961169221951</v>
      </c>
      <c r="H16" s="282">
        <v>31</v>
      </c>
      <c r="I16" s="284">
        <v>76.10903260288616</v>
      </c>
      <c r="J16" s="282">
        <v>35</v>
      </c>
      <c r="K16" s="283">
        <v>44.603093659697436</v>
      </c>
      <c r="L16" s="282">
        <v>33</v>
      </c>
      <c r="M16" s="284">
        <v>62.73615635179153</v>
      </c>
      <c r="N16" s="282">
        <v>23</v>
      </c>
      <c r="O16" s="155">
        <v>61.5</v>
      </c>
      <c r="P16" s="142">
        <v>28</v>
      </c>
      <c r="Q16" s="613">
        <v>68.1</v>
      </c>
      <c r="R16" s="280">
        <v>30</v>
      </c>
    </row>
    <row r="17" spans="1:18" ht="13.5">
      <c r="A17" s="588">
        <v>9000</v>
      </c>
      <c r="B17" s="140" t="s">
        <v>128</v>
      </c>
      <c r="C17" s="155">
        <v>63.34486735870819</v>
      </c>
      <c r="D17" s="142">
        <v>25</v>
      </c>
      <c r="E17" s="281">
        <v>72.28430934286992</v>
      </c>
      <c r="F17" s="282">
        <v>17</v>
      </c>
      <c r="G17" s="283">
        <v>79.57012130240476</v>
      </c>
      <c r="H17" s="282">
        <v>8</v>
      </c>
      <c r="I17" s="284">
        <v>81.89300411522635</v>
      </c>
      <c r="J17" s="282">
        <v>5</v>
      </c>
      <c r="K17" s="283">
        <v>44.170234197935024</v>
      </c>
      <c r="L17" s="282">
        <v>35</v>
      </c>
      <c r="M17" s="284">
        <v>60.98039215686275</v>
      </c>
      <c r="N17" s="282">
        <v>31</v>
      </c>
      <c r="O17" s="155">
        <v>61.1</v>
      </c>
      <c r="P17" s="142">
        <v>30</v>
      </c>
      <c r="Q17" s="613">
        <v>67.8</v>
      </c>
      <c r="R17" s="280">
        <v>31</v>
      </c>
    </row>
    <row r="18" spans="1:18" ht="13.5">
      <c r="A18" s="588">
        <v>10000</v>
      </c>
      <c r="B18" s="140" t="s">
        <v>129</v>
      </c>
      <c r="C18" s="155">
        <v>61.78256386756787</v>
      </c>
      <c r="D18" s="142">
        <v>34</v>
      </c>
      <c r="E18" s="281">
        <v>69.86301369863014</v>
      </c>
      <c r="F18" s="282">
        <v>32</v>
      </c>
      <c r="G18" s="283">
        <v>77.10947641713544</v>
      </c>
      <c r="H18" s="282">
        <v>38</v>
      </c>
      <c r="I18" s="284">
        <v>76.44661776691116</v>
      </c>
      <c r="J18" s="282">
        <v>34</v>
      </c>
      <c r="K18" s="283">
        <v>44.53372291210129</v>
      </c>
      <c r="L18" s="282">
        <v>34</v>
      </c>
      <c r="M18" s="284">
        <v>62.25868725868726</v>
      </c>
      <c r="N18" s="282">
        <v>26</v>
      </c>
      <c r="O18" s="155">
        <v>60.4</v>
      </c>
      <c r="P18" s="142">
        <v>35</v>
      </c>
      <c r="Q18" s="613">
        <v>65.9</v>
      </c>
      <c r="R18" s="280">
        <v>38</v>
      </c>
    </row>
    <row r="19" spans="1:18" ht="13.5">
      <c r="A19" s="588">
        <v>11000</v>
      </c>
      <c r="B19" s="140" t="s">
        <v>130</v>
      </c>
      <c r="C19" s="155">
        <v>61.590895962105016</v>
      </c>
      <c r="D19" s="142">
        <v>35</v>
      </c>
      <c r="E19" s="281">
        <v>67.02182683355747</v>
      </c>
      <c r="F19" s="282">
        <v>39</v>
      </c>
      <c r="G19" s="283">
        <v>77.18335375925828</v>
      </c>
      <c r="H19" s="282">
        <v>37</v>
      </c>
      <c r="I19" s="284">
        <v>74.85520271619733</v>
      </c>
      <c r="J19" s="282">
        <v>38</v>
      </c>
      <c r="K19" s="283">
        <v>43.13824419778002</v>
      </c>
      <c r="L19" s="282">
        <v>43</v>
      </c>
      <c r="M19" s="284">
        <v>58.63031343924431</v>
      </c>
      <c r="N19" s="282">
        <v>38</v>
      </c>
      <c r="O19" s="155">
        <v>59.9</v>
      </c>
      <c r="P19" s="142">
        <v>39</v>
      </c>
      <c r="Q19" s="613">
        <v>64.3</v>
      </c>
      <c r="R19" s="280">
        <v>41</v>
      </c>
    </row>
    <row r="20" spans="1:18" ht="13.5">
      <c r="A20" s="588">
        <v>12000</v>
      </c>
      <c r="B20" s="140" t="s">
        <v>131</v>
      </c>
      <c r="C20" s="155">
        <v>63.11979977000609</v>
      </c>
      <c r="D20" s="142">
        <v>27</v>
      </c>
      <c r="E20" s="281">
        <v>69.89430202891508</v>
      </c>
      <c r="F20" s="282">
        <v>32</v>
      </c>
      <c r="G20" s="283">
        <v>77.69797651761179</v>
      </c>
      <c r="H20" s="282">
        <v>29</v>
      </c>
      <c r="I20" s="284">
        <v>76.82554590279408</v>
      </c>
      <c r="J20" s="282">
        <v>32</v>
      </c>
      <c r="K20" s="283">
        <v>45.890512025970196</v>
      </c>
      <c r="L20" s="282">
        <v>26</v>
      </c>
      <c r="M20" s="284">
        <v>62.46223564954683</v>
      </c>
      <c r="N20" s="282">
        <v>24</v>
      </c>
      <c r="O20" s="155">
        <v>60.3</v>
      </c>
      <c r="P20" s="142">
        <v>36</v>
      </c>
      <c r="Q20" s="613">
        <v>65.4</v>
      </c>
      <c r="R20" s="280">
        <v>39</v>
      </c>
    </row>
    <row r="21" spans="1:18" ht="13.5">
      <c r="A21" s="588">
        <v>13000</v>
      </c>
      <c r="B21" s="140" t="s">
        <v>132</v>
      </c>
      <c r="C21" s="155">
        <v>67.3636158701533</v>
      </c>
      <c r="D21" s="142">
        <v>2</v>
      </c>
      <c r="E21" s="281">
        <v>73.59325785306888</v>
      </c>
      <c r="F21" s="282">
        <v>9</v>
      </c>
      <c r="G21" s="283">
        <v>78.9843560677455</v>
      </c>
      <c r="H21" s="282">
        <v>17</v>
      </c>
      <c r="I21" s="284">
        <v>78.0264496439471</v>
      </c>
      <c r="J21" s="282">
        <v>30</v>
      </c>
      <c r="K21" s="283">
        <v>54.60886012353341</v>
      </c>
      <c r="L21" s="282">
        <v>2</v>
      </c>
      <c r="M21" s="284">
        <v>69.12028725314184</v>
      </c>
      <c r="N21" s="282">
        <v>3</v>
      </c>
      <c r="O21" s="155">
        <v>64.9</v>
      </c>
      <c r="P21" s="142">
        <v>8</v>
      </c>
      <c r="Q21" s="613">
        <v>68.8</v>
      </c>
      <c r="R21" s="280">
        <v>26</v>
      </c>
    </row>
    <row r="22" spans="1:18" ht="13.5">
      <c r="A22" s="588">
        <v>14000</v>
      </c>
      <c r="B22" s="140" t="s">
        <v>133</v>
      </c>
      <c r="C22" s="155">
        <v>63.437659654812414</v>
      </c>
      <c r="D22" s="142">
        <v>23</v>
      </c>
      <c r="E22" s="281">
        <v>69.0288315629742</v>
      </c>
      <c r="F22" s="282">
        <v>34</v>
      </c>
      <c r="G22" s="283">
        <v>78.21891483010998</v>
      </c>
      <c r="H22" s="282">
        <v>24</v>
      </c>
      <c r="I22" s="284">
        <v>74.11388727484021</v>
      </c>
      <c r="J22" s="282">
        <v>40</v>
      </c>
      <c r="K22" s="283">
        <v>45.85157085886587</v>
      </c>
      <c r="L22" s="282">
        <v>27</v>
      </c>
      <c r="M22" s="284">
        <v>63.458789899952365</v>
      </c>
      <c r="N22" s="282">
        <v>20</v>
      </c>
      <c r="O22" s="155">
        <v>60.3</v>
      </c>
      <c r="P22" s="142">
        <v>36</v>
      </c>
      <c r="Q22" s="613">
        <v>64.3</v>
      </c>
      <c r="R22" s="280">
        <v>41</v>
      </c>
    </row>
    <row r="23" spans="1:18" ht="13.5">
      <c r="A23" s="588">
        <v>15000</v>
      </c>
      <c r="B23" s="140" t="s">
        <v>134</v>
      </c>
      <c r="C23" s="155">
        <v>65.27792426959181</v>
      </c>
      <c r="D23" s="142">
        <v>9</v>
      </c>
      <c r="E23" s="281">
        <v>72.88359788359789</v>
      </c>
      <c r="F23" s="282">
        <v>13</v>
      </c>
      <c r="G23" s="283">
        <v>80.71921982933766</v>
      </c>
      <c r="H23" s="282">
        <v>3</v>
      </c>
      <c r="I23" s="284">
        <v>81.65529010238907</v>
      </c>
      <c r="J23" s="282">
        <v>7</v>
      </c>
      <c r="K23" s="283">
        <v>48.617814831066255</v>
      </c>
      <c r="L23" s="282">
        <v>17</v>
      </c>
      <c r="M23" s="284">
        <v>63.59489051094891</v>
      </c>
      <c r="N23" s="282">
        <v>19</v>
      </c>
      <c r="O23" s="155">
        <v>65.1</v>
      </c>
      <c r="P23" s="142">
        <v>6</v>
      </c>
      <c r="Q23" s="613">
        <v>69.8</v>
      </c>
      <c r="R23" s="280">
        <v>20</v>
      </c>
    </row>
    <row r="24" spans="1:18" ht="13.5">
      <c r="A24" s="588">
        <v>16000</v>
      </c>
      <c r="B24" s="140" t="s">
        <v>135</v>
      </c>
      <c r="C24" s="155">
        <v>67.66084363016617</v>
      </c>
      <c r="D24" s="142">
        <v>1</v>
      </c>
      <c r="E24" s="281">
        <v>75.79399141630901</v>
      </c>
      <c r="F24" s="282">
        <v>4</v>
      </c>
      <c r="G24" s="283">
        <v>80.12170385395537</v>
      </c>
      <c r="H24" s="282">
        <v>4</v>
      </c>
      <c r="I24" s="284">
        <v>81.50470219435736</v>
      </c>
      <c r="J24" s="282">
        <v>8</v>
      </c>
      <c r="K24" s="283">
        <v>53.92552714221625</v>
      </c>
      <c r="L24" s="282">
        <v>3</v>
      </c>
      <c r="M24" s="284">
        <v>68.88045540796965</v>
      </c>
      <c r="N24" s="282">
        <v>4</v>
      </c>
      <c r="O24" s="155">
        <v>66.9</v>
      </c>
      <c r="P24" s="142">
        <v>3</v>
      </c>
      <c r="Q24" s="613">
        <v>77.8</v>
      </c>
      <c r="R24" s="280">
        <v>1</v>
      </c>
    </row>
    <row r="25" spans="1:18" ht="13.5">
      <c r="A25" s="588">
        <v>17000</v>
      </c>
      <c r="B25" s="145" t="s">
        <v>47</v>
      </c>
      <c r="C25" s="156">
        <v>65.73263280793928</v>
      </c>
      <c r="D25" s="147">
        <v>8</v>
      </c>
      <c r="E25" s="285">
        <v>72.65917602996255</v>
      </c>
      <c r="F25" s="286">
        <v>15</v>
      </c>
      <c r="G25" s="287">
        <v>79.09300538047655</v>
      </c>
      <c r="H25" s="286">
        <v>16</v>
      </c>
      <c r="I25" s="288">
        <v>77.14701601164484</v>
      </c>
      <c r="J25" s="286">
        <v>31</v>
      </c>
      <c r="K25" s="287">
        <v>52.05047318611987</v>
      </c>
      <c r="L25" s="286">
        <v>6</v>
      </c>
      <c r="M25" s="288">
        <v>67.90123456790124</v>
      </c>
      <c r="N25" s="286">
        <v>7</v>
      </c>
      <c r="O25" s="156">
        <v>64.7</v>
      </c>
      <c r="P25" s="147">
        <v>10</v>
      </c>
      <c r="Q25" s="614">
        <v>71.2</v>
      </c>
      <c r="R25" s="313">
        <v>11</v>
      </c>
    </row>
    <row r="26" spans="1:18" ht="13.5">
      <c r="A26" s="588">
        <v>18000</v>
      </c>
      <c r="B26" s="140" t="s">
        <v>136</v>
      </c>
      <c r="C26" s="155">
        <v>66.49572649572649</v>
      </c>
      <c r="D26" s="142">
        <v>5</v>
      </c>
      <c r="E26" s="281">
        <v>75.05882352941177</v>
      </c>
      <c r="F26" s="282">
        <v>5</v>
      </c>
      <c r="G26" s="283">
        <v>79.59183673469387</v>
      </c>
      <c r="H26" s="282">
        <v>8</v>
      </c>
      <c r="I26" s="284">
        <v>81.04575163398692</v>
      </c>
      <c r="J26" s="282">
        <v>13</v>
      </c>
      <c r="K26" s="283">
        <v>52.50441956393635</v>
      </c>
      <c r="L26" s="282">
        <v>5</v>
      </c>
      <c r="M26" s="284">
        <v>68.28644501278772</v>
      </c>
      <c r="N26" s="282">
        <v>6</v>
      </c>
      <c r="O26" s="155">
        <v>65.4</v>
      </c>
      <c r="P26" s="142">
        <v>5</v>
      </c>
      <c r="Q26" s="613">
        <v>74</v>
      </c>
      <c r="R26" s="280">
        <v>2</v>
      </c>
    </row>
    <row r="27" spans="1:18" ht="13.5">
      <c r="A27" s="588">
        <v>19000</v>
      </c>
      <c r="B27" s="140" t="s">
        <v>137</v>
      </c>
      <c r="C27" s="155">
        <v>61.48705096073517</v>
      </c>
      <c r="D27" s="142">
        <v>36</v>
      </c>
      <c r="E27" s="281">
        <v>70.73707370737074</v>
      </c>
      <c r="F27" s="282">
        <v>26</v>
      </c>
      <c r="G27" s="283">
        <v>77.53584705257568</v>
      </c>
      <c r="H27" s="282">
        <v>31</v>
      </c>
      <c r="I27" s="284">
        <v>79.67145790554414</v>
      </c>
      <c r="J27" s="282">
        <v>18</v>
      </c>
      <c r="K27" s="283">
        <v>43.79391100702576</v>
      </c>
      <c r="L27" s="282">
        <v>38</v>
      </c>
      <c r="M27" s="284">
        <v>60.80760095011877</v>
      </c>
      <c r="N27" s="282">
        <v>33</v>
      </c>
      <c r="O27" s="155">
        <v>59.2</v>
      </c>
      <c r="P27" s="142">
        <v>44</v>
      </c>
      <c r="Q27" s="613">
        <v>66.7</v>
      </c>
      <c r="R27" s="280">
        <v>34</v>
      </c>
    </row>
    <row r="28" spans="1:18" ht="13.5">
      <c r="A28" s="588">
        <v>20000</v>
      </c>
      <c r="B28" s="140" t="s">
        <v>138</v>
      </c>
      <c r="C28" s="155">
        <v>63.08499944152798</v>
      </c>
      <c r="D28" s="142">
        <v>27</v>
      </c>
      <c r="E28" s="281">
        <v>74.52169855342977</v>
      </c>
      <c r="F28" s="282">
        <v>6</v>
      </c>
      <c r="G28" s="283">
        <v>79.2465016146394</v>
      </c>
      <c r="H28" s="282">
        <v>14</v>
      </c>
      <c r="I28" s="284">
        <v>82.16450216450217</v>
      </c>
      <c r="J28" s="282">
        <v>3</v>
      </c>
      <c r="K28" s="283">
        <v>45.65923862581244</v>
      </c>
      <c r="L28" s="282">
        <v>28</v>
      </c>
      <c r="M28" s="284">
        <v>65.48582995951418</v>
      </c>
      <c r="N28" s="282">
        <v>10</v>
      </c>
      <c r="O28" s="155">
        <v>62.4</v>
      </c>
      <c r="P28" s="142">
        <v>25</v>
      </c>
      <c r="Q28" s="613">
        <v>69.4</v>
      </c>
      <c r="R28" s="280">
        <v>22</v>
      </c>
    </row>
    <row r="29" spans="1:18" ht="13.5">
      <c r="A29" s="588">
        <v>21000</v>
      </c>
      <c r="B29" s="140" t="s">
        <v>139</v>
      </c>
      <c r="C29" s="155">
        <v>61.292852341474344</v>
      </c>
      <c r="D29" s="142">
        <v>37</v>
      </c>
      <c r="E29" s="281">
        <v>70.78405606657905</v>
      </c>
      <c r="F29" s="282">
        <v>25</v>
      </c>
      <c r="G29" s="283">
        <v>78.40121317157713</v>
      </c>
      <c r="H29" s="282">
        <v>23</v>
      </c>
      <c r="I29" s="284">
        <v>78.67647058823529</v>
      </c>
      <c r="J29" s="282">
        <v>24</v>
      </c>
      <c r="K29" s="283">
        <v>42.96983758700696</v>
      </c>
      <c r="L29" s="282">
        <v>44</v>
      </c>
      <c r="M29" s="284">
        <v>61.50943396226415</v>
      </c>
      <c r="N29" s="282">
        <v>29</v>
      </c>
      <c r="O29" s="155">
        <v>61.4</v>
      </c>
      <c r="P29" s="142">
        <v>29</v>
      </c>
      <c r="Q29" s="613">
        <v>69.4</v>
      </c>
      <c r="R29" s="280">
        <v>22</v>
      </c>
    </row>
    <row r="30" spans="1:18" ht="13.5">
      <c r="A30" s="588">
        <v>22000</v>
      </c>
      <c r="B30" s="140" t="s">
        <v>140</v>
      </c>
      <c r="C30" s="155">
        <v>62.185628742514965</v>
      </c>
      <c r="D30" s="142">
        <v>31</v>
      </c>
      <c r="E30" s="281">
        <v>73.00242130750605</v>
      </c>
      <c r="F30" s="282">
        <v>12</v>
      </c>
      <c r="G30" s="289">
        <v>77.50766784050892</v>
      </c>
      <c r="H30" s="282">
        <v>31</v>
      </c>
      <c r="I30" s="284">
        <v>79.54646509559804</v>
      </c>
      <c r="J30" s="282">
        <v>19</v>
      </c>
      <c r="K30" s="289">
        <v>45.093073318981894</v>
      </c>
      <c r="L30" s="282">
        <v>32</v>
      </c>
      <c r="M30" s="284">
        <v>65.12493354598618</v>
      </c>
      <c r="N30" s="282">
        <v>13</v>
      </c>
      <c r="O30" s="155">
        <v>61.1</v>
      </c>
      <c r="P30" s="142">
        <v>30</v>
      </c>
      <c r="Q30" s="613">
        <v>71.5</v>
      </c>
      <c r="R30" s="280">
        <v>10</v>
      </c>
    </row>
    <row r="31" spans="1:18" ht="13.5">
      <c r="A31" s="588">
        <v>23000</v>
      </c>
      <c r="B31" s="140" t="s">
        <v>141</v>
      </c>
      <c r="C31" s="157">
        <v>63.23903858529897</v>
      </c>
      <c r="D31" s="142">
        <v>26</v>
      </c>
      <c r="E31" s="290">
        <v>70.91682419659735</v>
      </c>
      <c r="F31" s="282">
        <v>24</v>
      </c>
      <c r="G31" s="289">
        <v>79.4921675028156</v>
      </c>
      <c r="H31" s="282">
        <v>11</v>
      </c>
      <c r="I31" s="284">
        <v>79.21918767507002</v>
      </c>
      <c r="J31" s="282">
        <v>21</v>
      </c>
      <c r="K31" s="289">
        <v>43.64702252391237</v>
      </c>
      <c r="L31" s="282">
        <v>40</v>
      </c>
      <c r="M31" s="284">
        <v>61.18758989110334</v>
      </c>
      <c r="N31" s="282">
        <v>30</v>
      </c>
      <c r="O31" s="155">
        <v>62.5</v>
      </c>
      <c r="P31" s="142">
        <v>23</v>
      </c>
      <c r="Q31" s="613">
        <v>69</v>
      </c>
      <c r="R31" s="280">
        <v>25</v>
      </c>
    </row>
    <row r="32" spans="1:18" ht="13.5">
      <c r="A32" s="588">
        <v>24000</v>
      </c>
      <c r="B32" s="140" t="s">
        <v>142</v>
      </c>
      <c r="C32" s="155">
        <v>61.21471774193549</v>
      </c>
      <c r="D32" s="142">
        <v>39</v>
      </c>
      <c r="E32" s="281">
        <v>71.34502923976608</v>
      </c>
      <c r="F32" s="282">
        <v>22</v>
      </c>
      <c r="G32" s="283">
        <v>78.19691577698696</v>
      </c>
      <c r="H32" s="282">
        <v>24</v>
      </c>
      <c r="I32" s="284">
        <v>78.26475849731663</v>
      </c>
      <c r="J32" s="282">
        <v>25</v>
      </c>
      <c r="K32" s="283">
        <v>41.97796291319538</v>
      </c>
      <c r="L32" s="282">
        <v>46</v>
      </c>
      <c r="M32" s="284">
        <v>62.84796573875803</v>
      </c>
      <c r="N32" s="282">
        <v>22</v>
      </c>
      <c r="O32" s="155">
        <v>60.8</v>
      </c>
      <c r="P32" s="142">
        <v>32</v>
      </c>
      <c r="Q32" s="613">
        <v>69.1</v>
      </c>
      <c r="R32" s="280">
        <v>24</v>
      </c>
    </row>
    <row r="33" spans="1:18" ht="13.5">
      <c r="A33" s="588">
        <v>25000</v>
      </c>
      <c r="B33" s="140" t="s">
        <v>143</v>
      </c>
      <c r="C33" s="155">
        <v>59.78978978978979</v>
      </c>
      <c r="D33" s="142">
        <v>45</v>
      </c>
      <c r="E33" s="281">
        <v>67.0103092783505</v>
      </c>
      <c r="F33" s="282">
        <v>39</v>
      </c>
      <c r="G33" s="283">
        <v>75.86497890295358</v>
      </c>
      <c r="H33" s="282">
        <v>41</v>
      </c>
      <c r="I33" s="284">
        <v>73.14629258517033</v>
      </c>
      <c r="J33" s="282">
        <v>42</v>
      </c>
      <c r="K33" s="283">
        <v>41.4170692431562</v>
      </c>
      <c r="L33" s="282">
        <v>47</v>
      </c>
      <c r="M33" s="284">
        <v>59.834123222748815</v>
      </c>
      <c r="N33" s="282">
        <v>35</v>
      </c>
      <c r="O33" s="155">
        <v>59.4</v>
      </c>
      <c r="P33" s="142">
        <v>42</v>
      </c>
      <c r="Q33" s="613">
        <v>66.3</v>
      </c>
      <c r="R33" s="280">
        <v>35</v>
      </c>
    </row>
    <row r="34" spans="1:18" ht="13.5">
      <c r="A34" s="588">
        <v>26000</v>
      </c>
      <c r="B34" s="140" t="s">
        <v>144</v>
      </c>
      <c r="C34" s="155">
        <v>59.29784626160042</v>
      </c>
      <c r="D34" s="142">
        <v>47</v>
      </c>
      <c r="E34" s="281">
        <v>63.317619328226286</v>
      </c>
      <c r="F34" s="282">
        <v>46</v>
      </c>
      <c r="G34" s="283">
        <v>74.63209530483532</v>
      </c>
      <c r="H34" s="282">
        <v>46</v>
      </c>
      <c r="I34" s="284">
        <v>70.50970873786407</v>
      </c>
      <c r="J34" s="282">
        <v>45</v>
      </c>
      <c r="K34" s="283">
        <v>43.979698984949245</v>
      </c>
      <c r="L34" s="282">
        <v>36</v>
      </c>
      <c r="M34" s="284">
        <v>56.504297994269336</v>
      </c>
      <c r="N34" s="282">
        <v>45</v>
      </c>
      <c r="O34" s="155">
        <v>57.5</v>
      </c>
      <c r="P34" s="142">
        <v>46</v>
      </c>
      <c r="Q34" s="613">
        <v>58.4</v>
      </c>
      <c r="R34" s="280">
        <v>46</v>
      </c>
    </row>
    <row r="35" spans="1:18" ht="13.5">
      <c r="A35" s="588">
        <v>27000</v>
      </c>
      <c r="B35" s="140" t="s">
        <v>145</v>
      </c>
      <c r="C35" s="155">
        <v>60.20302778407517</v>
      </c>
      <c r="D35" s="142">
        <v>43</v>
      </c>
      <c r="E35" s="281">
        <v>65.0276008492569</v>
      </c>
      <c r="F35" s="282">
        <v>43</v>
      </c>
      <c r="G35" s="283">
        <v>75.49101239163443</v>
      </c>
      <c r="H35" s="282">
        <v>43</v>
      </c>
      <c r="I35" s="284">
        <v>70.2127659574468</v>
      </c>
      <c r="J35" s="282">
        <v>46</v>
      </c>
      <c r="K35" s="283">
        <v>44.01514365729696</v>
      </c>
      <c r="L35" s="282">
        <v>36</v>
      </c>
      <c r="M35" s="284">
        <v>59.771096686026645</v>
      </c>
      <c r="N35" s="282">
        <v>35</v>
      </c>
      <c r="O35" s="155">
        <v>59.7</v>
      </c>
      <c r="P35" s="142">
        <v>40</v>
      </c>
      <c r="Q35" s="613">
        <v>63.4</v>
      </c>
      <c r="R35" s="280">
        <v>43</v>
      </c>
    </row>
    <row r="36" spans="1:18" ht="13.5">
      <c r="A36" s="588">
        <v>28000</v>
      </c>
      <c r="B36" s="140" t="s">
        <v>146</v>
      </c>
      <c r="C36" s="155">
        <v>60.77555321390938</v>
      </c>
      <c r="D36" s="142">
        <v>40</v>
      </c>
      <c r="E36" s="281">
        <v>66.101152368758</v>
      </c>
      <c r="F36" s="282">
        <v>42</v>
      </c>
      <c r="G36" s="283">
        <v>77.00008138683161</v>
      </c>
      <c r="H36" s="282">
        <v>40</v>
      </c>
      <c r="I36" s="284">
        <v>73.78205128205128</v>
      </c>
      <c r="J36" s="282">
        <v>41</v>
      </c>
      <c r="K36" s="283">
        <v>43.34178543324298</v>
      </c>
      <c r="L36" s="282">
        <v>41</v>
      </c>
      <c r="M36" s="284">
        <v>58.43989769820972</v>
      </c>
      <c r="N36" s="282">
        <v>39</v>
      </c>
      <c r="O36" s="155">
        <v>60.5</v>
      </c>
      <c r="P36" s="142">
        <v>34</v>
      </c>
      <c r="Q36" s="613">
        <v>66.2</v>
      </c>
      <c r="R36" s="280">
        <v>36</v>
      </c>
    </row>
    <row r="37" spans="1:18" ht="13.5">
      <c r="A37" s="588">
        <v>29000</v>
      </c>
      <c r="B37" s="140" t="s">
        <v>147</v>
      </c>
      <c r="C37" s="155">
        <v>59.362254356692624</v>
      </c>
      <c r="D37" s="142">
        <v>46</v>
      </c>
      <c r="E37" s="281">
        <v>64.58944281524927</v>
      </c>
      <c r="F37" s="282">
        <v>44</v>
      </c>
      <c r="G37" s="283">
        <v>75.38682979489025</v>
      </c>
      <c r="H37" s="282">
        <v>45</v>
      </c>
      <c r="I37" s="284">
        <v>71.19645494830132</v>
      </c>
      <c r="J37" s="282">
        <v>44</v>
      </c>
      <c r="K37" s="283">
        <v>42.38714613618975</v>
      </c>
      <c r="L37" s="282">
        <v>45</v>
      </c>
      <c r="M37" s="284">
        <v>58.07860262008734</v>
      </c>
      <c r="N37" s="282">
        <v>40</v>
      </c>
      <c r="O37" s="155">
        <v>58.9</v>
      </c>
      <c r="P37" s="142">
        <v>45</v>
      </c>
      <c r="Q37" s="613">
        <v>62.1</v>
      </c>
      <c r="R37" s="280">
        <v>45</v>
      </c>
    </row>
    <row r="38" spans="1:18" ht="13.5">
      <c r="A38" s="588">
        <v>30000</v>
      </c>
      <c r="B38" s="140" t="s">
        <v>148</v>
      </c>
      <c r="C38" s="155">
        <v>61.93073356967549</v>
      </c>
      <c r="D38" s="142">
        <v>33</v>
      </c>
      <c r="E38" s="281">
        <v>70.03329633740289</v>
      </c>
      <c r="F38" s="282">
        <v>31</v>
      </c>
      <c r="G38" s="283">
        <v>78.85323513940031</v>
      </c>
      <c r="H38" s="282">
        <v>18</v>
      </c>
      <c r="I38" s="284">
        <v>81.3953488372093</v>
      </c>
      <c r="J38" s="282">
        <v>9</v>
      </c>
      <c r="K38" s="283">
        <v>43.71460928652321</v>
      </c>
      <c r="L38" s="282">
        <v>39</v>
      </c>
      <c r="M38" s="284">
        <v>57.476635514018696</v>
      </c>
      <c r="N38" s="282">
        <v>44</v>
      </c>
      <c r="O38" s="155">
        <v>60.7</v>
      </c>
      <c r="P38" s="142">
        <v>33</v>
      </c>
      <c r="Q38" s="613">
        <v>68.4</v>
      </c>
      <c r="R38" s="280">
        <v>28</v>
      </c>
    </row>
    <row r="39" spans="1:18" ht="13.5">
      <c r="A39" s="588">
        <v>31000</v>
      </c>
      <c r="B39" s="140" t="s">
        <v>149</v>
      </c>
      <c r="C39" s="155">
        <v>64.94277236116999</v>
      </c>
      <c r="D39" s="142">
        <v>11</v>
      </c>
      <c r="E39" s="281">
        <v>71.62629757785467</v>
      </c>
      <c r="F39" s="282">
        <v>21</v>
      </c>
      <c r="G39" s="283">
        <v>78.0672268907563</v>
      </c>
      <c r="H39" s="282">
        <v>26</v>
      </c>
      <c r="I39" s="284">
        <v>78.125</v>
      </c>
      <c r="J39" s="282">
        <v>27</v>
      </c>
      <c r="K39" s="283">
        <v>51.49700598802395</v>
      </c>
      <c r="L39" s="282">
        <v>8</v>
      </c>
      <c r="M39" s="284">
        <v>64.94845360824742</v>
      </c>
      <c r="N39" s="282">
        <v>14</v>
      </c>
      <c r="O39" s="155">
        <v>64.5</v>
      </c>
      <c r="P39" s="142">
        <v>13</v>
      </c>
      <c r="Q39" s="613">
        <v>70.8</v>
      </c>
      <c r="R39" s="280">
        <v>13</v>
      </c>
    </row>
    <row r="40" spans="1:18" ht="13.5">
      <c r="A40" s="588">
        <v>32000</v>
      </c>
      <c r="B40" s="140" t="s">
        <v>150</v>
      </c>
      <c r="C40" s="155">
        <v>63.76050420168067</v>
      </c>
      <c r="D40" s="142">
        <v>20</v>
      </c>
      <c r="E40" s="281">
        <v>73.39312406576981</v>
      </c>
      <c r="F40" s="282">
        <v>10</v>
      </c>
      <c r="G40" s="283">
        <v>77.10027100271003</v>
      </c>
      <c r="H40" s="282">
        <v>38</v>
      </c>
      <c r="I40" s="284">
        <v>80.22922636103151</v>
      </c>
      <c r="J40" s="282">
        <v>17</v>
      </c>
      <c r="K40" s="283">
        <v>49.38450398262128</v>
      </c>
      <c r="L40" s="282">
        <v>14</v>
      </c>
      <c r="M40" s="284">
        <v>65.527950310559</v>
      </c>
      <c r="N40" s="282">
        <v>10</v>
      </c>
      <c r="O40" s="155">
        <v>64</v>
      </c>
      <c r="P40" s="142">
        <v>17</v>
      </c>
      <c r="Q40" s="613">
        <v>71.6</v>
      </c>
      <c r="R40" s="280">
        <v>9</v>
      </c>
    </row>
    <row r="41" spans="1:18" ht="13.5">
      <c r="A41" s="588">
        <v>33000</v>
      </c>
      <c r="B41" s="140" t="s">
        <v>151</v>
      </c>
      <c r="C41" s="155">
        <v>64.55525606469003</v>
      </c>
      <c r="D41" s="142">
        <v>15</v>
      </c>
      <c r="E41" s="281">
        <v>70.12037833190026</v>
      </c>
      <c r="F41" s="282">
        <v>29</v>
      </c>
      <c r="G41" s="283">
        <v>79.76442873969376</v>
      </c>
      <c r="H41" s="282">
        <v>7</v>
      </c>
      <c r="I41" s="284">
        <v>79.06018136850783</v>
      </c>
      <c r="J41" s="282">
        <v>22</v>
      </c>
      <c r="K41" s="283">
        <v>48.072504467704874</v>
      </c>
      <c r="L41" s="282">
        <v>21</v>
      </c>
      <c r="M41" s="284">
        <v>60.287511230907455</v>
      </c>
      <c r="N41" s="282">
        <v>34</v>
      </c>
      <c r="O41" s="155">
        <v>64.8</v>
      </c>
      <c r="P41" s="142">
        <v>9</v>
      </c>
      <c r="Q41" s="613">
        <v>70.6</v>
      </c>
      <c r="R41" s="280">
        <v>15</v>
      </c>
    </row>
    <row r="42" spans="1:18" ht="13.5">
      <c r="A42" s="588">
        <v>34000</v>
      </c>
      <c r="B42" s="140" t="s">
        <v>152</v>
      </c>
      <c r="C42" s="155">
        <v>63.480154888673766</v>
      </c>
      <c r="D42" s="142">
        <v>21</v>
      </c>
      <c r="E42" s="281">
        <v>68.90629707743297</v>
      </c>
      <c r="F42" s="282">
        <v>35</v>
      </c>
      <c r="G42" s="283">
        <v>79.49386503067485</v>
      </c>
      <c r="H42" s="282">
        <v>11</v>
      </c>
      <c r="I42" s="284">
        <v>78.33710407239819</v>
      </c>
      <c r="J42" s="282">
        <v>25</v>
      </c>
      <c r="K42" s="283">
        <v>45.719148936170214</v>
      </c>
      <c r="L42" s="282">
        <v>28</v>
      </c>
      <c r="M42" s="284">
        <v>58.12903225806452</v>
      </c>
      <c r="N42" s="282">
        <v>40</v>
      </c>
      <c r="O42" s="155">
        <v>62.7</v>
      </c>
      <c r="P42" s="142">
        <v>22</v>
      </c>
      <c r="Q42" s="613">
        <v>67.3</v>
      </c>
      <c r="R42" s="280">
        <v>33</v>
      </c>
    </row>
    <row r="43" spans="1:18" ht="13.5">
      <c r="A43" s="588">
        <v>35000</v>
      </c>
      <c r="B43" s="140" t="s">
        <v>153</v>
      </c>
      <c r="C43" s="155">
        <v>64.14462081128748</v>
      </c>
      <c r="D43" s="142">
        <v>19</v>
      </c>
      <c r="E43" s="281">
        <v>72.39884393063583</v>
      </c>
      <c r="F43" s="282">
        <v>16</v>
      </c>
      <c r="G43" s="283">
        <v>80.06734006734007</v>
      </c>
      <c r="H43" s="282">
        <v>4</v>
      </c>
      <c r="I43" s="284">
        <v>81.33333333333333</v>
      </c>
      <c r="J43" s="282">
        <v>10</v>
      </c>
      <c r="K43" s="283">
        <v>46.62962962962963</v>
      </c>
      <c r="L43" s="282">
        <v>22</v>
      </c>
      <c r="M43" s="284">
        <v>61.732283464566926</v>
      </c>
      <c r="N43" s="282">
        <v>27</v>
      </c>
      <c r="O43" s="155">
        <v>62.5</v>
      </c>
      <c r="P43" s="142">
        <v>23</v>
      </c>
      <c r="Q43" s="613">
        <v>70.8</v>
      </c>
      <c r="R43" s="280">
        <v>13</v>
      </c>
    </row>
    <row r="44" spans="1:18" ht="13.5">
      <c r="A44" s="588">
        <v>36000</v>
      </c>
      <c r="B44" s="140" t="s">
        <v>154</v>
      </c>
      <c r="C44" s="155">
        <v>66.91305878211897</v>
      </c>
      <c r="D44" s="142">
        <v>4</v>
      </c>
      <c r="E44" s="281">
        <v>71.82080924855492</v>
      </c>
      <c r="F44" s="282">
        <v>19</v>
      </c>
      <c r="G44" s="283">
        <v>80.01392757660167</v>
      </c>
      <c r="H44" s="282">
        <v>6</v>
      </c>
      <c r="I44" s="284">
        <v>78.06267806267806</v>
      </c>
      <c r="J44" s="282">
        <v>27</v>
      </c>
      <c r="K44" s="283">
        <v>53.52313167259787</v>
      </c>
      <c r="L44" s="282">
        <v>4</v>
      </c>
      <c r="M44" s="284">
        <v>65.58823529411765</v>
      </c>
      <c r="N44" s="282">
        <v>9</v>
      </c>
      <c r="O44" s="155">
        <v>67.4</v>
      </c>
      <c r="P44" s="142">
        <v>1</v>
      </c>
      <c r="Q44" s="613">
        <v>70.6</v>
      </c>
      <c r="R44" s="280">
        <v>15</v>
      </c>
    </row>
    <row r="45" spans="1:18" ht="13.5">
      <c r="A45" s="588">
        <v>37000</v>
      </c>
      <c r="B45" s="140" t="s">
        <v>155</v>
      </c>
      <c r="C45" s="155">
        <v>65.92151018380527</v>
      </c>
      <c r="D45" s="142">
        <v>7</v>
      </c>
      <c r="E45" s="281">
        <v>76.71370967741935</v>
      </c>
      <c r="F45" s="282">
        <v>2</v>
      </c>
      <c r="G45" s="283">
        <v>81.19658119658119</v>
      </c>
      <c r="H45" s="282">
        <v>1</v>
      </c>
      <c r="I45" s="284">
        <v>84.16030534351145</v>
      </c>
      <c r="J45" s="282">
        <v>1</v>
      </c>
      <c r="K45" s="283">
        <v>49.1410723581468</v>
      </c>
      <c r="L45" s="282">
        <v>16</v>
      </c>
      <c r="M45" s="284">
        <v>68.37606837606837</v>
      </c>
      <c r="N45" s="282">
        <v>5</v>
      </c>
      <c r="O45" s="155">
        <v>65.5</v>
      </c>
      <c r="P45" s="142">
        <v>4</v>
      </c>
      <c r="Q45" s="613">
        <v>73.9</v>
      </c>
      <c r="R45" s="280">
        <v>4</v>
      </c>
    </row>
    <row r="46" spans="1:18" ht="13.5">
      <c r="A46" s="588">
        <v>38000</v>
      </c>
      <c r="B46" s="140" t="s">
        <v>156</v>
      </c>
      <c r="C46" s="155">
        <v>64.76243298206693</v>
      </c>
      <c r="D46" s="142">
        <v>13</v>
      </c>
      <c r="E46" s="281">
        <v>72.85491419656786</v>
      </c>
      <c r="F46" s="282">
        <v>13</v>
      </c>
      <c r="G46" s="283">
        <v>80.75940124132896</v>
      </c>
      <c r="H46" s="282">
        <v>2</v>
      </c>
      <c r="I46" s="284">
        <v>80.41543026706232</v>
      </c>
      <c r="J46" s="282">
        <v>15</v>
      </c>
      <c r="K46" s="283">
        <v>48.37017609591607</v>
      </c>
      <c r="L46" s="282">
        <v>19</v>
      </c>
      <c r="M46" s="284">
        <v>64.47368421052632</v>
      </c>
      <c r="N46" s="282">
        <v>17</v>
      </c>
      <c r="O46" s="155">
        <v>64</v>
      </c>
      <c r="P46" s="142">
        <v>17</v>
      </c>
      <c r="Q46" s="613">
        <v>70.5</v>
      </c>
      <c r="R46" s="280">
        <v>18</v>
      </c>
    </row>
    <row r="47" spans="1:18" ht="13.5">
      <c r="A47" s="588">
        <v>39000</v>
      </c>
      <c r="B47" s="140" t="s">
        <v>157</v>
      </c>
      <c r="C47" s="155">
        <v>64.37202489930428</v>
      </c>
      <c r="D47" s="142">
        <v>17</v>
      </c>
      <c r="E47" s="281">
        <v>68.54460093896714</v>
      </c>
      <c r="F47" s="282">
        <v>36</v>
      </c>
      <c r="G47" s="283">
        <v>77.90262172284645</v>
      </c>
      <c r="H47" s="282">
        <v>28</v>
      </c>
      <c r="I47" s="284">
        <v>76.64670658682635</v>
      </c>
      <c r="J47" s="282">
        <v>33</v>
      </c>
      <c r="K47" s="283">
        <v>51.43266475644699</v>
      </c>
      <c r="L47" s="282">
        <v>9</v>
      </c>
      <c r="M47" s="284">
        <v>59.34426229508196</v>
      </c>
      <c r="N47" s="282">
        <v>37</v>
      </c>
      <c r="O47" s="155">
        <v>64.7</v>
      </c>
      <c r="P47" s="142">
        <v>10</v>
      </c>
      <c r="Q47" s="613">
        <v>66</v>
      </c>
      <c r="R47" s="280">
        <v>37</v>
      </c>
    </row>
    <row r="48" spans="1:18" ht="13.5">
      <c r="A48" s="588">
        <v>40000</v>
      </c>
      <c r="B48" s="140" t="s">
        <v>158</v>
      </c>
      <c r="C48" s="155">
        <v>60.415209790209786</v>
      </c>
      <c r="D48" s="142">
        <v>41</v>
      </c>
      <c r="E48" s="281">
        <v>64.11764705882354</v>
      </c>
      <c r="F48" s="282">
        <v>45</v>
      </c>
      <c r="G48" s="283">
        <v>75.48925806732191</v>
      </c>
      <c r="H48" s="282">
        <v>43</v>
      </c>
      <c r="I48" s="284">
        <v>72.85807717462393</v>
      </c>
      <c r="J48" s="282">
        <v>43</v>
      </c>
      <c r="K48" s="283">
        <v>45.198980936484226</v>
      </c>
      <c r="L48" s="282">
        <v>31</v>
      </c>
      <c r="M48" s="284">
        <v>55.95790776849273</v>
      </c>
      <c r="N48" s="282">
        <v>46</v>
      </c>
      <c r="O48" s="155">
        <v>60</v>
      </c>
      <c r="P48" s="142">
        <v>38</v>
      </c>
      <c r="Q48" s="613">
        <v>63.2</v>
      </c>
      <c r="R48" s="280">
        <v>44</v>
      </c>
    </row>
    <row r="49" spans="1:18" ht="13.5">
      <c r="A49" s="588">
        <v>41000</v>
      </c>
      <c r="B49" s="140" t="s">
        <v>159</v>
      </c>
      <c r="C49" s="155">
        <v>63.353500432152124</v>
      </c>
      <c r="D49" s="142">
        <v>23</v>
      </c>
      <c r="E49" s="281">
        <v>70.5749718151071</v>
      </c>
      <c r="F49" s="282">
        <v>27</v>
      </c>
      <c r="G49" s="283">
        <v>78.62507221259388</v>
      </c>
      <c r="H49" s="282">
        <v>20</v>
      </c>
      <c r="I49" s="284">
        <v>79.42477876106194</v>
      </c>
      <c r="J49" s="282">
        <v>20</v>
      </c>
      <c r="K49" s="283">
        <v>48.160919540229884</v>
      </c>
      <c r="L49" s="282">
        <v>20</v>
      </c>
      <c r="M49" s="284">
        <v>61.60919540229885</v>
      </c>
      <c r="N49" s="282">
        <v>28</v>
      </c>
      <c r="O49" s="155">
        <v>64.1</v>
      </c>
      <c r="P49" s="142">
        <v>16</v>
      </c>
      <c r="Q49" s="613">
        <v>72.5</v>
      </c>
      <c r="R49" s="280">
        <v>7</v>
      </c>
    </row>
    <row r="50" spans="1:18" ht="13.5">
      <c r="A50" s="588">
        <v>42000</v>
      </c>
      <c r="B50" s="140" t="s">
        <v>160</v>
      </c>
      <c r="C50" s="155">
        <v>61.95611751580513</v>
      </c>
      <c r="D50" s="142">
        <v>32</v>
      </c>
      <c r="E50" s="281">
        <v>70.97288676236045</v>
      </c>
      <c r="F50" s="282">
        <v>23</v>
      </c>
      <c r="G50" s="283">
        <v>77.74436090225564</v>
      </c>
      <c r="H50" s="282">
        <v>29</v>
      </c>
      <c r="I50" s="284">
        <v>78.98894154818325</v>
      </c>
      <c r="J50" s="282">
        <v>23</v>
      </c>
      <c r="K50" s="283">
        <v>46.54157468727006</v>
      </c>
      <c r="L50" s="282">
        <v>24</v>
      </c>
      <c r="M50" s="284">
        <v>62.96296296296296</v>
      </c>
      <c r="N50" s="282">
        <v>21</v>
      </c>
      <c r="O50" s="155">
        <v>62.4</v>
      </c>
      <c r="P50" s="142">
        <v>25</v>
      </c>
      <c r="Q50" s="613">
        <v>70.6</v>
      </c>
      <c r="R50" s="280">
        <v>15</v>
      </c>
    </row>
    <row r="51" spans="1:18" ht="13.5">
      <c r="A51" s="588">
        <v>43000</v>
      </c>
      <c r="B51" s="140" t="s">
        <v>161</v>
      </c>
      <c r="C51" s="155">
        <v>63.46662951093772</v>
      </c>
      <c r="D51" s="142">
        <v>21</v>
      </c>
      <c r="E51" s="281">
        <v>68.34254143646409</v>
      </c>
      <c r="F51" s="282">
        <v>37</v>
      </c>
      <c r="G51" s="283">
        <v>77.38636363636363</v>
      </c>
      <c r="H51" s="282">
        <v>35</v>
      </c>
      <c r="I51" s="284">
        <v>74.41340782122904</v>
      </c>
      <c r="J51" s="282">
        <v>39</v>
      </c>
      <c r="K51" s="283">
        <v>50.09570686354936</v>
      </c>
      <c r="L51" s="282">
        <v>11</v>
      </c>
      <c r="M51" s="284">
        <v>62.40437158469946</v>
      </c>
      <c r="N51" s="282">
        <v>25</v>
      </c>
      <c r="O51" s="155">
        <v>63.4</v>
      </c>
      <c r="P51" s="142">
        <v>21</v>
      </c>
      <c r="Q51" s="613">
        <v>67.8</v>
      </c>
      <c r="R51" s="280">
        <v>31</v>
      </c>
    </row>
    <row r="52" spans="1:18" ht="13.5">
      <c r="A52" s="588">
        <v>44000</v>
      </c>
      <c r="B52" s="140" t="s">
        <v>162</v>
      </c>
      <c r="C52" s="155">
        <v>64.80530594779633</v>
      </c>
      <c r="D52" s="142">
        <v>13</v>
      </c>
      <c r="E52" s="281">
        <v>73.71225577264654</v>
      </c>
      <c r="F52" s="282">
        <v>8</v>
      </c>
      <c r="G52" s="283">
        <v>79.15798249270529</v>
      </c>
      <c r="H52" s="282">
        <v>14</v>
      </c>
      <c r="I52" s="284">
        <v>81.22866894197952</v>
      </c>
      <c r="J52" s="282">
        <v>12</v>
      </c>
      <c r="K52" s="283">
        <v>49.67032967032967</v>
      </c>
      <c r="L52" s="282">
        <v>13</v>
      </c>
      <c r="M52" s="284">
        <v>65.86270871985158</v>
      </c>
      <c r="N52" s="282">
        <v>8</v>
      </c>
      <c r="O52" s="155">
        <v>64.2</v>
      </c>
      <c r="P52" s="142">
        <v>15</v>
      </c>
      <c r="Q52" s="613">
        <v>72.4</v>
      </c>
      <c r="R52" s="280">
        <v>8</v>
      </c>
    </row>
    <row r="53" spans="1:18" ht="13.5">
      <c r="A53" s="588">
        <v>45000</v>
      </c>
      <c r="B53" s="140" t="s">
        <v>163</v>
      </c>
      <c r="C53" s="155">
        <v>63.0658897355446</v>
      </c>
      <c r="D53" s="142">
        <v>27</v>
      </c>
      <c r="E53" s="281">
        <v>72.25378787878788</v>
      </c>
      <c r="F53" s="282">
        <v>17</v>
      </c>
      <c r="G53" s="283">
        <v>78.88788426763111</v>
      </c>
      <c r="H53" s="282">
        <v>18</v>
      </c>
      <c r="I53" s="284">
        <v>80.25830258302584</v>
      </c>
      <c r="J53" s="282">
        <v>16</v>
      </c>
      <c r="K53" s="283">
        <v>47.55555555555556</v>
      </c>
      <c r="L53" s="282">
        <v>22</v>
      </c>
      <c r="M53" s="284">
        <v>63.74269005847953</v>
      </c>
      <c r="N53" s="282">
        <v>18</v>
      </c>
      <c r="O53" s="155">
        <v>62</v>
      </c>
      <c r="P53" s="142">
        <v>27</v>
      </c>
      <c r="Q53" s="613">
        <v>68.3</v>
      </c>
      <c r="R53" s="280">
        <v>29</v>
      </c>
    </row>
    <row r="54" spans="1:18" ht="13.5">
      <c r="A54" s="588">
        <v>46000</v>
      </c>
      <c r="B54" s="140" t="s">
        <v>164</v>
      </c>
      <c r="C54" s="155">
        <v>61.33312760376485</v>
      </c>
      <c r="D54" s="142">
        <v>37</v>
      </c>
      <c r="E54" s="281">
        <v>67.88750817527796</v>
      </c>
      <c r="F54" s="282">
        <v>38</v>
      </c>
      <c r="G54" s="283">
        <v>77.44055068836046</v>
      </c>
      <c r="H54" s="282">
        <v>35</v>
      </c>
      <c r="I54" s="284">
        <v>78.09139784946237</v>
      </c>
      <c r="J54" s="282">
        <v>27</v>
      </c>
      <c r="K54" s="283">
        <v>45.662100456621005</v>
      </c>
      <c r="L54" s="282">
        <v>28</v>
      </c>
      <c r="M54" s="284">
        <v>58.14249363867684</v>
      </c>
      <c r="N54" s="282">
        <v>40</v>
      </c>
      <c r="O54" s="155">
        <v>59.7</v>
      </c>
      <c r="P54" s="142">
        <v>40</v>
      </c>
      <c r="Q54" s="613">
        <v>69.6</v>
      </c>
      <c r="R54" s="280">
        <v>21</v>
      </c>
    </row>
    <row r="55" spans="1:18" ht="13.5">
      <c r="A55" s="589">
        <v>47000</v>
      </c>
      <c r="B55" s="134" t="s">
        <v>165</v>
      </c>
      <c r="C55" s="158">
        <v>60.447284345047926</v>
      </c>
      <c r="D55" s="151">
        <v>41</v>
      </c>
      <c r="E55" s="291">
        <v>61.50027578599007</v>
      </c>
      <c r="F55" s="292">
        <v>47</v>
      </c>
      <c r="G55" s="293">
        <v>73.75425564840606</v>
      </c>
      <c r="H55" s="292">
        <v>47</v>
      </c>
      <c r="I55" s="294">
        <v>68.97654584221749</v>
      </c>
      <c r="J55" s="292">
        <v>47</v>
      </c>
      <c r="K55" s="293">
        <v>46.25288874215913</v>
      </c>
      <c r="L55" s="292">
        <v>25</v>
      </c>
      <c r="M55" s="294">
        <v>53.19634703196348</v>
      </c>
      <c r="N55" s="292">
        <v>47</v>
      </c>
      <c r="O55" s="158">
        <v>56.9</v>
      </c>
      <c r="P55" s="151">
        <v>47</v>
      </c>
      <c r="Q55" s="615">
        <v>55.6</v>
      </c>
      <c r="R55" s="295">
        <v>47</v>
      </c>
    </row>
    <row r="56" spans="1:16" ht="13.5">
      <c r="A56" s="296" t="s">
        <v>26</v>
      </c>
      <c r="B56" s="130"/>
      <c r="C56" s="130"/>
      <c r="D56" s="130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130"/>
      <c r="P56" s="130"/>
    </row>
    <row r="57" spans="1:16" ht="14.25">
      <c r="A57" s="296" t="s">
        <v>64</v>
      </c>
      <c r="B57" s="17"/>
      <c r="C57" s="17"/>
      <c r="D57" s="1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17"/>
      <c r="P57" s="17"/>
    </row>
    <row r="58" spans="1:16" ht="14.25">
      <c r="A58" s="17"/>
      <c r="B58" s="17"/>
      <c r="C58" s="17"/>
      <c r="D58" s="1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17"/>
      <c r="P58" s="17"/>
    </row>
    <row r="59" spans="1:16" ht="14.25">
      <c r="A59" s="17"/>
      <c r="B59" s="14"/>
      <c r="C59" s="14"/>
      <c r="D59" s="14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14"/>
      <c r="P59" s="14"/>
    </row>
    <row r="60" spans="1:16" ht="13.5">
      <c r="A60" s="14"/>
      <c r="B60" s="14"/>
      <c r="C60" s="14"/>
      <c r="D60" s="14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14"/>
      <c r="P60" s="14"/>
    </row>
    <row r="61" spans="1:16" ht="13.5">
      <c r="A61" s="14"/>
      <c r="B61" s="14"/>
      <c r="C61" s="14"/>
      <c r="D61" s="14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14"/>
      <c r="P61" s="14"/>
    </row>
    <row r="62" spans="1:16" ht="13.5">
      <c r="A62" s="14"/>
      <c r="B62" s="14"/>
      <c r="C62" s="14"/>
      <c r="D62" s="14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14"/>
      <c r="P62" s="14"/>
    </row>
    <row r="63" spans="1:16" ht="13.5">
      <c r="A63" s="14"/>
      <c r="B63" s="14"/>
      <c r="C63" s="14"/>
      <c r="D63" s="14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14"/>
      <c r="P63" s="14"/>
    </row>
    <row r="64" spans="1:16" ht="13.5">
      <c r="A64" s="14"/>
      <c r="B64" s="14"/>
      <c r="C64" s="14"/>
      <c r="D64" s="14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14"/>
      <c r="P64" s="14"/>
    </row>
    <row r="65" spans="1:16" ht="13.5">
      <c r="A65" s="14"/>
      <c r="B65" s="14"/>
      <c r="C65" s="14"/>
      <c r="D65" s="14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14"/>
      <c r="P65" s="14"/>
    </row>
    <row r="66" spans="1:16" ht="13.5">
      <c r="A66" s="14"/>
      <c r="B66" s="14"/>
      <c r="C66" s="14"/>
      <c r="D66" s="14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14"/>
      <c r="P66" s="14"/>
    </row>
    <row r="67" spans="1:16" ht="13.5">
      <c r="A67" s="14"/>
      <c r="B67" s="14"/>
      <c r="C67" s="14"/>
      <c r="D67" s="14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14"/>
      <c r="P67" s="14"/>
    </row>
    <row r="68" spans="1:16" ht="13.5">
      <c r="A68" s="14"/>
      <c r="B68" s="14"/>
      <c r="C68" s="14"/>
      <c r="D68" s="14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14"/>
      <c r="P68" s="14"/>
    </row>
    <row r="69" spans="1:16" ht="13.5">
      <c r="A69" s="14"/>
      <c r="B69" s="14"/>
      <c r="C69" s="14"/>
      <c r="D69" s="14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14"/>
      <c r="P69" s="14"/>
    </row>
    <row r="70" spans="1:16" ht="13.5">
      <c r="A70" s="14"/>
      <c r="B70" s="14"/>
      <c r="C70" s="14"/>
      <c r="D70" s="14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14"/>
      <c r="P70" s="14"/>
    </row>
    <row r="71" spans="1:16" ht="13.5">
      <c r="A71" s="14"/>
      <c r="B71" s="14"/>
      <c r="C71" s="14"/>
      <c r="D71" s="14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14"/>
      <c r="P71" s="14"/>
    </row>
    <row r="72" spans="1:16" ht="13.5">
      <c r="A72" s="14"/>
      <c r="B72" s="14"/>
      <c r="C72" s="14"/>
      <c r="D72" s="14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14"/>
      <c r="P72" s="14"/>
    </row>
    <row r="73" spans="1:16" ht="13.5">
      <c r="A73" s="14"/>
      <c r="B73" s="14"/>
      <c r="C73" s="14"/>
      <c r="D73" s="14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14"/>
      <c r="P73" s="14"/>
    </row>
    <row r="74" spans="1:16" ht="13.5">
      <c r="A74" s="14"/>
      <c r="B74" s="14"/>
      <c r="C74" s="14"/>
      <c r="D74" s="14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14"/>
      <c r="P74" s="14"/>
    </row>
    <row r="75" spans="1:16" ht="13.5">
      <c r="A75" s="14"/>
      <c r="B75" s="14"/>
      <c r="C75" s="14"/>
      <c r="D75" s="14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14"/>
      <c r="P75" s="14"/>
    </row>
    <row r="76" spans="1:16" ht="13.5">
      <c r="A76" s="14"/>
      <c r="B76" s="14"/>
      <c r="C76" s="14"/>
      <c r="D76" s="14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14"/>
      <c r="P76" s="14"/>
    </row>
    <row r="77" spans="1:16" ht="13.5">
      <c r="A77" s="14"/>
      <c r="B77" s="14"/>
      <c r="C77" s="14"/>
      <c r="D77" s="14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14"/>
      <c r="P77" s="14"/>
    </row>
    <row r="78" spans="1:16" ht="13.5">
      <c r="A78" s="14"/>
      <c r="B78" s="14"/>
      <c r="C78" s="14"/>
      <c r="D78" s="14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14"/>
      <c r="P78" s="14"/>
    </row>
    <row r="79" spans="1:16" ht="13.5">
      <c r="A79" s="14"/>
      <c r="B79" s="14"/>
      <c r="C79" s="14"/>
      <c r="D79" s="14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14"/>
      <c r="P79" s="14"/>
    </row>
    <row r="80" spans="1:16" ht="13.5">
      <c r="A80" s="14"/>
      <c r="B80" s="14"/>
      <c r="C80" s="14"/>
      <c r="D80" s="14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14"/>
      <c r="P80" s="14"/>
    </row>
    <row r="81" spans="1:16" ht="13.5">
      <c r="A81" s="14"/>
      <c r="B81" s="14"/>
      <c r="C81" s="14"/>
      <c r="D81" s="14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14"/>
      <c r="P81" s="14"/>
    </row>
    <row r="82" spans="1:16" ht="13.5">
      <c r="A82" s="14"/>
      <c r="B82" s="14"/>
      <c r="C82" s="14"/>
      <c r="D82" s="14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14"/>
      <c r="P82" s="14"/>
    </row>
    <row r="83" spans="1:16" ht="13.5">
      <c r="A83" s="14"/>
      <c r="B83" s="14"/>
      <c r="C83" s="14"/>
      <c r="D83" s="14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14"/>
      <c r="P83" s="14"/>
    </row>
    <row r="84" spans="1:16" ht="13.5">
      <c r="A84" s="14"/>
      <c r="B84" s="14"/>
      <c r="C84" s="14"/>
      <c r="D84" s="14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14"/>
      <c r="P84" s="14"/>
    </row>
    <row r="85" spans="1:16" ht="13.5">
      <c r="A85" s="14"/>
      <c r="B85" s="14"/>
      <c r="C85" s="14"/>
      <c r="D85" s="14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14"/>
      <c r="P85" s="14"/>
    </row>
    <row r="86" spans="1:16" ht="13.5">
      <c r="A86" s="14"/>
      <c r="B86" s="14"/>
      <c r="C86" s="14"/>
      <c r="D86" s="14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14"/>
      <c r="P86" s="14"/>
    </row>
    <row r="87" spans="1:16" ht="13.5">
      <c r="A87" s="14"/>
      <c r="B87" s="14"/>
      <c r="C87" s="14"/>
      <c r="D87" s="14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14"/>
      <c r="P87" s="14"/>
    </row>
    <row r="88" spans="1:16" ht="13.5">
      <c r="A88" s="14"/>
      <c r="B88" s="14"/>
      <c r="C88" s="14"/>
      <c r="D88" s="14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14"/>
      <c r="P88" s="14"/>
    </row>
    <row r="89" spans="1:16" ht="13.5">
      <c r="A89" s="14"/>
      <c r="B89" s="14"/>
      <c r="C89" s="14"/>
      <c r="D89" s="14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14"/>
      <c r="P89" s="14"/>
    </row>
    <row r="90" spans="1:16" ht="13.5">
      <c r="A90" s="14"/>
      <c r="B90" s="14"/>
      <c r="C90" s="14"/>
      <c r="D90" s="14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14"/>
      <c r="P90" s="14"/>
    </row>
    <row r="91" spans="1:16" ht="13.5">
      <c r="A91" s="14"/>
      <c r="B91" s="14"/>
      <c r="C91" s="14"/>
      <c r="D91" s="14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14"/>
      <c r="P91" s="14"/>
    </row>
    <row r="92" spans="1:16" ht="13.5">
      <c r="A92" s="14"/>
      <c r="B92" s="14"/>
      <c r="C92" s="14"/>
      <c r="D92" s="14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14"/>
      <c r="P92" s="14"/>
    </row>
    <row r="93" ht="13.5">
      <c r="A93" s="1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6.57421875" style="0" bestFit="1" customWidth="1"/>
    <col min="3" max="3" width="8.421875" style="0" bestFit="1" customWidth="1"/>
    <col min="4" max="6" width="11.421875" style="0" bestFit="1" customWidth="1"/>
    <col min="7" max="7" width="6.421875" style="0" bestFit="1" customWidth="1"/>
    <col min="8" max="10" width="11.421875" style="0" bestFit="1" customWidth="1"/>
    <col min="11" max="11" width="6.421875" style="0" bestFit="1" customWidth="1"/>
  </cols>
  <sheetData>
    <row r="1" spans="1:11" ht="13.5">
      <c r="A1" s="392" t="s">
        <v>183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3.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3.5">
      <c r="A3" s="34"/>
      <c r="B3" s="35"/>
      <c r="C3" s="36"/>
      <c r="D3" s="37" t="s">
        <v>1</v>
      </c>
      <c r="E3" s="37" t="s">
        <v>1</v>
      </c>
      <c r="F3" s="37" t="s">
        <v>1</v>
      </c>
      <c r="G3" s="393" t="s">
        <v>1</v>
      </c>
      <c r="H3" s="373" t="s">
        <v>2</v>
      </c>
      <c r="I3" s="372" t="s">
        <v>2</v>
      </c>
      <c r="J3" s="372" t="s">
        <v>2</v>
      </c>
      <c r="K3" s="394" t="s">
        <v>2</v>
      </c>
    </row>
    <row r="4" spans="1:11" ht="13.5">
      <c r="A4" s="38"/>
      <c r="B4" s="39"/>
      <c r="C4" s="40"/>
      <c r="D4" s="41" t="s">
        <v>184</v>
      </c>
      <c r="E4" s="41" t="s">
        <v>184</v>
      </c>
      <c r="F4" s="41" t="s">
        <v>184</v>
      </c>
      <c r="G4" s="395" t="s">
        <v>3</v>
      </c>
      <c r="H4" s="396" t="s">
        <v>184</v>
      </c>
      <c r="I4" s="41" t="s">
        <v>184</v>
      </c>
      <c r="J4" s="41" t="s">
        <v>184</v>
      </c>
      <c r="K4" s="370" t="s">
        <v>3</v>
      </c>
    </row>
    <row r="5" spans="1:11" ht="13.5">
      <c r="A5" s="44"/>
      <c r="B5" s="45"/>
      <c r="C5" s="46"/>
      <c r="D5" s="397" t="s">
        <v>185</v>
      </c>
      <c r="E5" s="47" t="s">
        <v>4</v>
      </c>
      <c r="F5" s="37" t="s">
        <v>5</v>
      </c>
      <c r="G5" s="398"/>
      <c r="H5" s="399" t="s">
        <v>185</v>
      </c>
      <c r="I5" s="43" t="s">
        <v>4</v>
      </c>
      <c r="J5" s="42" t="s">
        <v>5</v>
      </c>
      <c r="K5" s="371"/>
    </row>
    <row r="6" spans="1:11" ht="13.5">
      <c r="A6" s="47" t="s">
        <v>186</v>
      </c>
      <c r="B6" s="47" t="s">
        <v>187</v>
      </c>
      <c r="C6" s="47" t="s">
        <v>188</v>
      </c>
      <c r="D6" s="397" t="s">
        <v>189</v>
      </c>
      <c r="E6" s="47" t="s">
        <v>189</v>
      </c>
      <c r="F6" s="37" t="s">
        <v>189</v>
      </c>
      <c r="G6" s="393" t="s">
        <v>190</v>
      </c>
      <c r="H6" s="399" t="s">
        <v>189</v>
      </c>
      <c r="I6" s="47" t="s">
        <v>189</v>
      </c>
      <c r="J6" s="37" t="s">
        <v>189</v>
      </c>
      <c r="K6" s="47" t="s">
        <v>190</v>
      </c>
    </row>
    <row r="7" spans="1:11" ht="13.5">
      <c r="A7" s="400" t="s">
        <v>7</v>
      </c>
      <c r="B7" s="400" t="s">
        <v>191</v>
      </c>
      <c r="C7" s="48" t="s">
        <v>192</v>
      </c>
      <c r="D7" s="401">
        <v>983.6</v>
      </c>
      <c r="E7" s="402">
        <v>603</v>
      </c>
      <c r="F7" s="402">
        <v>380.5</v>
      </c>
      <c r="G7" s="403">
        <v>61.3</v>
      </c>
      <c r="H7" s="404">
        <v>110195.2</v>
      </c>
      <c r="I7" s="404">
        <v>67060.4</v>
      </c>
      <c r="J7" s="404">
        <v>43134.8</v>
      </c>
      <c r="K7" s="405">
        <v>60.9</v>
      </c>
    </row>
    <row r="8" spans="1:11" ht="13.5">
      <c r="A8" s="406" t="s">
        <v>7</v>
      </c>
      <c r="B8" s="407" t="s">
        <v>193</v>
      </c>
      <c r="C8" s="49" t="s">
        <v>194</v>
      </c>
      <c r="D8" s="408">
        <v>1001.0999999999999</v>
      </c>
      <c r="E8" s="409">
        <v>610.4</v>
      </c>
      <c r="F8" s="409">
        <v>390.7</v>
      </c>
      <c r="G8" s="410">
        <v>61</v>
      </c>
      <c r="H8" s="411">
        <v>110976.7</v>
      </c>
      <c r="I8" s="411">
        <v>66213</v>
      </c>
      <c r="J8" s="411">
        <v>44763.7</v>
      </c>
      <c r="K8" s="412">
        <v>59.7</v>
      </c>
    </row>
    <row r="9" spans="1:11" ht="13.5">
      <c r="A9" s="413" t="s">
        <v>8</v>
      </c>
      <c r="B9" s="400" t="s">
        <v>191</v>
      </c>
      <c r="C9" s="48" t="s">
        <v>192</v>
      </c>
      <c r="D9" s="401">
        <v>473.5</v>
      </c>
      <c r="E9" s="402">
        <v>322.8</v>
      </c>
      <c r="F9" s="402">
        <v>150.6</v>
      </c>
      <c r="G9" s="403">
        <v>68.2</v>
      </c>
      <c r="H9" s="404">
        <v>53134.7</v>
      </c>
      <c r="I9" s="404">
        <v>36706.2</v>
      </c>
      <c r="J9" s="404">
        <v>16428.5</v>
      </c>
      <c r="K9" s="405">
        <v>69.1</v>
      </c>
    </row>
    <row r="10" spans="1:11" ht="13.5">
      <c r="A10" s="414" t="s">
        <v>8</v>
      </c>
      <c r="B10" s="407" t="s">
        <v>193</v>
      </c>
      <c r="C10" s="49" t="s">
        <v>194</v>
      </c>
      <c r="D10" s="408">
        <v>480.9</v>
      </c>
      <c r="E10" s="409">
        <v>331</v>
      </c>
      <c r="F10" s="409">
        <v>149.9</v>
      </c>
      <c r="G10" s="410">
        <v>68.8</v>
      </c>
      <c r="H10" s="411">
        <v>53542.899999999994</v>
      </c>
      <c r="I10" s="411">
        <v>37074.1</v>
      </c>
      <c r="J10" s="411">
        <v>16468.8</v>
      </c>
      <c r="K10" s="412">
        <v>69.2</v>
      </c>
    </row>
    <row r="11" spans="1:11" ht="13.5">
      <c r="A11" s="413" t="s">
        <v>9</v>
      </c>
      <c r="B11" s="400" t="s">
        <v>191</v>
      </c>
      <c r="C11" s="48" t="s">
        <v>192</v>
      </c>
      <c r="D11" s="401">
        <v>510.1</v>
      </c>
      <c r="E11" s="402">
        <v>280.2</v>
      </c>
      <c r="F11" s="402">
        <v>229.9</v>
      </c>
      <c r="G11" s="403">
        <v>54.9</v>
      </c>
      <c r="H11" s="404">
        <v>57060.5</v>
      </c>
      <c r="I11" s="404">
        <v>30354.2</v>
      </c>
      <c r="J11" s="404">
        <v>26706.2</v>
      </c>
      <c r="K11" s="405">
        <v>53.2</v>
      </c>
    </row>
    <row r="12" spans="1:11" ht="13.5">
      <c r="A12" s="415" t="s">
        <v>9</v>
      </c>
      <c r="B12" s="407" t="s">
        <v>193</v>
      </c>
      <c r="C12" s="49" t="s">
        <v>194</v>
      </c>
      <c r="D12" s="408">
        <v>520.2</v>
      </c>
      <c r="E12" s="409">
        <v>279.4</v>
      </c>
      <c r="F12" s="409">
        <v>240.8</v>
      </c>
      <c r="G12" s="410">
        <v>53.7</v>
      </c>
      <c r="H12" s="411">
        <v>57433.9</v>
      </c>
      <c r="I12" s="411">
        <v>29138.9</v>
      </c>
      <c r="J12" s="411">
        <v>28294.9</v>
      </c>
      <c r="K12" s="412">
        <v>50.7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9"/>
  <sheetViews>
    <sheetView showGridLines="0" zoomScalePageLayoutView="0" workbookViewId="0" topLeftCell="A1">
      <selection activeCell="A8" sqref="A8"/>
    </sheetView>
  </sheetViews>
  <sheetFormatPr defaultColWidth="8.8515625" defaultRowHeight="15"/>
  <cols>
    <col min="1" max="1" width="7.8515625" style="16" customWidth="1"/>
    <col min="2" max="2" width="10.140625" style="16" customWidth="1"/>
    <col min="3" max="14" width="8.7109375" style="16" customWidth="1"/>
    <col min="15" max="16384" width="8.8515625" style="16" customWidth="1"/>
  </cols>
  <sheetData>
    <row r="1" spans="1:10" ht="13.5">
      <c r="A1" s="273" t="s">
        <v>178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3.5">
      <c r="A2" s="273"/>
      <c r="B2" s="273"/>
      <c r="C2" s="273"/>
      <c r="D2" s="273"/>
      <c r="E2" s="273"/>
      <c r="F2" s="273"/>
      <c r="G2" s="273"/>
      <c r="H2" s="273"/>
      <c r="I2" s="273"/>
      <c r="J2" s="273"/>
    </row>
    <row r="3" spans="1:14" ht="15.75" customHeight="1">
      <c r="A3" s="340"/>
      <c r="B3" s="343"/>
      <c r="C3" s="314" t="s">
        <v>169</v>
      </c>
      <c r="D3" s="314" t="s">
        <v>169</v>
      </c>
      <c r="E3" s="314" t="s">
        <v>169</v>
      </c>
      <c r="F3" s="314" t="s">
        <v>169</v>
      </c>
      <c r="G3" s="314" t="s">
        <v>169</v>
      </c>
      <c r="H3" s="314" t="s">
        <v>169</v>
      </c>
      <c r="I3" s="314" t="s">
        <v>169</v>
      </c>
      <c r="J3" s="314" t="s">
        <v>169</v>
      </c>
      <c r="K3" s="314" t="s">
        <v>169</v>
      </c>
      <c r="L3" s="314" t="s">
        <v>169</v>
      </c>
      <c r="M3" s="314" t="s">
        <v>169</v>
      </c>
      <c r="N3" s="314" t="s">
        <v>169</v>
      </c>
    </row>
    <row r="4" spans="1:14" ht="13.5">
      <c r="A4" s="131"/>
      <c r="B4" s="140"/>
      <c r="C4" s="363" t="s">
        <v>170</v>
      </c>
      <c r="D4" s="363" t="s">
        <v>170</v>
      </c>
      <c r="E4" s="363" t="s">
        <v>170</v>
      </c>
      <c r="F4" s="363" t="s">
        <v>170</v>
      </c>
      <c r="G4" s="363" t="s">
        <v>171</v>
      </c>
      <c r="H4" s="363" t="s">
        <v>171</v>
      </c>
      <c r="I4" s="363" t="s">
        <v>171</v>
      </c>
      <c r="J4" s="363" t="s">
        <v>171</v>
      </c>
      <c r="K4" s="363" t="s">
        <v>172</v>
      </c>
      <c r="L4" s="363" t="s">
        <v>172</v>
      </c>
      <c r="M4" s="363" t="s">
        <v>172</v>
      </c>
      <c r="N4" s="363" t="s">
        <v>9</v>
      </c>
    </row>
    <row r="5" spans="1:14" ht="13.5" customHeight="1">
      <c r="A5" s="131"/>
      <c r="B5" s="132"/>
      <c r="C5" s="364" t="s">
        <v>119</v>
      </c>
      <c r="D5" s="364" t="s">
        <v>119</v>
      </c>
      <c r="E5" s="364" t="s">
        <v>167</v>
      </c>
      <c r="F5" s="364" t="s">
        <v>167</v>
      </c>
      <c r="G5" s="364" t="s">
        <v>119</v>
      </c>
      <c r="H5" s="364" t="s">
        <v>119</v>
      </c>
      <c r="I5" s="364" t="s">
        <v>167</v>
      </c>
      <c r="J5" s="364" t="s">
        <v>167</v>
      </c>
      <c r="K5" s="364" t="s">
        <v>119</v>
      </c>
      <c r="L5" s="364" t="s">
        <v>119</v>
      </c>
      <c r="M5" s="364" t="s">
        <v>167</v>
      </c>
      <c r="N5" s="364" t="s">
        <v>167</v>
      </c>
    </row>
    <row r="6" spans="1:14" ht="16.5" customHeight="1">
      <c r="A6" s="131"/>
      <c r="B6" s="132"/>
      <c r="C6" s="364" t="s">
        <v>118</v>
      </c>
      <c r="D6" s="364" t="s">
        <v>118</v>
      </c>
      <c r="E6" s="364" t="s">
        <v>168</v>
      </c>
      <c r="F6" s="364" t="s">
        <v>168</v>
      </c>
      <c r="G6" s="364" t="s">
        <v>118</v>
      </c>
      <c r="H6" s="364" t="s">
        <v>118</v>
      </c>
      <c r="I6" s="364" t="s">
        <v>168</v>
      </c>
      <c r="J6" s="364" t="s">
        <v>168</v>
      </c>
      <c r="K6" s="364" t="s">
        <v>118</v>
      </c>
      <c r="L6" s="364" t="s">
        <v>118</v>
      </c>
      <c r="M6" s="364" t="s">
        <v>168</v>
      </c>
      <c r="N6" s="364" t="s">
        <v>168</v>
      </c>
    </row>
    <row r="7" spans="1:14" ht="13.5" customHeight="1">
      <c r="A7" s="133" t="s">
        <v>372</v>
      </c>
      <c r="B7" s="134" t="s">
        <v>373</v>
      </c>
      <c r="C7" s="342" t="s">
        <v>166</v>
      </c>
      <c r="D7" s="348" t="s">
        <v>24</v>
      </c>
      <c r="E7" s="160" t="s">
        <v>166</v>
      </c>
      <c r="F7" s="348" t="s">
        <v>24</v>
      </c>
      <c r="G7" s="160" t="s">
        <v>166</v>
      </c>
      <c r="H7" s="348" t="s">
        <v>24</v>
      </c>
      <c r="I7" s="160" t="s">
        <v>166</v>
      </c>
      <c r="J7" s="348" t="s">
        <v>24</v>
      </c>
      <c r="K7" s="160" t="s">
        <v>166</v>
      </c>
      <c r="L7" s="348" t="s">
        <v>24</v>
      </c>
      <c r="M7" s="160" t="s">
        <v>166</v>
      </c>
      <c r="N7" s="348" t="s">
        <v>24</v>
      </c>
    </row>
    <row r="8" spans="1:14" ht="13.5">
      <c r="A8" s="583"/>
      <c r="B8" s="135" t="s">
        <v>116</v>
      </c>
      <c r="C8" s="161">
        <v>4.5</v>
      </c>
      <c r="D8" s="137" t="s">
        <v>371</v>
      </c>
      <c r="E8" s="162">
        <v>5</v>
      </c>
      <c r="F8" s="137" t="s">
        <v>371</v>
      </c>
      <c r="G8" s="161">
        <v>3.7</v>
      </c>
      <c r="H8" s="137" t="s">
        <v>371</v>
      </c>
      <c r="I8" s="163">
        <v>4.1</v>
      </c>
      <c r="J8" s="137" t="s">
        <v>371</v>
      </c>
      <c r="K8" s="161">
        <v>5.4</v>
      </c>
      <c r="L8" s="137" t="s">
        <v>371</v>
      </c>
      <c r="M8" s="163">
        <v>6.2</v>
      </c>
      <c r="N8" s="137" t="s">
        <v>371</v>
      </c>
    </row>
    <row r="9" spans="1:14" ht="13.5">
      <c r="A9" s="588">
        <v>1000</v>
      </c>
      <c r="B9" s="140" t="s">
        <v>120</v>
      </c>
      <c r="C9" s="164">
        <v>4.2</v>
      </c>
      <c r="D9" s="165">
        <v>16</v>
      </c>
      <c r="E9" s="166">
        <v>4.9</v>
      </c>
      <c r="F9" s="165">
        <v>15</v>
      </c>
      <c r="G9" s="164">
        <v>3.8</v>
      </c>
      <c r="H9" s="165">
        <v>11</v>
      </c>
      <c r="I9" s="167">
        <v>4.2</v>
      </c>
      <c r="J9" s="165">
        <v>8</v>
      </c>
      <c r="K9" s="164">
        <v>4.6</v>
      </c>
      <c r="L9" s="165">
        <v>29</v>
      </c>
      <c r="M9" s="167">
        <v>5.7</v>
      </c>
      <c r="N9" s="165">
        <v>16</v>
      </c>
    </row>
    <row r="10" spans="1:14" ht="13.5">
      <c r="A10" s="588">
        <v>2000</v>
      </c>
      <c r="B10" s="140" t="s">
        <v>121</v>
      </c>
      <c r="C10" s="164">
        <v>3.8</v>
      </c>
      <c r="D10" s="165">
        <v>34</v>
      </c>
      <c r="E10" s="166">
        <v>3.7</v>
      </c>
      <c r="F10" s="165">
        <v>46</v>
      </c>
      <c r="G10" s="164">
        <v>3.3</v>
      </c>
      <c r="H10" s="165">
        <v>30</v>
      </c>
      <c r="I10" s="167">
        <v>3.1</v>
      </c>
      <c r="J10" s="165">
        <v>45</v>
      </c>
      <c r="K10" s="164">
        <v>4.4</v>
      </c>
      <c r="L10" s="165">
        <v>35</v>
      </c>
      <c r="M10" s="167">
        <v>4.4</v>
      </c>
      <c r="N10" s="165">
        <v>46</v>
      </c>
    </row>
    <row r="11" spans="1:14" ht="13.5">
      <c r="A11" s="588">
        <v>3000</v>
      </c>
      <c r="B11" s="140" t="s">
        <v>122</v>
      </c>
      <c r="C11" s="164">
        <v>4.1</v>
      </c>
      <c r="D11" s="165">
        <v>20</v>
      </c>
      <c r="E11" s="166">
        <v>4.7</v>
      </c>
      <c r="F11" s="165">
        <v>19</v>
      </c>
      <c r="G11" s="164">
        <v>3.7</v>
      </c>
      <c r="H11" s="165">
        <v>14</v>
      </c>
      <c r="I11" s="167">
        <v>3.9</v>
      </c>
      <c r="J11" s="165">
        <v>26</v>
      </c>
      <c r="K11" s="164">
        <v>4.7</v>
      </c>
      <c r="L11" s="165">
        <v>25</v>
      </c>
      <c r="M11" s="167">
        <v>5.6</v>
      </c>
      <c r="N11" s="165">
        <v>18</v>
      </c>
    </row>
    <row r="12" spans="1:14" ht="13.5">
      <c r="A12" s="588">
        <v>4000</v>
      </c>
      <c r="B12" s="140" t="s">
        <v>123</v>
      </c>
      <c r="C12" s="164">
        <v>4.6</v>
      </c>
      <c r="D12" s="165">
        <v>8</v>
      </c>
      <c r="E12" s="166">
        <v>5.1</v>
      </c>
      <c r="F12" s="165">
        <v>9</v>
      </c>
      <c r="G12" s="164">
        <v>4.1</v>
      </c>
      <c r="H12" s="165">
        <v>4</v>
      </c>
      <c r="I12" s="167">
        <v>4.1</v>
      </c>
      <c r="J12" s="165">
        <v>16</v>
      </c>
      <c r="K12" s="164">
        <v>5.1</v>
      </c>
      <c r="L12" s="165">
        <v>14</v>
      </c>
      <c r="M12" s="167">
        <v>6.5</v>
      </c>
      <c r="N12" s="165">
        <v>9</v>
      </c>
    </row>
    <row r="13" spans="1:14" ht="13.5">
      <c r="A13" s="588">
        <v>5000</v>
      </c>
      <c r="B13" s="140" t="s">
        <v>124</v>
      </c>
      <c r="C13" s="164">
        <v>3.8</v>
      </c>
      <c r="D13" s="165">
        <v>34</v>
      </c>
      <c r="E13" s="166">
        <v>4</v>
      </c>
      <c r="F13" s="165">
        <v>45</v>
      </c>
      <c r="G13" s="164">
        <v>3.4</v>
      </c>
      <c r="H13" s="165">
        <v>23</v>
      </c>
      <c r="I13" s="167">
        <v>3.4</v>
      </c>
      <c r="J13" s="165">
        <v>41</v>
      </c>
      <c r="K13" s="164">
        <v>4.2</v>
      </c>
      <c r="L13" s="165">
        <v>39</v>
      </c>
      <c r="M13" s="167">
        <v>4.8</v>
      </c>
      <c r="N13" s="165">
        <v>43</v>
      </c>
    </row>
    <row r="14" spans="1:14" ht="13.5">
      <c r="A14" s="588">
        <v>6000</v>
      </c>
      <c r="B14" s="140" t="s">
        <v>125</v>
      </c>
      <c r="C14" s="164">
        <v>4</v>
      </c>
      <c r="D14" s="165">
        <v>26</v>
      </c>
      <c r="E14" s="166">
        <v>4.1</v>
      </c>
      <c r="F14" s="165">
        <v>43</v>
      </c>
      <c r="G14" s="164">
        <v>3.5</v>
      </c>
      <c r="H14" s="165">
        <v>18</v>
      </c>
      <c r="I14" s="167">
        <v>3.1</v>
      </c>
      <c r="J14" s="165">
        <v>45</v>
      </c>
      <c r="K14" s="164">
        <v>4.7</v>
      </c>
      <c r="L14" s="165">
        <v>25</v>
      </c>
      <c r="M14" s="167">
        <v>5.3</v>
      </c>
      <c r="N14" s="165">
        <v>30</v>
      </c>
    </row>
    <row r="15" spans="1:14" ht="13.5">
      <c r="A15" s="588">
        <v>7000</v>
      </c>
      <c r="B15" s="140" t="s">
        <v>126</v>
      </c>
      <c r="C15" s="164">
        <v>3.9</v>
      </c>
      <c r="D15" s="165">
        <v>30</v>
      </c>
      <c r="E15" s="166">
        <v>4.4</v>
      </c>
      <c r="F15" s="165">
        <v>34</v>
      </c>
      <c r="G15" s="164">
        <v>3.4</v>
      </c>
      <c r="H15" s="165">
        <v>23</v>
      </c>
      <c r="I15" s="167">
        <v>4.1</v>
      </c>
      <c r="J15" s="165">
        <v>16</v>
      </c>
      <c r="K15" s="164">
        <v>4.5</v>
      </c>
      <c r="L15" s="165">
        <v>33</v>
      </c>
      <c r="M15" s="167">
        <v>4.8</v>
      </c>
      <c r="N15" s="165">
        <v>43</v>
      </c>
    </row>
    <row r="16" spans="1:14" ht="13.5">
      <c r="A16" s="588">
        <v>8000</v>
      </c>
      <c r="B16" s="140" t="s">
        <v>127</v>
      </c>
      <c r="C16" s="164">
        <v>3.9</v>
      </c>
      <c r="D16" s="165">
        <v>30</v>
      </c>
      <c r="E16" s="166">
        <v>4.4</v>
      </c>
      <c r="F16" s="165">
        <v>34</v>
      </c>
      <c r="G16" s="164">
        <v>3.1</v>
      </c>
      <c r="H16" s="165">
        <v>39</v>
      </c>
      <c r="I16" s="167">
        <v>3.6</v>
      </c>
      <c r="J16" s="165">
        <v>34</v>
      </c>
      <c r="K16" s="164">
        <v>5</v>
      </c>
      <c r="L16" s="165">
        <v>19</v>
      </c>
      <c r="M16" s="167">
        <v>5.5</v>
      </c>
      <c r="N16" s="165">
        <v>22</v>
      </c>
    </row>
    <row r="17" spans="1:14" ht="13.5">
      <c r="A17" s="588">
        <v>9000</v>
      </c>
      <c r="B17" s="140" t="s">
        <v>128</v>
      </c>
      <c r="C17" s="164">
        <v>4.2</v>
      </c>
      <c r="D17" s="165">
        <v>16</v>
      </c>
      <c r="E17" s="166">
        <v>5</v>
      </c>
      <c r="F17" s="165">
        <v>14</v>
      </c>
      <c r="G17" s="164">
        <v>3.4</v>
      </c>
      <c r="H17" s="165">
        <v>23</v>
      </c>
      <c r="I17" s="167">
        <v>4.2</v>
      </c>
      <c r="J17" s="165">
        <v>8</v>
      </c>
      <c r="K17" s="164">
        <v>5.3</v>
      </c>
      <c r="L17" s="165">
        <v>12</v>
      </c>
      <c r="M17" s="167">
        <v>6.1</v>
      </c>
      <c r="N17" s="165">
        <v>13</v>
      </c>
    </row>
    <row r="18" spans="1:14" ht="13.5">
      <c r="A18" s="588">
        <v>10000</v>
      </c>
      <c r="B18" s="140" t="s">
        <v>129</v>
      </c>
      <c r="C18" s="164">
        <v>4.3</v>
      </c>
      <c r="D18" s="165">
        <v>14</v>
      </c>
      <c r="E18" s="166">
        <v>5.1</v>
      </c>
      <c r="F18" s="165">
        <v>9</v>
      </c>
      <c r="G18" s="164">
        <v>3.8</v>
      </c>
      <c r="H18" s="165">
        <v>11</v>
      </c>
      <c r="I18" s="167">
        <v>4.7</v>
      </c>
      <c r="J18" s="165">
        <v>2</v>
      </c>
      <c r="K18" s="164">
        <v>5.1</v>
      </c>
      <c r="L18" s="165">
        <v>14</v>
      </c>
      <c r="M18" s="167">
        <v>5.6</v>
      </c>
      <c r="N18" s="165">
        <v>18</v>
      </c>
    </row>
    <row r="19" spans="1:14" ht="13.5">
      <c r="A19" s="588">
        <v>11000</v>
      </c>
      <c r="B19" s="140" t="s">
        <v>130</v>
      </c>
      <c r="C19" s="164">
        <v>4.7</v>
      </c>
      <c r="D19" s="165">
        <v>6</v>
      </c>
      <c r="E19" s="166">
        <v>5.6</v>
      </c>
      <c r="F19" s="165">
        <v>4</v>
      </c>
      <c r="G19" s="164">
        <v>4.1</v>
      </c>
      <c r="H19" s="165">
        <v>4</v>
      </c>
      <c r="I19" s="167">
        <v>4.5</v>
      </c>
      <c r="J19" s="165">
        <v>5</v>
      </c>
      <c r="K19" s="164">
        <v>5.4</v>
      </c>
      <c r="L19" s="165">
        <v>11</v>
      </c>
      <c r="M19" s="167">
        <v>6.9</v>
      </c>
      <c r="N19" s="165">
        <v>5</v>
      </c>
    </row>
    <row r="20" spans="1:14" ht="13.5">
      <c r="A20" s="588">
        <v>12000</v>
      </c>
      <c r="B20" s="140" t="s">
        <v>131</v>
      </c>
      <c r="C20" s="164">
        <v>4.6</v>
      </c>
      <c r="D20" s="165">
        <v>8</v>
      </c>
      <c r="E20" s="166">
        <v>5.8</v>
      </c>
      <c r="F20" s="165">
        <v>2</v>
      </c>
      <c r="G20" s="164">
        <v>4</v>
      </c>
      <c r="H20" s="165">
        <v>7</v>
      </c>
      <c r="I20" s="167">
        <v>4.7</v>
      </c>
      <c r="J20" s="165">
        <v>2</v>
      </c>
      <c r="K20" s="164">
        <v>5.5</v>
      </c>
      <c r="L20" s="165">
        <v>7</v>
      </c>
      <c r="M20" s="167">
        <v>7.3</v>
      </c>
      <c r="N20" s="165">
        <v>2</v>
      </c>
    </row>
    <row r="21" spans="1:14" ht="13.5">
      <c r="A21" s="588">
        <v>13000</v>
      </c>
      <c r="B21" s="140" t="s">
        <v>132</v>
      </c>
      <c r="C21" s="164">
        <v>5.4</v>
      </c>
      <c r="D21" s="165">
        <v>1</v>
      </c>
      <c r="E21" s="166">
        <v>5.7</v>
      </c>
      <c r="F21" s="165">
        <v>3</v>
      </c>
      <c r="G21" s="164">
        <v>4.5</v>
      </c>
      <c r="H21" s="165">
        <v>1</v>
      </c>
      <c r="I21" s="167">
        <v>4.7</v>
      </c>
      <c r="J21" s="165">
        <v>2</v>
      </c>
      <c r="K21" s="164">
        <v>6.6</v>
      </c>
      <c r="L21" s="165">
        <v>2</v>
      </c>
      <c r="M21" s="167">
        <v>6.9</v>
      </c>
      <c r="N21" s="165">
        <v>5</v>
      </c>
    </row>
    <row r="22" spans="1:14" ht="13.5">
      <c r="A22" s="588">
        <v>14000</v>
      </c>
      <c r="B22" s="140" t="s">
        <v>133</v>
      </c>
      <c r="C22" s="164">
        <v>5.1</v>
      </c>
      <c r="D22" s="165">
        <v>4</v>
      </c>
      <c r="E22" s="166">
        <v>5.3</v>
      </c>
      <c r="F22" s="165">
        <v>6</v>
      </c>
      <c r="G22" s="164">
        <v>3.8</v>
      </c>
      <c r="H22" s="165">
        <v>11</v>
      </c>
      <c r="I22" s="167">
        <v>4</v>
      </c>
      <c r="J22" s="165">
        <v>20</v>
      </c>
      <c r="K22" s="164">
        <v>6.8</v>
      </c>
      <c r="L22" s="165">
        <v>1</v>
      </c>
      <c r="M22" s="167">
        <v>7.1</v>
      </c>
      <c r="N22" s="165">
        <v>3</v>
      </c>
    </row>
    <row r="23" spans="1:14" ht="13.5">
      <c r="A23" s="588">
        <v>15000</v>
      </c>
      <c r="B23" s="140" t="s">
        <v>134</v>
      </c>
      <c r="C23" s="164">
        <v>3.8</v>
      </c>
      <c r="D23" s="165">
        <v>34</v>
      </c>
      <c r="E23" s="166">
        <v>4.4</v>
      </c>
      <c r="F23" s="165">
        <v>34</v>
      </c>
      <c r="G23" s="164">
        <v>3.3</v>
      </c>
      <c r="H23" s="165">
        <v>30</v>
      </c>
      <c r="I23" s="167">
        <v>3.6</v>
      </c>
      <c r="J23" s="165">
        <v>34</v>
      </c>
      <c r="K23" s="164">
        <v>4.5</v>
      </c>
      <c r="L23" s="165">
        <v>33</v>
      </c>
      <c r="M23" s="167">
        <v>5.5</v>
      </c>
      <c r="N23" s="165">
        <v>22</v>
      </c>
    </row>
    <row r="24" spans="1:14" ht="13.5">
      <c r="A24" s="588">
        <v>16000</v>
      </c>
      <c r="B24" s="140" t="s">
        <v>135</v>
      </c>
      <c r="C24" s="164">
        <v>3.6</v>
      </c>
      <c r="D24" s="165">
        <v>39</v>
      </c>
      <c r="E24" s="166">
        <v>4.3</v>
      </c>
      <c r="F24" s="165">
        <v>39</v>
      </c>
      <c r="G24" s="164">
        <v>3.1</v>
      </c>
      <c r="H24" s="165">
        <v>39</v>
      </c>
      <c r="I24" s="167">
        <v>3.6</v>
      </c>
      <c r="J24" s="165">
        <v>34</v>
      </c>
      <c r="K24" s="164">
        <v>4.1</v>
      </c>
      <c r="L24" s="165">
        <v>40</v>
      </c>
      <c r="M24" s="167">
        <v>5.1</v>
      </c>
      <c r="N24" s="165">
        <v>36</v>
      </c>
    </row>
    <row r="25" spans="1:14" ht="13.5">
      <c r="A25" s="588">
        <v>17000</v>
      </c>
      <c r="B25" s="145" t="s">
        <v>47</v>
      </c>
      <c r="C25" s="168">
        <v>3.8</v>
      </c>
      <c r="D25" s="169">
        <v>34</v>
      </c>
      <c r="E25" s="170">
        <v>4.4</v>
      </c>
      <c r="F25" s="169">
        <v>34</v>
      </c>
      <c r="G25" s="168">
        <v>3.2</v>
      </c>
      <c r="H25" s="169">
        <v>36</v>
      </c>
      <c r="I25" s="171">
        <v>3.7</v>
      </c>
      <c r="J25" s="169">
        <v>32</v>
      </c>
      <c r="K25" s="168">
        <v>4.4</v>
      </c>
      <c r="L25" s="169">
        <v>35</v>
      </c>
      <c r="M25" s="171">
        <v>5.3</v>
      </c>
      <c r="N25" s="169">
        <v>30</v>
      </c>
    </row>
    <row r="26" spans="1:14" ht="13.5">
      <c r="A26" s="588">
        <v>18000</v>
      </c>
      <c r="B26" s="140" t="s">
        <v>136</v>
      </c>
      <c r="C26" s="164">
        <v>3.5</v>
      </c>
      <c r="D26" s="165">
        <v>42</v>
      </c>
      <c r="E26" s="166">
        <v>4.5</v>
      </c>
      <c r="F26" s="165">
        <v>29</v>
      </c>
      <c r="G26" s="164">
        <v>2.9</v>
      </c>
      <c r="H26" s="165">
        <v>45</v>
      </c>
      <c r="I26" s="167">
        <v>4.2</v>
      </c>
      <c r="J26" s="165">
        <v>8</v>
      </c>
      <c r="K26" s="164">
        <v>4.3</v>
      </c>
      <c r="L26" s="165">
        <v>37</v>
      </c>
      <c r="M26" s="167">
        <v>4.7</v>
      </c>
      <c r="N26" s="165">
        <v>45</v>
      </c>
    </row>
    <row r="27" spans="1:14" ht="13.5">
      <c r="A27" s="588">
        <v>19000</v>
      </c>
      <c r="B27" s="140" t="s">
        <v>137</v>
      </c>
      <c r="C27" s="164">
        <v>3.6</v>
      </c>
      <c r="D27" s="165">
        <v>39</v>
      </c>
      <c r="E27" s="166">
        <v>4.6</v>
      </c>
      <c r="F27" s="165">
        <v>23</v>
      </c>
      <c r="G27" s="164">
        <v>3.3</v>
      </c>
      <c r="H27" s="165">
        <v>30</v>
      </c>
      <c r="I27" s="167">
        <v>4.2</v>
      </c>
      <c r="J27" s="165">
        <v>8</v>
      </c>
      <c r="K27" s="164">
        <v>4</v>
      </c>
      <c r="L27" s="165">
        <v>42</v>
      </c>
      <c r="M27" s="167">
        <v>5.1</v>
      </c>
      <c r="N27" s="165">
        <v>36</v>
      </c>
    </row>
    <row r="28" spans="1:14" ht="13.5">
      <c r="A28" s="588">
        <v>20000</v>
      </c>
      <c r="B28" s="140" t="s">
        <v>138</v>
      </c>
      <c r="C28" s="164">
        <v>4</v>
      </c>
      <c r="D28" s="165">
        <v>28</v>
      </c>
      <c r="E28" s="166">
        <v>4.1</v>
      </c>
      <c r="F28" s="165">
        <v>43</v>
      </c>
      <c r="G28" s="164">
        <v>3.5</v>
      </c>
      <c r="H28" s="165">
        <v>18</v>
      </c>
      <c r="I28" s="167">
        <v>3.3</v>
      </c>
      <c r="J28" s="165">
        <v>44</v>
      </c>
      <c r="K28" s="164">
        <v>4.6</v>
      </c>
      <c r="L28" s="165">
        <v>29</v>
      </c>
      <c r="M28" s="167">
        <v>5.1</v>
      </c>
      <c r="N28" s="165">
        <v>36</v>
      </c>
    </row>
    <row r="29" spans="1:14" ht="13.5">
      <c r="A29" s="588">
        <v>21000</v>
      </c>
      <c r="B29" s="140" t="s">
        <v>139</v>
      </c>
      <c r="C29" s="164">
        <v>4.1</v>
      </c>
      <c r="D29" s="165">
        <v>20</v>
      </c>
      <c r="E29" s="166">
        <v>4.5</v>
      </c>
      <c r="F29" s="165">
        <v>29</v>
      </c>
      <c r="G29" s="164">
        <v>3.6</v>
      </c>
      <c r="H29" s="165">
        <v>17</v>
      </c>
      <c r="I29" s="167">
        <v>3.8</v>
      </c>
      <c r="J29" s="165">
        <v>29</v>
      </c>
      <c r="K29" s="164">
        <v>4.6</v>
      </c>
      <c r="L29" s="165">
        <v>29</v>
      </c>
      <c r="M29" s="167">
        <v>5.3</v>
      </c>
      <c r="N29" s="165">
        <v>30</v>
      </c>
    </row>
    <row r="30" spans="1:14" ht="13.5">
      <c r="A30" s="588">
        <v>22000</v>
      </c>
      <c r="B30" s="140" t="s">
        <v>140</v>
      </c>
      <c r="C30" s="164">
        <v>4.1</v>
      </c>
      <c r="D30" s="165">
        <v>20</v>
      </c>
      <c r="E30" s="166">
        <v>5.1</v>
      </c>
      <c r="F30" s="165">
        <v>9</v>
      </c>
      <c r="G30" s="164">
        <v>3.4</v>
      </c>
      <c r="H30" s="165">
        <v>23</v>
      </c>
      <c r="I30" s="167">
        <v>4</v>
      </c>
      <c r="J30" s="165">
        <v>20</v>
      </c>
      <c r="K30" s="164">
        <v>5.1</v>
      </c>
      <c r="L30" s="165">
        <v>14</v>
      </c>
      <c r="M30" s="167">
        <v>6.6</v>
      </c>
      <c r="N30" s="165">
        <v>7</v>
      </c>
    </row>
    <row r="31" spans="1:14" ht="13.5">
      <c r="A31" s="588">
        <v>23000</v>
      </c>
      <c r="B31" s="140" t="s">
        <v>141</v>
      </c>
      <c r="C31" s="172">
        <v>4.2</v>
      </c>
      <c r="D31" s="165">
        <v>16</v>
      </c>
      <c r="E31" s="173">
        <v>4.7</v>
      </c>
      <c r="F31" s="165">
        <v>19</v>
      </c>
      <c r="G31" s="172">
        <v>3.4</v>
      </c>
      <c r="H31" s="165">
        <v>23</v>
      </c>
      <c r="I31" s="174">
        <v>4</v>
      </c>
      <c r="J31" s="165">
        <v>20</v>
      </c>
      <c r="K31" s="172">
        <v>5.1</v>
      </c>
      <c r="L31" s="165">
        <v>14</v>
      </c>
      <c r="M31" s="174">
        <v>5.7</v>
      </c>
      <c r="N31" s="165">
        <v>16</v>
      </c>
    </row>
    <row r="32" spans="1:14" ht="13.5">
      <c r="A32" s="588">
        <v>24000</v>
      </c>
      <c r="B32" s="140" t="s">
        <v>142</v>
      </c>
      <c r="C32" s="175">
        <v>3.8</v>
      </c>
      <c r="D32" s="165">
        <v>34</v>
      </c>
      <c r="E32" s="176">
        <v>4.9</v>
      </c>
      <c r="F32" s="165">
        <v>15</v>
      </c>
      <c r="G32" s="175">
        <v>3</v>
      </c>
      <c r="H32" s="165">
        <v>42</v>
      </c>
      <c r="I32" s="177">
        <v>4.4</v>
      </c>
      <c r="J32" s="165">
        <v>6</v>
      </c>
      <c r="K32" s="175">
        <v>4.8</v>
      </c>
      <c r="L32" s="165">
        <v>24</v>
      </c>
      <c r="M32" s="177">
        <v>5.5</v>
      </c>
      <c r="N32" s="165">
        <v>22</v>
      </c>
    </row>
    <row r="33" spans="1:14" ht="12" customHeight="1">
      <c r="A33" s="588">
        <v>25000</v>
      </c>
      <c r="B33" s="140" t="s">
        <v>143</v>
      </c>
      <c r="C33" s="164">
        <v>4.4</v>
      </c>
      <c r="D33" s="165">
        <v>10</v>
      </c>
      <c r="E33" s="166">
        <v>4.6</v>
      </c>
      <c r="F33" s="165">
        <v>23</v>
      </c>
      <c r="G33" s="164">
        <v>3.9</v>
      </c>
      <c r="H33" s="165">
        <v>9</v>
      </c>
      <c r="I33" s="167">
        <v>4.1</v>
      </c>
      <c r="J33" s="165">
        <v>16</v>
      </c>
      <c r="K33" s="164">
        <v>5.1</v>
      </c>
      <c r="L33" s="165">
        <v>14</v>
      </c>
      <c r="M33" s="167">
        <v>5.2</v>
      </c>
      <c r="N33" s="165">
        <v>33</v>
      </c>
    </row>
    <row r="34" spans="1:14" ht="13.5" customHeight="1">
      <c r="A34" s="588">
        <v>26000</v>
      </c>
      <c r="B34" s="140" t="s">
        <v>144</v>
      </c>
      <c r="C34" s="164">
        <v>4.4</v>
      </c>
      <c r="D34" s="165">
        <v>10</v>
      </c>
      <c r="E34" s="166">
        <v>4.7</v>
      </c>
      <c r="F34" s="165">
        <v>19</v>
      </c>
      <c r="G34" s="164">
        <v>3.3</v>
      </c>
      <c r="H34" s="165">
        <v>30</v>
      </c>
      <c r="I34" s="167">
        <v>4.2</v>
      </c>
      <c r="J34" s="165">
        <v>8</v>
      </c>
      <c r="K34" s="164">
        <v>5.6</v>
      </c>
      <c r="L34" s="165">
        <v>6</v>
      </c>
      <c r="M34" s="167">
        <v>5.4</v>
      </c>
      <c r="N34" s="165">
        <v>27</v>
      </c>
    </row>
    <row r="35" spans="1:14" ht="13.5">
      <c r="A35" s="588">
        <v>27000</v>
      </c>
      <c r="B35" s="140" t="s">
        <v>145</v>
      </c>
      <c r="C35" s="164">
        <v>4.9</v>
      </c>
      <c r="D35" s="165">
        <v>5</v>
      </c>
      <c r="E35" s="166">
        <v>5.1</v>
      </c>
      <c r="F35" s="165">
        <v>9</v>
      </c>
      <c r="G35" s="164">
        <v>4.1</v>
      </c>
      <c r="H35" s="165">
        <v>4</v>
      </c>
      <c r="I35" s="167">
        <v>3.9</v>
      </c>
      <c r="J35" s="165">
        <v>26</v>
      </c>
      <c r="K35" s="164">
        <v>6</v>
      </c>
      <c r="L35" s="165">
        <v>5</v>
      </c>
      <c r="M35" s="167">
        <v>6.6</v>
      </c>
      <c r="N35" s="165">
        <v>7</v>
      </c>
    </row>
    <row r="36" spans="1:14" ht="13.5">
      <c r="A36" s="588">
        <v>28000</v>
      </c>
      <c r="B36" s="140" t="s">
        <v>146</v>
      </c>
      <c r="C36" s="164">
        <v>4.3</v>
      </c>
      <c r="D36" s="165">
        <v>14</v>
      </c>
      <c r="E36" s="166">
        <v>4.6</v>
      </c>
      <c r="F36" s="165">
        <v>23</v>
      </c>
      <c r="G36" s="164">
        <v>3.4</v>
      </c>
      <c r="H36" s="165">
        <v>23</v>
      </c>
      <c r="I36" s="167">
        <v>3.8</v>
      </c>
      <c r="J36" s="165">
        <v>29</v>
      </c>
      <c r="K36" s="164">
        <v>5.5</v>
      </c>
      <c r="L36" s="165">
        <v>7</v>
      </c>
      <c r="M36" s="167">
        <v>5.6</v>
      </c>
      <c r="N36" s="165">
        <v>18</v>
      </c>
    </row>
    <row r="37" spans="1:14" ht="13.5">
      <c r="A37" s="588">
        <v>29000</v>
      </c>
      <c r="B37" s="140" t="s">
        <v>147</v>
      </c>
      <c r="C37" s="164">
        <v>4.1</v>
      </c>
      <c r="D37" s="165">
        <v>20</v>
      </c>
      <c r="E37" s="166">
        <v>5.1</v>
      </c>
      <c r="F37" s="165">
        <v>9</v>
      </c>
      <c r="G37" s="164">
        <v>3.3</v>
      </c>
      <c r="H37" s="165">
        <v>30</v>
      </c>
      <c r="I37" s="167">
        <v>4</v>
      </c>
      <c r="J37" s="165">
        <v>20</v>
      </c>
      <c r="K37" s="164">
        <v>5</v>
      </c>
      <c r="L37" s="165">
        <v>19</v>
      </c>
      <c r="M37" s="167">
        <v>6.4</v>
      </c>
      <c r="N37" s="165">
        <v>10</v>
      </c>
    </row>
    <row r="38" spans="1:14" ht="13.5">
      <c r="A38" s="588">
        <v>30000</v>
      </c>
      <c r="B38" s="140" t="s">
        <v>148</v>
      </c>
      <c r="C38" s="164">
        <v>3.3</v>
      </c>
      <c r="D38" s="165">
        <v>46</v>
      </c>
      <c r="E38" s="166">
        <v>3.6</v>
      </c>
      <c r="F38" s="165">
        <v>47</v>
      </c>
      <c r="G38" s="164">
        <v>2.6</v>
      </c>
      <c r="H38" s="165">
        <v>47</v>
      </c>
      <c r="I38" s="167">
        <v>2.9</v>
      </c>
      <c r="J38" s="165">
        <v>47</v>
      </c>
      <c r="K38" s="164">
        <v>4.1</v>
      </c>
      <c r="L38" s="165">
        <v>40</v>
      </c>
      <c r="M38" s="167">
        <v>4.4</v>
      </c>
      <c r="N38" s="165">
        <v>46</v>
      </c>
    </row>
    <row r="39" spans="1:14" ht="13.5">
      <c r="A39" s="588">
        <v>31000</v>
      </c>
      <c r="B39" s="140" t="s">
        <v>149</v>
      </c>
      <c r="C39" s="164">
        <v>3.5</v>
      </c>
      <c r="D39" s="165">
        <v>42</v>
      </c>
      <c r="E39" s="166">
        <v>4.4</v>
      </c>
      <c r="F39" s="165">
        <v>34</v>
      </c>
      <c r="G39" s="164">
        <v>3.5</v>
      </c>
      <c r="H39" s="165">
        <v>18</v>
      </c>
      <c r="I39" s="167">
        <v>3.9</v>
      </c>
      <c r="J39" s="165">
        <v>26</v>
      </c>
      <c r="K39" s="164">
        <v>3.5</v>
      </c>
      <c r="L39" s="165">
        <v>47</v>
      </c>
      <c r="M39" s="167">
        <v>5</v>
      </c>
      <c r="N39" s="165">
        <v>40</v>
      </c>
    </row>
    <row r="40" spans="1:14" ht="13.5">
      <c r="A40" s="588">
        <v>32000</v>
      </c>
      <c r="B40" s="140" t="s">
        <v>150</v>
      </c>
      <c r="C40" s="164">
        <v>3.9</v>
      </c>
      <c r="D40" s="165">
        <v>30</v>
      </c>
      <c r="E40" s="166">
        <v>4.5</v>
      </c>
      <c r="F40" s="165">
        <v>29</v>
      </c>
      <c r="G40" s="164">
        <v>3.1</v>
      </c>
      <c r="H40" s="165">
        <v>39</v>
      </c>
      <c r="I40" s="167">
        <v>3.8</v>
      </c>
      <c r="J40" s="165">
        <v>29</v>
      </c>
      <c r="K40" s="164">
        <v>4.7</v>
      </c>
      <c r="L40" s="165">
        <v>25</v>
      </c>
      <c r="M40" s="167">
        <v>5.4</v>
      </c>
      <c r="N40" s="165">
        <v>27</v>
      </c>
    </row>
    <row r="41" spans="1:14" ht="13.5">
      <c r="A41" s="588">
        <v>33000</v>
      </c>
      <c r="B41" s="140" t="s">
        <v>151</v>
      </c>
      <c r="C41" s="164">
        <v>4.4</v>
      </c>
      <c r="D41" s="165">
        <v>10</v>
      </c>
      <c r="E41" s="166">
        <v>5.2</v>
      </c>
      <c r="F41" s="165">
        <v>7</v>
      </c>
      <c r="G41" s="164">
        <v>3.5</v>
      </c>
      <c r="H41" s="165">
        <v>18</v>
      </c>
      <c r="I41" s="167">
        <v>4.1</v>
      </c>
      <c r="J41" s="165">
        <v>16</v>
      </c>
      <c r="K41" s="164">
        <v>5.5</v>
      </c>
      <c r="L41" s="165">
        <v>7</v>
      </c>
      <c r="M41" s="167">
        <v>6.4</v>
      </c>
      <c r="N41" s="165">
        <v>10</v>
      </c>
    </row>
    <row r="42" spans="1:14" ht="13.5">
      <c r="A42" s="588">
        <v>34000</v>
      </c>
      <c r="B42" s="140" t="s">
        <v>152</v>
      </c>
      <c r="C42" s="164">
        <v>4</v>
      </c>
      <c r="D42" s="165">
        <v>28</v>
      </c>
      <c r="E42" s="166">
        <v>4.8</v>
      </c>
      <c r="F42" s="165">
        <v>17</v>
      </c>
      <c r="G42" s="164">
        <v>3.3</v>
      </c>
      <c r="H42" s="165">
        <v>3</v>
      </c>
      <c r="I42" s="167">
        <v>3.7</v>
      </c>
      <c r="J42" s="165">
        <v>32</v>
      </c>
      <c r="K42" s="164">
        <v>4.9</v>
      </c>
      <c r="L42" s="165">
        <v>22</v>
      </c>
      <c r="M42" s="167">
        <v>6.1</v>
      </c>
      <c r="N42" s="165">
        <v>13</v>
      </c>
    </row>
    <row r="43" spans="1:14" ht="13.5">
      <c r="A43" s="588">
        <v>35000</v>
      </c>
      <c r="B43" s="140" t="s">
        <v>153</v>
      </c>
      <c r="C43" s="164">
        <v>4.1</v>
      </c>
      <c r="D43" s="165">
        <v>20</v>
      </c>
      <c r="E43" s="166">
        <v>4.5</v>
      </c>
      <c r="F43" s="165">
        <v>29</v>
      </c>
      <c r="G43" s="164">
        <v>3.7</v>
      </c>
      <c r="H43" s="165">
        <v>14</v>
      </c>
      <c r="I43" s="167">
        <v>3.5</v>
      </c>
      <c r="J43" s="165">
        <v>39</v>
      </c>
      <c r="K43" s="164">
        <v>4.7</v>
      </c>
      <c r="L43" s="165">
        <v>25</v>
      </c>
      <c r="M43" s="167">
        <v>5.6</v>
      </c>
      <c r="N43" s="165">
        <v>18</v>
      </c>
    </row>
    <row r="44" spans="1:14" ht="13.5">
      <c r="A44" s="588">
        <v>36000</v>
      </c>
      <c r="B44" s="140" t="s">
        <v>154</v>
      </c>
      <c r="C44" s="164">
        <v>3.4</v>
      </c>
      <c r="D44" s="165">
        <v>45</v>
      </c>
      <c r="E44" s="166">
        <v>4.2</v>
      </c>
      <c r="F44" s="165">
        <v>41</v>
      </c>
      <c r="G44" s="164">
        <v>3.2</v>
      </c>
      <c r="H44" s="165">
        <v>36</v>
      </c>
      <c r="I44" s="167">
        <v>3.5</v>
      </c>
      <c r="J44" s="165">
        <v>39</v>
      </c>
      <c r="K44" s="164">
        <v>3.6</v>
      </c>
      <c r="L44" s="165">
        <v>46</v>
      </c>
      <c r="M44" s="167">
        <v>5</v>
      </c>
      <c r="N44" s="165">
        <v>40</v>
      </c>
    </row>
    <row r="45" spans="1:14" ht="13.5">
      <c r="A45" s="588">
        <v>37000</v>
      </c>
      <c r="B45" s="140" t="s">
        <v>155</v>
      </c>
      <c r="C45" s="164">
        <v>3.9</v>
      </c>
      <c r="D45" s="165">
        <v>30</v>
      </c>
      <c r="E45" s="166">
        <v>4.6</v>
      </c>
      <c r="F45" s="165">
        <v>23</v>
      </c>
      <c r="G45" s="164">
        <v>3</v>
      </c>
      <c r="H45" s="165">
        <v>42</v>
      </c>
      <c r="I45" s="167">
        <v>4</v>
      </c>
      <c r="J45" s="165">
        <v>20</v>
      </c>
      <c r="K45" s="164">
        <v>5</v>
      </c>
      <c r="L45" s="165">
        <v>19</v>
      </c>
      <c r="M45" s="167">
        <v>5.2</v>
      </c>
      <c r="N45" s="165">
        <v>33</v>
      </c>
    </row>
    <row r="46" spans="1:14" ht="13.5">
      <c r="A46" s="588">
        <v>38000</v>
      </c>
      <c r="B46" s="140" t="s">
        <v>156</v>
      </c>
      <c r="C46" s="164">
        <v>3.3</v>
      </c>
      <c r="D46" s="165">
        <v>46</v>
      </c>
      <c r="E46" s="166">
        <v>4.3</v>
      </c>
      <c r="F46" s="165">
        <v>39</v>
      </c>
      <c r="G46" s="164">
        <v>2.8</v>
      </c>
      <c r="H46" s="165">
        <v>46</v>
      </c>
      <c r="I46" s="167">
        <v>3.6</v>
      </c>
      <c r="J46" s="165">
        <v>34</v>
      </c>
      <c r="K46" s="164">
        <v>3.9</v>
      </c>
      <c r="L46" s="165">
        <v>43</v>
      </c>
      <c r="M46" s="167">
        <v>5.1</v>
      </c>
      <c r="N46" s="165">
        <v>36</v>
      </c>
    </row>
    <row r="47" spans="1:14" ht="13.5">
      <c r="A47" s="588">
        <v>39000</v>
      </c>
      <c r="B47" s="140" t="s">
        <v>157</v>
      </c>
      <c r="C47" s="164">
        <v>3.5</v>
      </c>
      <c r="D47" s="165">
        <v>42</v>
      </c>
      <c r="E47" s="166">
        <v>4.5</v>
      </c>
      <c r="F47" s="165">
        <v>29</v>
      </c>
      <c r="G47" s="164">
        <v>3</v>
      </c>
      <c r="H47" s="165">
        <v>42</v>
      </c>
      <c r="I47" s="167">
        <v>3.6</v>
      </c>
      <c r="J47" s="165">
        <v>34</v>
      </c>
      <c r="K47" s="164">
        <v>3.9</v>
      </c>
      <c r="L47" s="165">
        <v>43</v>
      </c>
      <c r="M47" s="167">
        <v>5.4</v>
      </c>
      <c r="N47" s="165">
        <v>27</v>
      </c>
    </row>
    <row r="48" spans="1:14" ht="13.5">
      <c r="A48" s="588">
        <v>40000</v>
      </c>
      <c r="B48" s="140" t="s">
        <v>158</v>
      </c>
      <c r="C48" s="164">
        <v>5.4</v>
      </c>
      <c r="D48" s="165">
        <v>1</v>
      </c>
      <c r="E48" s="166">
        <v>5.5</v>
      </c>
      <c r="F48" s="165">
        <v>5</v>
      </c>
      <c r="G48" s="164">
        <v>4.5</v>
      </c>
      <c r="H48" s="165">
        <v>1</v>
      </c>
      <c r="I48" s="167">
        <v>4.2</v>
      </c>
      <c r="J48" s="165">
        <v>8</v>
      </c>
      <c r="K48" s="164">
        <v>6.3</v>
      </c>
      <c r="L48" s="165">
        <v>4</v>
      </c>
      <c r="M48" s="167">
        <v>7</v>
      </c>
      <c r="N48" s="165">
        <v>4</v>
      </c>
    </row>
    <row r="49" spans="1:14" ht="13.5">
      <c r="A49" s="588">
        <v>41000</v>
      </c>
      <c r="B49" s="140" t="s">
        <v>159</v>
      </c>
      <c r="C49" s="164">
        <v>4.1</v>
      </c>
      <c r="D49" s="165">
        <v>20</v>
      </c>
      <c r="E49" s="166">
        <v>4.8</v>
      </c>
      <c r="F49" s="165">
        <v>17</v>
      </c>
      <c r="G49" s="164">
        <v>3.7</v>
      </c>
      <c r="H49" s="165">
        <v>14</v>
      </c>
      <c r="I49" s="167">
        <v>4.2</v>
      </c>
      <c r="J49" s="165">
        <v>8</v>
      </c>
      <c r="K49" s="164">
        <v>4.6</v>
      </c>
      <c r="L49" s="165">
        <v>29</v>
      </c>
      <c r="M49" s="167">
        <v>5.5</v>
      </c>
      <c r="N49" s="165">
        <v>22</v>
      </c>
    </row>
    <row r="50" spans="1:14" ht="13.5">
      <c r="A50" s="588">
        <v>42000</v>
      </c>
      <c r="B50" s="140" t="s">
        <v>160</v>
      </c>
      <c r="C50" s="164">
        <v>3.6</v>
      </c>
      <c r="D50" s="165">
        <v>39</v>
      </c>
      <c r="E50" s="166">
        <v>4.2</v>
      </c>
      <c r="F50" s="165">
        <v>41</v>
      </c>
      <c r="G50" s="164">
        <v>3.4</v>
      </c>
      <c r="H50" s="165">
        <v>23</v>
      </c>
      <c r="I50" s="167">
        <v>3.4</v>
      </c>
      <c r="J50" s="165">
        <v>41</v>
      </c>
      <c r="K50" s="164">
        <v>3.7</v>
      </c>
      <c r="L50" s="165">
        <v>45</v>
      </c>
      <c r="M50" s="167">
        <v>5.2</v>
      </c>
      <c r="N50" s="165">
        <v>33</v>
      </c>
    </row>
    <row r="51" spans="1:14" ht="13.5">
      <c r="A51" s="588">
        <v>43000</v>
      </c>
      <c r="B51" s="140" t="s">
        <v>161</v>
      </c>
      <c r="C51" s="164">
        <v>4.7</v>
      </c>
      <c r="D51" s="165">
        <v>6</v>
      </c>
      <c r="E51" s="166">
        <v>4.6</v>
      </c>
      <c r="F51" s="165">
        <v>23</v>
      </c>
      <c r="G51" s="164">
        <v>3.9</v>
      </c>
      <c r="H51" s="165">
        <v>9</v>
      </c>
      <c r="I51" s="167">
        <v>4.2</v>
      </c>
      <c r="J51" s="165">
        <v>8</v>
      </c>
      <c r="K51" s="164">
        <v>5.5</v>
      </c>
      <c r="L51" s="165">
        <v>7</v>
      </c>
      <c r="M51" s="167">
        <v>5</v>
      </c>
      <c r="N51" s="165">
        <v>40</v>
      </c>
    </row>
    <row r="52" spans="1:14" ht="13.5">
      <c r="A52" s="588">
        <v>44000</v>
      </c>
      <c r="B52" s="140" t="s">
        <v>162</v>
      </c>
      <c r="C52" s="164">
        <v>4</v>
      </c>
      <c r="D52" s="165">
        <v>28</v>
      </c>
      <c r="E52" s="166">
        <v>4.6</v>
      </c>
      <c r="F52" s="165">
        <v>23</v>
      </c>
      <c r="G52" s="164">
        <v>3.2</v>
      </c>
      <c r="H52" s="165">
        <v>36</v>
      </c>
      <c r="I52" s="167">
        <v>3.4</v>
      </c>
      <c r="J52" s="165">
        <v>41</v>
      </c>
      <c r="K52" s="164">
        <v>4.9</v>
      </c>
      <c r="L52" s="165">
        <v>22</v>
      </c>
      <c r="M52" s="167">
        <v>6.2</v>
      </c>
      <c r="N52" s="165">
        <v>12</v>
      </c>
    </row>
    <row r="53" spans="1:14" ht="13.5">
      <c r="A53" s="588">
        <v>45000</v>
      </c>
      <c r="B53" s="140" t="s">
        <v>163</v>
      </c>
      <c r="C53" s="164">
        <v>4.2</v>
      </c>
      <c r="D53" s="165">
        <v>16</v>
      </c>
      <c r="E53" s="166">
        <v>4.7</v>
      </c>
      <c r="F53" s="165">
        <v>19</v>
      </c>
      <c r="G53" s="164">
        <v>4</v>
      </c>
      <c r="H53" s="165">
        <v>7</v>
      </c>
      <c r="I53" s="167">
        <v>4</v>
      </c>
      <c r="J53" s="165">
        <v>20</v>
      </c>
      <c r="K53" s="164">
        <v>4.3</v>
      </c>
      <c r="L53" s="165">
        <v>37</v>
      </c>
      <c r="M53" s="167">
        <v>5.5</v>
      </c>
      <c r="N53" s="165">
        <v>22</v>
      </c>
    </row>
    <row r="54" spans="1:14" ht="13.5">
      <c r="A54" s="588">
        <v>46000</v>
      </c>
      <c r="B54" s="140" t="s">
        <v>164</v>
      </c>
      <c r="C54" s="164">
        <v>4.4</v>
      </c>
      <c r="D54" s="165">
        <v>10</v>
      </c>
      <c r="E54" s="166">
        <v>5.2</v>
      </c>
      <c r="F54" s="165">
        <v>7</v>
      </c>
      <c r="G54" s="164">
        <v>3.5</v>
      </c>
      <c r="H54" s="165">
        <v>18</v>
      </c>
      <c r="I54" s="167">
        <v>4.3</v>
      </c>
      <c r="J54" s="165">
        <v>7</v>
      </c>
      <c r="K54" s="164">
        <v>5.3</v>
      </c>
      <c r="L54" s="165">
        <v>12</v>
      </c>
      <c r="M54" s="167">
        <v>6.1</v>
      </c>
      <c r="N54" s="165">
        <v>13</v>
      </c>
    </row>
    <row r="55" spans="1:14" ht="13.5">
      <c r="A55" s="589">
        <v>47000</v>
      </c>
      <c r="B55" s="134" t="s">
        <v>165</v>
      </c>
      <c r="C55" s="178">
        <v>5.3</v>
      </c>
      <c r="D55" s="179">
        <v>3</v>
      </c>
      <c r="E55" s="180">
        <v>6.7</v>
      </c>
      <c r="F55" s="179">
        <v>1</v>
      </c>
      <c r="G55" s="178">
        <v>4.3</v>
      </c>
      <c r="H55" s="179">
        <v>3</v>
      </c>
      <c r="I55" s="181">
        <v>5.5</v>
      </c>
      <c r="J55" s="179">
        <v>1</v>
      </c>
      <c r="K55" s="178">
        <v>6.5</v>
      </c>
      <c r="L55" s="179">
        <v>3</v>
      </c>
      <c r="M55" s="181">
        <v>8.1</v>
      </c>
      <c r="N55" s="179">
        <v>1</v>
      </c>
    </row>
    <row r="56" spans="1:14" ht="13.5">
      <c r="A56" s="159" t="s">
        <v>27</v>
      </c>
      <c r="B56" s="130"/>
      <c r="C56" s="130"/>
      <c r="D56" s="130"/>
      <c r="E56" s="130"/>
      <c r="F56" s="182"/>
      <c r="G56" s="130"/>
      <c r="H56" s="182"/>
      <c r="I56" s="130"/>
      <c r="J56" s="182"/>
      <c r="K56" s="182"/>
      <c r="L56" s="183"/>
      <c r="M56" s="182"/>
      <c r="N56" s="183"/>
    </row>
    <row r="57" spans="1:14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</sheetData>
  <sheetProtection/>
  <printOptions/>
  <pageMargins left="0.6" right="0.2362204724409449" top="0.7480314960629921" bottom="0.7480314960629921" header="0.31496062992125984" footer="0.31496062992125984"/>
  <pageSetup fitToWidth="0" fitToHeight="1"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7"/>
  <sheetViews>
    <sheetView showGridLines="0" zoomScalePageLayoutView="0" workbookViewId="0" topLeftCell="A1">
      <selection activeCell="A7" sqref="A7"/>
    </sheetView>
  </sheetViews>
  <sheetFormatPr defaultColWidth="8.8515625" defaultRowHeight="15"/>
  <cols>
    <col min="1" max="1" width="8.8515625" style="16" customWidth="1"/>
    <col min="2" max="2" width="15.421875" style="16" customWidth="1"/>
    <col min="3" max="6" width="23.8515625" style="16" bestFit="1" customWidth="1"/>
    <col min="7" max="16384" width="8.8515625" style="16" customWidth="1"/>
  </cols>
  <sheetData>
    <row r="1" ht="13.5">
      <c r="A1" s="299" t="s">
        <v>177</v>
      </c>
    </row>
    <row r="2" ht="13.5">
      <c r="A2" s="300"/>
    </row>
    <row r="3" spans="1:6" ht="13.5">
      <c r="A3" s="353"/>
      <c r="B3" s="355"/>
      <c r="C3" s="351" t="s">
        <v>381</v>
      </c>
      <c r="D3" s="351" t="s">
        <v>381</v>
      </c>
      <c r="E3" s="351" t="s">
        <v>381</v>
      </c>
      <c r="F3" s="351" t="s">
        <v>381</v>
      </c>
    </row>
    <row r="4" spans="1:6" ht="13.5">
      <c r="A4" s="354"/>
      <c r="B4" s="356"/>
      <c r="C4" s="351" t="s">
        <v>119</v>
      </c>
      <c r="D4" s="592" t="s">
        <v>119</v>
      </c>
      <c r="E4" s="352" t="s">
        <v>167</v>
      </c>
      <c r="F4" s="352" t="s">
        <v>167</v>
      </c>
    </row>
    <row r="5" spans="1:6" ht="13.5">
      <c r="A5" s="354"/>
      <c r="B5" s="304"/>
      <c r="C5" s="346" t="s">
        <v>118</v>
      </c>
      <c r="D5" s="347" t="s">
        <v>118</v>
      </c>
      <c r="E5" s="346" t="s">
        <v>168</v>
      </c>
      <c r="F5" s="346" t="s">
        <v>168</v>
      </c>
    </row>
    <row r="6" spans="1:6" ht="13.5">
      <c r="A6" s="271" t="s">
        <v>372</v>
      </c>
      <c r="B6" s="305" t="s">
        <v>373</v>
      </c>
      <c r="C6" s="348" t="s">
        <v>166</v>
      </c>
      <c r="D6" s="349" t="s">
        <v>24</v>
      </c>
      <c r="E6" s="348" t="s">
        <v>166</v>
      </c>
      <c r="F6" s="350" t="s">
        <v>24</v>
      </c>
    </row>
    <row r="7" spans="1:6" ht="13.5">
      <c r="A7" s="583"/>
      <c r="B7" s="337" t="s">
        <v>116</v>
      </c>
      <c r="C7" s="185">
        <v>5.7</v>
      </c>
      <c r="D7" s="137" t="s">
        <v>371</v>
      </c>
      <c r="E7" s="185">
        <v>9.5</v>
      </c>
      <c r="F7" s="137" t="s">
        <v>371</v>
      </c>
    </row>
    <row r="8" spans="1:6" ht="13.5">
      <c r="A8" s="588">
        <v>1000</v>
      </c>
      <c r="B8" s="338" t="s">
        <v>115</v>
      </c>
      <c r="C8" s="186">
        <v>6.8</v>
      </c>
      <c r="D8" s="165">
        <v>1</v>
      </c>
      <c r="E8" s="186">
        <v>10.6</v>
      </c>
      <c r="F8" s="165">
        <v>1</v>
      </c>
    </row>
    <row r="9" spans="1:6" ht="13.5">
      <c r="A9" s="588">
        <v>2000</v>
      </c>
      <c r="B9" s="338" t="s">
        <v>114</v>
      </c>
      <c r="C9" s="186">
        <v>4.6</v>
      </c>
      <c r="D9" s="165">
        <v>36</v>
      </c>
      <c r="E9" s="186">
        <v>7.5</v>
      </c>
      <c r="F9" s="165">
        <v>43</v>
      </c>
    </row>
    <row r="10" spans="1:6" ht="13.5">
      <c r="A10" s="588">
        <v>3000</v>
      </c>
      <c r="B10" s="338" t="s">
        <v>113</v>
      </c>
      <c r="C10" s="186">
        <v>5</v>
      </c>
      <c r="D10" s="165">
        <v>27</v>
      </c>
      <c r="E10" s="186">
        <v>8</v>
      </c>
      <c r="F10" s="165">
        <v>36</v>
      </c>
    </row>
    <row r="11" spans="1:6" ht="13.5">
      <c r="A11" s="588">
        <v>4000</v>
      </c>
      <c r="B11" s="338" t="s">
        <v>112</v>
      </c>
      <c r="C11" s="186">
        <v>5.5</v>
      </c>
      <c r="D11" s="165">
        <v>17</v>
      </c>
      <c r="E11" s="186">
        <v>9.6</v>
      </c>
      <c r="F11" s="165">
        <v>14</v>
      </c>
    </row>
    <row r="12" spans="1:6" ht="13.5">
      <c r="A12" s="588">
        <v>5000</v>
      </c>
      <c r="B12" s="338" t="s">
        <v>111</v>
      </c>
      <c r="C12" s="186">
        <v>3.6</v>
      </c>
      <c r="D12" s="165">
        <v>46</v>
      </c>
      <c r="E12" s="186">
        <v>6.8</v>
      </c>
      <c r="F12" s="165">
        <v>46</v>
      </c>
    </row>
    <row r="13" spans="1:6" ht="13.5">
      <c r="A13" s="588">
        <v>6000</v>
      </c>
      <c r="B13" s="338" t="s">
        <v>110</v>
      </c>
      <c r="C13" s="186">
        <v>4.5</v>
      </c>
      <c r="D13" s="165">
        <v>39</v>
      </c>
      <c r="E13" s="186">
        <v>7.8</v>
      </c>
      <c r="F13" s="165">
        <v>40</v>
      </c>
    </row>
    <row r="14" spans="1:6" ht="13.5">
      <c r="A14" s="588">
        <v>7000</v>
      </c>
      <c r="B14" s="338" t="s">
        <v>109</v>
      </c>
      <c r="C14" s="186">
        <v>4.8</v>
      </c>
      <c r="D14" s="165">
        <v>31</v>
      </c>
      <c r="E14" s="186">
        <v>9</v>
      </c>
      <c r="F14" s="165">
        <v>23</v>
      </c>
    </row>
    <row r="15" spans="1:6" ht="13.5">
      <c r="A15" s="588">
        <v>8000</v>
      </c>
      <c r="B15" s="338" t="s">
        <v>108</v>
      </c>
      <c r="C15" s="186">
        <v>5.4</v>
      </c>
      <c r="D15" s="165">
        <v>18</v>
      </c>
      <c r="E15" s="186">
        <v>9.6</v>
      </c>
      <c r="F15" s="165">
        <v>14</v>
      </c>
    </row>
    <row r="16" spans="1:6" ht="13.5">
      <c r="A16" s="588">
        <v>9000</v>
      </c>
      <c r="B16" s="338" t="s">
        <v>107</v>
      </c>
      <c r="C16" s="186">
        <v>5.3</v>
      </c>
      <c r="D16" s="165">
        <v>21</v>
      </c>
      <c r="E16" s="186">
        <v>9.9</v>
      </c>
      <c r="F16" s="165">
        <v>8</v>
      </c>
    </row>
    <row r="17" spans="1:6" ht="13.5">
      <c r="A17" s="588">
        <v>10000</v>
      </c>
      <c r="B17" s="338" t="s">
        <v>106</v>
      </c>
      <c r="C17" s="186">
        <v>5.1</v>
      </c>
      <c r="D17" s="165">
        <v>22</v>
      </c>
      <c r="E17" s="186">
        <v>9.7</v>
      </c>
      <c r="F17" s="165">
        <v>12</v>
      </c>
    </row>
    <row r="18" spans="1:6" ht="13.5">
      <c r="A18" s="588">
        <v>11000</v>
      </c>
      <c r="B18" s="338" t="s">
        <v>105</v>
      </c>
      <c r="C18" s="186">
        <v>6.2</v>
      </c>
      <c r="D18" s="165">
        <v>4</v>
      </c>
      <c r="E18" s="186">
        <v>10.5</v>
      </c>
      <c r="F18" s="165">
        <v>2</v>
      </c>
    </row>
    <row r="19" spans="1:6" ht="13.5">
      <c r="A19" s="588">
        <v>12000</v>
      </c>
      <c r="B19" s="338" t="s">
        <v>104</v>
      </c>
      <c r="C19" s="186">
        <v>6.2</v>
      </c>
      <c r="D19" s="165">
        <v>4</v>
      </c>
      <c r="E19" s="186">
        <v>10.2</v>
      </c>
      <c r="F19" s="165">
        <v>5</v>
      </c>
    </row>
    <row r="20" spans="1:6" ht="13.5">
      <c r="A20" s="588">
        <v>13000</v>
      </c>
      <c r="B20" s="338" t="s">
        <v>103</v>
      </c>
      <c r="C20" s="186">
        <v>6.2</v>
      </c>
      <c r="D20" s="165">
        <v>4</v>
      </c>
      <c r="E20" s="186">
        <v>10.4</v>
      </c>
      <c r="F20" s="165">
        <v>3</v>
      </c>
    </row>
    <row r="21" spans="1:6" ht="13.5">
      <c r="A21" s="588">
        <v>14000</v>
      </c>
      <c r="B21" s="338" t="s">
        <v>102</v>
      </c>
      <c r="C21" s="186">
        <v>6.2</v>
      </c>
      <c r="D21" s="165">
        <v>4</v>
      </c>
      <c r="E21" s="186">
        <v>10</v>
      </c>
      <c r="F21" s="165">
        <v>6</v>
      </c>
    </row>
    <row r="22" spans="1:6" ht="13.5">
      <c r="A22" s="588">
        <v>15000</v>
      </c>
      <c r="B22" s="338" t="s">
        <v>101</v>
      </c>
      <c r="C22" s="186">
        <v>3.9</v>
      </c>
      <c r="D22" s="165">
        <v>45</v>
      </c>
      <c r="E22" s="186">
        <v>8</v>
      </c>
      <c r="F22" s="165">
        <v>36</v>
      </c>
    </row>
    <row r="23" spans="1:6" ht="13.5">
      <c r="A23" s="588">
        <v>16000</v>
      </c>
      <c r="B23" s="338" t="s">
        <v>100</v>
      </c>
      <c r="C23" s="186">
        <v>4.2</v>
      </c>
      <c r="D23" s="165">
        <v>44</v>
      </c>
      <c r="E23" s="186">
        <v>7.8</v>
      </c>
      <c r="F23" s="165">
        <v>40</v>
      </c>
    </row>
    <row r="24" spans="1:6" ht="13.5">
      <c r="A24" s="588">
        <v>17000</v>
      </c>
      <c r="B24" s="339" t="s">
        <v>99</v>
      </c>
      <c r="C24" s="187">
        <v>5.4</v>
      </c>
      <c r="D24" s="169">
        <v>18</v>
      </c>
      <c r="E24" s="187">
        <v>9.3</v>
      </c>
      <c r="F24" s="169">
        <v>20</v>
      </c>
    </row>
    <row r="25" spans="1:6" ht="13.5">
      <c r="A25" s="588">
        <v>18000</v>
      </c>
      <c r="B25" s="338" t="s">
        <v>98</v>
      </c>
      <c r="C25" s="186">
        <v>4.6</v>
      </c>
      <c r="D25" s="165">
        <v>36</v>
      </c>
      <c r="E25" s="186">
        <v>8.4</v>
      </c>
      <c r="F25" s="165">
        <v>32</v>
      </c>
    </row>
    <row r="26" spans="1:6" ht="13.5">
      <c r="A26" s="588">
        <v>19000</v>
      </c>
      <c r="B26" s="338" t="s">
        <v>97</v>
      </c>
      <c r="C26" s="186">
        <v>6.1</v>
      </c>
      <c r="D26" s="165">
        <v>9</v>
      </c>
      <c r="E26" s="186">
        <v>9.8</v>
      </c>
      <c r="F26" s="165">
        <v>9</v>
      </c>
    </row>
    <row r="27" spans="1:6" ht="13.5">
      <c r="A27" s="588">
        <v>20000</v>
      </c>
      <c r="B27" s="338" t="s">
        <v>96</v>
      </c>
      <c r="C27" s="186">
        <v>5.7</v>
      </c>
      <c r="D27" s="165">
        <v>14</v>
      </c>
      <c r="E27" s="186">
        <v>9.6</v>
      </c>
      <c r="F27" s="165">
        <v>14</v>
      </c>
    </row>
    <row r="28" spans="1:6" ht="13.5">
      <c r="A28" s="588">
        <v>21000</v>
      </c>
      <c r="B28" s="338" t="s">
        <v>95</v>
      </c>
      <c r="C28" s="186">
        <v>5.9</v>
      </c>
      <c r="D28" s="165">
        <v>11</v>
      </c>
      <c r="E28" s="186">
        <v>8.6</v>
      </c>
      <c r="F28" s="165">
        <v>29</v>
      </c>
    </row>
    <row r="29" spans="1:6" ht="13.5">
      <c r="A29" s="588">
        <v>22000</v>
      </c>
      <c r="B29" s="338" t="s">
        <v>94</v>
      </c>
      <c r="C29" s="186">
        <v>5.1</v>
      </c>
      <c r="D29" s="165">
        <v>22</v>
      </c>
      <c r="E29" s="186">
        <v>8.8</v>
      </c>
      <c r="F29" s="165">
        <v>25</v>
      </c>
    </row>
    <row r="30" spans="1:6" ht="13.5">
      <c r="A30" s="588">
        <v>23000</v>
      </c>
      <c r="B30" s="188" t="s">
        <v>93</v>
      </c>
      <c r="C30" s="189">
        <v>5.8</v>
      </c>
      <c r="D30" s="165">
        <v>13</v>
      </c>
      <c r="E30" s="189">
        <v>9.8</v>
      </c>
      <c r="F30" s="165">
        <v>9</v>
      </c>
    </row>
    <row r="31" spans="1:6" ht="13.5">
      <c r="A31" s="588">
        <v>24000</v>
      </c>
      <c r="B31" s="190" t="s">
        <v>92</v>
      </c>
      <c r="C31" s="191">
        <v>5.7</v>
      </c>
      <c r="D31" s="165">
        <v>14</v>
      </c>
      <c r="E31" s="191">
        <v>8</v>
      </c>
      <c r="F31" s="165">
        <v>36</v>
      </c>
    </row>
    <row r="32" spans="1:6" ht="13.5">
      <c r="A32" s="588">
        <v>25000</v>
      </c>
      <c r="B32" s="192" t="s">
        <v>91</v>
      </c>
      <c r="C32" s="186">
        <v>5.1</v>
      </c>
      <c r="D32" s="165">
        <v>22</v>
      </c>
      <c r="E32" s="186">
        <v>9.5</v>
      </c>
      <c r="F32" s="165">
        <v>19</v>
      </c>
    </row>
    <row r="33" spans="1:6" ht="13.5">
      <c r="A33" s="588">
        <v>26000</v>
      </c>
      <c r="B33" s="192" t="s">
        <v>90</v>
      </c>
      <c r="C33" s="186">
        <v>6.3</v>
      </c>
      <c r="D33" s="165">
        <v>3</v>
      </c>
      <c r="E33" s="186">
        <v>10</v>
      </c>
      <c r="F33" s="165">
        <v>6</v>
      </c>
    </row>
    <row r="34" spans="1:6" ht="13.5">
      <c r="A34" s="588">
        <v>27000</v>
      </c>
      <c r="B34" s="192" t="s">
        <v>89</v>
      </c>
      <c r="C34" s="186">
        <v>6</v>
      </c>
      <c r="D34" s="165">
        <v>10</v>
      </c>
      <c r="E34" s="186">
        <v>9.7</v>
      </c>
      <c r="F34" s="165">
        <v>12</v>
      </c>
    </row>
    <row r="35" spans="1:6" ht="13.5">
      <c r="A35" s="588">
        <v>28000</v>
      </c>
      <c r="B35" s="192" t="s">
        <v>88</v>
      </c>
      <c r="C35" s="186">
        <v>5.7</v>
      </c>
      <c r="D35" s="165">
        <v>14</v>
      </c>
      <c r="E35" s="186">
        <v>8.8</v>
      </c>
      <c r="F35" s="165">
        <v>25</v>
      </c>
    </row>
    <row r="36" spans="1:6" ht="13.5">
      <c r="A36" s="588">
        <v>29000</v>
      </c>
      <c r="B36" s="192" t="s">
        <v>87</v>
      </c>
      <c r="C36" s="186">
        <v>6.2</v>
      </c>
      <c r="D36" s="165">
        <v>4</v>
      </c>
      <c r="E36" s="186">
        <v>9.6</v>
      </c>
      <c r="F36" s="165">
        <v>14</v>
      </c>
    </row>
    <row r="37" spans="1:6" ht="13.5">
      <c r="A37" s="588">
        <v>30000</v>
      </c>
      <c r="B37" s="192" t="s">
        <v>86</v>
      </c>
      <c r="C37" s="186">
        <v>5.4</v>
      </c>
      <c r="D37" s="165">
        <v>18</v>
      </c>
      <c r="E37" s="186">
        <v>8.6</v>
      </c>
      <c r="F37" s="165">
        <v>29</v>
      </c>
    </row>
    <row r="38" spans="1:6" ht="13.5">
      <c r="A38" s="588">
        <v>31000</v>
      </c>
      <c r="B38" s="192" t="s">
        <v>85</v>
      </c>
      <c r="C38" s="186">
        <v>4.5</v>
      </c>
      <c r="D38" s="165">
        <v>39</v>
      </c>
      <c r="E38" s="186">
        <v>7.9</v>
      </c>
      <c r="F38" s="165">
        <v>39</v>
      </c>
    </row>
    <row r="39" spans="1:6" ht="13.5">
      <c r="A39" s="588">
        <v>32000</v>
      </c>
      <c r="B39" s="192" t="s">
        <v>84</v>
      </c>
      <c r="C39" s="186">
        <v>4.5</v>
      </c>
      <c r="D39" s="165">
        <v>39</v>
      </c>
      <c r="E39" s="186">
        <v>7.1</v>
      </c>
      <c r="F39" s="165">
        <v>44</v>
      </c>
    </row>
    <row r="40" spans="1:6" ht="13.5">
      <c r="A40" s="588">
        <v>33000</v>
      </c>
      <c r="B40" s="192" t="s">
        <v>83</v>
      </c>
      <c r="C40" s="186">
        <v>5.1</v>
      </c>
      <c r="D40" s="165">
        <v>22</v>
      </c>
      <c r="E40" s="186">
        <v>9.2</v>
      </c>
      <c r="F40" s="165">
        <v>21</v>
      </c>
    </row>
    <row r="41" spans="1:6" ht="13.5">
      <c r="A41" s="588">
        <v>34000</v>
      </c>
      <c r="B41" s="192" t="s">
        <v>82</v>
      </c>
      <c r="C41" s="186">
        <v>5</v>
      </c>
      <c r="D41" s="165">
        <v>27</v>
      </c>
      <c r="E41" s="186">
        <v>9.8</v>
      </c>
      <c r="F41" s="165">
        <v>9</v>
      </c>
    </row>
    <row r="42" spans="1:6" ht="13.5">
      <c r="A42" s="588">
        <v>35000</v>
      </c>
      <c r="B42" s="192" t="s">
        <v>81</v>
      </c>
      <c r="C42" s="186">
        <v>4.9</v>
      </c>
      <c r="D42" s="165">
        <v>30</v>
      </c>
      <c r="E42" s="186">
        <v>8.4</v>
      </c>
      <c r="F42" s="165">
        <v>32</v>
      </c>
    </row>
    <row r="43" spans="1:6" ht="13.5">
      <c r="A43" s="588">
        <v>36000</v>
      </c>
      <c r="B43" s="192" t="s">
        <v>80</v>
      </c>
      <c r="C43" s="186">
        <v>5</v>
      </c>
      <c r="D43" s="165">
        <v>27</v>
      </c>
      <c r="E43" s="186">
        <v>7.8</v>
      </c>
      <c r="F43" s="165">
        <v>40</v>
      </c>
    </row>
    <row r="44" spans="1:6" ht="13.5">
      <c r="A44" s="588">
        <v>37000</v>
      </c>
      <c r="B44" s="192" t="s">
        <v>79</v>
      </c>
      <c r="C44" s="186">
        <v>5.9</v>
      </c>
      <c r="D44" s="165">
        <v>11</v>
      </c>
      <c r="E44" s="186">
        <v>9</v>
      </c>
      <c r="F44" s="165">
        <v>23</v>
      </c>
    </row>
    <row r="45" spans="1:6" ht="13.5">
      <c r="A45" s="588">
        <v>38000</v>
      </c>
      <c r="B45" s="192" t="s">
        <v>78</v>
      </c>
      <c r="C45" s="186">
        <v>4.7</v>
      </c>
      <c r="D45" s="165">
        <v>33</v>
      </c>
      <c r="E45" s="186">
        <v>8.7</v>
      </c>
      <c r="F45" s="165">
        <v>27</v>
      </c>
    </row>
    <row r="46" spans="1:6" ht="13.5">
      <c r="A46" s="588">
        <v>39000</v>
      </c>
      <c r="B46" s="192" t="s">
        <v>77</v>
      </c>
      <c r="C46" s="186">
        <v>4.6</v>
      </c>
      <c r="D46" s="165">
        <v>36</v>
      </c>
      <c r="E46" s="186">
        <v>7</v>
      </c>
      <c r="F46" s="165">
        <v>45</v>
      </c>
    </row>
    <row r="47" spans="1:6" ht="13.5">
      <c r="A47" s="588">
        <v>40000</v>
      </c>
      <c r="B47" s="192" t="s">
        <v>76</v>
      </c>
      <c r="C47" s="186">
        <v>6.5</v>
      </c>
      <c r="D47" s="165">
        <v>2</v>
      </c>
      <c r="E47" s="186">
        <v>10.4</v>
      </c>
      <c r="F47" s="165">
        <v>3</v>
      </c>
    </row>
    <row r="48" spans="1:6" ht="13.5">
      <c r="A48" s="588">
        <v>41000</v>
      </c>
      <c r="B48" s="192" t="s">
        <v>75</v>
      </c>
      <c r="C48" s="186">
        <v>4.7</v>
      </c>
      <c r="D48" s="165">
        <v>33</v>
      </c>
      <c r="E48" s="186">
        <v>8.7</v>
      </c>
      <c r="F48" s="165">
        <v>27</v>
      </c>
    </row>
    <row r="49" spans="1:6" ht="13.5">
      <c r="A49" s="588">
        <v>42000</v>
      </c>
      <c r="B49" s="192" t="s">
        <v>74</v>
      </c>
      <c r="C49" s="186">
        <v>4.7</v>
      </c>
      <c r="D49" s="165">
        <v>33</v>
      </c>
      <c r="E49" s="186">
        <v>9.6</v>
      </c>
      <c r="F49" s="165">
        <v>14</v>
      </c>
    </row>
    <row r="50" spans="1:6" ht="13.5">
      <c r="A50" s="588">
        <v>43000</v>
      </c>
      <c r="B50" s="192" t="s">
        <v>73</v>
      </c>
      <c r="C50" s="186">
        <v>5.1</v>
      </c>
      <c r="D50" s="165">
        <v>22</v>
      </c>
      <c r="E50" s="186">
        <v>9.2</v>
      </c>
      <c r="F50" s="165">
        <v>21</v>
      </c>
    </row>
    <row r="51" spans="1:6" ht="13.5">
      <c r="A51" s="588">
        <v>44000</v>
      </c>
      <c r="B51" s="192" t="s">
        <v>72</v>
      </c>
      <c r="C51" s="186">
        <v>4.5</v>
      </c>
      <c r="D51" s="165">
        <v>39</v>
      </c>
      <c r="E51" s="186">
        <v>8.2</v>
      </c>
      <c r="F51" s="165">
        <v>35</v>
      </c>
    </row>
    <row r="52" spans="1:6" ht="13.5">
      <c r="A52" s="588">
        <v>45000</v>
      </c>
      <c r="B52" s="192" t="s">
        <v>71</v>
      </c>
      <c r="C52" s="186">
        <v>4.8</v>
      </c>
      <c r="D52" s="165">
        <v>31</v>
      </c>
      <c r="E52" s="186">
        <v>8.5</v>
      </c>
      <c r="F52" s="165">
        <v>31</v>
      </c>
    </row>
    <row r="53" spans="1:6" ht="13.5">
      <c r="A53" s="588">
        <v>46000</v>
      </c>
      <c r="B53" s="192" t="s">
        <v>70</v>
      </c>
      <c r="C53" s="186">
        <v>4.4</v>
      </c>
      <c r="D53" s="165">
        <v>43</v>
      </c>
      <c r="E53" s="186">
        <v>8.3</v>
      </c>
      <c r="F53" s="165">
        <v>34</v>
      </c>
    </row>
    <row r="54" spans="1:6" ht="13.5">
      <c r="A54" s="589">
        <v>47000</v>
      </c>
      <c r="B54" s="193" t="s">
        <v>69</v>
      </c>
      <c r="C54" s="194">
        <v>3.6</v>
      </c>
      <c r="D54" s="179">
        <v>46</v>
      </c>
      <c r="E54" s="194">
        <v>6.1</v>
      </c>
      <c r="F54" s="179">
        <v>47</v>
      </c>
    </row>
    <row r="55" spans="1:7" ht="30.75" customHeight="1">
      <c r="A55" s="301" t="s">
        <v>67</v>
      </c>
      <c r="B55" s="301"/>
      <c r="C55" s="301"/>
      <c r="D55" s="301"/>
      <c r="E55" s="301"/>
      <c r="F55" s="301"/>
      <c r="G55" s="301"/>
    </row>
    <row r="56" ht="13.5">
      <c r="A56" s="301"/>
    </row>
    <row r="57" ht="13.5">
      <c r="A57" s="16" t="s">
        <v>66</v>
      </c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showGridLines="0" zoomScalePageLayoutView="0" workbookViewId="0" topLeftCell="A1">
      <selection activeCell="A7" sqref="A7"/>
    </sheetView>
  </sheetViews>
  <sheetFormatPr defaultColWidth="8.8515625" defaultRowHeight="15"/>
  <cols>
    <col min="1" max="1" width="8.8515625" style="16" customWidth="1"/>
    <col min="2" max="2" width="15.421875" style="16" customWidth="1"/>
    <col min="3" max="4" width="15.421875" style="16" bestFit="1" customWidth="1"/>
    <col min="5" max="5" width="10.00390625" style="16" customWidth="1"/>
    <col min="6" max="6" width="6.28125" style="16" customWidth="1"/>
    <col min="7" max="16384" width="8.8515625" style="16" customWidth="1"/>
  </cols>
  <sheetData>
    <row r="1" spans="1:6" ht="13.5">
      <c r="A1" s="299" t="s">
        <v>323</v>
      </c>
      <c r="C1" s="105"/>
      <c r="D1" s="105"/>
      <c r="E1" s="106"/>
      <c r="F1" s="77"/>
    </row>
    <row r="2" spans="1:6" ht="13.5">
      <c r="A2" s="300"/>
      <c r="C2" s="306"/>
      <c r="D2" s="306"/>
      <c r="E2" s="106"/>
      <c r="F2" s="77"/>
    </row>
    <row r="3" spans="1:6" ht="13.5">
      <c r="A3" s="359"/>
      <c r="B3" s="303"/>
      <c r="C3" s="351" t="s">
        <v>380</v>
      </c>
      <c r="D3" s="351" t="s">
        <v>380</v>
      </c>
      <c r="E3" s="106"/>
      <c r="F3" s="77"/>
    </row>
    <row r="4" spans="1:6" ht="13.5" customHeight="1">
      <c r="A4" s="360"/>
      <c r="B4" s="362"/>
      <c r="C4" s="351" t="s">
        <v>119</v>
      </c>
      <c r="D4" s="352" t="s">
        <v>119</v>
      </c>
      <c r="E4" s="307"/>
      <c r="F4" s="307"/>
    </row>
    <row r="5" spans="1:6" ht="13.5">
      <c r="A5" s="361"/>
      <c r="B5" s="304"/>
      <c r="C5" s="352" t="s">
        <v>118</v>
      </c>
      <c r="D5" s="352" t="s">
        <v>118</v>
      </c>
      <c r="E5" s="307"/>
      <c r="F5" s="270"/>
    </row>
    <row r="6" spans="1:6" ht="13.5">
      <c r="A6" s="591" t="s">
        <v>372</v>
      </c>
      <c r="B6" s="305" t="s">
        <v>373</v>
      </c>
      <c r="C6" s="348" t="s">
        <v>117</v>
      </c>
      <c r="D6" s="358" t="s">
        <v>24</v>
      </c>
      <c r="E6" s="308"/>
      <c r="F6" s="308"/>
    </row>
    <row r="7" spans="1:6" ht="13.5">
      <c r="A7" s="590"/>
      <c r="B7" s="337" t="s">
        <v>116</v>
      </c>
      <c r="C7" s="185">
        <v>19.1</v>
      </c>
      <c r="D7" s="137" t="s">
        <v>371</v>
      </c>
      <c r="E7" s="191"/>
      <c r="F7" s="309"/>
    </row>
    <row r="8" spans="1:8" ht="13.5">
      <c r="A8" s="588">
        <v>1000</v>
      </c>
      <c r="B8" s="338" t="s">
        <v>115</v>
      </c>
      <c r="C8" s="186">
        <v>12.252814116215394</v>
      </c>
      <c r="D8" s="165">
        <v>18</v>
      </c>
      <c r="E8" s="186"/>
      <c r="F8" s="310"/>
      <c r="H8" s="312"/>
    </row>
    <row r="9" spans="1:6" ht="13.5">
      <c r="A9" s="588">
        <v>2000</v>
      </c>
      <c r="B9" s="338" t="s">
        <v>114</v>
      </c>
      <c r="C9" s="186">
        <v>7.163886162904809</v>
      </c>
      <c r="D9" s="165">
        <v>46</v>
      </c>
      <c r="E9" s="186"/>
      <c r="F9" s="310"/>
    </row>
    <row r="10" spans="1:6" ht="13.5">
      <c r="A10" s="588">
        <v>3000</v>
      </c>
      <c r="B10" s="338" t="s">
        <v>113</v>
      </c>
      <c r="C10" s="186">
        <v>8.1</v>
      </c>
      <c r="D10" s="165">
        <v>38</v>
      </c>
      <c r="E10" s="186"/>
      <c r="F10" s="310"/>
    </row>
    <row r="11" spans="1:6" ht="13.5">
      <c r="A11" s="588">
        <v>4000</v>
      </c>
      <c r="B11" s="338" t="s">
        <v>112</v>
      </c>
      <c r="C11" s="186">
        <v>14.1</v>
      </c>
      <c r="D11" s="165">
        <v>14</v>
      </c>
      <c r="E11" s="186"/>
      <c r="F11" s="310"/>
    </row>
    <row r="12" spans="1:6" ht="13.5">
      <c r="A12" s="588">
        <v>5000</v>
      </c>
      <c r="B12" s="338" t="s">
        <v>111</v>
      </c>
      <c r="C12" s="186">
        <v>6.5</v>
      </c>
      <c r="D12" s="165">
        <v>47</v>
      </c>
      <c r="E12" s="186"/>
      <c r="F12" s="310"/>
    </row>
    <row r="13" spans="1:6" ht="13.5">
      <c r="A13" s="588">
        <v>6000</v>
      </c>
      <c r="B13" s="338" t="s">
        <v>110</v>
      </c>
      <c r="C13" s="186">
        <v>8</v>
      </c>
      <c r="D13" s="165">
        <v>39</v>
      </c>
      <c r="E13" s="186"/>
      <c r="F13" s="310"/>
    </row>
    <row r="14" spans="1:6" ht="13.5">
      <c r="A14" s="588">
        <v>7000</v>
      </c>
      <c r="B14" s="338" t="s">
        <v>109</v>
      </c>
      <c r="C14" s="186">
        <v>8.5</v>
      </c>
      <c r="D14" s="165">
        <v>36</v>
      </c>
      <c r="E14" s="186"/>
      <c r="F14" s="310"/>
    </row>
    <row r="15" spans="1:6" ht="13.5">
      <c r="A15" s="588">
        <v>8000</v>
      </c>
      <c r="B15" s="338" t="s">
        <v>108</v>
      </c>
      <c r="C15" s="186">
        <v>13.6</v>
      </c>
      <c r="D15" s="165">
        <v>15</v>
      </c>
      <c r="E15" s="186"/>
      <c r="F15" s="310"/>
    </row>
    <row r="16" spans="1:6" ht="13.5">
      <c r="A16" s="588">
        <v>9000</v>
      </c>
      <c r="B16" s="338" t="s">
        <v>107</v>
      </c>
      <c r="C16" s="186">
        <v>13.1</v>
      </c>
      <c r="D16" s="165">
        <v>17</v>
      </c>
      <c r="E16" s="186"/>
      <c r="F16" s="310"/>
    </row>
    <row r="17" spans="1:6" ht="13.5">
      <c r="A17" s="588">
        <v>10000</v>
      </c>
      <c r="B17" s="338" t="s">
        <v>106</v>
      </c>
      <c r="C17" s="186">
        <v>9.5</v>
      </c>
      <c r="D17" s="165">
        <v>31</v>
      </c>
      <c r="E17" s="186"/>
      <c r="F17" s="310"/>
    </row>
    <row r="18" spans="1:6" ht="13.5">
      <c r="A18" s="588">
        <v>11000</v>
      </c>
      <c r="B18" s="338" t="s">
        <v>105</v>
      </c>
      <c r="C18" s="186">
        <v>21.9</v>
      </c>
      <c r="D18" s="165">
        <v>4</v>
      </c>
      <c r="E18" s="186"/>
      <c r="F18" s="310"/>
    </row>
    <row r="19" spans="1:6" ht="13.5">
      <c r="A19" s="588">
        <v>12000</v>
      </c>
      <c r="B19" s="338" t="s">
        <v>104</v>
      </c>
      <c r="C19" s="186">
        <v>24.2</v>
      </c>
      <c r="D19" s="165">
        <v>3</v>
      </c>
      <c r="E19" s="186"/>
      <c r="F19" s="310"/>
    </row>
    <row r="20" spans="1:6" ht="13.5">
      <c r="A20" s="588">
        <v>13000</v>
      </c>
      <c r="B20" s="338" t="s">
        <v>103</v>
      </c>
      <c r="C20" s="186">
        <v>40.2</v>
      </c>
      <c r="D20" s="165">
        <v>1</v>
      </c>
      <c r="E20" s="186"/>
      <c r="F20" s="310"/>
    </row>
    <row r="21" spans="1:6" ht="13.5">
      <c r="A21" s="588">
        <v>14000</v>
      </c>
      <c r="B21" s="338" t="s">
        <v>102</v>
      </c>
      <c r="C21" s="186">
        <v>30.3</v>
      </c>
      <c r="D21" s="165">
        <v>2</v>
      </c>
      <c r="E21" s="186"/>
      <c r="F21" s="310"/>
    </row>
    <row r="22" spans="1:6" ht="13.5">
      <c r="A22" s="588">
        <v>15000</v>
      </c>
      <c r="B22" s="338" t="s">
        <v>101</v>
      </c>
      <c r="C22" s="186">
        <v>8.755105665068372</v>
      </c>
      <c r="D22" s="165">
        <v>35</v>
      </c>
      <c r="E22" s="186"/>
      <c r="F22" s="310"/>
    </row>
    <row r="23" spans="1:6" ht="13.5">
      <c r="A23" s="588">
        <v>16000</v>
      </c>
      <c r="B23" s="338" t="s">
        <v>100</v>
      </c>
      <c r="C23" s="186">
        <v>10.450483312055445</v>
      </c>
      <c r="D23" s="165">
        <v>27</v>
      </c>
      <c r="E23" s="186"/>
      <c r="F23" s="310"/>
    </row>
    <row r="24" spans="1:6" ht="13.5">
      <c r="A24" s="588">
        <v>17000</v>
      </c>
      <c r="B24" s="339" t="s">
        <v>99</v>
      </c>
      <c r="C24" s="187">
        <v>13.2</v>
      </c>
      <c r="D24" s="169">
        <v>16</v>
      </c>
      <c r="E24" s="187"/>
      <c r="F24" s="311"/>
    </row>
    <row r="25" spans="1:6" ht="13.5">
      <c r="A25" s="588">
        <v>18000</v>
      </c>
      <c r="B25" s="338" t="s">
        <v>98</v>
      </c>
      <c r="C25" s="186">
        <v>11.6</v>
      </c>
      <c r="D25" s="165">
        <v>19</v>
      </c>
      <c r="E25" s="186"/>
      <c r="F25" s="310"/>
    </row>
    <row r="26" spans="1:6" ht="13.5">
      <c r="A26" s="588">
        <v>19000</v>
      </c>
      <c r="B26" s="338" t="s">
        <v>97</v>
      </c>
      <c r="C26" s="186">
        <v>10.5</v>
      </c>
      <c r="D26" s="165">
        <v>26</v>
      </c>
      <c r="E26" s="186"/>
      <c r="F26" s="310"/>
    </row>
    <row r="27" spans="1:6" ht="13.5">
      <c r="A27" s="588">
        <v>20000</v>
      </c>
      <c r="B27" s="338" t="s">
        <v>96</v>
      </c>
      <c r="C27" s="186">
        <v>10.6</v>
      </c>
      <c r="D27" s="165">
        <v>24</v>
      </c>
      <c r="E27" s="186"/>
      <c r="F27" s="310"/>
    </row>
    <row r="28" spans="1:6" ht="13.5">
      <c r="A28" s="588">
        <v>21000</v>
      </c>
      <c r="B28" s="338" t="s">
        <v>95</v>
      </c>
      <c r="C28" s="186">
        <v>10.6</v>
      </c>
      <c r="D28" s="165">
        <v>25</v>
      </c>
      <c r="E28" s="186"/>
      <c r="F28" s="310"/>
    </row>
    <row r="29" spans="1:6" ht="13.5">
      <c r="A29" s="588">
        <v>22000</v>
      </c>
      <c r="B29" s="338" t="s">
        <v>94</v>
      </c>
      <c r="C29" s="186">
        <v>11.5</v>
      </c>
      <c r="D29" s="165">
        <v>20</v>
      </c>
      <c r="E29" s="186"/>
      <c r="F29" s="310"/>
    </row>
    <row r="30" spans="1:6" ht="13.5">
      <c r="A30" s="588">
        <v>23000</v>
      </c>
      <c r="B30" s="188" t="s">
        <v>93</v>
      </c>
      <c r="C30" s="189">
        <v>18.3</v>
      </c>
      <c r="D30" s="165">
        <v>6</v>
      </c>
      <c r="E30" s="189"/>
      <c r="F30" s="310"/>
    </row>
    <row r="31" spans="1:6" ht="13.5">
      <c r="A31" s="588">
        <v>24000</v>
      </c>
      <c r="B31" s="190" t="s">
        <v>92</v>
      </c>
      <c r="C31" s="191">
        <v>11.5</v>
      </c>
      <c r="D31" s="165">
        <v>21</v>
      </c>
      <c r="E31" s="191"/>
      <c r="F31" s="310"/>
    </row>
    <row r="32" spans="1:6" ht="13.5">
      <c r="A32" s="588">
        <v>25000</v>
      </c>
      <c r="B32" s="192" t="s">
        <v>91</v>
      </c>
      <c r="C32" s="186">
        <v>15</v>
      </c>
      <c r="D32" s="165">
        <v>11</v>
      </c>
      <c r="E32" s="186"/>
      <c r="F32" s="310"/>
    </row>
    <row r="33" spans="1:6" ht="13.5">
      <c r="A33" s="588">
        <v>26000</v>
      </c>
      <c r="B33" s="192" t="s">
        <v>90</v>
      </c>
      <c r="C33" s="186">
        <v>17.8</v>
      </c>
      <c r="D33" s="165">
        <v>8</v>
      </c>
      <c r="E33" s="186"/>
      <c r="F33" s="310"/>
    </row>
    <row r="34" spans="1:6" ht="13.5">
      <c r="A34" s="588">
        <v>27000</v>
      </c>
      <c r="B34" s="192" t="s">
        <v>89</v>
      </c>
      <c r="C34" s="186">
        <v>20</v>
      </c>
      <c r="D34" s="165">
        <v>5</v>
      </c>
      <c r="E34" s="186"/>
      <c r="F34" s="310"/>
    </row>
    <row r="35" spans="1:6" ht="13.5">
      <c r="A35" s="588">
        <v>28000</v>
      </c>
      <c r="B35" s="192" t="s">
        <v>88</v>
      </c>
      <c r="C35" s="186">
        <v>17.9</v>
      </c>
      <c r="D35" s="165">
        <v>7</v>
      </c>
      <c r="E35" s="186"/>
      <c r="F35" s="310"/>
    </row>
    <row r="36" spans="1:6" ht="13.5">
      <c r="A36" s="588">
        <v>29000</v>
      </c>
      <c r="B36" s="192" t="s">
        <v>87</v>
      </c>
      <c r="C36" s="186">
        <v>16</v>
      </c>
      <c r="D36" s="165">
        <v>9</v>
      </c>
      <c r="E36" s="186"/>
      <c r="F36" s="310"/>
    </row>
    <row r="37" spans="1:6" ht="13.5">
      <c r="A37" s="588">
        <v>30000</v>
      </c>
      <c r="B37" s="192" t="s">
        <v>86</v>
      </c>
      <c r="C37" s="186">
        <v>7.8</v>
      </c>
      <c r="D37" s="165">
        <v>42</v>
      </c>
      <c r="E37" s="186"/>
      <c r="F37" s="310"/>
    </row>
    <row r="38" spans="1:6" ht="13.5">
      <c r="A38" s="588">
        <v>31000</v>
      </c>
      <c r="B38" s="192" t="s">
        <v>85</v>
      </c>
      <c r="C38" s="186">
        <v>8</v>
      </c>
      <c r="D38" s="165">
        <v>40</v>
      </c>
      <c r="E38" s="186"/>
      <c r="F38" s="310"/>
    </row>
    <row r="39" spans="1:6" ht="13.5">
      <c r="A39" s="588">
        <v>32000</v>
      </c>
      <c r="B39" s="192" t="s">
        <v>84</v>
      </c>
      <c r="C39" s="186">
        <v>7.2</v>
      </c>
      <c r="D39" s="165">
        <v>45</v>
      </c>
      <c r="E39" s="186"/>
      <c r="F39" s="310"/>
    </row>
    <row r="40" spans="1:6" ht="13.5">
      <c r="A40" s="588">
        <v>33000</v>
      </c>
      <c r="B40" s="192" t="s">
        <v>83</v>
      </c>
      <c r="C40" s="186">
        <v>9.9</v>
      </c>
      <c r="D40" s="165">
        <v>29</v>
      </c>
      <c r="E40" s="186"/>
      <c r="F40" s="310"/>
    </row>
    <row r="41" spans="1:6" ht="13.5">
      <c r="A41" s="588">
        <v>34000</v>
      </c>
      <c r="B41" s="192" t="s">
        <v>82</v>
      </c>
      <c r="C41" s="186">
        <v>14.9</v>
      </c>
      <c r="D41" s="165">
        <v>12</v>
      </c>
      <c r="E41" s="186"/>
      <c r="F41" s="310"/>
    </row>
    <row r="42" spans="1:6" ht="13.5">
      <c r="A42" s="588">
        <v>35000</v>
      </c>
      <c r="B42" s="192" t="s">
        <v>81</v>
      </c>
      <c r="C42" s="186">
        <v>9.3</v>
      </c>
      <c r="D42" s="165">
        <v>32</v>
      </c>
      <c r="E42" s="186"/>
      <c r="F42" s="310"/>
    </row>
    <row r="43" spans="1:6" ht="13.5">
      <c r="A43" s="588">
        <v>36000</v>
      </c>
      <c r="B43" s="192" t="s">
        <v>80</v>
      </c>
      <c r="C43" s="186">
        <v>8.3</v>
      </c>
      <c r="D43" s="165">
        <v>37</v>
      </c>
      <c r="E43" s="186"/>
      <c r="F43" s="310"/>
    </row>
    <row r="44" spans="1:6" ht="13.5">
      <c r="A44" s="588">
        <v>37000</v>
      </c>
      <c r="B44" s="192" t="s">
        <v>79</v>
      </c>
      <c r="C44" s="186">
        <v>11.4</v>
      </c>
      <c r="D44" s="165">
        <v>22</v>
      </c>
      <c r="E44" s="186"/>
      <c r="F44" s="310"/>
    </row>
    <row r="45" spans="1:6" ht="13.5">
      <c r="A45" s="588">
        <v>38000</v>
      </c>
      <c r="B45" s="192" t="s">
        <v>78</v>
      </c>
      <c r="C45" s="186">
        <v>9.8</v>
      </c>
      <c r="D45" s="165">
        <v>30</v>
      </c>
      <c r="E45" s="186"/>
      <c r="F45" s="310"/>
    </row>
    <row r="46" spans="1:6" ht="13.5">
      <c r="A46" s="588">
        <v>39000</v>
      </c>
      <c r="B46" s="192" t="s">
        <v>77</v>
      </c>
      <c r="C46" s="186">
        <v>7.7</v>
      </c>
      <c r="D46" s="165">
        <v>43</v>
      </c>
      <c r="E46" s="186"/>
      <c r="F46" s="310"/>
    </row>
    <row r="47" spans="1:6" ht="13.5">
      <c r="A47" s="588">
        <v>40000</v>
      </c>
      <c r="B47" s="192" t="s">
        <v>76</v>
      </c>
      <c r="C47" s="186">
        <v>15.6</v>
      </c>
      <c r="D47" s="165">
        <v>10</v>
      </c>
      <c r="E47" s="186"/>
      <c r="F47" s="310"/>
    </row>
    <row r="48" spans="1:6" ht="13.5">
      <c r="A48" s="588">
        <v>41000</v>
      </c>
      <c r="B48" s="192" t="s">
        <v>75</v>
      </c>
      <c r="C48" s="186">
        <v>9.1</v>
      </c>
      <c r="D48" s="165">
        <v>33</v>
      </c>
      <c r="E48" s="186"/>
      <c r="F48" s="310"/>
    </row>
    <row r="49" spans="1:6" ht="13.5">
      <c r="A49" s="588">
        <v>42000</v>
      </c>
      <c r="B49" s="192" t="s">
        <v>74</v>
      </c>
      <c r="C49" s="186">
        <v>10</v>
      </c>
      <c r="D49" s="165">
        <v>28</v>
      </c>
      <c r="E49" s="186"/>
      <c r="F49" s="310"/>
    </row>
    <row r="50" spans="1:6" ht="13.5">
      <c r="A50" s="588">
        <v>43000</v>
      </c>
      <c r="B50" s="192" t="s">
        <v>73</v>
      </c>
      <c r="C50" s="186">
        <v>11.1</v>
      </c>
      <c r="D50" s="165">
        <v>23</v>
      </c>
      <c r="E50" s="186"/>
      <c r="F50" s="310"/>
    </row>
    <row r="51" spans="1:6" ht="13.5">
      <c r="A51" s="588">
        <v>44000</v>
      </c>
      <c r="B51" s="192" t="s">
        <v>72</v>
      </c>
      <c r="C51" s="186">
        <v>8</v>
      </c>
      <c r="D51" s="165">
        <v>41</v>
      </c>
      <c r="E51" s="186"/>
      <c r="F51" s="310"/>
    </row>
    <row r="52" spans="1:6" ht="13.5">
      <c r="A52" s="588">
        <v>45000</v>
      </c>
      <c r="B52" s="192" t="s">
        <v>71</v>
      </c>
      <c r="C52" s="186">
        <v>8.9</v>
      </c>
      <c r="D52" s="165">
        <v>34</v>
      </c>
      <c r="E52" s="186"/>
      <c r="F52" s="310"/>
    </row>
    <row r="53" spans="1:6" ht="13.5">
      <c r="A53" s="588">
        <v>46000</v>
      </c>
      <c r="B53" s="192" t="s">
        <v>70</v>
      </c>
      <c r="C53" s="186">
        <v>7.6</v>
      </c>
      <c r="D53" s="165">
        <v>44</v>
      </c>
      <c r="E53" s="186"/>
      <c r="F53" s="310"/>
    </row>
    <row r="54" spans="1:6" ht="13.5">
      <c r="A54" s="589">
        <v>47000</v>
      </c>
      <c r="B54" s="193" t="s">
        <v>69</v>
      </c>
      <c r="C54" s="194">
        <v>14.4</v>
      </c>
      <c r="D54" s="179">
        <v>13</v>
      </c>
      <c r="E54" s="189"/>
      <c r="F54" s="310"/>
    </row>
    <row r="55" spans="1:6" ht="29.25" customHeight="1">
      <c r="A55" s="301" t="s">
        <v>65</v>
      </c>
      <c r="B55" s="301"/>
      <c r="C55" s="301"/>
      <c r="D55" s="301"/>
      <c r="E55" s="301"/>
      <c r="F55" s="301"/>
    </row>
    <row r="56" ht="13.5">
      <c r="A56" s="301"/>
    </row>
    <row r="57" ht="13.5">
      <c r="A57" s="1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showGridLines="0" zoomScalePageLayoutView="0" workbookViewId="0" topLeftCell="A1">
      <selection activeCell="B7" sqref="B7"/>
    </sheetView>
  </sheetViews>
  <sheetFormatPr defaultColWidth="8.8515625" defaultRowHeight="15"/>
  <cols>
    <col min="1" max="1" width="8.8515625" style="16" customWidth="1"/>
    <col min="2" max="2" width="15.421875" style="16" customWidth="1"/>
    <col min="3" max="4" width="13.8515625" style="16" bestFit="1" customWidth="1"/>
    <col min="5" max="5" width="10.00390625" style="16" customWidth="1"/>
    <col min="6" max="6" width="6.28125" style="16" customWidth="1"/>
    <col min="7" max="16384" width="8.8515625" style="16" customWidth="1"/>
  </cols>
  <sheetData>
    <row r="1" spans="1:6" ht="13.5">
      <c r="A1" s="299" t="s">
        <v>324</v>
      </c>
      <c r="C1" s="105"/>
      <c r="D1" s="105"/>
      <c r="E1" s="106"/>
      <c r="F1" s="77"/>
    </row>
    <row r="2" spans="1:6" ht="13.5">
      <c r="A2" s="300"/>
      <c r="C2" s="306"/>
      <c r="D2" s="306"/>
      <c r="E2" s="106"/>
      <c r="F2" s="77"/>
    </row>
    <row r="3" spans="1:6" ht="13.5">
      <c r="A3" s="359"/>
      <c r="B3" s="303"/>
      <c r="C3" s="357" t="s">
        <v>382</v>
      </c>
      <c r="D3" s="357" t="s">
        <v>382</v>
      </c>
      <c r="E3" s="307"/>
      <c r="F3" s="307"/>
    </row>
    <row r="4" spans="1:6" ht="13.5">
      <c r="A4" s="360"/>
      <c r="B4" s="362"/>
      <c r="C4" s="351" t="s">
        <v>180</v>
      </c>
      <c r="D4" s="351" t="s">
        <v>180</v>
      </c>
      <c r="E4" s="307"/>
      <c r="F4" s="307"/>
    </row>
    <row r="5" spans="1:6" ht="13.5">
      <c r="A5" s="361"/>
      <c r="B5" s="304"/>
      <c r="C5" s="352" t="s">
        <v>118</v>
      </c>
      <c r="D5" s="352" t="s">
        <v>118</v>
      </c>
      <c r="E5" s="307"/>
      <c r="F5" s="270"/>
    </row>
    <row r="6" spans="1:6" ht="13.5">
      <c r="A6" s="271" t="s">
        <v>383</v>
      </c>
      <c r="B6" s="305" t="s">
        <v>384</v>
      </c>
      <c r="C6" s="348" t="s">
        <v>117</v>
      </c>
      <c r="D6" s="358" t="s">
        <v>24</v>
      </c>
      <c r="E6" s="308"/>
      <c r="F6" s="308"/>
    </row>
    <row r="7" spans="1:6" ht="13.5">
      <c r="A7" s="590"/>
      <c r="B7" s="337" t="s">
        <v>116</v>
      </c>
      <c r="C7" s="185">
        <v>3.1221108135352607</v>
      </c>
      <c r="D7" s="137" t="s">
        <v>386</v>
      </c>
      <c r="E7" s="191"/>
      <c r="F7" s="309"/>
    </row>
    <row r="8" spans="1:8" ht="13.5">
      <c r="A8" s="588">
        <v>1000</v>
      </c>
      <c r="B8" s="338" t="s">
        <v>115</v>
      </c>
      <c r="C8" s="186">
        <v>2.4908731365987222</v>
      </c>
      <c r="D8" s="315">
        <v>34</v>
      </c>
      <c r="E8" s="186"/>
      <c r="F8" s="310"/>
      <c r="H8" s="312"/>
    </row>
    <row r="9" spans="1:6" ht="13.5">
      <c r="A9" s="588">
        <v>2000</v>
      </c>
      <c r="B9" s="338" t="s">
        <v>114</v>
      </c>
      <c r="C9" s="186">
        <v>2.1099116781158</v>
      </c>
      <c r="D9" s="315">
        <v>45</v>
      </c>
      <c r="E9" s="186"/>
      <c r="F9" s="310"/>
    </row>
    <row r="10" spans="1:6" ht="13.5">
      <c r="A10" s="588">
        <v>3000</v>
      </c>
      <c r="B10" s="338" t="s">
        <v>113</v>
      </c>
      <c r="C10" s="186">
        <v>1.9900497512437811</v>
      </c>
      <c r="D10" s="315">
        <v>47</v>
      </c>
      <c r="E10" s="186"/>
      <c r="F10" s="310"/>
    </row>
    <row r="11" spans="1:6" ht="13.5">
      <c r="A11" s="588">
        <v>4000</v>
      </c>
      <c r="B11" s="338" t="s">
        <v>112</v>
      </c>
      <c r="C11" s="186">
        <v>2.9122982193376603</v>
      </c>
      <c r="D11" s="315">
        <v>15</v>
      </c>
      <c r="E11" s="186"/>
      <c r="F11" s="310"/>
    </row>
    <row r="12" spans="1:6" ht="13.5">
      <c r="A12" s="588">
        <v>5000</v>
      </c>
      <c r="B12" s="338" t="s">
        <v>111</v>
      </c>
      <c r="C12" s="186">
        <v>2.8035413153457</v>
      </c>
      <c r="D12" s="315">
        <v>20</v>
      </c>
      <c r="E12" s="186"/>
      <c r="F12" s="310"/>
    </row>
    <row r="13" spans="1:6" ht="13.5">
      <c r="A13" s="588">
        <v>6000</v>
      </c>
      <c r="B13" s="338" t="s">
        <v>110</v>
      </c>
      <c r="C13" s="186">
        <v>2.1554066292338345</v>
      </c>
      <c r="D13" s="315">
        <v>44</v>
      </c>
      <c r="E13" s="186"/>
      <c r="F13" s="310"/>
    </row>
    <row r="14" spans="1:6" ht="13.5">
      <c r="A14" s="588">
        <v>7000</v>
      </c>
      <c r="B14" s="338" t="s">
        <v>109</v>
      </c>
      <c r="C14" s="186">
        <v>2.2382518298504293</v>
      </c>
      <c r="D14" s="315">
        <v>41</v>
      </c>
      <c r="E14" s="186"/>
      <c r="F14" s="310"/>
    </row>
    <row r="15" spans="1:6" ht="13.5">
      <c r="A15" s="588">
        <v>8000</v>
      </c>
      <c r="B15" s="338" t="s">
        <v>108</v>
      </c>
      <c r="C15" s="186">
        <v>2.505260389268806</v>
      </c>
      <c r="D15" s="315">
        <v>33</v>
      </c>
      <c r="E15" s="186"/>
      <c r="F15" s="310"/>
    </row>
    <row r="16" spans="1:6" ht="13.5">
      <c r="A16" s="588">
        <v>9000</v>
      </c>
      <c r="B16" s="338" t="s">
        <v>107</v>
      </c>
      <c r="C16" s="186">
        <v>2.4070659031350092</v>
      </c>
      <c r="D16" s="315">
        <v>37</v>
      </c>
      <c r="E16" s="186"/>
      <c r="F16" s="310"/>
    </row>
    <row r="17" spans="1:6" ht="13.5">
      <c r="A17" s="588">
        <v>10000</v>
      </c>
      <c r="B17" s="338" t="s">
        <v>106</v>
      </c>
      <c r="C17" s="186">
        <v>2.687861271676301</v>
      </c>
      <c r="D17" s="315">
        <v>25</v>
      </c>
      <c r="E17" s="186"/>
      <c r="F17" s="310"/>
    </row>
    <row r="18" spans="1:6" ht="13.5">
      <c r="A18" s="588">
        <v>11000</v>
      </c>
      <c r="B18" s="338" t="s">
        <v>105</v>
      </c>
      <c r="C18" s="186">
        <v>3.4535706194779374</v>
      </c>
      <c r="D18" s="315">
        <v>5</v>
      </c>
      <c r="E18" s="186"/>
      <c r="F18" s="310"/>
    </row>
    <row r="19" spans="1:6" ht="13.5">
      <c r="A19" s="588">
        <v>12000</v>
      </c>
      <c r="B19" s="338" t="s">
        <v>104</v>
      </c>
      <c r="C19" s="186">
        <v>3.0610730085211246</v>
      </c>
      <c r="D19" s="315">
        <v>11</v>
      </c>
      <c r="E19" s="186"/>
      <c r="F19" s="310"/>
    </row>
    <row r="20" spans="1:6" ht="13.5">
      <c r="A20" s="588">
        <v>13000</v>
      </c>
      <c r="B20" s="338" t="s">
        <v>103</v>
      </c>
      <c r="C20" s="186">
        <v>4.225572790493064</v>
      </c>
      <c r="D20" s="315">
        <v>1</v>
      </c>
      <c r="E20" s="186"/>
      <c r="F20" s="310"/>
    </row>
    <row r="21" spans="1:6" ht="13.5">
      <c r="A21" s="588">
        <v>14000</v>
      </c>
      <c r="B21" s="338" t="s">
        <v>102</v>
      </c>
      <c r="C21" s="186">
        <v>3.606967605716408</v>
      </c>
      <c r="D21" s="315">
        <v>2</v>
      </c>
      <c r="E21" s="186"/>
      <c r="F21" s="310"/>
    </row>
    <row r="22" spans="1:6" ht="13.5">
      <c r="A22" s="588">
        <v>15000</v>
      </c>
      <c r="B22" s="338" t="s">
        <v>101</v>
      </c>
      <c r="C22" s="186">
        <v>2.583910495471497</v>
      </c>
      <c r="D22" s="315">
        <v>30</v>
      </c>
      <c r="E22" s="186"/>
      <c r="F22" s="310"/>
    </row>
    <row r="23" spans="1:6" ht="13.5">
      <c r="A23" s="588">
        <v>16000</v>
      </c>
      <c r="B23" s="338" t="s">
        <v>100</v>
      </c>
      <c r="C23" s="186">
        <v>2.1885828925770565</v>
      </c>
      <c r="D23" s="315">
        <v>43</v>
      </c>
      <c r="E23" s="186"/>
      <c r="F23" s="310"/>
    </row>
    <row r="24" spans="1:6" ht="13.5">
      <c r="A24" s="588">
        <v>17000</v>
      </c>
      <c r="B24" s="339" t="s">
        <v>99</v>
      </c>
      <c r="C24" s="187">
        <v>2.736318407960199</v>
      </c>
      <c r="D24" s="316">
        <v>23</v>
      </c>
      <c r="E24" s="187"/>
      <c r="F24" s="311"/>
    </row>
    <row r="25" spans="1:6" ht="13.5">
      <c r="A25" s="588">
        <v>18000</v>
      </c>
      <c r="B25" s="338" t="s">
        <v>98</v>
      </c>
      <c r="C25" s="186">
        <v>2.739399714149595</v>
      </c>
      <c r="D25" s="315">
        <v>22</v>
      </c>
      <c r="E25" s="186"/>
      <c r="F25" s="310"/>
    </row>
    <row r="26" spans="1:6" ht="13.5">
      <c r="A26" s="588">
        <v>19000</v>
      </c>
      <c r="B26" s="338" t="s">
        <v>97</v>
      </c>
      <c r="C26" s="186">
        <v>2.995234853641933</v>
      </c>
      <c r="D26" s="315">
        <v>14</v>
      </c>
      <c r="E26" s="186"/>
      <c r="F26" s="310"/>
    </row>
    <row r="27" spans="1:6" ht="13.5">
      <c r="A27" s="588">
        <v>20000</v>
      </c>
      <c r="B27" s="338" t="s">
        <v>96</v>
      </c>
      <c r="C27" s="186">
        <v>2.8406006875339243</v>
      </c>
      <c r="D27" s="315">
        <v>18</v>
      </c>
      <c r="E27" s="186"/>
      <c r="F27" s="310"/>
    </row>
    <row r="28" spans="1:6" ht="13.5">
      <c r="A28" s="588">
        <v>21000</v>
      </c>
      <c r="B28" s="338" t="s">
        <v>95</v>
      </c>
      <c r="C28" s="186">
        <v>3.2416595784897457</v>
      </c>
      <c r="D28" s="315">
        <v>6</v>
      </c>
      <c r="E28" s="186"/>
      <c r="F28" s="310"/>
    </row>
    <row r="29" spans="1:6" ht="13.5">
      <c r="A29" s="588">
        <v>22000</v>
      </c>
      <c r="B29" s="338" t="s">
        <v>94</v>
      </c>
      <c r="C29" s="186">
        <v>3.100061387354205</v>
      </c>
      <c r="D29" s="315">
        <v>10</v>
      </c>
      <c r="E29" s="186"/>
      <c r="F29" s="310"/>
    </row>
    <row r="30" spans="1:6" ht="13.5">
      <c r="A30" s="588">
        <v>23000</v>
      </c>
      <c r="B30" s="188" t="s">
        <v>93</v>
      </c>
      <c r="C30" s="189">
        <v>3.0053580126643933</v>
      </c>
      <c r="D30" s="315">
        <v>13</v>
      </c>
      <c r="E30" s="189"/>
      <c r="F30" s="310"/>
    </row>
    <row r="31" spans="1:6" ht="13.5">
      <c r="A31" s="588">
        <v>24000</v>
      </c>
      <c r="B31" s="190" t="s">
        <v>92</v>
      </c>
      <c r="C31" s="191">
        <v>2.555218709398008</v>
      </c>
      <c r="D31" s="315">
        <v>31</v>
      </c>
      <c r="E31" s="191"/>
      <c r="F31" s="310"/>
    </row>
    <row r="32" spans="1:6" ht="13.5">
      <c r="A32" s="588">
        <v>25000</v>
      </c>
      <c r="B32" s="192" t="s">
        <v>91</v>
      </c>
      <c r="C32" s="186">
        <v>2.595877902426298</v>
      </c>
      <c r="D32" s="315">
        <v>28</v>
      </c>
      <c r="E32" s="186"/>
      <c r="F32" s="310"/>
    </row>
    <row r="33" spans="1:6" ht="13.5">
      <c r="A33" s="588">
        <v>26000</v>
      </c>
      <c r="B33" s="192" t="s">
        <v>90</v>
      </c>
      <c r="C33" s="186">
        <v>3.5638180615768977</v>
      </c>
      <c r="D33" s="315">
        <v>3</v>
      </c>
      <c r="E33" s="186"/>
      <c r="F33" s="310"/>
    </row>
    <row r="34" spans="1:6" ht="13.5">
      <c r="A34" s="588">
        <v>27000</v>
      </c>
      <c r="B34" s="192" t="s">
        <v>89</v>
      </c>
      <c r="C34" s="186">
        <v>3.5025478939560086</v>
      </c>
      <c r="D34" s="315">
        <v>4</v>
      </c>
      <c r="E34" s="186"/>
      <c r="F34" s="310"/>
    </row>
    <row r="35" spans="1:6" ht="13.5">
      <c r="A35" s="588">
        <v>28000</v>
      </c>
      <c r="B35" s="192" t="s">
        <v>88</v>
      </c>
      <c r="C35" s="186">
        <v>3.1435112839335684</v>
      </c>
      <c r="D35" s="315">
        <v>8</v>
      </c>
      <c r="E35" s="186"/>
      <c r="F35" s="310"/>
    </row>
    <row r="36" spans="1:6" ht="13.5">
      <c r="A36" s="588">
        <v>29000</v>
      </c>
      <c r="B36" s="192" t="s">
        <v>87</v>
      </c>
      <c r="C36" s="186">
        <v>3.014601978332548</v>
      </c>
      <c r="D36" s="315">
        <v>12</v>
      </c>
      <c r="E36" s="186"/>
      <c r="F36" s="310"/>
    </row>
    <row r="37" spans="1:6" ht="13.5">
      <c r="A37" s="588">
        <v>30000</v>
      </c>
      <c r="B37" s="192" t="s">
        <v>86</v>
      </c>
      <c r="C37" s="186">
        <v>2.650445361720617</v>
      </c>
      <c r="D37" s="315">
        <v>26</v>
      </c>
      <c r="E37" s="186"/>
      <c r="F37" s="310"/>
    </row>
    <row r="38" spans="1:6" ht="13.5">
      <c r="A38" s="588">
        <v>31000</v>
      </c>
      <c r="B38" s="192" t="s">
        <v>85</v>
      </c>
      <c r="C38" s="186">
        <v>2.0400984875131902</v>
      </c>
      <c r="D38" s="315">
        <v>46</v>
      </c>
      <c r="E38" s="186"/>
      <c r="F38" s="310"/>
    </row>
    <row r="39" spans="1:6" ht="13.5">
      <c r="A39" s="588">
        <v>32000</v>
      </c>
      <c r="B39" s="192" t="s">
        <v>84</v>
      </c>
      <c r="C39" s="186">
        <v>2.4290313140181445</v>
      </c>
      <c r="D39" s="315">
        <v>36</v>
      </c>
      <c r="E39" s="186"/>
      <c r="F39" s="310"/>
    </row>
    <row r="40" spans="1:6" ht="13.5">
      <c r="A40" s="588">
        <v>33000</v>
      </c>
      <c r="B40" s="192" t="s">
        <v>83</v>
      </c>
      <c r="C40" s="186">
        <v>2.842964953995658</v>
      </c>
      <c r="D40" s="315">
        <v>16</v>
      </c>
      <c r="E40" s="186"/>
      <c r="F40" s="310"/>
    </row>
    <row r="41" spans="1:6" ht="13.5">
      <c r="A41" s="588">
        <v>34000</v>
      </c>
      <c r="B41" s="192" t="s">
        <v>82</v>
      </c>
      <c r="C41" s="186">
        <v>2.697495183044316</v>
      </c>
      <c r="D41" s="315">
        <v>24</v>
      </c>
      <c r="E41" s="186"/>
      <c r="F41" s="310"/>
    </row>
    <row r="42" spans="1:6" ht="13.5">
      <c r="A42" s="588">
        <v>35000</v>
      </c>
      <c r="B42" s="192" t="s">
        <v>81</v>
      </c>
      <c r="C42" s="186">
        <v>2.209443099273608</v>
      </c>
      <c r="D42" s="315">
        <v>42</v>
      </c>
      <c r="E42" s="186"/>
      <c r="F42" s="310"/>
    </row>
    <row r="43" spans="1:6" ht="13.5">
      <c r="A43" s="588">
        <v>36000</v>
      </c>
      <c r="B43" s="192" t="s">
        <v>80</v>
      </c>
      <c r="C43" s="186">
        <v>2.2861981371718882</v>
      </c>
      <c r="D43" s="315">
        <v>40</v>
      </c>
      <c r="E43" s="186"/>
      <c r="F43" s="310"/>
    </row>
    <row r="44" spans="1:6" ht="13.5">
      <c r="A44" s="588">
        <v>37000</v>
      </c>
      <c r="B44" s="192" t="s">
        <v>79</v>
      </c>
      <c r="C44" s="186">
        <v>2.4696525742988698</v>
      </c>
      <c r="D44" s="315">
        <v>35</v>
      </c>
      <c r="E44" s="186"/>
      <c r="F44" s="310"/>
    </row>
    <row r="45" spans="1:6" ht="13.5">
      <c r="A45" s="588">
        <v>38000</v>
      </c>
      <c r="B45" s="192" t="s">
        <v>78</v>
      </c>
      <c r="C45" s="186">
        <v>2.590909090909091</v>
      </c>
      <c r="D45" s="315">
        <v>29</v>
      </c>
      <c r="E45" s="186"/>
      <c r="F45" s="310"/>
    </row>
    <row r="46" spans="1:6" ht="13.5">
      <c r="A46" s="588">
        <v>39000</v>
      </c>
      <c r="B46" s="192" t="s">
        <v>77</v>
      </c>
      <c r="C46" s="186">
        <v>2.7512308137851145</v>
      </c>
      <c r="D46" s="315">
        <v>21</v>
      </c>
      <c r="E46" s="186"/>
      <c r="F46" s="310"/>
    </row>
    <row r="47" spans="1:6" ht="13.5">
      <c r="A47" s="588">
        <v>40000</v>
      </c>
      <c r="B47" s="192" t="s">
        <v>76</v>
      </c>
      <c r="C47" s="186">
        <v>3.2115797806174373</v>
      </c>
      <c r="D47" s="315">
        <v>7</v>
      </c>
      <c r="E47" s="186"/>
      <c r="F47" s="310"/>
    </row>
    <row r="48" spans="1:6" ht="13.5">
      <c r="A48" s="588">
        <v>41000</v>
      </c>
      <c r="B48" s="192" t="s">
        <v>75</v>
      </c>
      <c r="C48" s="186">
        <v>2.6008112622285853</v>
      </c>
      <c r="D48" s="315">
        <v>27</v>
      </c>
      <c r="E48" s="186"/>
      <c r="F48" s="310"/>
    </row>
    <row r="49" spans="1:6" ht="13.5">
      <c r="A49" s="588">
        <v>42000</v>
      </c>
      <c r="B49" s="192" t="s">
        <v>74</v>
      </c>
      <c r="C49" s="186">
        <v>2.3310387984981227</v>
      </c>
      <c r="D49" s="315">
        <v>39</v>
      </c>
      <c r="E49" s="186"/>
      <c r="F49" s="310"/>
    </row>
    <row r="50" spans="1:6" ht="13.5">
      <c r="A50" s="588">
        <v>43000</v>
      </c>
      <c r="B50" s="192" t="s">
        <v>73</v>
      </c>
      <c r="C50" s="186">
        <v>2.841554898840646</v>
      </c>
      <c r="D50" s="315">
        <v>17</v>
      </c>
      <c r="E50" s="186"/>
      <c r="F50" s="310"/>
    </row>
    <row r="51" spans="1:6" ht="13.5">
      <c r="A51" s="588">
        <v>44000</v>
      </c>
      <c r="B51" s="192" t="s">
        <v>72</v>
      </c>
      <c r="C51" s="186">
        <v>2.4027254796485567</v>
      </c>
      <c r="D51" s="315">
        <v>38</v>
      </c>
      <c r="E51" s="186"/>
      <c r="F51" s="310"/>
    </row>
    <row r="52" spans="1:6" ht="13.5">
      <c r="A52" s="588">
        <v>45000</v>
      </c>
      <c r="B52" s="192" t="s">
        <v>71</v>
      </c>
      <c r="C52" s="186">
        <v>2.5512104283054002</v>
      </c>
      <c r="D52" s="315">
        <v>32</v>
      </c>
      <c r="E52" s="186"/>
      <c r="F52" s="310"/>
    </row>
    <row r="53" spans="1:6" ht="13.5">
      <c r="A53" s="588">
        <v>46000</v>
      </c>
      <c r="B53" s="192" t="s">
        <v>70</v>
      </c>
      <c r="C53" s="186">
        <v>2.8039733433924305</v>
      </c>
      <c r="D53" s="315">
        <v>19</v>
      </c>
      <c r="E53" s="186"/>
      <c r="F53" s="310"/>
    </row>
    <row r="54" spans="1:6" ht="13.5">
      <c r="A54" s="589">
        <v>47000</v>
      </c>
      <c r="B54" s="193" t="s">
        <v>69</v>
      </c>
      <c r="C54" s="194">
        <v>3.1304581485959964</v>
      </c>
      <c r="D54" s="317">
        <v>9</v>
      </c>
      <c r="E54" s="189"/>
      <c r="F54" s="310"/>
    </row>
    <row r="55" spans="1:6" ht="13.5">
      <c r="A55" s="301"/>
      <c r="B55" s="272"/>
      <c r="C55" s="302"/>
      <c r="D55" s="302"/>
      <c r="E55" s="302"/>
      <c r="F55" s="32"/>
    </row>
    <row r="56" ht="13.5">
      <c r="A56" s="301"/>
    </row>
    <row r="57" ht="13.5">
      <c r="A57" s="1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showGridLines="0" zoomScalePageLayoutView="0" workbookViewId="0" topLeftCell="A1">
      <selection activeCell="A7" sqref="A7"/>
    </sheetView>
  </sheetViews>
  <sheetFormatPr defaultColWidth="8.8515625" defaultRowHeight="15"/>
  <cols>
    <col min="1" max="1" width="8.8515625" style="16" customWidth="1"/>
    <col min="2" max="2" width="15.421875" style="16" customWidth="1"/>
    <col min="3" max="6" width="15.421875" style="16" bestFit="1" customWidth="1"/>
    <col min="7" max="7" width="7.421875" style="16" customWidth="1"/>
    <col min="8" max="16384" width="8.8515625" style="16" customWidth="1"/>
  </cols>
  <sheetData>
    <row r="1" spans="1:8" ht="13.5">
      <c r="A1" s="336" t="s">
        <v>325</v>
      </c>
      <c r="C1" s="105"/>
      <c r="D1" s="105"/>
      <c r="E1" s="105"/>
      <c r="F1" s="106"/>
      <c r="G1" s="106"/>
      <c r="H1" s="77"/>
    </row>
    <row r="2" spans="1:8" ht="13.5">
      <c r="A2" s="345"/>
      <c r="C2" s="306"/>
      <c r="D2" s="306"/>
      <c r="E2" s="306"/>
      <c r="F2" s="106"/>
      <c r="G2" s="106"/>
      <c r="H2" s="77"/>
    </row>
    <row r="3" spans="1:7" ht="16.5" customHeight="1">
      <c r="A3" s="353"/>
      <c r="B3" s="355"/>
      <c r="C3" s="351" t="s">
        <v>385</v>
      </c>
      <c r="D3" s="351" t="s">
        <v>385</v>
      </c>
      <c r="E3" s="351" t="s">
        <v>385</v>
      </c>
      <c r="F3" s="351" t="s">
        <v>385</v>
      </c>
      <c r="G3" s="184"/>
    </row>
    <row r="4" spans="1:7" ht="16.5" customHeight="1">
      <c r="A4" s="354"/>
      <c r="B4" s="356"/>
      <c r="C4" s="351" t="s">
        <v>181</v>
      </c>
      <c r="D4" s="351" t="s">
        <v>181</v>
      </c>
      <c r="E4" s="352" t="s">
        <v>182</v>
      </c>
      <c r="F4" s="352" t="s">
        <v>182</v>
      </c>
      <c r="G4" s="184"/>
    </row>
    <row r="5" spans="1:7" ht="13.5" customHeight="1">
      <c r="A5" s="354"/>
      <c r="B5" s="304"/>
      <c r="C5" s="352" t="s">
        <v>118</v>
      </c>
      <c r="D5" s="352" t="s">
        <v>118</v>
      </c>
      <c r="E5" s="352" t="s">
        <v>168</v>
      </c>
      <c r="F5" s="352" t="s">
        <v>168</v>
      </c>
      <c r="G5" s="184"/>
    </row>
    <row r="6" spans="1:7" ht="13.5">
      <c r="A6" s="591" t="s">
        <v>372</v>
      </c>
      <c r="B6" s="305" t="s">
        <v>373</v>
      </c>
      <c r="C6" s="348" t="s">
        <v>117</v>
      </c>
      <c r="D6" s="349" t="s">
        <v>24</v>
      </c>
      <c r="E6" s="348" t="s">
        <v>117</v>
      </c>
      <c r="F6" s="350" t="s">
        <v>24</v>
      </c>
      <c r="G6" s="184"/>
    </row>
    <row r="7" spans="1:7" ht="13.5">
      <c r="A7" s="590"/>
      <c r="B7" s="337" t="s">
        <v>116</v>
      </c>
      <c r="C7" s="335">
        <v>50.9</v>
      </c>
      <c r="D7" s="334" t="s">
        <v>371</v>
      </c>
      <c r="E7" s="333">
        <v>48.8</v>
      </c>
      <c r="F7" s="332" t="s">
        <v>371</v>
      </c>
      <c r="G7" s="184"/>
    </row>
    <row r="8" spans="1:7" ht="13.5">
      <c r="A8" s="588">
        <v>1000</v>
      </c>
      <c r="B8" s="338" t="s">
        <v>115</v>
      </c>
      <c r="C8" s="324">
        <v>45.186362833421654</v>
      </c>
      <c r="D8" s="310">
        <v>46</v>
      </c>
      <c r="E8" s="323">
        <v>44.5</v>
      </c>
      <c r="F8" s="322">
        <v>44</v>
      </c>
      <c r="G8" s="184"/>
    </row>
    <row r="9" spans="1:7" ht="13.5">
      <c r="A9" s="588">
        <v>2000</v>
      </c>
      <c r="B9" s="338" t="s">
        <v>114</v>
      </c>
      <c r="C9" s="324">
        <v>51.04981473857555</v>
      </c>
      <c r="D9" s="310">
        <v>28</v>
      </c>
      <c r="E9" s="323">
        <v>51.5</v>
      </c>
      <c r="F9" s="322">
        <v>17</v>
      </c>
      <c r="G9" s="184"/>
    </row>
    <row r="10" spans="1:7" ht="13.5">
      <c r="A10" s="588">
        <v>3000</v>
      </c>
      <c r="B10" s="338" t="s">
        <v>113</v>
      </c>
      <c r="C10" s="324">
        <v>54.036458333333336</v>
      </c>
      <c r="D10" s="310">
        <v>12</v>
      </c>
      <c r="E10" s="323">
        <v>53.7</v>
      </c>
      <c r="F10" s="322">
        <v>12</v>
      </c>
      <c r="G10" s="184"/>
    </row>
    <row r="11" spans="1:7" ht="13.5">
      <c r="A11" s="588">
        <v>4000</v>
      </c>
      <c r="B11" s="338" t="s">
        <v>112</v>
      </c>
      <c r="C11" s="324">
        <v>50.031880977683315</v>
      </c>
      <c r="D11" s="310">
        <v>34</v>
      </c>
      <c r="E11" s="323">
        <v>48.8</v>
      </c>
      <c r="F11" s="322">
        <v>34</v>
      </c>
      <c r="G11" s="184"/>
    </row>
    <row r="12" spans="1:7" ht="13.5">
      <c r="A12" s="588">
        <v>5000</v>
      </c>
      <c r="B12" s="338" t="s">
        <v>111</v>
      </c>
      <c r="C12" s="324">
        <v>51.7557251908397</v>
      </c>
      <c r="D12" s="310">
        <v>23</v>
      </c>
      <c r="E12" s="323">
        <v>51.4</v>
      </c>
      <c r="F12" s="322">
        <v>19</v>
      </c>
      <c r="G12" s="184"/>
    </row>
    <row r="13" spans="1:7" ht="13.5">
      <c r="A13" s="588">
        <v>6000</v>
      </c>
      <c r="B13" s="338" t="s">
        <v>110</v>
      </c>
      <c r="C13" s="324">
        <v>58.27372436814496</v>
      </c>
      <c r="D13" s="310">
        <v>2</v>
      </c>
      <c r="E13" s="323">
        <v>57.9</v>
      </c>
      <c r="F13" s="322">
        <v>2</v>
      </c>
      <c r="G13" s="184"/>
    </row>
    <row r="14" spans="1:7" ht="13.5">
      <c r="A14" s="588">
        <v>7000</v>
      </c>
      <c r="B14" s="338" t="s">
        <v>109</v>
      </c>
      <c r="C14" s="324">
        <v>51.10071546505228</v>
      </c>
      <c r="D14" s="310">
        <v>26</v>
      </c>
      <c r="E14" s="323">
        <v>52</v>
      </c>
      <c r="F14" s="322">
        <v>16</v>
      </c>
      <c r="G14" s="184"/>
    </row>
    <row r="15" spans="1:7" ht="13.5">
      <c r="A15" s="588">
        <v>8000</v>
      </c>
      <c r="B15" s="338" t="s">
        <v>108</v>
      </c>
      <c r="C15" s="324">
        <v>51.60613397901533</v>
      </c>
      <c r="D15" s="310">
        <v>25</v>
      </c>
      <c r="E15" s="323">
        <v>50.3</v>
      </c>
      <c r="F15" s="322">
        <v>26</v>
      </c>
      <c r="G15" s="184"/>
    </row>
    <row r="16" spans="1:7" ht="13.5">
      <c r="A16" s="588">
        <v>9000</v>
      </c>
      <c r="B16" s="338" t="s">
        <v>107</v>
      </c>
      <c r="C16" s="324">
        <v>51.84555609519184</v>
      </c>
      <c r="D16" s="310">
        <v>23</v>
      </c>
      <c r="E16" s="323">
        <v>51.2</v>
      </c>
      <c r="F16" s="322">
        <v>21</v>
      </c>
      <c r="G16" s="184"/>
    </row>
    <row r="17" spans="1:7" ht="13.5">
      <c r="A17" s="588">
        <v>10000</v>
      </c>
      <c r="B17" s="338" t="s">
        <v>106</v>
      </c>
      <c r="C17" s="324">
        <v>53.57829010566763</v>
      </c>
      <c r="D17" s="310">
        <v>14</v>
      </c>
      <c r="E17" s="323">
        <v>51.1</v>
      </c>
      <c r="F17" s="322">
        <v>22</v>
      </c>
      <c r="G17" s="184"/>
    </row>
    <row r="18" spans="1:7" ht="13.5">
      <c r="A18" s="588">
        <v>11000</v>
      </c>
      <c r="B18" s="338" t="s">
        <v>105</v>
      </c>
      <c r="C18" s="324">
        <v>49.39293598233996</v>
      </c>
      <c r="D18" s="310">
        <v>37</v>
      </c>
      <c r="E18" s="323">
        <v>46.5</v>
      </c>
      <c r="F18" s="322">
        <v>40</v>
      </c>
      <c r="G18" s="184"/>
    </row>
    <row r="19" spans="1:7" ht="13.5">
      <c r="A19" s="588">
        <v>12000</v>
      </c>
      <c r="B19" s="338" t="s">
        <v>104</v>
      </c>
      <c r="C19" s="324">
        <v>48.618541590326124</v>
      </c>
      <c r="D19" s="310">
        <v>41</v>
      </c>
      <c r="E19" s="323">
        <v>45.4</v>
      </c>
      <c r="F19" s="322">
        <v>43</v>
      </c>
      <c r="G19" s="184"/>
    </row>
    <row r="20" spans="1:7" ht="13.5">
      <c r="A20" s="588">
        <v>13000</v>
      </c>
      <c r="B20" s="338" t="s">
        <v>103</v>
      </c>
      <c r="C20" s="324">
        <v>52.46355906468266</v>
      </c>
      <c r="D20" s="310">
        <v>21</v>
      </c>
      <c r="E20" s="323">
        <v>49.1</v>
      </c>
      <c r="F20" s="322">
        <v>33</v>
      </c>
      <c r="G20" s="184"/>
    </row>
    <row r="21" spans="1:7" ht="13.5">
      <c r="A21" s="588">
        <v>14000</v>
      </c>
      <c r="B21" s="338" t="s">
        <v>102</v>
      </c>
      <c r="C21" s="324">
        <v>49.41070264306134</v>
      </c>
      <c r="D21" s="310">
        <v>37</v>
      </c>
      <c r="E21" s="323">
        <v>46.3</v>
      </c>
      <c r="F21" s="322">
        <v>41</v>
      </c>
      <c r="G21" s="184"/>
    </row>
    <row r="22" spans="1:7" ht="13.5">
      <c r="A22" s="588">
        <v>15000</v>
      </c>
      <c r="B22" s="338" t="s">
        <v>101</v>
      </c>
      <c r="C22" s="324">
        <v>55.05295675198588</v>
      </c>
      <c r="D22" s="310">
        <v>10</v>
      </c>
      <c r="E22" s="323">
        <v>54.7</v>
      </c>
      <c r="F22" s="322">
        <v>8</v>
      </c>
      <c r="G22" s="184"/>
    </row>
    <row r="23" spans="1:7" ht="13.5">
      <c r="A23" s="588">
        <v>16000</v>
      </c>
      <c r="B23" s="338" t="s">
        <v>100</v>
      </c>
      <c r="C23" s="324">
        <v>55.95950299125633</v>
      </c>
      <c r="D23" s="310">
        <v>4</v>
      </c>
      <c r="E23" s="323">
        <v>57.1</v>
      </c>
      <c r="F23" s="322">
        <v>3</v>
      </c>
      <c r="G23" s="184"/>
    </row>
    <row r="24" spans="1:7" ht="13.5">
      <c r="A24" s="588">
        <v>17000</v>
      </c>
      <c r="B24" s="339" t="s">
        <v>99</v>
      </c>
      <c r="C24" s="331">
        <v>56.00831600831601</v>
      </c>
      <c r="D24" s="311">
        <v>4</v>
      </c>
      <c r="E24" s="330">
        <v>56.1</v>
      </c>
      <c r="F24" s="329">
        <v>4</v>
      </c>
      <c r="G24" s="184"/>
    </row>
    <row r="25" spans="1:7" ht="13.5">
      <c r="A25" s="588">
        <v>18000</v>
      </c>
      <c r="B25" s="338" t="s">
        <v>98</v>
      </c>
      <c r="C25" s="324">
        <v>60.61185468451242</v>
      </c>
      <c r="D25" s="310">
        <v>1</v>
      </c>
      <c r="E25" s="323">
        <v>60</v>
      </c>
      <c r="F25" s="322">
        <v>1</v>
      </c>
      <c r="G25" s="184"/>
    </row>
    <row r="26" spans="1:7" ht="13.5">
      <c r="A26" s="588">
        <v>19000</v>
      </c>
      <c r="B26" s="338" t="s">
        <v>97</v>
      </c>
      <c r="C26" s="324">
        <v>55.22638345444383</v>
      </c>
      <c r="D26" s="310">
        <v>9</v>
      </c>
      <c r="E26" s="323">
        <v>54.1</v>
      </c>
      <c r="F26" s="322">
        <v>9</v>
      </c>
      <c r="G26" s="184"/>
    </row>
    <row r="27" spans="1:7" ht="13.5">
      <c r="A27" s="588">
        <v>20000</v>
      </c>
      <c r="B27" s="338" t="s">
        <v>96</v>
      </c>
      <c r="C27" s="324">
        <v>56.631859586758495</v>
      </c>
      <c r="D27" s="310">
        <v>3</v>
      </c>
      <c r="E27" s="323">
        <v>55.9</v>
      </c>
      <c r="F27" s="322">
        <v>5</v>
      </c>
      <c r="G27" s="184"/>
    </row>
    <row r="28" spans="1:7" ht="13.5">
      <c r="A28" s="588">
        <v>21000</v>
      </c>
      <c r="B28" s="338" t="s">
        <v>95</v>
      </c>
      <c r="C28" s="324">
        <v>55.32402106709412</v>
      </c>
      <c r="D28" s="310">
        <v>8</v>
      </c>
      <c r="E28" s="323">
        <v>53.8</v>
      </c>
      <c r="F28" s="322">
        <v>10</v>
      </c>
      <c r="G28" s="184"/>
    </row>
    <row r="29" spans="1:7" ht="13.5">
      <c r="A29" s="588">
        <v>22000</v>
      </c>
      <c r="B29" s="338" t="s">
        <v>94</v>
      </c>
      <c r="C29" s="324">
        <v>53.4010543911534</v>
      </c>
      <c r="D29" s="310">
        <v>15</v>
      </c>
      <c r="E29" s="323">
        <v>53.1</v>
      </c>
      <c r="F29" s="322">
        <v>13</v>
      </c>
      <c r="G29" s="184"/>
    </row>
    <row r="30" spans="1:7" ht="13.5">
      <c r="A30" s="588">
        <v>23000</v>
      </c>
      <c r="B30" s="188" t="s">
        <v>93</v>
      </c>
      <c r="C30" s="328">
        <v>52.556626358111835</v>
      </c>
      <c r="D30" s="310">
        <v>20</v>
      </c>
      <c r="E30" s="327">
        <v>50.9</v>
      </c>
      <c r="F30" s="322">
        <v>23</v>
      </c>
      <c r="G30" s="184"/>
    </row>
    <row r="31" spans="1:7" ht="12" customHeight="1">
      <c r="A31" s="588">
        <v>24000</v>
      </c>
      <c r="B31" s="190" t="s">
        <v>92</v>
      </c>
      <c r="C31" s="326">
        <v>50.480145341292506</v>
      </c>
      <c r="D31" s="310">
        <v>32</v>
      </c>
      <c r="E31" s="325">
        <v>50.9</v>
      </c>
      <c r="F31" s="322">
        <v>23</v>
      </c>
      <c r="G31" s="184"/>
    </row>
    <row r="32" spans="1:7" ht="13.5" customHeight="1">
      <c r="A32" s="588">
        <v>25000</v>
      </c>
      <c r="B32" s="192" t="s">
        <v>91</v>
      </c>
      <c r="C32" s="324">
        <v>53.30266184686165</v>
      </c>
      <c r="D32" s="310">
        <v>16</v>
      </c>
      <c r="E32" s="323">
        <v>51.5</v>
      </c>
      <c r="F32" s="322">
        <v>17</v>
      </c>
      <c r="G32" s="184"/>
    </row>
    <row r="33" spans="1:7" ht="13.5">
      <c r="A33" s="588">
        <v>26000</v>
      </c>
      <c r="B33" s="192" t="s">
        <v>90</v>
      </c>
      <c r="C33" s="324">
        <v>49.272550921435496</v>
      </c>
      <c r="D33" s="310">
        <v>39</v>
      </c>
      <c r="E33" s="323">
        <v>46.8</v>
      </c>
      <c r="F33" s="322">
        <v>38</v>
      </c>
      <c r="G33" s="184"/>
    </row>
    <row r="34" spans="1:7" ht="13.5">
      <c r="A34" s="588">
        <v>27000</v>
      </c>
      <c r="B34" s="192" t="s">
        <v>89</v>
      </c>
      <c r="C34" s="324">
        <v>48.5889637788372</v>
      </c>
      <c r="D34" s="310">
        <v>41</v>
      </c>
      <c r="E34" s="323">
        <v>44</v>
      </c>
      <c r="F34" s="322">
        <v>46</v>
      </c>
      <c r="G34" s="184"/>
    </row>
    <row r="35" spans="1:7" ht="13.5">
      <c r="A35" s="588">
        <v>28000</v>
      </c>
      <c r="B35" s="192" t="s">
        <v>88</v>
      </c>
      <c r="C35" s="324">
        <v>47.4247325205275</v>
      </c>
      <c r="D35" s="310">
        <v>45</v>
      </c>
      <c r="E35" s="323">
        <v>44.5</v>
      </c>
      <c r="F35" s="322">
        <v>44</v>
      </c>
      <c r="G35" s="184"/>
    </row>
    <row r="36" spans="1:7" ht="13.5">
      <c r="A36" s="588">
        <v>29000</v>
      </c>
      <c r="B36" s="192" t="s">
        <v>87</v>
      </c>
      <c r="C36" s="324">
        <v>44.55345060893099</v>
      </c>
      <c r="D36" s="310">
        <v>47</v>
      </c>
      <c r="E36" s="323">
        <v>42</v>
      </c>
      <c r="F36" s="322">
        <v>47</v>
      </c>
      <c r="G36" s="184"/>
    </row>
    <row r="37" spans="1:7" ht="13.5">
      <c r="A37" s="588">
        <v>30000</v>
      </c>
      <c r="B37" s="192" t="s">
        <v>86</v>
      </c>
      <c r="C37" s="324">
        <v>48.688767936665016</v>
      </c>
      <c r="D37" s="310">
        <v>40</v>
      </c>
      <c r="E37" s="323">
        <v>47.3</v>
      </c>
      <c r="F37" s="322">
        <v>37</v>
      </c>
      <c r="G37" s="184"/>
    </row>
    <row r="38" spans="1:7" ht="13.5">
      <c r="A38" s="588">
        <v>31000</v>
      </c>
      <c r="B38" s="192" t="s">
        <v>85</v>
      </c>
      <c r="C38" s="324">
        <v>54.49438202247191</v>
      </c>
      <c r="D38" s="310">
        <v>11</v>
      </c>
      <c r="E38" s="323">
        <v>54.9</v>
      </c>
      <c r="F38" s="322">
        <v>7</v>
      </c>
      <c r="G38" s="184"/>
    </row>
    <row r="39" spans="1:7" ht="13.5">
      <c r="A39" s="588">
        <v>32000</v>
      </c>
      <c r="B39" s="192" t="s">
        <v>84</v>
      </c>
      <c r="C39" s="324">
        <v>55.712166172106826</v>
      </c>
      <c r="D39" s="310">
        <v>6</v>
      </c>
      <c r="E39" s="323">
        <v>55.5</v>
      </c>
      <c r="F39" s="322">
        <v>6</v>
      </c>
      <c r="G39" s="184"/>
    </row>
    <row r="40" spans="1:7" ht="13.5">
      <c r="A40" s="588">
        <v>33000</v>
      </c>
      <c r="B40" s="192" t="s">
        <v>83</v>
      </c>
      <c r="C40" s="324">
        <v>51.075677043786385</v>
      </c>
      <c r="D40" s="310">
        <v>26</v>
      </c>
      <c r="E40" s="323">
        <v>49.8</v>
      </c>
      <c r="F40" s="322">
        <v>28</v>
      </c>
      <c r="G40" s="184"/>
    </row>
    <row r="41" spans="1:7" ht="13.5">
      <c r="A41" s="588">
        <v>34000</v>
      </c>
      <c r="B41" s="192" t="s">
        <v>82</v>
      </c>
      <c r="C41" s="324">
        <v>50.971276772372576</v>
      </c>
      <c r="D41" s="310">
        <v>28</v>
      </c>
      <c r="E41" s="323">
        <v>49.4</v>
      </c>
      <c r="F41" s="322">
        <v>30</v>
      </c>
      <c r="G41" s="184"/>
    </row>
    <row r="42" spans="1:7" ht="13.5">
      <c r="A42" s="588">
        <v>35000</v>
      </c>
      <c r="B42" s="192" t="s">
        <v>81</v>
      </c>
      <c r="C42" s="324">
        <v>48.53683148335015</v>
      </c>
      <c r="D42" s="310">
        <v>43</v>
      </c>
      <c r="E42" s="323">
        <v>45.9</v>
      </c>
      <c r="F42" s="322">
        <v>42</v>
      </c>
      <c r="G42" s="184"/>
    </row>
    <row r="43" spans="1:7" ht="13.5">
      <c r="A43" s="588">
        <v>36000</v>
      </c>
      <c r="B43" s="192" t="s">
        <v>80</v>
      </c>
      <c r="C43" s="324">
        <v>50.34656584751103</v>
      </c>
      <c r="D43" s="310">
        <v>33</v>
      </c>
      <c r="E43" s="323">
        <v>49.2</v>
      </c>
      <c r="F43" s="322">
        <v>32</v>
      </c>
      <c r="G43" s="184"/>
    </row>
    <row r="44" spans="1:7" ht="13.5">
      <c r="A44" s="588">
        <v>37000</v>
      </c>
      <c r="B44" s="192" t="s">
        <v>79</v>
      </c>
      <c r="C44" s="324">
        <v>50.67632850241546</v>
      </c>
      <c r="D44" s="310">
        <v>31</v>
      </c>
      <c r="E44" s="323">
        <v>49.3</v>
      </c>
      <c r="F44" s="322">
        <v>31</v>
      </c>
      <c r="G44" s="184"/>
    </row>
    <row r="45" spans="1:7" ht="13.5">
      <c r="A45" s="588">
        <v>38000</v>
      </c>
      <c r="B45" s="192" t="s">
        <v>78</v>
      </c>
      <c r="C45" s="324">
        <v>49.4824016563147</v>
      </c>
      <c r="D45" s="310">
        <v>36</v>
      </c>
      <c r="E45" s="323">
        <v>48.1</v>
      </c>
      <c r="F45" s="322">
        <v>35</v>
      </c>
      <c r="G45" s="184"/>
    </row>
    <row r="46" spans="1:7" ht="13.5">
      <c r="A46" s="588">
        <v>39000</v>
      </c>
      <c r="B46" s="192" t="s">
        <v>77</v>
      </c>
      <c r="C46" s="324">
        <v>53.80281690140845</v>
      </c>
      <c r="D46" s="310">
        <v>13</v>
      </c>
      <c r="E46" s="323">
        <v>51.3</v>
      </c>
      <c r="F46" s="322">
        <v>20</v>
      </c>
      <c r="G46" s="184"/>
    </row>
    <row r="47" spans="1:7" ht="13.5">
      <c r="A47" s="588">
        <v>40000</v>
      </c>
      <c r="B47" s="192" t="s">
        <v>76</v>
      </c>
      <c r="C47" s="324">
        <v>49.921768042245255</v>
      </c>
      <c r="D47" s="310">
        <v>35</v>
      </c>
      <c r="E47" s="323">
        <v>46.6</v>
      </c>
      <c r="F47" s="322">
        <v>39</v>
      </c>
      <c r="G47" s="184"/>
    </row>
    <row r="48" spans="1:7" ht="13.5">
      <c r="A48" s="588">
        <v>41000</v>
      </c>
      <c r="B48" s="192" t="s">
        <v>75</v>
      </c>
      <c r="C48" s="324">
        <v>55.60318432333129</v>
      </c>
      <c r="D48" s="310">
        <v>7</v>
      </c>
      <c r="E48" s="323">
        <v>53.8</v>
      </c>
      <c r="F48" s="322">
        <v>10</v>
      </c>
      <c r="G48" s="184"/>
    </row>
    <row r="49" spans="1:7" ht="13.5">
      <c r="A49" s="588">
        <v>42000</v>
      </c>
      <c r="B49" s="192" t="s">
        <v>74</v>
      </c>
      <c r="C49" s="324">
        <v>51.0492040520984</v>
      </c>
      <c r="D49" s="310">
        <v>28</v>
      </c>
      <c r="E49" s="323">
        <v>49.7</v>
      </c>
      <c r="F49" s="322">
        <v>29</v>
      </c>
      <c r="G49" s="184"/>
    </row>
    <row r="50" spans="1:7" ht="13.5">
      <c r="A50" s="588">
        <v>43000</v>
      </c>
      <c r="B50" s="192" t="s">
        <v>73</v>
      </c>
      <c r="C50" s="324">
        <v>53.250345781466116</v>
      </c>
      <c r="D50" s="310">
        <v>16</v>
      </c>
      <c r="E50" s="323">
        <v>52.6</v>
      </c>
      <c r="F50" s="322">
        <v>14</v>
      </c>
      <c r="G50" s="184"/>
    </row>
    <row r="51" spans="1:7" ht="13.5">
      <c r="A51" s="588">
        <v>44000</v>
      </c>
      <c r="B51" s="192" t="s">
        <v>72</v>
      </c>
      <c r="C51" s="324">
        <v>48.20618556701031</v>
      </c>
      <c r="D51" s="310">
        <v>44</v>
      </c>
      <c r="E51" s="323">
        <v>48</v>
      </c>
      <c r="F51" s="322">
        <v>36</v>
      </c>
      <c r="G51" s="184"/>
    </row>
    <row r="52" spans="1:7" ht="13.5">
      <c r="A52" s="588">
        <v>45000</v>
      </c>
      <c r="B52" s="192" t="s">
        <v>71</v>
      </c>
      <c r="C52" s="324">
        <v>52.77777777777778</v>
      </c>
      <c r="D52" s="310">
        <v>18</v>
      </c>
      <c r="E52" s="323">
        <v>52.1</v>
      </c>
      <c r="F52" s="322">
        <v>15</v>
      </c>
      <c r="G52" s="184"/>
    </row>
    <row r="53" spans="1:7" ht="13.5">
      <c r="A53" s="588">
        <v>46000</v>
      </c>
      <c r="B53" s="192" t="s">
        <v>70</v>
      </c>
      <c r="C53" s="324">
        <v>52.68635724331927</v>
      </c>
      <c r="D53" s="310">
        <v>19</v>
      </c>
      <c r="E53" s="323">
        <v>50.2</v>
      </c>
      <c r="F53" s="322">
        <v>27</v>
      </c>
      <c r="G53" s="184"/>
    </row>
    <row r="54" spans="1:7" ht="13.5">
      <c r="A54" s="589">
        <v>47000</v>
      </c>
      <c r="B54" s="193" t="s">
        <v>69</v>
      </c>
      <c r="C54" s="321">
        <v>52.38623751387348</v>
      </c>
      <c r="D54" s="320">
        <v>22</v>
      </c>
      <c r="E54" s="319">
        <v>50.6</v>
      </c>
      <c r="F54" s="318">
        <v>25</v>
      </c>
      <c r="G54" s="184"/>
    </row>
    <row r="55" spans="1:8" ht="17.25" customHeight="1">
      <c r="A55" s="302" t="s">
        <v>68</v>
      </c>
      <c r="C55" s="302"/>
      <c r="D55" s="302"/>
      <c r="E55" s="302"/>
      <c r="F55" s="302"/>
      <c r="G55" s="302"/>
      <c r="H55" s="32"/>
    </row>
    <row r="56" spans="2:7" ht="13.5">
      <c r="B56" s="302"/>
      <c r="C56" s="302"/>
      <c r="D56" s="302"/>
      <c r="E56" s="302"/>
      <c r="F56" s="302"/>
      <c r="G56" s="302"/>
    </row>
    <row r="57" spans="2:7" ht="13.5">
      <c r="B57" s="302"/>
      <c r="C57" s="302"/>
      <c r="D57" s="302"/>
      <c r="E57" s="302"/>
      <c r="F57" s="302"/>
      <c r="G57" s="302"/>
    </row>
    <row r="60" ht="13.5">
      <c r="E60" s="31"/>
    </row>
  </sheetData>
  <sheetProtection/>
  <printOptions/>
  <pageMargins left="0.7086614173228347" right="0.7086614173228347" top="0.7480314960629921" bottom="0.56" header="0.31496062992125984" footer="0.31496062992125984"/>
  <pageSetup fitToWidth="0" fitToHeight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8.57421875" style="0" customWidth="1"/>
    <col min="2" max="2" width="6.7109375" style="0" bestFit="1" customWidth="1"/>
    <col min="3" max="3" width="5.00390625" style="0" bestFit="1" customWidth="1"/>
    <col min="4" max="9" width="14.8515625" style="0" bestFit="1" customWidth="1"/>
  </cols>
  <sheetData>
    <row r="1" spans="1:9" ht="13.5">
      <c r="A1" s="392" t="s">
        <v>326</v>
      </c>
      <c r="B1" s="392"/>
      <c r="C1" s="392"/>
      <c r="D1" s="392"/>
      <c r="E1" s="392"/>
      <c r="F1" s="392"/>
      <c r="G1" s="392"/>
      <c r="H1" s="392"/>
      <c r="I1" s="392"/>
    </row>
    <row r="2" spans="1:9" ht="13.5">
      <c r="A2" s="392"/>
      <c r="B2" s="392"/>
      <c r="C2" s="392"/>
      <c r="D2" s="392"/>
      <c r="E2" s="392"/>
      <c r="F2" s="392"/>
      <c r="G2" s="392"/>
      <c r="H2" s="392"/>
      <c r="I2" s="392"/>
    </row>
    <row r="3" spans="1:9" ht="13.5">
      <c r="A3" s="34"/>
      <c r="B3" s="396"/>
      <c r="C3" s="36"/>
      <c r="D3" s="37" t="s">
        <v>1</v>
      </c>
      <c r="E3" s="37" t="s">
        <v>1</v>
      </c>
      <c r="F3" s="37" t="s">
        <v>1</v>
      </c>
      <c r="G3" s="372" t="s">
        <v>2</v>
      </c>
      <c r="H3" s="372" t="s">
        <v>2</v>
      </c>
      <c r="I3" s="394" t="s">
        <v>2</v>
      </c>
    </row>
    <row r="4" spans="1:9" ht="13.5">
      <c r="A4" s="38"/>
      <c r="B4" s="416"/>
      <c r="C4" s="40"/>
      <c r="D4" s="41" t="s">
        <v>327</v>
      </c>
      <c r="E4" s="41" t="s">
        <v>327</v>
      </c>
      <c r="F4" s="41" t="s">
        <v>327</v>
      </c>
      <c r="G4" s="41" t="s">
        <v>327</v>
      </c>
      <c r="H4" s="41" t="s">
        <v>327</v>
      </c>
      <c r="I4" s="47" t="s">
        <v>327</v>
      </c>
    </row>
    <row r="5" spans="1:9" ht="13.5">
      <c r="A5" s="44"/>
      <c r="B5" s="417"/>
      <c r="C5" s="46"/>
      <c r="D5" s="41" t="s">
        <v>184</v>
      </c>
      <c r="E5" s="41" t="s">
        <v>184</v>
      </c>
      <c r="F5" s="41" t="s">
        <v>184</v>
      </c>
      <c r="G5" s="41" t="s">
        <v>184</v>
      </c>
      <c r="H5" s="41" t="s">
        <v>184</v>
      </c>
      <c r="I5" s="47" t="s">
        <v>184</v>
      </c>
    </row>
    <row r="6" spans="1:9" ht="13.5">
      <c r="A6" s="47" t="s">
        <v>186</v>
      </c>
      <c r="B6" s="47" t="s">
        <v>195</v>
      </c>
      <c r="C6" s="46" t="s">
        <v>196</v>
      </c>
      <c r="D6" s="397" t="s">
        <v>185</v>
      </c>
      <c r="E6" s="47" t="s">
        <v>4</v>
      </c>
      <c r="F6" s="47" t="s">
        <v>5</v>
      </c>
      <c r="G6" s="397" t="s">
        <v>185</v>
      </c>
      <c r="H6" s="43" t="s">
        <v>4</v>
      </c>
      <c r="I6" s="43" t="s">
        <v>5</v>
      </c>
    </row>
    <row r="7" spans="1:9" ht="13.5">
      <c r="A7" s="400" t="s">
        <v>7</v>
      </c>
      <c r="B7" s="50" t="s">
        <v>6</v>
      </c>
      <c r="C7" s="418" t="s">
        <v>189</v>
      </c>
      <c r="D7" s="401">
        <v>-17.499999999999886</v>
      </c>
      <c r="E7" s="402">
        <v>-7.399999999999977</v>
      </c>
      <c r="F7" s="402">
        <v>-10.199999999999989</v>
      </c>
      <c r="G7" s="401">
        <v>-781.5</v>
      </c>
      <c r="H7" s="402">
        <v>847.3999999999942</v>
      </c>
      <c r="I7" s="419">
        <v>-1628.8999999999942</v>
      </c>
    </row>
    <row r="8" spans="1:9" ht="13.5">
      <c r="A8" s="406" t="s">
        <v>7</v>
      </c>
      <c r="B8" s="51" t="s">
        <v>11</v>
      </c>
      <c r="C8" s="420" t="s">
        <v>190</v>
      </c>
      <c r="D8" s="408">
        <v>-1.7480771151732983</v>
      </c>
      <c r="E8" s="409">
        <v>-1.212319790301438</v>
      </c>
      <c r="F8" s="409">
        <v>-2.6106987458407955</v>
      </c>
      <c r="G8" s="408">
        <v>-0.7042018730057751</v>
      </c>
      <c r="H8" s="409">
        <v>1.2798091009318324</v>
      </c>
      <c r="I8" s="421">
        <v>-3.6388859723391813</v>
      </c>
    </row>
    <row r="9" spans="1:9" ht="13.5">
      <c r="A9" s="413" t="s">
        <v>8</v>
      </c>
      <c r="B9" s="50" t="s">
        <v>6</v>
      </c>
      <c r="C9" s="418" t="s">
        <v>189</v>
      </c>
      <c r="D9" s="401">
        <v>-7.399999999999977</v>
      </c>
      <c r="E9" s="402">
        <v>-8.199999999999989</v>
      </c>
      <c r="F9" s="402">
        <v>0.6999999999999886</v>
      </c>
      <c r="G9" s="401">
        <v>-408.1999999999971</v>
      </c>
      <c r="H9" s="402">
        <v>-367.90000000000146</v>
      </c>
      <c r="I9" s="419">
        <v>-40.29999999999927</v>
      </c>
    </row>
    <row r="10" spans="1:9" ht="13.5">
      <c r="A10" s="414" t="s">
        <v>8</v>
      </c>
      <c r="B10" s="51" t="s">
        <v>11</v>
      </c>
      <c r="C10" s="420" t="s">
        <v>190</v>
      </c>
      <c r="D10" s="408">
        <v>-1.5387814514452023</v>
      </c>
      <c r="E10" s="409">
        <v>-2.477341389728093</v>
      </c>
      <c r="F10" s="409">
        <v>0.46697798532354146</v>
      </c>
      <c r="G10" s="408">
        <v>-0.7623793257369271</v>
      </c>
      <c r="H10" s="409">
        <v>-0.9923369683957304</v>
      </c>
      <c r="I10" s="421">
        <v>-0.24470513941513208</v>
      </c>
    </row>
    <row r="11" spans="1:9" ht="13.5">
      <c r="A11" s="413" t="s">
        <v>9</v>
      </c>
      <c r="B11" s="50" t="s">
        <v>6</v>
      </c>
      <c r="C11" s="418" t="s">
        <v>189</v>
      </c>
      <c r="D11" s="401">
        <v>-10.100000000000023</v>
      </c>
      <c r="E11" s="402">
        <v>0.8000000000000114</v>
      </c>
      <c r="F11" s="402">
        <v>-10.900000000000006</v>
      </c>
      <c r="G11" s="401">
        <v>-373.40000000000146</v>
      </c>
      <c r="H11" s="402">
        <v>1215.2999999999993</v>
      </c>
      <c r="I11" s="419">
        <v>-1588.7000000000007</v>
      </c>
    </row>
    <row r="12" spans="1:9" ht="13.5">
      <c r="A12" s="415" t="s">
        <v>9</v>
      </c>
      <c r="B12" s="51" t="s">
        <v>11</v>
      </c>
      <c r="C12" s="420" t="s">
        <v>190</v>
      </c>
      <c r="D12" s="408">
        <v>-1.9415609381007348</v>
      </c>
      <c r="E12" s="409">
        <v>0.2863278453829676</v>
      </c>
      <c r="F12" s="409">
        <v>-4.526578073089703</v>
      </c>
      <c r="G12" s="408">
        <v>-0.6501386811621733</v>
      </c>
      <c r="H12" s="409">
        <v>4.17071337627707</v>
      </c>
      <c r="I12" s="421">
        <v>-5.614792771842278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21.421875" style="0" customWidth="1"/>
    <col min="2" max="10" width="9.421875" style="0" bestFit="1" customWidth="1"/>
  </cols>
  <sheetData>
    <row r="1" spans="1:10" ht="13.5">
      <c r="A1" s="208" t="s">
        <v>197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3.5">
      <c r="A2" s="18"/>
      <c r="B2" s="18"/>
      <c r="C2" s="18"/>
      <c r="D2" s="18"/>
      <c r="E2" s="18"/>
      <c r="F2" s="18"/>
      <c r="G2" s="19"/>
      <c r="H2" s="18"/>
      <c r="I2" s="243"/>
      <c r="J2" s="19"/>
    </row>
    <row r="3" spans="1:10" ht="13.5">
      <c r="A3" s="20"/>
      <c r="B3" s="374" t="s">
        <v>7</v>
      </c>
      <c r="C3" s="374" t="s">
        <v>7</v>
      </c>
      <c r="D3" s="388" t="s">
        <v>7</v>
      </c>
      <c r="E3" s="374" t="s">
        <v>8</v>
      </c>
      <c r="F3" s="374" t="s">
        <v>8</v>
      </c>
      <c r="G3" s="388" t="s">
        <v>8</v>
      </c>
      <c r="H3" s="374" t="s">
        <v>9</v>
      </c>
      <c r="I3" s="374" t="s">
        <v>9</v>
      </c>
      <c r="J3" s="388" t="s">
        <v>9</v>
      </c>
    </row>
    <row r="4" spans="1:10" ht="13.5">
      <c r="A4" s="422"/>
      <c r="B4" s="374" t="s">
        <v>191</v>
      </c>
      <c r="C4" s="374" t="s">
        <v>193</v>
      </c>
      <c r="D4" s="390"/>
      <c r="E4" s="374" t="s">
        <v>191</v>
      </c>
      <c r="F4" s="374" t="s">
        <v>193</v>
      </c>
      <c r="G4" s="390"/>
      <c r="H4" s="374" t="s">
        <v>191</v>
      </c>
      <c r="I4" s="374" t="s">
        <v>193</v>
      </c>
      <c r="J4" s="389"/>
    </row>
    <row r="5" spans="1:10" ht="13.5">
      <c r="A5" s="21"/>
      <c r="B5" s="25" t="s">
        <v>198</v>
      </c>
      <c r="C5" s="25" t="s">
        <v>29</v>
      </c>
      <c r="D5" s="25" t="s">
        <v>10</v>
      </c>
      <c r="E5" s="25" t="s">
        <v>198</v>
      </c>
      <c r="F5" s="25" t="s">
        <v>29</v>
      </c>
      <c r="G5" s="25" t="s">
        <v>10</v>
      </c>
      <c r="H5" s="25" t="s">
        <v>198</v>
      </c>
      <c r="I5" s="25" t="s">
        <v>29</v>
      </c>
      <c r="J5" s="25" t="s">
        <v>10</v>
      </c>
    </row>
    <row r="6" spans="1:10" ht="13.5">
      <c r="A6" s="423" t="s">
        <v>328</v>
      </c>
      <c r="B6" s="25" t="s">
        <v>189</v>
      </c>
      <c r="C6" s="25" t="s">
        <v>189</v>
      </c>
      <c r="D6" s="25" t="s">
        <v>189</v>
      </c>
      <c r="E6" s="25" t="s">
        <v>189</v>
      </c>
      <c r="F6" s="25" t="s">
        <v>189</v>
      </c>
      <c r="G6" s="25" t="s">
        <v>189</v>
      </c>
      <c r="H6" s="25" t="s">
        <v>189</v>
      </c>
      <c r="I6" s="25" t="s">
        <v>189</v>
      </c>
      <c r="J6" s="25" t="s">
        <v>189</v>
      </c>
    </row>
    <row r="7" spans="1:10" ht="13.5">
      <c r="A7" s="22" t="s">
        <v>28</v>
      </c>
      <c r="B7" s="26">
        <v>603</v>
      </c>
      <c r="C7" s="26">
        <v>610.4</v>
      </c>
      <c r="D7" s="27">
        <v>-7.4</v>
      </c>
      <c r="E7" s="26">
        <v>322.8</v>
      </c>
      <c r="F7" s="26">
        <v>331</v>
      </c>
      <c r="G7" s="27">
        <v>-8.2</v>
      </c>
      <c r="H7" s="26">
        <v>280.2</v>
      </c>
      <c r="I7" s="26">
        <v>279.4</v>
      </c>
      <c r="J7" s="27">
        <v>0.8</v>
      </c>
    </row>
    <row r="8" spans="1:10" ht="13.5">
      <c r="A8" s="23" t="s">
        <v>199</v>
      </c>
      <c r="B8" s="26">
        <v>6.5</v>
      </c>
      <c r="C8" s="26">
        <v>7.8</v>
      </c>
      <c r="D8" s="27">
        <v>-1.3</v>
      </c>
      <c r="E8" s="26">
        <v>3.6</v>
      </c>
      <c r="F8" s="26">
        <v>4.1</v>
      </c>
      <c r="G8" s="27">
        <v>-0.5</v>
      </c>
      <c r="H8" s="26">
        <v>3</v>
      </c>
      <c r="I8" s="26">
        <v>3.7</v>
      </c>
      <c r="J8" s="27">
        <v>-0.7</v>
      </c>
    </row>
    <row r="9" spans="1:10" ht="13.5">
      <c r="A9" s="23" t="s">
        <v>200</v>
      </c>
      <c r="B9" s="26">
        <v>36.9</v>
      </c>
      <c r="C9" s="26">
        <v>38.1</v>
      </c>
      <c r="D9" s="27">
        <v>-1.2</v>
      </c>
      <c r="E9" s="26">
        <v>17.9</v>
      </c>
      <c r="F9" s="26">
        <v>19.4</v>
      </c>
      <c r="G9" s="27">
        <v>-1.5</v>
      </c>
      <c r="H9" s="26">
        <v>19</v>
      </c>
      <c r="I9" s="26">
        <v>18.7</v>
      </c>
      <c r="J9" s="27">
        <v>0.3</v>
      </c>
    </row>
    <row r="10" spans="1:10" ht="13.5">
      <c r="A10" s="23" t="s">
        <v>201</v>
      </c>
      <c r="B10" s="26">
        <v>47.2</v>
      </c>
      <c r="C10" s="26">
        <v>47.8</v>
      </c>
      <c r="D10" s="27">
        <v>-0.6</v>
      </c>
      <c r="E10" s="26">
        <v>25.1</v>
      </c>
      <c r="F10" s="26">
        <v>24.8</v>
      </c>
      <c r="G10" s="27">
        <v>0.3</v>
      </c>
      <c r="H10" s="26">
        <v>22.1</v>
      </c>
      <c r="I10" s="26">
        <v>23</v>
      </c>
      <c r="J10" s="27">
        <v>-0.9</v>
      </c>
    </row>
    <row r="11" spans="1:10" ht="13.5">
      <c r="A11" s="23" t="s">
        <v>202</v>
      </c>
      <c r="B11" s="26">
        <v>47.1</v>
      </c>
      <c r="C11" s="26">
        <v>51.6</v>
      </c>
      <c r="D11" s="27">
        <v>-4.5</v>
      </c>
      <c r="E11" s="26">
        <v>25</v>
      </c>
      <c r="F11" s="26">
        <v>28.8</v>
      </c>
      <c r="G11" s="27">
        <v>-3.8</v>
      </c>
      <c r="H11" s="26">
        <v>22.1</v>
      </c>
      <c r="I11" s="26">
        <v>22.8</v>
      </c>
      <c r="J11" s="27">
        <v>-0.7</v>
      </c>
    </row>
    <row r="12" spans="1:10" ht="13.5">
      <c r="A12" s="23" t="s">
        <v>203</v>
      </c>
      <c r="B12" s="26">
        <v>53.4</v>
      </c>
      <c r="C12" s="26">
        <v>58.9</v>
      </c>
      <c r="D12" s="27">
        <v>-5.5</v>
      </c>
      <c r="E12" s="26">
        <v>28.7</v>
      </c>
      <c r="F12" s="26">
        <v>31.8</v>
      </c>
      <c r="G12" s="27">
        <v>-3.1</v>
      </c>
      <c r="H12" s="26">
        <v>24.7</v>
      </c>
      <c r="I12" s="26">
        <v>27.1</v>
      </c>
      <c r="J12" s="27">
        <v>-2.4</v>
      </c>
    </row>
    <row r="13" spans="1:10" ht="13.5">
      <c r="A13" s="23" t="s">
        <v>204</v>
      </c>
      <c r="B13" s="26">
        <v>60.5</v>
      </c>
      <c r="C13" s="26">
        <v>78.2</v>
      </c>
      <c r="D13" s="27">
        <v>-17.7</v>
      </c>
      <c r="E13" s="26">
        <v>32.3</v>
      </c>
      <c r="F13" s="26">
        <v>41.9</v>
      </c>
      <c r="G13" s="27">
        <v>-9.6</v>
      </c>
      <c r="H13" s="26">
        <v>28.2</v>
      </c>
      <c r="I13" s="26">
        <v>36.3</v>
      </c>
      <c r="J13" s="27">
        <v>-8.1</v>
      </c>
    </row>
    <row r="14" spans="1:10" ht="13.5">
      <c r="A14" s="23" t="s">
        <v>205</v>
      </c>
      <c r="B14" s="26">
        <v>77.3</v>
      </c>
      <c r="C14" s="26">
        <v>73.5</v>
      </c>
      <c r="D14" s="27">
        <v>3.8</v>
      </c>
      <c r="E14" s="26">
        <v>41.1</v>
      </c>
      <c r="F14" s="26">
        <v>38.3</v>
      </c>
      <c r="G14" s="27">
        <v>2.8</v>
      </c>
      <c r="H14" s="26">
        <v>36.2</v>
      </c>
      <c r="I14" s="26">
        <v>35.2</v>
      </c>
      <c r="J14" s="27">
        <v>1</v>
      </c>
    </row>
    <row r="15" spans="1:10" ht="13.5">
      <c r="A15" s="23" t="s">
        <v>206</v>
      </c>
      <c r="B15" s="26">
        <v>73.6</v>
      </c>
      <c r="C15" s="26">
        <v>60.4</v>
      </c>
      <c r="D15" s="27">
        <v>13.2</v>
      </c>
      <c r="E15" s="26">
        <v>38.4</v>
      </c>
      <c r="F15" s="26">
        <v>31.8</v>
      </c>
      <c r="G15" s="27">
        <v>6.6</v>
      </c>
      <c r="H15" s="26">
        <v>35.1</v>
      </c>
      <c r="I15" s="26">
        <v>28.6</v>
      </c>
      <c r="J15" s="27">
        <v>6.5</v>
      </c>
    </row>
    <row r="16" spans="1:10" ht="13.5">
      <c r="A16" s="23" t="s">
        <v>207</v>
      </c>
      <c r="B16" s="26">
        <v>60.7</v>
      </c>
      <c r="C16" s="26">
        <v>58.3</v>
      </c>
      <c r="D16" s="27">
        <v>2.4</v>
      </c>
      <c r="E16" s="26">
        <v>32.1</v>
      </c>
      <c r="F16" s="26">
        <v>31.1</v>
      </c>
      <c r="G16" s="27">
        <v>1</v>
      </c>
      <c r="H16" s="26">
        <v>28.6</v>
      </c>
      <c r="I16" s="26">
        <v>27.2</v>
      </c>
      <c r="J16" s="27">
        <v>1.4</v>
      </c>
    </row>
    <row r="17" spans="1:10" ht="13.5">
      <c r="A17" s="23" t="s">
        <v>208</v>
      </c>
      <c r="B17" s="26">
        <v>49.8</v>
      </c>
      <c r="C17" s="26">
        <v>49.2</v>
      </c>
      <c r="D17" s="27">
        <v>0.6</v>
      </c>
      <c r="E17" s="26">
        <v>27.9</v>
      </c>
      <c r="F17" s="26">
        <v>28.1</v>
      </c>
      <c r="G17" s="27">
        <v>-0.2</v>
      </c>
      <c r="H17" s="26">
        <v>21.9</v>
      </c>
      <c r="I17" s="26">
        <v>21</v>
      </c>
      <c r="J17" s="27">
        <v>0.9</v>
      </c>
    </row>
    <row r="18" spans="1:10" ht="14.25" thickBot="1">
      <c r="A18" s="24" t="s">
        <v>209</v>
      </c>
      <c r="B18" s="28">
        <v>90.2</v>
      </c>
      <c r="C18" s="28">
        <v>86.7</v>
      </c>
      <c r="D18" s="27">
        <v>3.5</v>
      </c>
      <c r="E18" s="28">
        <v>50.9</v>
      </c>
      <c r="F18" s="28">
        <v>50.8</v>
      </c>
      <c r="G18" s="29">
        <v>0.1</v>
      </c>
      <c r="H18" s="28">
        <v>39.3</v>
      </c>
      <c r="I18" s="28">
        <v>35.8</v>
      </c>
      <c r="J18" s="29">
        <v>3.5</v>
      </c>
    </row>
    <row r="19" spans="1:10" ht="14.25" thickTop="1">
      <c r="A19" s="424" t="s">
        <v>210</v>
      </c>
      <c r="B19" s="425">
        <v>513</v>
      </c>
      <c r="C19" s="426">
        <v>523.8</v>
      </c>
      <c r="D19" s="427">
        <v>-10.8</v>
      </c>
      <c r="E19" s="425">
        <v>272.1</v>
      </c>
      <c r="F19" s="426">
        <v>280.1</v>
      </c>
      <c r="G19" s="427">
        <v>-8</v>
      </c>
      <c r="H19" s="425">
        <v>240.9</v>
      </c>
      <c r="I19" s="426">
        <v>243.6</v>
      </c>
      <c r="J19" s="427">
        <v>-2.7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140625" style="0" customWidth="1"/>
    <col min="2" max="10" width="9.421875" style="0" bestFit="1" customWidth="1"/>
  </cols>
  <sheetData>
    <row r="1" spans="1:10" ht="13.5">
      <c r="A1" s="208" t="s">
        <v>211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3.5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3.5">
      <c r="A3" s="20"/>
      <c r="B3" s="374" t="s">
        <v>7</v>
      </c>
      <c r="C3" s="374" t="s">
        <v>7</v>
      </c>
      <c r="D3" s="388" t="s">
        <v>7</v>
      </c>
      <c r="E3" s="374" t="s">
        <v>8</v>
      </c>
      <c r="F3" s="374" t="s">
        <v>8</v>
      </c>
      <c r="G3" s="388" t="s">
        <v>8</v>
      </c>
      <c r="H3" s="374" t="s">
        <v>9</v>
      </c>
      <c r="I3" s="374" t="s">
        <v>9</v>
      </c>
      <c r="J3" s="388" t="s">
        <v>9</v>
      </c>
    </row>
    <row r="4" spans="1:10" ht="13.5">
      <c r="A4" s="422"/>
      <c r="B4" s="428" t="s">
        <v>212</v>
      </c>
      <c r="C4" s="428" t="s">
        <v>213</v>
      </c>
      <c r="D4" s="391"/>
      <c r="E4" s="428" t="s">
        <v>212</v>
      </c>
      <c r="F4" s="428" t="s">
        <v>213</v>
      </c>
      <c r="G4" s="391"/>
      <c r="H4" s="428" t="s">
        <v>212</v>
      </c>
      <c r="I4" s="428" t="s">
        <v>213</v>
      </c>
      <c r="J4" s="391"/>
    </row>
    <row r="5" spans="1:10" ht="13.5">
      <c r="A5" s="21"/>
      <c r="B5" s="30" t="s">
        <v>198</v>
      </c>
      <c r="C5" s="30" t="s">
        <v>29</v>
      </c>
      <c r="D5" s="25" t="s">
        <v>10</v>
      </c>
      <c r="E5" s="30" t="s">
        <v>198</v>
      </c>
      <c r="F5" s="30" t="s">
        <v>29</v>
      </c>
      <c r="G5" s="25" t="s">
        <v>10</v>
      </c>
      <c r="H5" s="30" t="s">
        <v>198</v>
      </c>
      <c r="I5" s="30" t="s">
        <v>29</v>
      </c>
      <c r="J5" s="25" t="s">
        <v>10</v>
      </c>
    </row>
    <row r="6" spans="1:10" ht="13.5">
      <c r="A6" s="423" t="s">
        <v>329</v>
      </c>
      <c r="B6" s="25" t="s">
        <v>214</v>
      </c>
      <c r="C6" s="25" t="s">
        <v>214</v>
      </c>
      <c r="D6" s="25" t="s">
        <v>215</v>
      </c>
      <c r="E6" s="25" t="s">
        <v>214</v>
      </c>
      <c r="F6" s="25" t="s">
        <v>214</v>
      </c>
      <c r="G6" s="25" t="s">
        <v>215</v>
      </c>
      <c r="H6" s="25" t="s">
        <v>214</v>
      </c>
      <c r="I6" s="25" t="s">
        <v>214</v>
      </c>
      <c r="J6" s="25" t="s">
        <v>215</v>
      </c>
    </row>
    <row r="7" spans="1:10" ht="13.5">
      <c r="A7" s="22" t="s">
        <v>28</v>
      </c>
      <c r="B7" s="26">
        <v>61.3</v>
      </c>
      <c r="C7" s="26">
        <v>61</v>
      </c>
      <c r="D7" s="27">
        <f>B7-C7</f>
        <v>0.29999999999999716</v>
      </c>
      <c r="E7" s="26">
        <v>68.2</v>
      </c>
      <c r="F7" s="26">
        <v>68.8</v>
      </c>
      <c r="G7" s="27">
        <f>E7-F7</f>
        <v>-0.5999999999999943</v>
      </c>
      <c r="H7" s="429">
        <v>54.9</v>
      </c>
      <c r="I7" s="26">
        <v>53.7</v>
      </c>
      <c r="J7" s="27">
        <f>H7-I7</f>
        <v>1.1999999999999957</v>
      </c>
    </row>
    <row r="8" spans="1:10" ht="13.5">
      <c r="A8" s="23" t="s">
        <v>199</v>
      </c>
      <c r="B8" s="26">
        <v>12.3</v>
      </c>
      <c r="C8" s="26">
        <v>13.4</v>
      </c>
      <c r="D8" s="27">
        <f aca="true" t="shared" si="0" ref="D8:D18">B8-C8</f>
        <v>-1.0999999999999996</v>
      </c>
      <c r="E8" s="26">
        <v>13.1</v>
      </c>
      <c r="F8" s="26">
        <v>13.6</v>
      </c>
      <c r="G8" s="27">
        <f aca="true" t="shared" si="1" ref="G8:G18">E8-F8</f>
        <v>-0.5</v>
      </c>
      <c r="H8" s="429">
        <v>11.8</v>
      </c>
      <c r="I8" s="26">
        <v>13.2</v>
      </c>
      <c r="J8" s="27">
        <f aca="true" t="shared" si="2" ref="J8:J18">H8-I8</f>
        <v>-1.3999999999999986</v>
      </c>
    </row>
    <row r="9" spans="1:10" ht="13.5">
      <c r="A9" s="23" t="s">
        <v>216</v>
      </c>
      <c r="B9" s="26">
        <v>64</v>
      </c>
      <c r="C9" s="26">
        <v>68.2</v>
      </c>
      <c r="D9" s="27">
        <f t="shared" si="0"/>
        <v>-4.200000000000003</v>
      </c>
      <c r="E9" s="26">
        <v>57.7</v>
      </c>
      <c r="F9" s="26">
        <v>64.2</v>
      </c>
      <c r="G9" s="27">
        <f t="shared" si="1"/>
        <v>-6.5</v>
      </c>
      <c r="H9" s="429">
        <v>71.2</v>
      </c>
      <c r="I9" s="26">
        <v>72.8</v>
      </c>
      <c r="J9" s="27">
        <f t="shared" si="2"/>
        <v>-1.5999999999999943</v>
      </c>
    </row>
    <row r="10" spans="1:10" ht="13.5">
      <c r="A10" s="23" t="s">
        <v>217</v>
      </c>
      <c r="B10" s="26">
        <v>90.6</v>
      </c>
      <c r="C10" s="26">
        <v>90</v>
      </c>
      <c r="D10" s="27">
        <f t="shared" si="0"/>
        <v>0.5999999999999943</v>
      </c>
      <c r="E10" s="26">
        <v>91.3</v>
      </c>
      <c r="F10" s="26">
        <v>90.8</v>
      </c>
      <c r="G10" s="27">
        <f t="shared" si="1"/>
        <v>0.5</v>
      </c>
      <c r="H10" s="429">
        <v>89.5</v>
      </c>
      <c r="I10" s="26">
        <v>89.5</v>
      </c>
      <c r="J10" s="27">
        <f t="shared" si="2"/>
        <v>0</v>
      </c>
    </row>
    <row r="11" spans="1:10" ht="13.5">
      <c r="A11" s="23" t="s">
        <v>218</v>
      </c>
      <c r="B11" s="26">
        <v>89.2</v>
      </c>
      <c r="C11" s="26">
        <v>87.3</v>
      </c>
      <c r="D11" s="27">
        <f t="shared" si="0"/>
        <v>1.9000000000000057</v>
      </c>
      <c r="E11" s="26">
        <v>92.6</v>
      </c>
      <c r="F11" s="26">
        <v>95.4</v>
      </c>
      <c r="G11" s="27">
        <f t="shared" si="1"/>
        <v>-2.8000000000000114</v>
      </c>
      <c r="H11" s="429">
        <v>85.7</v>
      </c>
      <c r="I11" s="26">
        <v>78.9</v>
      </c>
      <c r="J11" s="27">
        <f t="shared" si="2"/>
        <v>6.799999999999997</v>
      </c>
    </row>
    <row r="12" spans="1:10" ht="13.5">
      <c r="A12" s="23" t="s">
        <v>219</v>
      </c>
      <c r="B12" s="26">
        <v>90.2</v>
      </c>
      <c r="C12" s="26">
        <v>87.6</v>
      </c>
      <c r="D12" s="27">
        <f t="shared" si="0"/>
        <v>2.6000000000000085</v>
      </c>
      <c r="E12" s="26">
        <v>95.3</v>
      </c>
      <c r="F12" s="26">
        <v>93.8</v>
      </c>
      <c r="G12" s="27">
        <f t="shared" si="1"/>
        <v>1.5</v>
      </c>
      <c r="H12" s="429">
        <v>84.9</v>
      </c>
      <c r="I12" s="26">
        <v>81.4</v>
      </c>
      <c r="J12" s="27">
        <f t="shared" si="2"/>
        <v>3.5</v>
      </c>
    </row>
    <row r="13" spans="1:10" ht="13.5">
      <c r="A13" s="23" t="s">
        <v>220</v>
      </c>
      <c r="B13" s="26">
        <v>89.9</v>
      </c>
      <c r="C13" s="26">
        <v>91</v>
      </c>
      <c r="D13" s="27">
        <f t="shared" si="0"/>
        <v>-1.0999999999999943</v>
      </c>
      <c r="E13" s="26">
        <v>95</v>
      </c>
      <c r="F13" s="26">
        <v>96.1</v>
      </c>
      <c r="G13" s="27">
        <f t="shared" si="1"/>
        <v>-1.0999999999999943</v>
      </c>
      <c r="H13" s="429">
        <v>84.7</v>
      </c>
      <c r="I13" s="26">
        <v>86</v>
      </c>
      <c r="J13" s="27">
        <f t="shared" si="2"/>
        <v>-1.2999999999999972</v>
      </c>
    </row>
    <row r="14" spans="1:10" ht="13.5">
      <c r="A14" s="23" t="s">
        <v>221</v>
      </c>
      <c r="B14" s="26">
        <v>90.3</v>
      </c>
      <c r="C14" s="26">
        <v>89.3</v>
      </c>
      <c r="D14" s="27">
        <f t="shared" si="0"/>
        <v>1</v>
      </c>
      <c r="E14" s="26">
        <v>94.5</v>
      </c>
      <c r="F14" s="26">
        <v>92.7</v>
      </c>
      <c r="G14" s="27">
        <f t="shared" si="1"/>
        <v>1.7999999999999972</v>
      </c>
      <c r="H14" s="429">
        <v>86.2</v>
      </c>
      <c r="I14" s="26">
        <v>86.1</v>
      </c>
      <c r="J14" s="27">
        <f t="shared" si="2"/>
        <v>0.10000000000000853</v>
      </c>
    </row>
    <row r="15" spans="1:10" ht="13.5">
      <c r="A15" s="23" t="s">
        <v>222</v>
      </c>
      <c r="B15" s="26">
        <v>90</v>
      </c>
      <c r="C15" s="26">
        <v>86.5</v>
      </c>
      <c r="D15" s="27">
        <f t="shared" si="0"/>
        <v>3.5</v>
      </c>
      <c r="E15" s="26">
        <v>93.2</v>
      </c>
      <c r="F15" s="26">
        <v>91.6</v>
      </c>
      <c r="G15" s="27">
        <f t="shared" si="1"/>
        <v>1.6000000000000085</v>
      </c>
      <c r="H15" s="429">
        <v>86.5</v>
      </c>
      <c r="I15" s="26">
        <v>81.5</v>
      </c>
      <c r="J15" s="27">
        <f t="shared" si="2"/>
        <v>5</v>
      </c>
    </row>
    <row r="16" spans="1:10" ht="13.5">
      <c r="A16" s="23" t="s">
        <v>223</v>
      </c>
      <c r="B16" s="26">
        <v>88</v>
      </c>
      <c r="C16" s="26">
        <v>85.7</v>
      </c>
      <c r="D16" s="27">
        <f t="shared" si="0"/>
        <v>2.299999999999997</v>
      </c>
      <c r="E16" s="26">
        <v>94.4</v>
      </c>
      <c r="F16" s="26">
        <v>92.8</v>
      </c>
      <c r="G16" s="27">
        <f t="shared" si="1"/>
        <v>1.6000000000000085</v>
      </c>
      <c r="H16" s="429">
        <v>81.7</v>
      </c>
      <c r="I16" s="26">
        <v>78.6</v>
      </c>
      <c r="J16" s="27">
        <f t="shared" si="2"/>
        <v>3.1000000000000085</v>
      </c>
    </row>
    <row r="17" spans="1:10" ht="13.5">
      <c r="A17" s="23" t="s">
        <v>224</v>
      </c>
      <c r="B17" s="26">
        <v>74.8</v>
      </c>
      <c r="C17" s="26">
        <v>69.7</v>
      </c>
      <c r="D17" s="27">
        <f t="shared" si="0"/>
        <v>5.099999999999994</v>
      </c>
      <c r="E17" s="26">
        <v>86.1</v>
      </c>
      <c r="F17" s="26">
        <v>81.4</v>
      </c>
      <c r="G17" s="27">
        <f t="shared" si="1"/>
        <v>4.699999999999989</v>
      </c>
      <c r="H17" s="429">
        <v>64</v>
      </c>
      <c r="I17" s="26">
        <v>58.2</v>
      </c>
      <c r="J17" s="27">
        <f t="shared" si="2"/>
        <v>5.799999999999997</v>
      </c>
    </row>
    <row r="18" spans="1:10" ht="14.25" thickBot="1">
      <c r="A18" s="24" t="s">
        <v>209</v>
      </c>
      <c r="B18" s="28">
        <v>26.6</v>
      </c>
      <c r="C18" s="28">
        <v>26.2</v>
      </c>
      <c r="D18" s="27">
        <f t="shared" si="0"/>
        <v>0.40000000000000213</v>
      </c>
      <c r="E18" s="28">
        <v>35</v>
      </c>
      <c r="F18" s="28">
        <v>35.9</v>
      </c>
      <c r="G18" s="27">
        <f t="shared" si="1"/>
        <v>-0.8999999999999986</v>
      </c>
      <c r="H18" s="429">
        <v>20.3</v>
      </c>
      <c r="I18" s="28">
        <v>18.9</v>
      </c>
      <c r="J18" s="27">
        <f t="shared" si="2"/>
        <v>1.4000000000000021</v>
      </c>
    </row>
    <row r="19" spans="1:10" ht="14.25" thickTop="1">
      <c r="A19" s="430" t="s">
        <v>210</v>
      </c>
      <c r="B19" s="425">
        <v>79.5</v>
      </c>
      <c r="C19" s="426">
        <v>78.2</v>
      </c>
      <c r="D19" s="427">
        <f>B19-C19</f>
        <v>1.2999999999999972</v>
      </c>
      <c r="E19" s="425">
        <v>82.9</v>
      </c>
      <c r="F19" s="426">
        <v>82.5</v>
      </c>
      <c r="G19" s="427">
        <f>E19-F19</f>
        <v>0.4000000000000057</v>
      </c>
      <c r="H19" s="425">
        <v>76</v>
      </c>
      <c r="I19" s="426">
        <v>73.7</v>
      </c>
      <c r="J19" s="427">
        <f>H19-I19</f>
        <v>2.299999999999997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0">
      <selection activeCell="J3" sqref="J3"/>
    </sheetView>
  </sheetViews>
  <sheetFormatPr defaultColWidth="9.140625" defaultRowHeight="15"/>
  <cols>
    <col min="2" max="2" width="10.28125" style="0" bestFit="1" customWidth="1"/>
    <col min="3" max="3" width="25.7109375" style="0" bestFit="1" customWidth="1"/>
    <col min="4" max="9" width="9.00390625" style="0" bestFit="1" customWidth="1"/>
  </cols>
  <sheetData>
    <row r="1" spans="1:9" ht="13.5">
      <c r="A1" s="431" t="s">
        <v>332</v>
      </c>
      <c r="B1" s="431"/>
      <c r="C1" s="431"/>
      <c r="D1" s="431"/>
      <c r="E1" s="431"/>
      <c r="F1" s="431"/>
      <c r="G1" s="431"/>
      <c r="H1" s="431"/>
      <c r="I1" s="431"/>
    </row>
    <row r="2" spans="1:9" ht="13.5">
      <c r="A2" s="7"/>
      <c r="B2" s="7"/>
      <c r="C2" s="8"/>
      <c r="D2" s="6"/>
      <c r="E2" s="6"/>
      <c r="F2" s="6"/>
      <c r="G2" s="6"/>
      <c r="H2" s="6"/>
      <c r="I2" s="6"/>
    </row>
    <row r="3" spans="1:9" ht="13.5">
      <c r="A3" s="544"/>
      <c r="B3" s="545"/>
      <c r="C3" s="546"/>
      <c r="D3" s="246" t="s">
        <v>331</v>
      </c>
      <c r="E3" s="246" t="s">
        <v>331</v>
      </c>
      <c r="F3" s="246" t="s">
        <v>331</v>
      </c>
      <c r="G3" s="246" t="s">
        <v>343</v>
      </c>
      <c r="H3" s="246" t="s">
        <v>343</v>
      </c>
      <c r="I3" s="246" t="s">
        <v>343</v>
      </c>
    </row>
    <row r="4" spans="1:9" ht="13.5">
      <c r="A4" s="541"/>
      <c r="B4" s="542"/>
      <c r="C4" s="543"/>
      <c r="D4" s="246" t="s">
        <v>7</v>
      </c>
      <c r="E4" s="246" t="s">
        <v>8</v>
      </c>
      <c r="F4" s="246" t="s">
        <v>13</v>
      </c>
      <c r="G4" s="246" t="s">
        <v>7</v>
      </c>
      <c r="H4" s="246" t="s">
        <v>8</v>
      </c>
      <c r="I4" s="246" t="s">
        <v>13</v>
      </c>
    </row>
    <row r="5" spans="1:9" ht="13.5">
      <c r="A5" s="244" t="s">
        <v>225</v>
      </c>
      <c r="B5" s="432" t="s">
        <v>226</v>
      </c>
      <c r="C5" s="245" t="s">
        <v>330</v>
      </c>
      <c r="D5" s="246" t="s">
        <v>227</v>
      </c>
      <c r="E5" s="246" t="s">
        <v>227</v>
      </c>
      <c r="F5" s="247" t="s">
        <v>228</v>
      </c>
      <c r="G5" s="246" t="s">
        <v>117</v>
      </c>
      <c r="H5" s="246" t="s">
        <v>117</v>
      </c>
      <c r="I5" s="247" t="s">
        <v>229</v>
      </c>
    </row>
    <row r="6" spans="1:9" ht="13.5">
      <c r="A6" s="433" t="s">
        <v>230</v>
      </c>
      <c r="B6" s="433" t="s">
        <v>198</v>
      </c>
      <c r="C6" s="434" t="s">
        <v>231</v>
      </c>
      <c r="D6" s="52">
        <v>513.9</v>
      </c>
      <c r="E6" s="53">
        <v>260.2</v>
      </c>
      <c r="F6" s="57">
        <v>253.6</v>
      </c>
      <c r="G6" s="52">
        <v>100</v>
      </c>
      <c r="H6" s="53">
        <v>100</v>
      </c>
      <c r="I6" s="54">
        <v>100</v>
      </c>
    </row>
    <row r="7" spans="1:9" ht="13.5">
      <c r="A7" s="435" t="s">
        <v>230</v>
      </c>
      <c r="B7" s="435" t="s">
        <v>198</v>
      </c>
      <c r="C7" s="9" t="s">
        <v>232</v>
      </c>
      <c r="D7" s="52">
        <v>337.8</v>
      </c>
      <c r="E7" s="57">
        <v>205.8</v>
      </c>
      <c r="F7" s="57">
        <v>132</v>
      </c>
      <c r="G7" s="52">
        <v>65.7</v>
      </c>
      <c r="H7" s="57">
        <v>79.1</v>
      </c>
      <c r="I7" s="58">
        <v>52.1</v>
      </c>
    </row>
    <row r="8" spans="1:9" ht="13.5">
      <c r="A8" s="435" t="s">
        <v>230</v>
      </c>
      <c r="B8" s="435" t="s">
        <v>198</v>
      </c>
      <c r="C8" s="10" t="s">
        <v>233</v>
      </c>
      <c r="D8" s="52">
        <v>86.8</v>
      </c>
      <c r="E8" s="57">
        <v>11.3</v>
      </c>
      <c r="F8" s="57">
        <v>75.4</v>
      </c>
      <c r="G8" s="52">
        <v>16.9</v>
      </c>
      <c r="H8" s="57">
        <v>4.3</v>
      </c>
      <c r="I8" s="58">
        <v>29.7</v>
      </c>
    </row>
    <row r="9" spans="1:9" ht="13.5">
      <c r="A9" s="435" t="s">
        <v>230</v>
      </c>
      <c r="B9" s="435" t="s">
        <v>198</v>
      </c>
      <c r="C9" s="10" t="s">
        <v>234</v>
      </c>
      <c r="D9" s="52">
        <v>35.7</v>
      </c>
      <c r="E9" s="57">
        <v>17.7</v>
      </c>
      <c r="F9" s="57">
        <v>18</v>
      </c>
      <c r="G9" s="52">
        <v>6.9</v>
      </c>
      <c r="H9" s="57">
        <v>6.8</v>
      </c>
      <c r="I9" s="58">
        <v>7.1</v>
      </c>
    </row>
    <row r="10" spans="1:9" ht="13.5">
      <c r="A10" s="435" t="s">
        <v>230</v>
      </c>
      <c r="B10" s="435" t="s">
        <v>198</v>
      </c>
      <c r="C10" s="10" t="s">
        <v>235</v>
      </c>
      <c r="D10" s="52">
        <v>13.1</v>
      </c>
      <c r="E10" s="57">
        <v>5.8</v>
      </c>
      <c r="F10" s="57">
        <v>7.3</v>
      </c>
      <c r="G10" s="52">
        <v>2.5</v>
      </c>
      <c r="H10" s="57">
        <v>2.2</v>
      </c>
      <c r="I10" s="58">
        <v>2.9</v>
      </c>
    </row>
    <row r="11" spans="1:9" ht="13.5">
      <c r="A11" s="435" t="s">
        <v>230</v>
      </c>
      <c r="B11" s="435" t="s">
        <v>198</v>
      </c>
      <c r="C11" s="10" t="s">
        <v>236</v>
      </c>
      <c r="D11" s="52">
        <v>22</v>
      </c>
      <c r="E11" s="57">
        <v>10.8</v>
      </c>
      <c r="F11" s="57">
        <v>11.3</v>
      </c>
      <c r="G11" s="52">
        <v>4.3</v>
      </c>
      <c r="H11" s="57">
        <v>4.2</v>
      </c>
      <c r="I11" s="58">
        <v>4.5</v>
      </c>
    </row>
    <row r="12" spans="1:9" ht="13.5">
      <c r="A12" s="435" t="s">
        <v>230</v>
      </c>
      <c r="B12" s="435" t="s">
        <v>198</v>
      </c>
      <c r="C12" s="10" t="s">
        <v>237</v>
      </c>
      <c r="D12" s="52">
        <v>9.4</v>
      </c>
      <c r="E12" s="57">
        <v>5.2</v>
      </c>
      <c r="F12" s="57">
        <v>4.2</v>
      </c>
      <c r="G12" s="52">
        <v>1.8</v>
      </c>
      <c r="H12" s="57">
        <v>2</v>
      </c>
      <c r="I12" s="58">
        <v>1.7</v>
      </c>
    </row>
    <row r="13" spans="1:9" ht="13.5">
      <c r="A13" s="435" t="s">
        <v>230</v>
      </c>
      <c r="B13" s="436" t="s">
        <v>198</v>
      </c>
      <c r="C13" s="11" t="s">
        <v>238</v>
      </c>
      <c r="D13" s="61">
        <v>9.1</v>
      </c>
      <c r="E13" s="62">
        <v>3.6</v>
      </c>
      <c r="F13" s="57">
        <v>5.5</v>
      </c>
      <c r="G13" s="52">
        <v>1.8</v>
      </c>
      <c r="H13" s="62">
        <v>1.4</v>
      </c>
      <c r="I13" s="63">
        <v>2.2</v>
      </c>
    </row>
    <row r="14" spans="1:9" ht="13.5">
      <c r="A14" s="433" t="s">
        <v>239</v>
      </c>
      <c r="B14" s="433" t="s">
        <v>30</v>
      </c>
      <c r="C14" s="434" t="s">
        <v>231</v>
      </c>
      <c r="D14" s="52">
        <v>513.6</v>
      </c>
      <c r="E14" s="53">
        <v>264.3</v>
      </c>
      <c r="F14" s="54">
        <v>249.4</v>
      </c>
      <c r="G14" s="55">
        <v>100</v>
      </c>
      <c r="H14" s="55">
        <v>100</v>
      </c>
      <c r="I14" s="56">
        <v>100</v>
      </c>
    </row>
    <row r="15" spans="1:9" ht="13.5">
      <c r="A15" s="435" t="s">
        <v>239</v>
      </c>
      <c r="B15" s="435" t="s">
        <v>30</v>
      </c>
      <c r="C15" s="9" t="s">
        <v>232</v>
      </c>
      <c r="D15" s="52">
        <v>332.5</v>
      </c>
      <c r="E15" s="57">
        <v>209.4</v>
      </c>
      <c r="F15" s="58">
        <v>123.1</v>
      </c>
      <c r="G15" s="59">
        <v>64.7</v>
      </c>
      <c r="H15" s="59">
        <v>79.2</v>
      </c>
      <c r="I15" s="60">
        <v>49.4</v>
      </c>
    </row>
    <row r="16" spans="1:9" ht="13.5">
      <c r="A16" s="435" t="s">
        <v>239</v>
      </c>
      <c r="B16" s="435" t="s">
        <v>30</v>
      </c>
      <c r="C16" s="10" t="s">
        <v>233</v>
      </c>
      <c r="D16" s="52">
        <v>89.60000000000001</v>
      </c>
      <c r="E16" s="57">
        <v>11.9</v>
      </c>
      <c r="F16" s="58">
        <v>77.7</v>
      </c>
      <c r="G16" s="59">
        <v>17.4</v>
      </c>
      <c r="H16" s="59">
        <v>4.5</v>
      </c>
      <c r="I16" s="60">
        <v>31.2</v>
      </c>
    </row>
    <row r="17" spans="1:9" ht="13.5">
      <c r="A17" s="435" t="s">
        <v>239</v>
      </c>
      <c r="B17" s="435" t="s">
        <v>30</v>
      </c>
      <c r="C17" s="10" t="s">
        <v>234</v>
      </c>
      <c r="D17" s="52">
        <v>35</v>
      </c>
      <c r="E17" s="57">
        <v>16.2</v>
      </c>
      <c r="F17" s="58">
        <v>18.8</v>
      </c>
      <c r="G17" s="59">
        <v>6.8</v>
      </c>
      <c r="H17" s="59">
        <v>6.1</v>
      </c>
      <c r="I17" s="60">
        <v>7.5</v>
      </c>
    </row>
    <row r="18" spans="1:9" ht="13.5">
      <c r="A18" s="435" t="s">
        <v>239</v>
      </c>
      <c r="B18" s="435" t="s">
        <v>30</v>
      </c>
      <c r="C18" s="10" t="s">
        <v>235</v>
      </c>
      <c r="D18" s="52">
        <v>15.399999999999999</v>
      </c>
      <c r="E18" s="57">
        <v>6.2</v>
      </c>
      <c r="F18" s="58">
        <v>9.2</v>
      </c>
      <c r="G18" s="59">
        <v>3</v>
      </c>
      <c r="H18" s="59">
        <v>2.3</v>
      </c>
      <c r="I18" s="60">
        <v>3.7</v>
      </c>
    </row>
    <row r="19" spans="1:9" ht="13.5">
      <c r="A19" s="435" t="s">
        <v>239</v>
      </c>
      <c r="B19" s="435" t="s">
        <v>30</v>
      </c>
      <c r="C19" s="10" t="s">
        <v>236</v>
      </c>
      <c r="D19" s="52">
        <v>21.8</v>
      </c>
      <c r="E19" s="57">
        <v>10.9</v>
      </c>
      <c r="F19" s="58">
        <v>10.9</v>
      </c>
      <c r="G19" s="59">
        <v>4.2</v>
      </c>
      <c r="H19" s="59">
        <v>4.1</v>
      </c>
      <c r="I19" s="60">
        <v>4.4</v>
      </c>
    </row>
    <row r="20" spans="1:9" ht="13.5">
      <c r="A20" s="435" t="s">
        <v>239</v>
      </c>
      <c r="B20" s="435" t="s">
        <v>30</v>
      </c>
      <c r="C20" s="10" t="s">
        <v>237</v>
      </c>
      <c r="D20" s="52">
        <v>10.6</v>
      </c>
      <c r="E20" s="57">
        <v>6.2</v>
      </c>
      <c r="F20" s="58">
        <v>4.3</v>
      </c>
      <c r="G20" s="59">
        <v>2.1</v>
      </c>
      <c r="H20" s="59">
        <v>2.3</v>
      </c>
      <c r="I20" s="60">
        <v>1.7</v>
      </c>
    </row>
    <row r="21" spans="1:9" ht="13.5">
      <c r="A21" s="436" t="s">
        <v>239</v>
      </c>
      <c r="B21" s="436" t="s">
        <v>30</v>
      </c>
      <c r="C21" s="11" t="s">
        <v>238</v>
      </c>
      <c r="D21" s="61">
        <v>8.9</v>
      </c>
      <c r="E21" s="62">
        <v>3.5</v>
      </c>
      <c r="F21" s="63">
        <v>5.4</v>
      </c>
      <c r="G21" s="64">
        <v>1.7</v>
      </c>
      <c r="H21" s="64">
        <v>1.3</v>
      </c>
      <c r="I21" s="65">
        <v>2.2</v>
      </c>
    </row>
    <row r="22" spans="1:9" ht="13.5">
      <c r="A22" s="7" t="s">
        <v>334</v>
      </c>
      <c r="B22" s="7"/>
      <c r="C22" s="8"/>
      <c r="D22" s="6"/>
      <c r="E22" s="6"/>
      <c r="F22" s="6"/>
      <c r="G22" s="6"/>
      <c r="H22" s="6"/>
      <c r="I22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2.00390625" style="0" customWidth="1"/>
    <col min="2" max="7" width="25.7109375" style="0" bestFit="1" customWidth="1"/>
  </cols>
  <sheetData>
    <row r="1" spans="1:7" ht="13.5">
      <c r="A1" s="431" t="s">
        <v>333</v>
      </c>
      <c r="B1" s="431"/>
      <c r="C1" s="431"/>
      <c r="D1" s="431"/>
      <c r="E1" s="431"/>
      <c r="F1" s="431"/>
      <c r="G1" s="431"/>
    </row>
    <row r="2" spans="1:7" ht="13.5">
      <c r="A2" s="8"/>
      <c r="B2" s="6"/>
      <c r="C2" s="6"/>
      <c r="D2" s="6"/>
      <c r="E2" s="6"/>
      <c r="F2" s="6"/>
      <c r="G2" s="6"/>
    </row>
    <row r="3" spans="1:7" ht="13.5">
      <c r="A3" s="437"/>
      <c r="B3" s="376" t="s">
        <v>338</v>
      </c>
      <c r="C3" s="376" t="s">
        <v>338</v>
      </c>
      <c r="D3" s="376" t="s">
        <v>338</v>
      </c>
      <c r="E3" s="246" t="s">
        <v>337</v>
      </c>
      <c r="F3" s="246" t="s">
        <v>337</v>
      </c>
      <c r="G3" s="246" t="s">
        <v>337</v>
      </c>
    </row>
    <row r="4" spans="1:7" ht="13.5">
      <c r="A4" s="438"/>
      <c r="B4" s="376" t="s">
        <v>335</v>
      </c>
      <c r="C4" s="376" t="s">
        <v>335</v>
      </c>
      <c r="D4" s="376" t="s">
        <v>335</v>
      </c>
      <c r="E4" s="376" t="s">
        <v>335</v>
      </c>
      <c r="F4" s="376" t="s">
        <v>335</v>
      </c>
      <c r="G4" s="246" t="s">
        <v>335</v>
      </c>
    </row>
    <row r="5" spans="1:7" ht="13.5">
      <c r="A5" s="439"/>
      <c r="B5" s="246" t="s">
        <v>7</v>
      </c>
      <c r="C5" s="246" t="s">
        <v>8</v>
      </c>
      <c r="D5" s="247" t="s">
        <v>13</v>
      </c>
      <c r="E5" s="246" t="s">
        <v>7</v>
      </c>
      <c r="F5" s="246" t="s">
        <v>8</v>
      </c>
      <c r="G5" s="247" t="s">
        <v>13</v>
      </c>
    </row>
    <row r="6" spans="1:7" ht="13.5">
      <c r="A6" s="440" t="s">
        <v>330</v>
      </c>
      <c r="B6" s="441" t="s">
        <v>228</v>
      </c>
      <c r="C6" s="441" t="s">
        <v>228</v>
      </c>
      <c r="D6" s="246" t="s">
        <v>228</v>
      </c>
      <c r="E6" s="441" t="s">
        <v>240</v>
      </c>
      <c r="F6" s="441" t="s">
        <v>240</v>
      </c>
      <c r="G6" s="246" t="s">
        <v>240</v>
      </c>
    </row>
    <row r="7" spans="1:7" ht="13.5">
      <c r="A7" s="434" t="s">
        <v>231</v>
      </c>
      <c r="B7" s="442">
        <v>0.3</v>
      </c>
      <c r="C7" s="443">
        <v>-4.1</v>
      </c>
      <c r="D7" s="443">
        <v>4.2</v>
      </c>
      <c r="E7" s="442" t="s">
        <v>336</v>
      </c>
      <c r="F7" s="443" t="s">
        <v>336</v>
      </c>
      <c r="G7" s="444" t="s">
        <v>336</v>
      </c>
    </row>
    <row r="8" spans="1:7" ht="13.5">
      <c r="A8" s="9" t="s">
        <v>232</v>
      </c>
      <c r="B8" s="66">
        <v>5.3</v>
      </c>
      <c r="C8" s="67">
        <v>-3.6</v>
      </c>
      <c r="D8" s="67">
        <v>8.9</v>
      </c>
      <c r="E8" s="66">
        <v>1</v>
      </c>
      <c r="F8" s="67">
        <v>-0.1</v>
      </c>
      <c r="G8" s="68">
        <v>2.7</v>
      </c>
    </row>
    <row r="9" spans="1:7" ht="13.5">
      <c r="A9" s="10" t="s">
        <v>233</v>
      </c>
      <c r="B9" s="66">
        <v>-2.8</v>
      </c>
      <c r="C9" s="67">
        <v>-0.6</v>
      </c>
      <c r="D9" s="67">
        <v>-2.3</v>
      </c>
      <c r="E9" s="66">
        <v>-0.5</v>
      </c>
      <c r="F9" s="67">
        <v>-0.2</v>
      </c>
      <c r="G9" s="68">
        <v>-1.5</v>
      </c>
    </row>
    <row r="10" spans="1:7" ht="13.5">
      <c r="A10" s="10" t="s">
        <v>234</v>
      </c>
      <c r="B10" s="66">
        <v>0.7</v>
      </c>
      <c r="C10" s="67">
        <v>1.5</v>
      </c>
      <c r="D10" s="67">
        <v>-0.8</v>
      </c>
      <c r="E10" s="66">
        <v>0.1</v>
      </c>
      <c r="F10" s="67">
        <v>0.7</v>
      </c>
      <c r="G10" s="68">
        <v>-0.4</v>
      </c>
    </row>
    <row r="11" spans="1:7" ht="13.5">
      <c r="A11" s="10" t="s">
        <v>235</v>
      </c>
      <c r="B11" s="66">
        <v>-2.3</v>
      </c>
      <c r="C11" s="67">
        <v>-0.4</v>
      </c>
      <c r="D11" s="67">
        <v>-1.9</v>
      </c>
      <c r="E11" s="66">
        <v>-0.5</v>
      </c>
      <c r="F11" s="67">
        <v>-0.1</v>
      </c>
      <c r="G11" s="68">
        <v>-0.8</v>
      </c>
    </row>
    <row r="12" spans="1:7" ht="13.5">
      <c r="A12" s="10" t="s">
        <v>236</v>
      </c>
      <c r="B12" s="66">
        <v>0.2</v>
      </c>
      <c r="C12" s="67">
        <v>-0.1</v>
      </c>
      <c r="D12" s="67">
        <v>0.4</v>
      </c>
      <c r="E12" s="66">
        <v>0.1</v>
      </c>
      <c r="F12" s="67">
        <v>0.1</v>
      </c>
      <c r="G12" s="68">
        <v>0.1</v>
      </c>
    </row>
    <row r="13" spans="1:7" ht="13.5">
      <c r="A13" s="10" t="s">
        <v>237</v>
      </c>
      <c r="B13" s="66">
        <v>-1.2</v>
      </c>
      <c r="C13" s="67">
        <v>-1</v>
      </c>
      <c r="D13" s="67">
        <v>-0.1</v>
      </c>
      <c r="E13" s="66">
        <v>-0.3</v>
      </c>
      <c r="F13" s="67">
        <v>-0.3</v>
      </c>
      <c r="G13" s="68">
        <v>0</v>
      </c>
    </row>
    <row r="14" spans="1:7" ht="13.5">
      <c r="A14" s="11" t="s">
        <v>238</v>
      </c>
      <c r="B14" s="69">
        <v>0.2</v>
      </c>
      <c r="C14" s="70">
        <v>0.1</v>
      </c>
      <c r="D14" s="70">
        <v>0.1</v>
      </c>
      <c r="E14" s="69">
        <v>0.1</v>
      </c>
      <c r="F14" s="70">
        <v>0.1</v>
      </c>
      <c r="G14" s="71">
        <v>0</v>
      </c>
    </row>
    <row r="15" spans="1:7" ht="13.5">
      <c r="A15" s="7" t="s">
        <v>334</v>
      </c>
      <c r="B15" s="6"/>
      <c r="C15" s="6"/>
      <c r="D15" s="6"/>
      <c r="E15" s="6"/>
      <c r="F15" s="6"/>
      <c r="G15" s="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42.421875" style="0" customWidth="1"/>
    <col min="4" max="6" width="10.28125" style="0" bestFit="1" customWidth="1"/>
    <col min="7" max="7" width="17.28125" style="0" customWidth="1"/>
  </cols>
  <sheetData>
    <row r="1" spans="1:7" ht="13.5">
      <c r="A1" s="208" t="s">
        <v>339</v>
      </c>
      <c r="C1" s="208"/>
      <c r="D1" s="208"/>
      <c r="E1" s="208"/>
      <c r="F1" s="208"/>
      <c r="G1" s="208"/>
    </row>
    <row r="2" spans="3:7" ht="13.5">
      <c r="C2" s="208"/>
      <c r="D2" s="208"/>
      <c r="E2" s="208"/>
      <c r="F2" s="208"/>
      <c r="G2" s="208"/>
    </row>
    <row r="3" spans="1:7" ht="13.5">
      <c r="A3" s="547"/>
      <c r="B3" s="550"/>
      <c r="C3" s="593"/>
      <c r="D3" s="598" t="s">
        <v>389</v>
      </c>
      <c r="E3" s="445" t="s">
        <v>31</v>
      </c>
      <c r="F3" s="445" t="s">
        <v>31</v>
      </c>
      <c r="G3" s="446" t="s">
        <v>31</v>
      </c>
    </row>
    <row r="4" spans="1:7" ht="13.5">
      <c r="A4" s="548"/>
      <c r="B4" s="551"/>
      <c r="C4" s="594"/>
      <c r="D4" s="597" t="s">
        <v>185</v>
      </c>
      <c r="E4" s="428" t="s">
        <v>32</v>
      </c>
      <c r="F4" s="428" t="s">
        <v>33</v>
      </c>
      <c r="G4" s="447" t="s">
        <v>340</v>
      </c>
    </row>
    <row r="5" spans="1:7" ht="13.5">
      <c r="A5" s="605" t="s">
        <v>187</v>
      </c>
      <c r="B5" s="606" t="s">
        <v>188</v>
      </c>
      <c r="C5" s="595" t="s">
        <v>241</v>
      </c>
      <c r="D5" s="596" t="s">
        <v>189</v>
      </c>
      <c r="E5" s="428" t="s">
        <v>228</v>
      </c>
      <c r="F5" s="428" t="s">
        <v>228</v>
      </c>
      <c r="G5" s="448" t="s">
        <v>228</v>
      </c>
    </row>
    <row r="6" spans="1:7" ht="13.5">
      <c r="A6" s="607" t="s">
        <v>191</v>
      </c>
      <c r="B6" s="607" t="s">
        <v>192</v>
      </c>
      <c r="C6" s="449" t="s">
        <v>34</v>
      </c>
      <c r="D6" s="599">
        <v>10.4</v>
      </c>
      <c r="E6" s="450">
        <v>1.2</v>
      </c>
      <c r="F6" s="450">
        <v>0.8</v>
      </c>
      <c r="G6" s="451">
        <v>0.3999999999999999</v>
      </c>
    </row>
    <row r="7" spans="1:7" ht="13.5">
      <c r="A7" s="609" t="s">
        <v>191</v>
      </c>
      <c r="B7" s="609" t="s">
        <v>192</v>
      </c>
      <c r="C7" s="449" t="s">
        <v>35</v>
      </c>
      <c r="D7" s="599">
        <v>48.3</v>
      </c>
      <c r="E7" s="452">
        <v>5.7</v>
      </c>
      <c r="F7" s="452">
        <v>5.3</v>
      </c>
      <c r="G7" s="451">
        <v>0.40000000000000036</v>
      </c>
    </row>
    <row r="8" spans="1:7" ht="13.5">
      <c r="A8" s="609" t="s">
        <v>191</v>
      </c>
      <c r="B8" s="609" t="s">
        <v>192</v>
      </c>
      <c r="C8" s="449" t="s">
        <v>36</v>
      </c>
      <c r="D8" s="599">
        <v>116</v>
      </c>
      <c r="E8" s="452">
        <v>18.2</v>
      </c>
      <c r="F8" s="452">
        <v>16.5</v>
      </c>
      <c r="G8" s="451">
        <v>1.6999999999999993</v>
      </c>
    </row>
    <row r="9" spans="1:7" ht="13.5">
      <c r="A9" s="609" t="s">
        <v>191</v>
      </c>
      <c r="B9" s="609" t="s">
        <v>192</v>
      </c>
      <c r="C9" s="449" t="s">
        <v>37</v>
      </c>
      <c r="D9" s="599">
        <v>14.8</v>
      </c>
      <c r="E9" s="452">
        <v>2.2</v>
      </c>
      <c r="F9" s="452">
        <v>3</v>
      </c>
      <c r="G9" s="451">
        <v>-0.7999999999999998</v>
      </c>
    </row>
    <row r="10" spans="1:7" ht="13.5">
      <c r="A10" s="609" t="s">
        <v>191</v>
      </c>
      <c r="B10" s="609" t="s">
        <v>192</v>
      </c>
      <c r="C10" s="449" t="s">
        <v>38</v>
      </c>
      <c r="D10" s="599">
        <v>24.5</v>
      </c>
      <c r="E10" s="452">
        <v>4.9</v>
      </c>
      <c r="F10" s="452">
        <v>4</v>
      </c>
      <c r="G10" s="451">
        <v>0.9000000000000004</v>
      </c>
    </row>
    <row r="11" spans="1:7" ht="13.5">
      <c r="A11" s="609" t="s">
        <v>191</v>
      </c>
      <c r="B11" s="609" t="s">
        <v>192</v>
      </c>
      <c r="C11" s="449" t="s">
        <v>39</v>
      </c>
      <c r="D11" s="599">
        <v>90.2</v>
      </c>
      <c r="E11" s="452">
        <v>17.7</v>
      </c>
      <c r="F11" s="452">
        <v>16.3</v>
      </c>
      <c r="G11" s="451">
        <v>1.3999999999999986</v>
      </c>
    </row>
    <row r="12" spans="1:7" ht="13.5">
      <c r="A12" s="609" t="s">
        <v>191</v>
      </c>
      <c r="B12" s="609" t="s">
        <v>192</v>
      </c>
      <c r="C12" s="449" t="s">
        <v>40</v>
      </c>
      <c r="D12" s="599">
        <v>12</v>
      </c>
      <c r="E12" s="452">
        <v>1.3</v>
      </c>
      <c r="F12" s="452">
        <v>2.9</v>
      </c>
      <c r="G12" s="451">
        <v>-1.5999999999999999</v>
      </c>
    </row>
    <row r="13" spans="1:7" ht="13.5">
      <c r="A13" s="609" t="s">
        <v>191</v>
      </c>
      <c r="B13" s="609" t="s">
        <v>192</v>
      </c>
      <c r="C13" s="449" t="s">
        <v>41</v>
      </c>
      <c r="D13" s="599">
        <v>8.7</v>
      </c>
      <c r="E13" s="452">
        <v>1.6</v>
      </c>
      <c r="F13" s="452">
        <v>1.8</v>
      </c>
      <c r="G13" s="451">
        <v>-0.19999999999999996</v>
      </c>
    </row>
    <row r="14" spans="1:7" ht="13.5">
      <c r="A14" s="609" t="s">
        <v>191</v>
      </c>
      <c r="B14" s="609" t="s">
        <v>192</v>
      </c>
      <c r="C14" s="449" t="s">
        <v>42</v>
      </c>
      <c r="D14" s="599">
        <v>18.8</v>
      </c>
      <c r="E14" s="452">
        <v>3.7</v>
      </c>
      <c r="F14" s="452">
        <v>3.1</v>
      </c>
      <c r="G14" s="451">
        <v>0.6000000000000001</v>
      </c>
    </row>
    <row r="15" spans="1:7" ht="13.5">
      <c r="A15" s="609" t="s">
        <v>191</v>
      </c>
      <c r="B15" s="609" t="s">
        <v>192</v>
      </c>
      <c r="C15" s="449" t="s">
        <v>43</v>
      </c>
      <c r="D15" s="599">
        <v>32.5</v>
      </c>
      <c r="E15" s="452">
        <v>6.9</v>
      </c>
      <c r="F15" s="452">
        <v>12.1</v>
      </c>
      <c r="G15" s="451">
        <v>-5.199999999999999</v>
      </c>
    </row>
    <row r="16" spans="1:7" ht="13.5">
      <c r="A16" s="609" t="s">
        <v>191</v>
      </c>
      <c r="B16" s="609" t="s">
        <v>192</v>
      </c>
      <c r="C16" s="449" t="s">
        <v>44</v>
      </c>
      <c r="D16" s="599">
        <v>19.6</v>
      </c>
      <c r="E16" s="452">
        <v>2.9</v>
      </c>
      <c r="F16" s="452">
        <v>3.7</v>
      </c>
      <c r="G16" s="451">
        <v>-0.8000000000000003</v>
      </c>
    </row>
    <row r="17" spans="1:7" ht="13.5">
      <c r="A17" s="609" t="s">
        <v>191</v>
      </c>
      <c r="B17" s="609" t="s">
        <v>192</v>
      </c>
      <c r="C17" s="449" t="s">
        <v>45</v>
      </c>
      <c r="D17" s="599">
        <v>37.3</v>
      </c>
      <c r="E17" s="452">
        <v>6.6</v>
      </c>
      <c r="F17" s="452">
        <v>5.4</v>
      </c>
      <c r="G17" s="451">
        <v>1.1999999999999993</v>
      </c>
    </row>
    <row r="18" spans="1:7" ht="13.5">
      <c r="A18" s="609" t="s">
        <v>191</v>
      </c>
      <c r="B18" s="609" t="s">
        <v>192</v>
      </c>
      <c r="C18" s="449" t="s">
        <v>46</v>
      </c>
      <c r="D18" s="599">
        <v>82.7</v>
      </c>
      <c r="E18" s="452">
        <v>14.7</v>
      </c>
      <c r="F18" s="452">
        <v>13</v>
      </c>
      <c r="G18" s="451">
        <v>1.6999999999999993</v>
      </c>
    </row>
    <row r="19" spans="1:7" ht="13.5">
      <c r="A19" s="608" t="s">
        <v>191</v>
      </c>
      <c r="B19" s="608" t="s">
        <v>192</v>
      </c>
      <c r="C19" s="453" t="s">
        <v>242</v>
      </c>
      <c r="D19" s="600">
        <v>36.7</v>
      </c>
      <c r="E19" s="454">
        <v>8.2</v>
      </c>
      <c r="F19" s="454">
        <v>5.2</v>
      </c>
      <c r="G19" s="455">
        <v>2.999999999999999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00390625" style="0" bestFit="1" customWidth="1"/>
    <col min="2" max="2" width="7.421875" style="0" bestFit="1" customWidth="1"/>
    <col min="5" max="5" width="22.00390625" style="0" customWidth="1"/>
    <col min="6" max="8" width="7.421875" style="0" bestFit="1" customWidth="1"/>
    <col min="9" max="11" width="8.28125" style="0" bestFit="1" customWidth="1"/>
    <col min="12" max="14" width="10.421875" style="0" bestFit="1" customWidth="1"/>
    <col min="15" max="20" width="7.421875" style="0" bestFit="1" customWidth="1"/>
    <col min="21" max="23" width="12.28125" style="0" bestFit="1" customWidth="1"/>
  </cols>
  <sheetData>
    <row r="1" spans="1:23" ht="13.5">
      <c r="A1" s="456" t="s">
        <v>243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73"/>
      <c r="O1" s="72"/>
      <c r="P1" s="72"/>
      <c r="Q1" s="72"/>
      <c r="R1" s="72"/>
      <c r="S1" s="72"/>
      <c r="T1" s="72"/>
      <c r="U1" s="72"/>
      <c r="V1" s="72"/>
      <c r="W1" s="72"/>
    </row>
    <row r="2" spans="3:23" ht="13.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22"/>
      <c r="O2" s="13"/>
      <c r="P2" s="13"/>
      <c r="Q2" s="13"/>
      <c r="R2" s="13"/>
      <c r="S2" s="13"/>
      <c r="T2" s="13"/>
      <c r="U2" s="13"/>
      <c r="V2" s="13"/>
      <c r="W2" s="13"/>
    </row>
    <row r="3" spans="1:23" ht="13.5">
      <c r="A3" s="547"/>
      <c r="B3" s="550"/>
      <c r="C3" s="223"/>
      <c r="D3" s="223"/>
      <c r="E3" s="223"/>
      <c r="F3" s="377" t="s">
        <v>15</v>
      </c>
      <c r="G3" s="377" t="s">
        <v>15</v>
      </c>
      <c r="H3" s="377" t="s">
        <v>15</v>
      </c>
      <c r="I3" s="377" t="s">
        <v>16</v>
      </c>
      <c r="J3" s="377" t="s">
        <v>16</v>
      </c>
      <c r="K3" s="377" t="s">
        <v>16</v>
      </c>
      <c r="L3" s="377" t="s">
        <v>15</v>
      </c>
      <c r="M3" s="377" t="s">
        <v>15</v>
      </c>
      <c r="N3" s="377" t="s">
        <v>15</v>
      </c>
      <c r="O3" s="377" t="s">
        <v>15</v>
      </c>
      <c r="P3" s="377" t="s">
        <v>15</v>
      </c>
      <c r="Q3" s="377" t="s">
        <v>15</v>
      </c>
      <c r="R3" s="377" t="s">
        <v>16</v>
      </c>
      <c r="S3" s="377" t="s">
        <v>16</v>
      </c>
      <c r="T3" s="377" t="s">
        <v>16</v>
      </c>
      <c r="U3" s="377" t="s">
        <v>15</v>
      </c>
      <c r="V3" s="377" t="s">
        <v>15</v>
      </c>
      <c r="W3" s="228" t="s">
        <v>15</v>
      </c>
    </row>
    <row r="4" spans="1:23" ht="13.5">
      <c r="A4" s="548"/>
      <c r="B4" s="551"/>
      <c r="C4" s="224"/>
      <c r="D4" s="224"/>
      <c r="E4" s="224"/>
      <c r="F4" s="227" t="s">
        <v>342</v>
      </c>
      <c r="G4" s="227" t="s">
        <v>342</v>
      </c>
      <c r="H4" s="227" t="s">
        <v>342</v>
      </c>
      <c r="I4" s="227" t="s">
        <v>342</v>
      </c>
      <c r="J4" s="227" t="s">
        <v>342</v>
      </c>
      <c r="K4" s="227" t="s">
        <v>342</v>
      </c>
      <c r="L4" s="377" t="s">
        <v>345</v>
      </c>
      <c r="M4" s="377" t="s">
        <v>345</v>
      </c>
      <c r="N4" s="377" t="s">
        <v>345</v>
      </c>
      <c r="O4" s="227" t="s">
        <v>343</v>
      </c>
      <c r="P4" s="227" t="s">
        <v>343</v>
      </c>
      <c r="Q4" s="227" t="s">
        <v>343</v>
      </c>
      <c r="R4" s="227" t="s">
        <v>343</v>
      </c>
      <c r="S4" s="227" t="s">
        <v>343</v>
      </c>
      <c r="T4" s="227" t="s">
        <v>343</v>
      </c>
      <c r="U4" s="227" t="s">
        <v>344</v>
      </c>
      <c r="V4" s="227" t="s">
        <v>344</v>
      </c>
      <c r="W4" s="228" t="s">
        <v>344</v>
      </c>
    </row>
    <row r="5" spans="1:23" ht="13.5">
      <c r="A5" s="548"/>
      <c r="B5" s="551"/>
      <c r="C5" s="224"/>
      <c r="D5" s="224"/>
      <c r="E5" s="225"/>
      <c r="F5" s="227" t="s">
        <v>17</v>
      </c>
      <c r="G5" s="228" t="s">
        <v>18</v>
      </c>
      <c r="H5" s="228" t="s">
        <v>19</v>
      </c>
      <c r="I5" s="227" t="s">
        <v>17</v>
      </c>
      <c r="J5" s="228" t="s">
        <v>18</v>
      </c>
      <c r="K5" s="228" t="s">
        <v>19</v>
      </c>
      <c r="L5" s="227" t="s">
        <v>17</v>
      </c>
      <c r="M5" s="228" t="s">
        <v>18</v>
      </c>
      <c r="N5" s="228" t="s">
        <v>19</v>
      </c>
      <c r="O5" s="227" t="s">
        <v>17</v>
      </c>
      <c r="P5" s="228" t="s">
        <v>18</v>
      </c>
      <c r="Q5" s="228" t="s">
        <v>19</v>
      </c>
      <c r="R5" s="227" t="s">
        <v>17</v>
      </c>
      <c r="S5" s="228" t="s">
        <v>18</v>
      </c>
      <c r="T5" s="228" t="s">
        <v>19</v>
      </c>
      <c r="U5" s="227" t="s">
        <v>17</v>
      </c>
      <c r="V5" s="228" t="s">
        <v>18</v>
      </c>
      <c r="W5" s="228" t="s">
        <v>19</v>
      </c>
    </row>
    <row r="6" spans="1:23" ht="13.5">
      <c r="A6" s="601" t="s">
        <v>187</v>
      </c>
      <c r="B6" s="602" t="s">
        <v>188</v>
      </c>
      <c r="C6" s="226" t="s">
        <v>245</v>
      </c>
      <c r="D6" s="226" t="s">
        <v>246</v>
      </c>
      <c r="E6" s="457" t="s">
        <v>247</v>
      </c>
      <c r="F6" s="228" t="s">
        <v>341</v>
      </c>
      <c r="G6" s="228" t="s">
        <v>341</v>
      </c>
      <c r="H6" s="228" t="s">
        <v>341</v>
      </c>
      <c r="I6" s="228" t="s">
        <v>341</v>
      </c>
      <c r="J6" s="228" t="s">
        <v>341</v>
      </c>
      <c r="K6" s="228" t="s">
        <v>341</v>
      </c>
      <c r="L6" s="228" t="s">
        <v>214</v>
      </c>
      <c r="M6" s="228" t="s">
        <v>214</v>
      </c>
      <c r="N6" s="228" t="s">
        <v>214</v>
      </c>
      <c r="O6" s="228" t="s">
        <v>214</v>
      </c>
      <c r="P6" s="228" t="s">
        <v>214</v>
      </c>
      <c r="Q6" s="228" t="s">
        <v>214</v>
      </c>
      <c r="R6" s="228" t="s">
        <v>214</v>
      </c>
      <c r="S6" s="228" t="s">
        <v>214</v>
      </c>
      <c r="T6" s="228" t="s">
        <v>214</v>
      </c>
      <c r="U6" s="228" t="s">
        <v>215</v>
      </c>
      <c r="V6" s="458" t="s">
        <v>215</v>
      </c>
      <c r="W6" s="228" t="s">
        <v>215</v>
      </c>
    </row>
    <row r="7" spans="1:23" ht="13.5">
      <c r="A7" s="603" t="s">
        <v>212</v>
      </c>
      <c r="B7" s="603" t="s">
        <v>244</v>
      </c>
      <c r="C7" s="459" t="s">
        <v>248</v>
      </c>
      <c r="D7" s="459" t="s">
        <v>249</v>
      </c>
      <c r="E7" s="224" t="s">
        <v>249</v>
      </c>
      <c r="F7" s="229">
        <v>215.5</v>
      </c>
      <c r="G7" s="230">
        <v>112.9</v>
      </c>
      <c r="H7" s="230">
        <v>102.7</v>
      </c>
      <c r="I7" s="231">
        <v>24413</v>
      </c>
      <c r="J7" s="232">
        <v>12481.4</v>
      </c>
      <c r="K7" s="232">
        <v>11931.5</v>
      </c>
      <c r="L7" s="229">
        <f>(F7/I7)*100</f>
        <v>0.8827264162536353</v>
      </c>
      <c r="M7" s="233">
        <f aca="true" t="shared" si="0" ref="M7:N10">(G7/J7)*100</f>
        <v>0.9045459643950199</v>
      </c>
      <c r="N7" s="234">
        <f t="shared" si="0"/>
        <v>0.8607467627708167</v>
      </c>
      <c r="O7" s="239">
        <v>100</v>
      </c>
      <c r="P7" s="233">
        <v>100</v>
      </c>
      <c r="Q7" s="230">
        <v>100</v>
      </c>
      <c r="R7" s="229">
        <v>100</v>
      </c>
      <c r="S7" s="230">
        <v>100</v>
      </c>
      <c r="T7" s="234">
        <v>100</v>
      </c>
      <c r="U7" s="240" t="s">
        <v>390</v>
      </c>
      <c r="V7" s="241" t="s">
        <v>390</v>
      </c>
      <c r="W7" s="242" t="s">
        <v>390</v>
      </c>
    </row>
    <row r="8" spans="1:23" ht="13.5">
      <c r="A8" s="603" t="s">
        <v>212</v>
      </c>
      <c r="B8" s="604" t="s">
        <v>244</v>
      </c>
      <c r="C8" s="460" t="s">
        <v>248</v>
      </c>
      <c r="D8" s="460" t="s">
        <v>250</v>
      </c>
      <c r="E8" s="224" t="s">
        <v>249</v>
      </c>
      <c r="F8" s="229">
        <v>5</v>
      </c>
      <c r="G8" s="230">
        <v>2.9</v>
      </c>
      <c r="H8" s="235">
        <v>2.1</v>
      </c>
      <c r="I8" s="229">
        <v>615.5</v>
      </c>
      <c r="J8" s="230">
        <v>368.8</v>
      </c>
      <c r="K8" s="230">
        <v>247</v>
      </c>
      <c r="L8" s="229">
        <f>(F8/I8)*100</f>
        <v>0.8123476848090982</v>
      </c>
      <c r="M8" s="230">
        <f t="shared" si="0"/>
        <v>0.7863340563991322</v>
      </c>
      <c r="N8" s="235">
        <f t="shared" si="0"/>
        <v>0.8502024291497976</v>
      </c>
      <c r="O8" s="229">
        <v>2.3</v>
      </c>
      <c r="P8" s="230">
        <v>2.6</v>
      </c>
      <c r="Q8" s="230">
        <v>2</v>
      </c>
      <c r="R8" s="229">
        <v>2.5</v>
      </c>
      <c r="S8" s="230">
        <v>3</v>
      </c>
      <c r="T8" s="230">
        <v>2.1</v>
      </c>
      <c r="U8" s="229">
        <f>O8-R8</f>
        <v>-0.20000000000000018</v>
      </c>
      <c r="V8" s="230">
        <f>P8-S8</f>
        <v>-0.3999999999999999</v>
      </c>
      <c r="W8" s="235">
        <f>Q8-T8</f>
        <v>-0.10000000000000009</v>
      </c>
    </row>
    <row r="9" spans="1:23" ht="16.5" customHeight="1">
      <c r="A9" s="603" t="s">
        <v>212</v>
      </c>
      <c r="B9" s="604" t="s">
        <v>244</v>
      </c>
      <c r="C9" s="460" t="s">
        <v>248</v>
      </c>
      <c r="D9" s="460" t="s">
        <v>250</v>
      </c>
      <c r="E9" s="461" t="s">
        <v>251</v>
      </c>
      <c r="F9" s="229">
        <v>1.9</v>
      </c>
      <c r="G9" s="230">
        <v>1</v>
      </c>
      <c r="H9" s="230">
        <v>0.8</v>
      </c>
      <c r="I9" s="229">
        <v>251.1</v>
      </c>
      <c r="J9" s="230">
        <v>145.2</v>
      </c>
      <c r="K9" s="230">
        <v>106</v>
      </c>
      <c r="L9" s="229">
        <f>(F9/I9)*100</f>
        <v>0.7566706491437674</v>
      </c>
      <c r="M9" s="230">
        <f t="shared" si="0"/>
        <v>0.6887052341597797</v>
      </c>
      <c r="N9" s="235">
        <f t="shared" si="0"/>
        <v>0.7547169811320755</v>
      </c>
      <c r="O9" s="462" t="s">
        <v>390</v>
      </c>
      <c r="P9" s="463" t="s">
        <v>390</v>
      </c>
      <c r="Q9" s="464" t="s">
        <v>390</v>
      </c>
      <c r="R9" s="462" t="s">
        <v>390</v>
      </c>
      <c r="S9" s="463" t="s">
        <v>390</v>
      </c>
      <c r="T9" s="464" t="s">
        <v>390</v>
      </c>
      <c r="U9" s="462" t="s">
        <v>390</v>
      </c>
      <c r="V9" s="463" t="s">
        <v>390</v>
      </c>
      <c r="W9" s="464" t="s">
        <v>390</v>
      </c>
    </row>
    <row r="10" spans="1:23" ht="13.5">
      <c r="A10" s="227" t="s">
        <v>212</v>
      </c>
      <c r="B10" s="227" t="s">
        <v>244</v>
      </c>
      <c r="C10" s="465" t="s">
        <v>248</v>
      </c>
      <c r="D10" s="465" t="s">
        <v>250</v>
      </c>
      <c r="E10" s="226" t="s">
        <v>252</v>
      </c>
      <c r="F10" s="237">
        <v>3.1</v>
      </c>
      <c r="G10" s="238">
        <v>1.9</v>
      </c>
      <c r="H10" s="236">
        <v>1.3</v>
      </c>
      <c r="I10" s="237">
        <v>364.4</v>
      </c>
      <c r="J10" s="238">
        <v>223.6</v>
      </c>
      <c r="K10" s="236">
        <v>141</v>
      </c>
      <c r="L10" s="237">
        <f>(F10/I10)*100</f>
        <v>0.8507135016465424</v>
      </c>
      <c r="M10" s="238">
        <f t="shared" si="0"/>
        <v>0.8497316636851521</v>
      </c>
      <c r="N10" s="236">
        <f t="shared" si="0"/>
        <v>0.921985815602837</v>
      </c>
      <c r="O10" s="466" t="s">
        <v>390</v>
      </c>
      <c r="P10" s="467" t="s">
        <v>390</v>
      </c>
      <c r="Q10" s="468" t="s">
        <v>390</v>
      </c>
      <c r="R10" s="466" t="s">
        <v>390</v>
      </c>
      <c r="S10" s="467" t="s">
        <v>390</v>
      </c>
      <c r="T10" s="468" t="s">
        <v>390</v>
      </c>
      <c r="U10" s="466" t="s">
        <v>390</v>
      </c>
      <c r="V10" s="467" t="s">
        <v>390</v>
      </c>
      <c r="W10" s="468" t="s">
        <v>390</v>
      </c>
    </row>
    <row r="11" spans="1:23" ht="13.5">
      <c r="A11" s="13" t="s">
        <v>253</v>
      </c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3"/>
      <c r="T11" s="13"/>
      <c r="U11" s="13"/>
      <c r="V11" s="13"/>
      <c r="W11" s="1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若林　未来</cp:lastModifiedBy>
  <cp:lastPrinted>2024-03-01T07:58:30Z</cp:lastPrinted>
  <dcterms:created xsi:type="dcterms:W3CDTF">2012-03-15T02:13:14Z</dcterms:created>
  <dcterms:modified xsi:type="dcterms:W3CDTF">2024-03-01T07:59:24Z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