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v\1106005_統計情報室\12_経済産業G\09 鉱工業指数\★月報\★R6月報\R6.１０月分(12.25公表予定）★\HP\"/>
    </mc:Choice>
  </mc:AlternateContent>
  <xr:revisionPtr revIDLastSave="0" documentId="13_ncr:1_{C647EE2A-3E09-414B-87E4-C4B38CB42D2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生産" sheetId="26" r:id="rId1"/>
    <sheet name="出荷" sheetId="23" r:id="rId2"/>
    <sheet name="在庫" sheetId="22" r:id="rId3"/>
  </sheets>
  <definedNames>
    <definedName name="_xlnm.Print_Area" localSheetId="2">在庫!$A$1:$CK$127</definedName>
    <definedName name="_xlnm.Print_Area" localSheetId="1">出荷!$A$1:$CK$127</definedName>
    <definedName name="_xlnm.Print_Area" localSheetId="0">生産!$A$1:$CK$128</definedName>
    <definedName name="_xlnm.Print_Titles" localSheetId="2">在庫!$A:$A,在庫!$1:$5</definedName>
    <definedName name="_xlnm.Print_Titles" localSheetId="1">出荷!$A:$A,出荷!$1:$5</definedName>
    <definedName name="_xlnm.Print_Titles" localSheetId="0">生産!$A:$A,生産!$1:$5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C129" i="22" l="1"/>
  <c r="CA129" i="22"/>
  <c r="BY129" i="22"/>
  <c r="BW129" i="22"/>
  <c r="BU129" i="22"/>
  <c r="BS129" i="22"/>
  <c r="BQ129" i="22"/>
  <c r="BO129" i="22"/>
  <c r="BM129" i="22"/>
  <c r="BK129" i="22"/>
  <c r="BI129" i="22"/>
  <c r="BG129" i="22"/>
  <c r="BA129" i="22"/>
  <c r="AY129" i="22"/>
  <c r="AW129" i="22"/>
  <c r="AU129" i="22"/>
  <c r="AS129" i="22"/>
  <c r="AQ129" i="22"/>
  <c r="AK129" i="22"/>
  <c r="AI129" i="22"/>
  <c r="AC129" i="22"/>
  <c r="AA129" i="22"/>
  <c r="Y129" i="22"/>
  <c r="W129" i="22"/>
  <c r="M129" i="22"/>
  <c r="K129" i="22"/>
  <c r="I129" i="22"/>
  <c r="G129" i="22"/>
  <c r="E129" i="22"/>
  <c r="C129" i="22"/>
  <c r="CK129" i="23"/>
  <c r="CI129" i="23"/>
  <c r="CG129" i="23"/>
  <c r="CE129" i="23"/>
  <c r="CC129" i="23"/>
  <c r="CA129" i="23"/>
  <c r="BY129" i="23"/>
  <c r="BW129" i="23"/>
  <c r="BU129" i="23"/>
  <c r="BS129" i="23"/>
  <c r="BQ129" i="23"/>
  <c r="BO129" i="23"/>
  <c r="BM129" i="23"/>
  <c r="BK129" i="23"/>
  <c r="BI129" i="23"/>
  <c r="BG129" i="23"/>
  <c r="BE129" i="23"/>
  <c r="BC129" i="23"/>
  <c r="BA129" i="23"/>
  <c r="AY129" i="23"/>
  <c r="AW129" i="23"/>
  <c r="AU129" i="23"/>
  <c r="AS129" i="23"/>
  <c r="AQ129" i="23"/>
  <c r="AO129" i="23"/>
  <c r="AM129" i="23"/>
  <c r="AK129" i="23"/>
  <c r="AI129" i="23"/>
  <c r="AG129" i="23"/>
  <c r="AE129" i="23"/>
  <c r="AC129" i="23"/>
  <c r="AA129" i="23"/>
  <c r="Y129" i="23"/>
  <c r="W129" i="23"/>
  <c r="U129" i="23"/>
  <c r="S129" i="23"/>
  <c r="Q129" i="23"/>
  <c r="O129" i="23"/>
  <c r="M129" i="23"/>
  <c r="K129" i="23"/>
  <c r="I129" i="23"/>
  <c r="G129" i="23"/>
  <c r="E129" i="23"/>
  <c r="C129" i="23"/>
  <c r="CK129" i="26"/>
  <c r="CI129" i="26"/>
  <c r="CG129" i="26"/>
  <c r="CE129" i="26"/>
  <c r="CC129" i="26"/>
  <c r="CA129" i="26"/>
  <c r="BY129" i="26"/>
  <c r="BW129" i="26"/>
  <c r="BU129" i="26"/>
  <c r="BS129" i="26"/>
  <c r="BQ129" i="26"/>
  <c r="BO129" i="26"/>
  <c r="BM129" i="26"/>
  <c r="BK129" i="26"/>
  <c r="BI129" i="26"/>
  <c r="BG129" i="26"/>
  <c r="BE129" i="26"/>
  <c r="BC129" i="26"/>
  <c r="BA129" i="26"/>
  <c r="AY129" i="26"/>
  <c r="AW129" i="26"/>
  <c r="AU129" i="26"/>
  <c r="AS129" i="26"/>
  <c r="AQ129" i="26"/>
  <c r="AO129" i="26"/>
  <c r="AM129" i="26"/>
  <c r="AK129" i="26"/>
  <c r="AI129" i="26"/>
  <c r="AG129" i="26"/>
  <c r="AE129" i="26"/>
  <c r="AC129" i="26"/>
  <c r="AA129" i="26"/>
  <c r="Y129" i="26"/>
  <c r="W129" i="26"/>
  <c r="U129" i="26"/>
  <c r="S129" i="26"/>
  <c r="Q129" i="26"/>
  <c r="O129" i="26"/>
  <c r="M129" i="26"/>
  <c r="K129" i="26"/>
  <c r="I129" i="26"/>
  <c r="G129" i="26"/>
  <c r="E129" i="26"/>
  <c r="C129" i="26"/>
  <c r="CK128" i="23"/>
  <c r="CK128" i="26"/>
  <c r="CC128" i="22"/>
  <c r="CA128" i="22"/>
  <c r="BY128" i="22"/>
  <c r="BW128" i="22"/>
  <c r="BU128" i="22"/>
  <c r="BS128" i="22"/>
  <c r="BQ128" i="22"/>
  <c r="BO128" i="22"/>
  <c r="BM128" i="22"/>
  <c r="BK128" i="22"/>
  <c r="BI128" i="22"/>
  <c r="BG128" i="22"/>
  <c r="BA128" i="22"/>
  <c r="AY128" i="22"/>
  <c r="AW128" i="22"/>
  <c r="AU128" i="22"/>
  <c r="AS128" i="22"/>
  <c r="AQ128" i="22"/>
  <c r="AK128" i="22"/>
  <c r="AI128" i="22"/>
  <c r="AC128" i="22"/>
  <c r="AA128" i="22"/>
  <c r="Y128" i="22"/>
  <c r="W128" i="22"/>
  <c r="M128" i="22"/>
  <c r="K128" i="22"/>
  <c r="I128" i="22"/>
  <c r="G128" i="22"/>
  <c r="E128" i="22"/>
  <c r="C128" i="22"/>
  <c r="CI128" i="23"/>
  <c r="CG128" i="23"/>
  <c r="CE128" i="23"/>
  <c r="CC128" i="23"/>
  <c r="CA128" i="23"/>
  <c r="BY128" i="23"/>
  <c r="BW128" i="23"/>
  <c r="BU128" i="23"/>
  <c r="BS128" i="23"/>
  <c r="BQ128" i="23"/>
  <c r="BO128" i="23"/>
  <c r="BM128" i="23"/>
  <c r="BK128" i="23"/>
  <c r="BI128" i="23"/>
  <c r="BG128" i="23"/>
  <c r="BE128" i="23"/>
  <c r="BC128" i="23"/>
  <c r="BA128" i="23"/>
  <c r="AY128" i="23"/>
  <c r="AW128" i="23"/>
  <c r="AU128" i="23"/>
  <c r="AS128" i="23"/>
  <c r="AQ128" i="23"/>
  <c r="AO128" i="23"/>
  <c r="AM128" i="23"/>
  <c r="AK128" i="23"/>
  <c r="AI128" i="23"/>
  <c r="AG128" i="23"/>
  <c r="AE128" i="23"/>
  <c r="AC128" i="23"/>
  <c r="AA128" i="23"/>
  <c r="Y128" i="23"/>
  <c r="W128" i="23"/>
  <c r="U128" i="23"/>
  <c r="S128" i="23"/>
  <c r="Q128" i="23"/>
  <c r="O128" i="23"/>
  <c r="M128" i="23"/>
  <c r="K128" i="23"/>
  <c r="I128" i="23"/>
  <c r="G128" i="23"/>
  <c r="E128" i="23"/>
  <c r="C128" i="23"/>
  <c r="CI128" i="26"/>
  <c r="CG128" i="26"/>
  <c r="CE128" i="26"/>
  <c r="CC128" i="26"/>
  <c r="CA128" i="26"/>
  <c r="BY128" i="26"/>
  <c r="BW128" i="26"/>
  <c r="BU128" i="26"/>
  <c r="BS128" i="26"/>
  <c r="BQ128" i="26"/>
  <c r="BO128" i="26"/>
  <c r="BM128" i="26"/>
  <c r="BK128" i="26"/>
  <c r="BI128" i="26"/>
  <c r="BG128" i="26"/>
  <c r="BE128" i="26"/>
  <c r="BC128" i="26"/>
  <c r="BA128" i="26"/>
  <c r="AY128" i="26"/>
  <c r="AW128" i="26"/>
  <c r="AU128" i="26"/>
  <c r="AS128" i="26"/>
  <c r="AQ128" i="26"/>
  <c r="AO128" i="26"/>
  <c r="AM128" i="26"/>
  <c r="AK128" i="26"/>
  <c r="AI128" i="26"/>
  <c r="AG128" i="26"/>
  <c r="AE128" i="26"/>
  <c r="AC128" i="26"/>
  <c r="AA128" i="26"/>
  <c r="Y128" i="26"/>
  <c r="W128" i="26"/>
  <c r="U128" i="26"/>
  <c r="S128" i="26"/>
  <c r="Q128" i="26"/>
  <c r="O128" i="26"/>
  <c r="M128" i="26"/>
  <c r="K128" i="26"/>
  <c r="I128" i="26"/>
  <c r="G128" i="26"/>
  <c r="E128" i="26"/>
  <c r="C128" i="26"/>
  <c r="CB46" i="22"/>
  <c r="BZ46" i="22"/>
  <c r="BX46" i="22"/>
  <c r="BV46" i="22"/>
  <c r="BT46" i="22"/>
  <c r="BR46" i="22"/>
  <c r="BP46" i="22"/>
  <c r="BN46" i="22"/>
  <c r="BL46" i="22"/>
  <c r="BJ46" i="22"/>
  <c r="BH46" i="22"/>
  <c r="BF46" i="22"/>
  <c r="AZ46" i="22"/>
  <c r="AX46" i="22"/>
  <c r="AV46" i="22"/>
  <c r="AT46" i="22"/>
  <c r="AR46" i="22"/>
  <c r="AP46" i="22"/>
  <c r="AJ46" i="22"/>
  <c r="AH46" i="22"/>
  <c r="AB46" i="22"/>
  <c r="Z46" i="22"/>
  <c r="X46" i="22"/>
  <c r="V46" i="22"/>
  <c r="L46" i="22"/>
  <c r="J46" i="22"/>
  <c r="H46" i="22"/>
  <c r="F46" i="22"/>
  <c r="D46" i="22"/>
  <c r="B46" i="22"/>
  <c r="CJ46" i="23"/>
  <c r="CH46" i="23"/>
  <c r="CF46" i="23"/>
  <c r="CD46" i="23"/>
  <c r="CB46" i="23"/>
  <c r="BZ46" i="23"/>
  <c r="BX46" i="23"/>
  <c r="BV46" i="23"/>
  <c r="BT46" i="23"/>
  <c r="BR46" i="23"/>
  <c r="BP46" i="23"/>
  <c r="BN46" i="23"/>
  <c r="BL46" i="23"/>
  <c r="BJ46" i="23"/>
  <c r="BH46" i="23"/>
  <c r="BF46" i="23"/>
  <c r="BD46" i="23"/>
  <c r="BB46" i="23"/>
  <c r="AZ46" i="23"/>
  <c r="AX46" i="23"/>
  <c r="AV46" i="23"/>
  <c r="AT46" i="23"/>
  <c r="AR46" i="23"/>
  <c r="AP46" i="23"/>
  <c r="AN46" i="23"/>
  <c r="AL46" i="23"/>
  <c r="AJ46" i="23"/>
  <c r="AH46" i="23"/>
  <c r="AF46" i="23"/>
  <c r="AD46" i="23"/>
  <c r="AB46" i="23"/>
  <c r="Z46" i="23"/>
  <c r="X46" i="23"/>
  <c r="V46" i="23"/>
  <c r="T46" i="23"/>
  <c r="R46" i="23"/>
  <c r="P46" i="23"/>
  <c r="N46" i="23"/>
  <c r="L46" i="23"/>
  <c r="J46" i="23"/>
  <c r="H46" i="23"/>
  <c r="F46" i="23"/>
  <c r="D46" i="23"/>
  <c r="B46" i="23"/>
  <c r="CJ46" i="26"/>
  <c r="CH46" i="26"/>
  <c r="CF46" i="26"/>
  <c r="CD46" i="26"/>
  <c r="CB46" i="26"/>
  <c r="BZ46" i="26"/>
  <c r="BX46" i="26"/>
  <c r="BV46" i="26"/>
  <c r="BT46" i="26"/>
  <c r="BR46" i="26"/>
  <c r="BP46" i="26"/>
  <c r="BN46" i="26"/>
  <c r="BL46" i="26"/>
  <c r="BJ46" i="26"/>
  <c r="BH46" i="26"/>
  <c r="BF46" i="26"/>
  <c r="BD46" i="26"/>
  <c r="BB46" i="26"/>
  <c r="AZ46" i="26"/>
  <c r="AX46" i="26"/>
  <c r="AV46" i="26"/>
  <c r="AT46" i="26"/>
  <c r="AR46" i="26"/>
  <c r="AP46" i="26"/>
  <c r="AN46" i="26"/>
  <c r="AL46" i="26"/>
  <c r="AJ46" i="26"/>
  <c r="AH46" i="26"/>
  <c r="AF46" i="26"/>
  <c r="AD46" i="26"/>
  <c r="AB46" i="26"/>
  <c r="Z46" i="26"/>
  <c r="X46" i="26"/>
  <c r="V46" i="26"/>
  <c r="T46" i="26"/>
  <c r="R46" i="26"/>
  <c r="P46" i="26"/>
  <c r="N46" i="26"/>
  <c r="L46" i="26"/>
  <c r="J46" i="26"/>
  <c r="H46" i="26"/>
  <c r="F46" i="26"/>
  <c r="D46" i="26"/>
  <c r="B46" i="26"/>
  <c r="C46" i="26" s="1"/>
  <c r="B45" i="26"/>
  <c r="B44" i="26"/>
  <c r="CC127" i="22"/>
  <c r="CA127" i="22"/>
  <c r="BY127" i="22"/>
  <c r="BW127" i="22"/>
  <c r="BU127" i="22"/>
  <c r="BS127" i="22"/>
  <c r="BQ127" i="22"/>
  <c r="BO127" i="22"/>
  <c r="BM127" i="22"/>
  <c r="BK127" i="22"/>
  <c r="BI127" i="22"/>
  <c r="BG127" i="22"/>
  <c r="BA127" i="22"/>
  <c r="AY127" i="22"/>
  <c r="AW127" i="22"/>
  <c r="AU127" i="22"/>
  <c r="AS127" i="22"/>
  <c r="AQ127" i="22"/>
  <c r="AK127" i="22"/>
  <c r="AI127" i="22"/>
  <c r="AC127" i="22"/>
  <c r="AA127" i="22"/>
  <c r="Y127" i="22"/>
  <c r="W127" i="22"/>
  <c r="M127" i="22"/>
  <c r="K127" i="22"/>
  <c r="I127" i="22"/>
  <c r="G127" i="22"/>
  <c r="E127" i="22"/>
  <c r="C127" i="22"/>
  <c r="CK127" i="23"/>
  <c r="CI127" i="23"/>
  <c r="CG127" i="23"/>
  <c r="CE127" i="23"/>
  <c r="CC127" i="23"/>
  <c r="CA127" i="23"/>
  <c r="BY127" i="23"/>
  <c r="BW127" i="23"/>
  <c r="BU127" i="23"/>
  <c r="BS127" i="23"/>
  <c r="BQ127" i="23"/>
  <c r="BO127" i="23"/>
  <c r="BM127" i="23"/>
  <c r="BK127" i="23"/>
  <c r="BI127" i="23"/>
  <c r="BG127" i="23"/>
  <c r="BE127" i="23"/>
  <c r="BC127" i="23"/>
  <c r="BA127" i="23"/>
  <c r="AY127" i="23"/>
  <c r="AW127" i="23"/>
  <c r="AU127" i="23"/>
  <c r="AS127" i="23"/>
  <c r="AQ127" i="23"/>
  <c r="AO127" i="23"/>
  <c r="AM127" i="23"/>
  <c r="AK127" i="23"/>
  <c r="AI127" i="23"/>
  <c r="AG127" i="23"/>
  <c r="AE127" i="23"/>
  <c r="AC127" i="23"/>
  <c r="AA127" i="23"/>
  <c r="Y127" i="23"/>
  <c r="W127" i="23"/>
  <c r="U127" i="23"/>
  <c r="S127" i="23"/>
  <c r="Q127" i="23"/>
  <c r="O127" i="23"/>
  <c r="M127" i="23"/>
  <c r="K127" i="23"/>
  <c r="I127" i="23"/>
  <c r="G127" i="23"/>
  <c r="E127" i="23"/>
  <c r="C127" i="23"/>
  <c r="C127" i="26"/>
  <c r="CK127" i="26"/>
  <c r="CI127" i="26"/>
  <c r="CG127" i="26"/>
  <c r="CE127" i="26"/>
  <c r="CC127" i="26"/>
  <c r="CA127" i="26"/>
  <c r="BY127" i="26"/>
  <c r="BW127" i="26"/>
  <c r="BU127" i="26"/>
  <c r="BS127" i="26"/>
  <c r="BQ127" i="26"/>
  <c r="BO127" i="26"/>
  <c r="BM127" i="26"/>
  <c r="BK127" i="26"/>
  <c r="BI127" i="26"/>
  <c r="BG127" i="26"/>
  <c r="BE127" i="26"/>
  <c r="BC127" i="26"/>
  <c r="BA127" i="26"/>
  <c r="AY127" i="26"/>
  <c r="AW127" i="26"/>
  <c r="AU127" i="26"/>
  <c r="AS127" i="26"/>
  <c r="AQ127" i="26"/>
  <c r="AO127" i="26"/>
  <c r="AM127" i="26"/>
  <c r="AK127" i="26"/>
  <c r="AI127" i="26"/>
  <c r="AG127" i="26"/>
  <c r="AE127" i="26"/>
  <c r="AC127" i="26"/>
  <c r="AA127" i="26"/>
  <c r="Y127" i="26"/>
  <c r="W127" i="26"/>
  <c r="U127" i="26"/>
  <c r="S127" i="26"/>
  <c r="Q127" i="26"/>
  <c r="O127" i="26"/>
  <c r="M127" i="26"/>
  <c r="K127" i="26"/>
  <c r="I127" i="26"/>
  <c r="G127" i="26"/>
  <c r="E127" i="26"/>
  <c r="BH9" i="26"/>
  <c r="J35" i="26" l="1"/>
  <c r="J34" i="26"/>
  <c r="AD20" i="26"/>
  <c r="Z20" i="26"/>
  <c r="V20" i="26"/>
  <c r="R20" i="26"/>
  <c r="N20" i="26"/>
  <c r="J20" i="26"/>
  <c r="F20" i="26"/>
  <c r="B20" i="26"/>
  <c r="AT20" i="22"/>
  <c r="AJ20" i="22" l="1"/>
  <c r="AJ21" i="22"/>
  <c r="AJ22" i="22"/>
  <c r="AJ23" i="22"/>
  <c r="AJ24" i="22"/>
  <c r="AJ25" i="22"/>
  <c r="AJ26" i="22"/>
  <c r="AJ27" i="22"/>
  <c r="AJ28" i="22"/>
  <c r="AJ29" i="22"/>
  <c r="AJ30" i="22"/>
  <c r="AJ31" i="22"/>
  <c r="AK31" i="22" s="1"/>
  <c r="AJ32" i="22"/>
  <c r="AJ33" i="22"/>
  <c r="AJ34" i="22"/>
  <c r="AJ35" i="22"/>
  <c r="AJ36" i="22"/>
  <c r="AJ37" i="22"/>
  <c r="AJ38" i="22"/>
  <c r="AJ39" i="22"/>
  <c r="AJ40" i="22"/>
  <c r="AJ41" i="22"/>
  <c r="AJ42" i="22"/>
  <c r="AK46" i="22" s="1"/>
  <c r="AJ43" i="22"/>
  <c r="AJ44" i="22"/>
  <c r="AJ45" i="22"/>
  <c r="AN27" i="23"/>
  <c r="AN45" i="23"/>
  <c r="AL20" i="23"/>
  <c r="AL21" i="23"/>
  <c r="AL22" i="23"/>
  <c r="AL23" i="23"/>
  <c r="AL24" i="23"/>
  <c r="AL25" i="23"/>
  <c r="AL26" i="23"/>
  <c r="AM26" i="23" s="1"/>
  <c r="AL27" i="23"/>
  <c r="AM28" i="23" s="1"/>
  <c r="AL28" i="23"/>
  <c r="AL29" i="23"/>
  <c r="AL30" i="23"/>
  <c r="AL31" i="23"/>
  <c r="AL32" i="23"/>
  <c r="AL33" i="23"/>
  <c r="AL34" i="23"/>
  <c r="AL35" i="23"/>
  <c r="AL36" i="23"/>
  <c r="AL37" i="23"/>
  <c r="AL38" i="23"/>
  <c r="AM38" i="23" s="1"/>
  <c r="AL39" i="23"/>
  <c r="AM40" i="23" s="1"/>
  <c r="AL40" i="23"/>
  <c r="AL41" i="23"/>
  <c r="AL42" i="23"/>
  <c r="AL43" i="23"/>
  <c r="AM44" i="23" s="1"/>
  <c r="AL44" i="23"/>
  <c r="AL45" i="23"/>
  <c r="AM46" i="23" s="1"/>
  <c r="AN6" i="23"/>
  <c r="AN13" i="23"/>
  <c r="AN20" i="23"/>
  <c r="AN21" i="23"/>
  <c r="AO25" i="23" s="1"/>
  <c r="AN22" i="23"/>
  <c r="AN23" i="23"/>
  <c r="AO27" i="23" s="1"/>
  <c r="AN24" i="23"/>
  <c r="AN25" i="23"/>
  <c r="AN26" i="23"/>
  <c r="AN28" i="23"/>
  <c r="AN29" i="23"/>
  <c r="AN30" i="23"/>
  <c r="AN31" i="23"/>
  <c r="AN32" i="23"/>
  <c r="AN33" i="23"/>
  <c r="AN34" i="23"/>
  <c r="AN35" i="23"/>
  <c r="AO39" i="23" s="1"/>
  <c r="AN36" i="23"/>
  <c r="AN37" i="23"/>
  <c r="AN38" i="23"/>
  <c r="AN39" i="23"/>
  <c r="AN40" i="23"/>
  <c r="AN41" i="23"/>
  <c r="AN42" i="23"/>
  <c r="AO46" i="23" s="1"/>
  <c r="AN43" i="23"/>
  <c r="AN44" i="23"/>
  <c r="D18" i="23"/>
  <c r="D11" i="23"/>
  <c r="D6" i="23"/>
  <c r="B45" i="23"/>
  <c r="C46" i="23" s="1"/>
  <c r="B20" i="23"/>
  <c r="BB20" i="26"/>
  <c r="BB21" i="26"/>
  <c r="BB22" i="26"/>
  <c r="BC22" i="26" s="1"/>
  <c r="BB23" i="26"/>
  <c r="BB24" i="26"/>
  <c r="BB25" i="26"/>
  <c r="BB26" i="26"/>
  <c r="BB27" i="26"/>
  <c r="BB28" i="26"/>
  <c r="BB29" i="26"/>
  <c r="BB30" i="26"/>
  <c r="BC30" i="26" s="1"/>
  <c r="BB31" i="26"/>
  <c r="BB32" i="26"/>
  <c r="BB33" i="26"/>
  <c r="BB34" i="26"/>
  <c r="BC34" i="26" s="1"/>
  <c r="BB35" i="26"/>
  <c r="BB36" i="26"/>
  <c r="BC36" i="26" s="1"/>
  <c r="BB37" i="26"/>
  <c r="BB38" i="26"/>
  <c r="BB39" i="26"/>
  <c r="BB40" i="26"/>
  <c r="BB41" i="26"/>
  <c r="BB42" i="26"/>
  <c r="BC43" i="26" s="1"/>
  <c r="BB43" i="26"/>
  <c r="BB44" i="26"/>
  <c r="BB45" i="26"/>
  <c r="BD20" i="26"/>
  <c r="BD21" i="26"/>
  <c r="BD22" i="26"/>
  <c r="BD23" i="26"/>
  <c r="BD24" i="26"/>
  <c r="BD25" i="26"/>
  <c r="BE25" i="26" s="1"/>
  <c r="BD26" i="26"/>
  <c r="BD27" i="26"/>
  <c r="BE31" i="26" s="1"/>
  <c r="BD28" i="26"/>
  <c r="BD29" i="26"/>
  <c r="BD30" i="26"/>
  <c r="BD31" i="26"/>
  <c r="BD32" i="26"/>
  <c r="BD33" i="26"/>
  <c r="BD34" i="26"/>
  <c r="BD35" i="26"/>
  <c r="BD36" i="26"/>
  <c r="BD37" i="26"/>
  <c r="BE41" i="26" s="1"/>
  <c r="BD38" i="26"/>
  <c r="BD39" i="26"/>
  <c r="BE43" i="26" s="1"/>
  <c r="BD40" i="26"/>
  <c r="BD41" i="26"/>
  <c r="BD42" i="26"/>
  <c r="BE46" i="26" s="1"/>
  <c r="BD43" i="26"/>
  <c r="BD44" i="26"/>
  <c r="BD45" i="26"/>
  <c r="P20" i="26"/>
  <c r="P21" i="26"/>
  <c r="P22" i="26"/>
  <c r="P23" i="26"/>
  <c r="P24" i="26"/>
  <c r="P25" i="26"/>
  <c r="P26" i="26"/>
  <c r="P27" i="26"/>
  <c r="P28" i="26"/>
  <c r="P29" i="26"/>
  <c r="P30" i="26"/>
  <c r="P31" i="26"/>
  <c r="P32" i="26"/>
  <c r="P33" i="26"/>
  <c r="P34" i="26"/>
  <c r="P35" i="26"/>
  <c r="P36" i="26"/>
  <c r="P37" i="26"/>
  <c r="P38" i="26"/>
  <c r="P39" i="26"/>
  <c r="P40" i="26"/>
  <c r="P41" i="26"/>
  <c r="P42" i="26"/>
  <c r="Q46" i="26" s="1"/>
  <c r="P43" i="26"/>
  <c r="P44" i="26"/>
  <c r="P45" i="26"/>
  <c r="Q45" i="26" s="1"/>
  <c r="D11" i="26"/>
  <c r="D18" i="26"/>
  <c r="D20" i="26"/>
  <c r="CB45" i="22"/>
  <c r="BZ45" i="22"/>
  <c r="CA46" i="22" s="1"/>
  <c r="BX45" i="22"/>
  <c r="BV45" i="22"/>
  <c r="BW46" i="22" s="1"/>
  <c r="BT45" i="22"/>
  <c r="BR45" i="22"/>
  <c r="BS46" i="22" s="1"/>
  <c r="BP45" i="22"/>
  <c r="BN45" i="22"/>
  <c r="BO46" i="22" s="1"/>
  <c r="BL45" i="22"/>
  <c r="BJ45" i="22"/>
  <c r="BK46" i="22" s="1"/>
  <c r="BH45" i="22"/>
  <c r="BF45" i="22"/>
  <c r="BG46" i="22" s="1"/>
  <c r="AZ45" i="22"/>
  <c r="AX45" i="22"/>
  <c r="AY46" i="22" s="1"/>
  <c r="AV45" i="22"/>
  <c r="AT45" i="22"/>
  <c r="AU46" i="22" s="1"/>
  <c r="AR45" i="22"/>
  <c r="AP45" i="22"/>
  <c r="AQ46" i="22" s="1"/>
  <c r="AH45" i="22"/>
  <c r="AI46" i="22" s="1"/>
  <c r="AB45" i="22"/>
  <c r="Z45" i="22"/>
  <c r="AA46" i="22" s="1"/>
  <c r="X45" i="22"/>
  <c r="V45" i="22"/>
  <c r="W46" i="22" s="1"/>
  <c r="L45" i="22"/>
  <c r="J45" i="22"/>
  <c r="K46" i="22" s="1"/>
  <c r="H45" i="22"/>
  <c r="F45" i="22"/>
  <c r="G46" i="22" s="1"/>
  <c r="D45" i="22"/>
  <c r="B45" i="22"/>
  <c r="C46" i="22" s="1"/>
  <c r="CJ45" i="23"/>
  <c r="CH45" i="23"/>
  <c r="CI46" i="23" s="1"/>
  <c r="CF45" i="23"/>
  <c r="CD45" i="23"/>
  <c r="CE46" i="23" s="1"/>
  <c r="CB45" i="23"/>
  <c r="BZ45" i="23"/>
  <c r="CA46" i="23" s="1"/>
  <c r="BX45" i="23"/>
  <c r="BV45" i="23"/>
  <c r="BW46" i="23" s="1"/>
  <c r="BT45" i="23"/>
  <c r="BR45" i="23"/>
  <c r="BS46" i="23" s="1"/>
  <c r="BP45" i="23"/>
  <c r="BN45" i="23"/>
  <c r="BO46" i="23" s="1"/>
  <c r="BL45" i="23"/>
  <c r="BJ45" i="23"/>
  <c r="BK46" i="23" s="1"/>
  <c r="BH45" i="23"/>
  <c r="BF45" i="23"/>
  <c r="BG46" i="23" s="1"/>
  <c r="BD45" i="23"/>
  <c r="BB45" i="23"/>
  <c r="BC46" i="23" s="1"/>
  <c r="AZ45" i="23"/>
  <c r="AX45" i="23"/>
  <c r="AY46" i="23" s="1"/>
  <c r="AV45" i="23"/>
  <c r="AT45" i="23"/>
  <c r="AU46" i="23" s="1"/>
  <c r="AR45" i="23"/>
  <c r="AP45" i="23"/>
  <c r="AQ46" i="23" s="1"/>
  <c r="AJ45" i="23"/>
  <c r="AH45" i="23"/>
  <c r="AI46" i="23" s="1"/>
  <c r="AF45" i="23"/>
  <c r="AD45" i="23"/>
  <c r="AE46" i="23" s="1"/>
  <c r="AB45" i="23"/>
  <c r="Z45" i="23"/>
  <c r="AA46" i="23" s="1"/>
  <c r="X45" i="23"/>
  <c r="V45" i="23"/>
  <c r="W46" i="23" s="1"/>
  <c r="T45" i="23"/>
  <c r="R45" i="23"/>
  <c r="S46" i="23" s="1"/>
  <c r="P45" i="23"/>
  <c r="N45" i="23"/>
  <c r="O46" i="23" s="1"/>
  <c r="L45" i="23"/>
  <c r="J45" i="23"/>
  <c r="K46" i="23" s="1"/>
  <c r="H45" i="23"/>
  <c r="F45" i="23"/>
  <c r="G46" i="23" s="1"/>
  <c r="D45" i="23"/>
  <c r="B44" i="23"/>
  <c r="CJ45" i="26"/>
  <c r="CH45" i="26"/>
  <c r="CI46" i="26" s="1"/>
  <c r="CF45" i="26"/>
  <c r="CD45" i="26"/>
  <c r="CE46" i="26" s="1"/>
  <c r="CB45" i="26"/>
  <c r="BZ45" i="26"/>
  <c r="CA46" i="26" s="1"/>
  <c r="BX45" i="26"/>
  <c r="BV45" i="26"/>
  <c r="BW46" i="26" s="1"/>
  <c r="BT45" i="26"/>
  <c r="BR45" i="26"/>
  <c r="BS46" i="26" s="1"/>
  <c r="BP45" i="26"/>
  <c r="BQ45" i="26" s="1"/>
  <c r="BN45" i="26"/>
  <c r="BO46" i="26" s="1"/>
  <c r="BL45" i="26"/>
  <c r="BJ45" i="26"/>
  <c r="BK46" i="26" s="1"/>
  <c r="BH45" i="26"/>
  <c r="BF45" i="26"/>
  <c r="BG46" i="26" s="1"/>
  <c r="AZ45" i="26"/>
  <c r="AX45" i="26"/>
  <c r="AY46" i="26" s="1"/>
  <c r="AV45" i="26"/>
  <c r="AT45" i="26"/>
  <c r="AU46" i="26" s="1"/>
  <c r="AR45" i="26"/>
  <c r="AP45" i="26"/>
  <c r="AN45" i="26"/>
  <c r="AO45" i="26" s="1"/>
  <c r="AL45" i="26"/>
  <c r="AM46" i="26" s="1"/>
  <c r="AJ45" i="26"/>
  <c r="AH45" i="26"/>
  <c r="AI46" i="26" s="1"/>
  <c r="AF45" i="26"/>
  <c r="AD45" i="26"/>
  <c r="AE46" i="26" s="1"/>
  <c r="AB45" i="26"/>
  <c r="Z45" i="26"/>
  <c r="AA46" i="26" s="1"/>
  <c r="X45" i="26"/>
  <c r="V45" i="26"/>
  <c r="W46" i="26" s="1"/>
  <c r="T45" i="26"/>
  <c r="R45" i="26"/>
  <c r="N45" i="26"/>
  <c r="O46" i="26" s="1"/>
  <c r="L45" i="26"/>
  <c r="J45" i="26"/>
  <c r="K46" i="26" s="1"/>
  <c r="H45" i="26"/>
  <c r="F45" i="26"/>
  <c r="G46" i="26" s="1"/>
  <c r="D45" i="26"/>
  <c r="BL18" i="26"/>
  <c r="BL17" i="26"/>
  <c r="BV41" i="26"/>
  <c r="F44" i="26"/>
  <c r="CB18" i="22"/>
  <c r="BX18" i="22"/>
  <c r="BT18" i="22"/>
  <c r="BP18" i="22"/>
  <c r="BL18" i="22"/>
  <c r="BH18" i="22"/>
  <c r="AZ18" i="22"/>
  <c r="AV18" i="22"/>
  <c r="AR18" i="22"/>
  <c r="AJ18" i="22"/>
  <c r="AB18" i="22"/>
  <c r="X18" i="22"/>
  <c r="L18" i="22"/>
  <c r="H18" i="22"/>
  <c r="D18" i="22"/>
  <c r="AH44" i="22"/>
  <c r="CB44" i="22"/>
  <c r="BZ44" i="22"/>
  <c r="BX44" i="22"/>
  <c r="BV44" i="22"/>
  <c r="BT44" i="22"/>
  <c r="BR44" i="22"/>
  <c r="BP44" i="22"/>
  <c r="BN44" i="22"/>
  <c r="BL44" i="22"/>
  <c r="BJ44" i="22"/>
  <c r="BH44" i="22"/>
  <c r="BF44" i="22"/>
  <c r="AZ44" i="22"/>
  <c r="AX44" i="22"/>
  <c r="AV44" i="22"/>
  <c r="AT44" i="22"/>
  <c r="AR44" i="22"/>
  <c r="AP44" i="22"/>
  <c r="AB44" i="22"/>
  <c r="Z44" i="22"/>
  <c r="X44" i="22"/>
  <c r="V44" i="22"/>
  <c r="L44" i="22"/>
  <c r="J44" i="22"/>
  <c r="H44" i="22"/>
  <c r="F44" i="22"/>
  <c r="D44" i="22"/>
  <c r="B44" i="22"/>
  <c r="CJ18" i="23"/>
  <c r="CF18" i="23"/>
  <c r="CB18" i="23"/>
  <c r="BX18" i="23"/>
  <c r="BT18" i="23"/>
  <c r="BP18" i="23"/>
  <c r="BL18" i="23"/>
  <c r="BH18" i="23"/>
  <c r="BD18" i="23"/>
  <c r="AZ18" i="23"/>
  <c r="AV18" i="23"/>
  <c r="AR18" i="23"/>
  <c r="AN18" i="23"/>
  <c r="AJ18" i="23"/>
  <c r="AF18" i="23"/>
  <c r="AB18" i="23"/>
  <c r="X18" i="23"/>
  <c r="T18" i="23"/>
  <c r="P18" i="23"/>
  <c r="H18" i="23"/>
  <c r="L18" i="23"/>
  <c r="D17" i="23"/>
  <c r="CJ44" i="23"/>
  <c r="CH44" i="23"/>
  <c r="CF44" i="23"/>
  <c r="CD44" i="23"/>
  <c r="CB44" i="23"/>
  <c r="BZ44" i="23"/>
  <c r="BX44" i="23"/>
  <c r="BV44" i="23"/>
  <c r="BT44" i="23"/>
  <c r="BR44" i="23"/>
  <c r="BP44" i="23"/>
  <c r="BN44" i="23"/>
  <c r="BL44" i="23"/>
  <c r="BJ44" i="23"/>
  <c r="BH44" i="23"/>
  <c r="BF44" i="23"/>
  <c r="BD44" i="23"/>
  <c r="BB44" i="23"/>
  <c r="AZ44" i="23"/>
  <c r="AX44" i="23"/>
  <c r="AV44" i="23"/>
  <c r="AT44" i="23"/>
  <c r="AR44" i="23"/>
  <c r="AP44" i="23"/>
  <c r="AJ44" i="23"/>
  <c r="AH44" i="23"/>
  <c r="AF44" i="23"/>
  <c r="AD44" i="23"/>
  <c r="AB44" i="23"/>
  <c r="Z44" i="23"/>
  <c r="X44" i="23"/>
  <c r="V44" i="23"/>
  <c r="T44" i="23"/>
  <c r="R44" i="23"/>
  <c r="P44" i="23"/>
  <c r="N44" i="23"/>
  <c r="L44" i="23"/>
  <c r="J44" i="23"/>
  <c r="H44" i="23"/>
  <c r="F44" i="23"/>
  <c r="D44" i="23"/>
  <c r="H18" i="26"/>
  <c r="CH44" i="26"/>
  <c r="CJ44" i="26"/>
  <c r="CF44" i="26"/>
  <c r="CD44" i="26"/>
  <c r="CB44" i="26"/>
  <c r="BZ44" i="26"/>
  <c r="BX44" i="26"/>
  <c r="BV44" i="26"/>
  <c r="BT44" i="26"/>
  <c r="BR44" i="26"/>
  <c r="BP44" i="26"/>
  <c r="BN44" i="26"/>
  <c r="BL44" i="26"/>
  <c r="BJ44" i="26"/>
  <c r="BH44" i="26"/>
  <c r="BF44" i="26"/>
  <c r="AZ44" i="26"/>
  <c r="AX44" i="26"/>
  <c r="AV44" i="26"/>
  <c r="AT44" i="26"/>
  <c r="AR44" i="26"/>
  <c r="AP44" i="26"/>
  <c r="AN44" i="26"/>
  <c r="AL44" i="26"/>
  <c r="AJ44" i="26"/>
  <c r="AH44" i="26"/>
  <c r="AF44" i="26"/>
  <c r="AD44" i="26"/>
  <c r="AE44" i="26" s="1"/>
  <c r="AB44" i="26"/>
  <c r="Z44" i="26"/>
  <c r="X44" i="26"/>
  <c r="Y44" i="26" s="1"/>
  <c r="V44" i="26"/>
  <c r="T44" i="26"/>
  <c r="R44" i="26"/>
  <c r="N44" i="26"/>
  <c r="L44" i="26"/>
  <c r="J44" i="26"/>
  <c r="H44" i="26"/>
  <c r="D44" i="26"/>
  <c r="CJ18" i="26"/>
  <c r="CF18" i="26"/>
  <c r="CB18" i="26"/>
  <c r="BX18" i="26"/>
  <c r="BT18" i="26"/>
  <c r="BP18" i="26"/>
  <c r="BH18" i="26"/>
  <c r="BD18" i="26"/>
  <c r="AZ18" i="26"/>
  <c r="AV18" i="26"/>
  <c r="AR18" i="26"/>
  <c r="AN18" i="26"/>
  <c r="AJ18" i="26"/>
  <c r="AF18" i="26"/>
  <c r="AB18" i="26"/>
  <c r="X18" i="26"/>
  <c r="T18" i="26"/>
  <c r="P18" i="26"/>
  <c r="L18" i="26"/>
  <c r="CB11" i="22"/>
  <c r="BX11" i="22"/>
  <c r="BT11" i="22"/>
  <c r="BP11" i="22"/>
  <c r="BL11" i="22"/>
  <c r="BH11" i="22"/>
  <c r="AZ11" i="22"/>
  <c r="AV11" i="22"/>
  <c r="AR11" i="22"/>
  <c r="AJ11" i="22"/>
  <c r="AB11" i="22"/>
  <c r="X11" i="22"/>
  <c r="L11" i="22"/>
  <c r="H11" i="22"/>
  <c r="H10" i="22"/>
  <c r="D11" i="22"/>
  <c r="CJ11" i="23"/>
  <c r="CF11" i="23"/>
  <c r="CB11" i="23"/>
  <c r="BX11" i="23"/>
  <c r="BX10" i="23"/>
  <c r="BT11" i="23"/>
  <c r="BP11" i="23"/>
  <c r="BL11" i="23"/>
  <c r="BH11" i="23"/>
  <c r="BD11" i="23"/>
  <c r="AZ11" i="23"/>
  <c r="AV11" i="23"/>
  <c r="AR11" i="23"/>
  <c r="AN11" i="23"/>
  <c r="AJ11" i="23"/>
  <c r="AK11" i="23" s="1"/>
  <c r="AF11" i="23"/>
  <c r="AB11" i="23"/>
  <c r="AC11" i="23" s="1"/>
  <c r="AB10" i="23"/>
  <c r="X11" i="23"/>
  <c r="T11" i="23"/>
  <c r="P11" i="23"/>
  <c r="L11" i="23"/>
  <c r="H11" i="23"/>
  <c r="CJ11" i="26"/>
  <c r="CJ17" i="26"/>
  <c r="CF11" i="26"/>
  <c r="CB11" i="26"/>
  <c r="BX11" i="26"/>
  <c r="BT11" i="26"/>
  <c r="BP11" i="26"/>
  <c r="BL11" i="26"/>
  <c r="BH11" i="26"/>
  <c r="BD11" i="26"/>
  <c r="AZ11" i="26"/>
  <c r="AV11" i="26"/>
  <c r="AR11" i="26"/>
  <c r="AN11" i="26"/>
  <c r="AJ11" i="26"/>
  <c r="AF11" i="26"/>
  <c r="AB11" i="26"/>
  <c r="X11" i="26"/>
  <c r="Y11" i="26" s="1"/>
  <c r="T11" i="26"/>
  <c r="P11" i="26"/>
  <c r="L11" i="26"/>
  <c r="H11" i="26"/>
  <c r="D10" i="26"/>
  <c r="CJ43" i="26"/>
  <c r="CH43" i="26"/>
  <c r="CF43" i="26"/>
  <c r="CD43" i="26"/>
  <c r="CE43" i="26" s="1"/>
  <c r="CB43" i="26"/>
  <c r="BZ43" i="26"/>
  <c r="BX43" i="26"/>
  <c r="BV43" i="26"/>
  <c r="BT43" i="26"/>
  <c r="BR43" i="26"/>
  <c r="BP43" i="26"/>
  <c r="BN43" i="26"/>
  <c r="BL43" i="26"/>
  <c r="BJ43" i="26"/>
  <c r="BH43" i="26"/>
  <c r="BI43" i="26" s="1"/>
  <c r="BF43" i="26"/>
  <c r="AZ43" i="26"/>
  <c r="AX43" i="26"/>
  <c r="AV43" i="26"/>
  <c r="AT43" i="26"/>
  <c r="AR43" i="26"/>
  <c r="AP43" i="26"/>
  <c r="AN43" i="26"/>
  <c r="AL43" i="26"/>
  <c r="AJ43" i="26"/>
  <c r="AH43" i="26"/>
  <c r="AI44" i="26" s="1"/>
  <c r="AF43" i="26"/>
  <c r="AD43" i="26"/>
  <c r="AB43" i="26"/>
  <c r="Z43" i="26"/>
  <c r="X43" i="26"/>
  <c r="V43" i="26"/>
  <c r="T43" i="26"/>
  <c r="R43" i="26"/>
  <c r="N43" i="26"/>
  <c r="L43" i="26"/>
  <c r="J43" i="26"/>
  <c r="H43" i="26"/>
  <c r="F43" i="26"/>
  <c r="D43" i="26"/>
  <c r="B43" i="26"/>
  <c r="CJ42" i="26"/>
  <c r="CK46" i="26" s="1"/>
  <c r="CH42" i="26"/>
  <c r="CF42" i="26"/>
  <c r="CG46" i="26" s="1"/>
  <c r="CD42" i="26"/>
  <c r="CB42" i="26"/>
  <c r="CC46" i="26" s="1"/>
  <c r="BZ42" i="26"/>
  <c r="BX42" i="26"/>
  <c r="BV42" i="26"/>
  <c r="BW42" i="26" s="1"/>
  <c r="BT42" i="26"/>
  <c r="BU46" i="26" s="1"/>
  <c r="BR42" i="26"/>
  <c r="BS43" i="26" s="1"/>
  <c r="BP42" i="26"/>
  <c r="BQ46" i="26" s="1"/>
  <c r="BN42" i="26"/>
  <c r="BL42" i="26"/>
  <c r="BM46" i="26" s="1"/>
  <c r="BJ42" i="26"/>
  <c r="BH42" i="26"/>
  <c r="BI46" i="26" s="1"/>
  <c r="BF42" i="26"/>
  <c r="AZ42" i="26"/>
  <c r="BA46" i="26" s="1"/>
  <c r="AX42" i="26"/>
  <c r="AV42" i="26"/>
  <c r="AW46" i="26" s="1"/>
  <c r="AT42" i="26"/>
  <c r="AU42" i="26" s="1"/>
  <c r="AR42" i="26"/>
  <c r="AS46" i="26" s="1"/>
  <c r="AP42" i="26"/>
  <c r="AN42" i="26"/>
  <c r="AO46" i="26" s="1"/>
  <c r="AL42" i="26"/>
  <c r="AJ42" i="26"/>
  <c r="AK46" i="26" s="1"/>
  <c r="AH42" i="26"/>
  <c r="AF42" i="26"/>
  <c r="AG46" i="26" s="1"/>
  <c r="AD42" i="26"/>
  <c r="AB42" i="26"/>
  <c r="AC46" i="26" s="1"/>
  <c r="Z42" i="26"/>
  <c r="X42" i="26"/>
  <c r="V42" i="26"/>
  <c r="W42" i="26" s="1"/>
  <c r="T42" i="26"/>
  <c r="U46" i="26" s="1"/>
  <c r="R42" i="26"/>
  <c r="N42" i="26"/>
  <c r="L42" i="26"/>
  <c r="M46" i="26" s="1"/>
  <c r="J42" i="26"/>
  <c r="H42" i="26"/>
  <c r="I46" i="26" s="1"/>
  <c r="F42" i="26"/>
  <c r="D42" i="26"/>
  <c r="E46" i="26" s="1"/>
  <c r="B42" i="26"/>
  <c r="CJ41" i="26"/>
  <c r="CH41" i="26"/>
  <c r="CF41" i="26"/>
  <c r="CD41" i="26"/>
  <c r="CB41" i="26"/>
  <c r="BZ41" i="26"/>
  <c r="BX41" i="26"/>
  <c r="BT41" i="26"/>
  <c r="BU45" i="26" s="1"/>
  <c r="BR41" i="26"/>
  <c r="BP41" i="26"/>
  <c r="BN41" i="26"/>
  <c r="BL41" i="26"/>
  <c r="BJ41" i="26"/>
  <c r="BH41" i="26"/>
  <c r="BF41" i="26"/>
  <c r="AZ41" i="26"/>
  <c r="AX41" i="26"/>
  <c r="AV41" i="26"/>
  <c r="AT41" i="26"/>
  <c r="AR41" i="26"/>
  <c r="AS41" i="26" s="1"/>
  <c r="AP41" i="26"/>
  <c r="AN41" i="26"/>
  <c r="AL41" i="26"/>
  <c r="AJ41" i="26"/>
  <c r="AH41" i="26"/>
  <c r="AF41" i="26"/>
  <c r="AD41" i="26"/>
  <c r="AB41" i="26"/>
  <c r="Z41" i="26"/>
  <c r="X41" i="26"/>
  <c r="V41" i="26"/>
  <c r="T41" i="26"/>
  <c r="U45" i="26" s="1"/>
  <c r="R41" i="26"/>
  <c r="N41" i="26"/>
  <c r="L41" i="26"/>
  <c r="J41" i="26"/>
  <c r="H41" i="26"/>
  <c r="F41" i="26"/>
  <c r="D41" i="26"/>
  <c r="B41" i="26"/>
  <c r="CJ40" i="26"/>
  <c r="CH40" i="26"/>
  <c r="CI40" i="26" s="1"/>
  <c r="CF40" i="26"/>
  <c r="CD40" i="26"/>
  <c r="CB40" i="26"/>
  <c r="BZ40" i="26"/>
  <c r="BX40" i="26"/>
  <c r="BV40" i="26"/>
  <c r="BT40" i="26"/>
  <c r="BR40" i="26"/>
  <c r="BP40" i="26"/>
  <c r="BN40" i="26"/>
  <c r="BO41" i="26" s="1"/>
  <c r="BL40" i="26"/>
  <c r="BJ40" i="26"/>
  <c r="BK40" i="26" s="1"/>
  <c r="BH40" i="26"/>
  <c r="BF40" i="26"/>
  <c r="AZ40" i="26"/>
  <c r="AX40" i="26"/>
  <c r="AV40" i="26"/>
  <c r="AT40" i="26"/>
  <c r="AR40" i="26"/>
  <c r="AP40" i="26"/>
  <c r="AN40" i="26"/>
  <c r="AL40" i="26"/>
  <c r="AJ40" i="26"/>
  <c r="AH40" i="26"/>
  <c r="AF40" i="26"/>
  <c r="AD40" i="26"/>
  <c r="AB40" i="26"/>
  <c r="Z40" i="26"/>
  <c r="X40" i="26"/>
  <c r="V40" i="26"/>
  <c r="T40" i="26"/>
  <c r="R40" i="26"/>
  <c r="N40" i="26"/>
  <c r="L40" i="26"/>
  <c r="J40" i="26"/>
  <c r="H40" i="26"/>
  <c r="F40" i="26"/>
  <c r="D40" i="26"/>
  <c r="B40" i="26"/>
  <c r="CJ39" i="26"/>
  <c r="CH39" i="26"/>
  <c r="CF39" i="26"/>
  <c r="CD39" i="26"/>
  <c r="CB39" i="26"/>
  <c r="BZ39" i="26"/>
  <c r="BX39" i="26"/>
  <c r="BV39" i="26"/>
  <c r="BW39" i="26" s="1"/>
  <c r="BT39" i="26"/>
  <c r="BR39" i="26"/>
  <c r="BP39" i="26"/>
  <c r="BQ39" i="26" s="1"/>
  <c r="BN39" i="26"/>
  <c r="BL39" i="26"/>
  <c r="BJ39" i="26"/>
  <c r="BH39" i="26"/>
  <c r="BF39" i="26"/>
  <c r="AZ39" i="26"/>
  <c r="AX39" i="26"/>
  <c r="AV39" i="26"/>
  <c r="AT39" i="26"/>
  <c r="AU39" i="26" s="1"/>
  <c r="AR39" i="26"/>
  <c r="AP39" i="26"/>
  <c r="AN39" i="26"/>
  <c r="AO39" i="26" s="1"/>
  <c r="AL39" i="26"/>
  <c r="AJ39" i="26"/>
  <c r="AH39" i="26"/>
  <c r="AF39" i="26"/>
  <c r="AD39" i="26"/>
  <c r="AB39" i="26"/>
  <c r="Z39" i="26"/>
  <c r="X39" i="26"/>
  <c r="V39" i="26"/>
  <c r="T39" i="26"/>
  <c r="R39" i="26"/>
  <c r="N39" i="26"/>
  <c r="L39" i="26"/>
  <c r="J39" i="26"/>
  <c r="H39" i="26"/>
  <c r="F39" i="26"/>
  <c r="D39" i="26"/>
  <c r="B39" i="26"/>
  <c r="CJ38" i="26"/>
  <c r="CH38" i="26"/>
  <c r="CF38" i="26"/>
  <c r="CD38" i="26"/>
  <c r="CB38" i="26"/>
  <c r="BZ38" i="26"/>
  <c r="BX38" i="26"/>
  <c r="BV38" i="26"/>
  <c r="BT38" i="26"/>
  <c r="BR38" i="26"/>
  <c r="BP38" i="26"/>
  <c r="BN38" i="26"/>
  <c r="BL38" i="26"/>
  <c r="BJ38" i="26"/>
  <c r="BK39" i="26" s="1"/>
  <c r="BH38" i="26"/>
  <c r="BI38" i="26" s="1"/>
  <c r="BF38" i="26"/>
  <c r="AZ38" i="26"/>
  <c r="AX38" i="26"/>
  <c r="AV38" i="26"/>
  <c r="AT38" i="26"/>
  <c r="AR38" i="26"/>
  <c r="AP38" i="26"/>
  <c r="AN38" i="26"/>
  <c r="AL38" i="26"/>
  <c r="AJ38" i="26"/>
  <c r="AH38" i="26"/>
  <c r="AI39" i="26" s="1"/>
  <c r="AF38" i="26"/>
  <c r="AD38" i="26"/>
  <c r="AB38" i="26"/>
  <c r="Z38" i="26"/>
  <c r="X38" i="26"/>
  <c r="V38" i="26"/>
  <c r="T38" i="26"/>
  <c r="R38" i="26"/>
  <c r="N38" i="26"/>
  <c r="L38" i="26"/>
  <c r="J38" i="26"/>
  <c r="K38" i="26" s="1"/>
  <c r="H38" i="26"/>
  <c r="I38" i="26" s="1"/>
  <c r="F38" i="26"/>
  <c r="D38" i="26"/>
  <c r="B38" i="26"/>
  <c r="CJ37" i="26"/>
  <c r="CK41" i="26" s="1"/>
  <c r="CH37" i="26"/>
  <c r="CF37" i="26"/>
  <c r="CD37" i="26"/>
  <c r="CB37" i="26"/>
  <c r="BZ37" i="26"/>
  <c r="BX37" i="26"/>
  <c r="BV37" i="26"/>
  <c r="BT37" i="26"/>
  <c r="BR37" i="26"/>
  <c r="BP37" i="26"/>
  <c r="BN37" i="26"/>
  <c r="BL37" i="26"/>
  <c r="BJ37" i="26"/>
  <c r="BH37" i="26"/>
  <c r="BF37" i="26"/>
  <c r="AZ37" i="26"/>
  <c r="AX37" i="26"/>
  <c r="AV37" i="26"/>
  <c r="AT37" i="26"/>
  <c r="AR37" i="26"/>
  <c r="AP37" i="26"/>
  <c r="AN37" i="26"/>
  <c r="AL37" i="26"/>
  <c r="AM37" i="26" s="1"/>
  <c r="AJ37" i="26"/>
  <c r="AH37" i="26"/>
  <c r="AF37" i="26"/>
  <c r="AD37" i="26"/>
  <c r="AB37" i="26"/>
  <c r="Z37" i="26"/>
  <c r="X37" i="26"/>
  <c r="V37" i="26"/>
  <c r="W38" i="26" s="1"/>
  <c r="T37" i="26"/>
  <c r="R37" i="26"/>
  <c r="N37" i="26"/>
  <c r="L37" i="26"/>
  <c r="J37" i="26"/>
  <c r="H37" i="26"/>
  <c r="F37" i="26"/>
  <c r="D37" i="26"/>
  <c r="B37" i="26"/>
  <c r="CJ36" i="26"/>
  <c r="CH36" i="26"/>
  <c r="CF36" i="26"/>
  <c r="CD36" i="26"/>
  <c r="CB36" i="26"/>
  <c r="CC40" i="26" s="1"/>
  <c r="BZ36" i="26"/>
  <c r="BX36" i="26"/>
  <c r="BY40" i="26" s="1"/>
  <c r="BV36" i="26"/>
  <c r="BW36" i="26" s="1"/>
  <c r="BT36" i="26"/>
  <c r="BR36" i="26"/>
  <c r="BP36" i="26"/>
  <c r="BN36" i="26"/>
  <c r="BL36" i="26"/>
  <c r="BJ36" i="26"/>
  <c r="BH36" i="26"/>
  <c r="BI40" i="26" s="1"/>
  <c r="BF36" i="26"/>
  <c r="AZ36" i="26"/>
  <c r="AX36" i="26"/>
  <c r="AV36" i="26"/>
  <c r="AW40" i="26" s="1"/>
  <c r="AT36" i="26"/>
  <c r="AR36" i="26"/>
  <c r="AP36" i="26"/>
  <c r="AN36" i="26"/>
  <c r="AL36" i="26"/>
  <c r="AJ36" i="26"/>
  <c r="AH36" i="26"/>
  <c r="AF36" i="26"/>
  <c r="AD36" i="26"/>
  <c r="AB36" i="26"/>
  <c r="Z36" i="26"/>
  <c r="X36" i="26"/>
  <c r="V36" i="26"/>
  <c r="T36" i="26"/>
  <c r="R36" i="26"/>
  <c r="N36" i="26"/>
  <c r="L36" i="26"/>
  <c r="J36" i="26"/>
  <c r="H36" i="26"/>
  <c r="F36" i="26"/>
  <c r="D36" i="26"/>
  <c r="B36" i="26"/>
  <c r="CJ35" i="26"/>
  <c r="CH35" i="26"/>
  <c r="CI36" i="26" s="1"/>
  <c r="CF35" i="26"/>
  <c r="CD35" i="26"/>
  <c r="CB35" i="26"/>
  <c r="BZ35" i="26"/>
  <c r="BX35" i="26"/>
  <c r="BV35" i="26"/>
  <c r="BT35" i="26"/>
  <c r="BR35" i="26"/>
  <c r="BP35" i="26"/>
  <c r="BN35" i="26"/>
  <c r="BL35" i="26"/>
  <c r="BJ35" i="26"/>
  <c r="BK35" i="26" s="1"/>
  <c r="BH35" i="26"/>
  <c r="BF35" i="26"/>
  <c r="AZ35" i="26"/>
  <c r="AX35" i="26"/>
  <c r="AV35" i="26"/>
  <c r="AT35" i="26"/>
  <c r="AR35" i="26"/>
  <c r="AP35" i="26"/>
  <c r="AQ35" i="26" s="1"/>
  <c r="AN35" i="26"/>
  <c r="AL35" i="26"/>
  <c r="AM36" i="26" s="1"/>
  <c r="AJ35" i="26"/>
  <c r="AK35" i="26" s="1"/>
  <c r="AH35" i="26"/>
  <c r="AF35" i="26"/>
  <c r="AD35" i="26"/>
  <c r="AB35" i="26"/>
  <c r="Z35" i="26"/>
  <c r="X35" i="26"/>
  <c r="V35" i="26"/>
  <c r="T35" i="26"/>
  <c r="R35" i="26"/>
  <c r="N35" i="26"/>
  <c r="L35" i="26"/>
  <c r="K35" i="26"/>
  <c r="H35" i="26"/>
  <c r="F35" i="26"/>
  <c r="D35" i="26"/>
  <c r="B35" i="26"/>
  <c r="CJ34" i="26"/>
  <c r="CH34" i="26"/>
  <c r="CF34" i="26"/>
  <c r="CD34" i="26"/>
  <c r="CB34" i="26"/>
  <c r="CC38" i="26" s="1"/>
  <c r="BZ34" i="26"/>
  <c r="BX34" i="26"/>
  <c r="BV34" i="26"/>
  <c r="BT34" i="26"/>
  <c r="BR34" i="26"/>
  <c r="BP34" i="26"/>
  <c r="BN34" i="26"/>
  <c r="BL34" i="26"/>
  <c r="BJ34" i="26"/>
  <c r="BH34" i="26"/>
  <c r="BF34" i="26"/>
  <c r="AZ34" i="26"/>
  <c r="AX34" i="26"/>
  <c r="AV34" i="26"/>
  <c r="AT34" i="26"/>
  <c r="AU35" i="26" s="1"/>
  <c r="AR34" i="26"/>
  <c r="AP34" i="26"/>
  <c r="AN34" i="26"/>
  <c r="AL34" i="26"/>
  <c r="AJ34" i="26"/>
  <c r="AH34" i="26"/>
  <c r="AF34" i="26"/>
  <c r="AD34" i="26"/>
  <c r="AB34" i="26"/>
  <c r="Z34" i="26"/>
  <c r="X34" i="26"/>
  <c r="V34" i="26"/>
  <c r="W35" i="26" s="1"/>
  <c r="T34" i="26"/>
  <c r="R34" i="26"/>
  <c r="N34" i="26"/>
  <c r="L34" i="26"/>
  <c r="H34" i="26"/>
  <c r="F34" i="26"/>
  <c r="D34" i="26"/>
  <c r="B34" i="26"/>
  <c r="CJ33" i="26"/>
  <c r="CH33" i="26"/>
  <c r="CI34" i="26" s="1"/>
  <c r="CF33" i="26"/>
  <c r="CD33" i="26"/>
  <c r="CB33" i="26"/>
  <c r="CC37" i="26" s="1"/>
  <c r="BZ33" i="26"/>
  <c r="BX33" i="26"/>
  <c r="BY33" i="26" s="1"/>
  <c r="BV33" i="26"/>
  <c r="BT33" i="26"/>
  <c r="BR33" i="26"/>
  <c r="BP33" i="26"/>
  <c r="BN33" i="26"/>
  <c r="BL33" i="26"/>
  <c r="BJ33" i="26"/>
  <c r="BK34" i="26" s="1"/>
  <c r="BH33" i="26"/>
  <c r="BI33" i="26" s="1"/>
  <c r="BF33" i="26"/>
  <c r="AZ33" i="26"/>
  <c r="AX33" i="26"/>
  <c r="AV33" i="26"/>
  <c r="AW33" i="26" s="1"/>
  <c r="AT33" i="26"/>
  <c r="AR33" i="26"/>
  <c r="AP33" i="26"/>
  <c r="AN33" i="26"/>
  <c r="AL33" i="26"/>
  <c r="AJ33" i="26"/>
  <c r="AH33" i="26"/>
  <c r="AI34" i="26" s="1"/>
  <c r="AF33" i="26"/>
  <c r="AG33" i="26" s="1"/>
  <c r="AD33" i="26"/>
  <c r="AB33" i="26"/>
  <c r="Z33" i="26"/>
  <c r="X33" i="26"/>
  <c r="Y33" i="26" s="1"/>
  <c r="V33" i="26"/>
  <c r="T33" i="26"/>
  <c r="R33" i="26"/>
  <c r="N33" i="26"/>
  <c r="L33" i="26"/>
  <c r="M37" i="26" s="1"/>
  <c r="J33" i="26"/>
  <c r="K34" i="26" s="1"/>
  <c r="H33" i="26"/>
  <c r="I33" i="26" s="1"/>
  <c r="F33" i="26"/>
  <c r="D33" i="26"/>
  <c r="B33" i="26"/>
  <c r="CJ32" i="26"/>
  <c r="CH32" i="26"/>
  <c r="CF32" i="26"/>
  <c r="CD32" i="26"/>
  <c r="CB32" i="26"/>
  <c r="BZ32" i="26"/>
  <c r="BX32" i="26"/>
  <c r="BV32" i="26"/>
  <c r="BW32" i="26" s="1"/>
  <c r="BT32" i="26"/>
  <c r="BU36" i="26" s="1"/>
  <c r="BR32" i="26"/>
  <c r="BS33" i="26" s="1"/>
  <c r="BP32" i="26"/>
  <c r="BQ32" i="26" s="1"/>
  <c r="BN32" i="26"/>
  <c r="BL32" i="26"/>
  <c r="BJ32" i="26"/>
  <c r="BH32" i="26"/>
  <c r="BF32" i="26"/>
  <c r="AZ32" i="26"/>
  <c r="AX32" i="26"/>
  <c r="AV32" i="26"/>
  <c r="AT32" i="26"/>
  <c r="AR32" i="26"/>
  <c r="AP32" i="26"/>
  <c r="AQ33" i="26" s="1"/>
  <c r="AN32" i="26"/>
  <c r="AL32" i="26"/>
  <c r="AM32" i="26" s="1"/>
  <c r="AJ32" i="26"/>
  <c r="AK36" i="26" s="1"/>
  <c r="AH32" i="26"/>
  <c r="AF32" i="26"/>
  <c r="AD32" i="26"/>
  <c r="AB32" i="26"/>
  <c r="Z32" i="26"/>
  <c r="X32" i="26"/>
  <c r="V32" i="26"/>
  <c r="T32" i="26"/>
  <c r="U32" i="26" s="1"/>
  <c r="R32" i="26"/>
  <c r="S33" i="26" s="1"/>
  <c r="N32" i="26"/>
  <c r="L32" i="26"/>
  <c r="M36" i="26" s="1"/>
  <c r="J32" i="26"/>
  <c r="H32" i="26"/>
  <c r="F32" i="26"/>
  <c r="D32" i="26"/>
  <c r="B32" i="26"/>
  <c r="CJ31" i="26"/>
  <c r="CH31" i="26"/>
  <c r="CF31" i="26"/>
  <c r="CG35" i="26" s="1"/>
  <c r="CD31" i="26"/>
  <c r="CB31" i="26"/>
  <c r="CC31" i="26" s="1"/>
  <c r="BZ31" i="26"/>
  <c r="BX31" i="26"/>
  <c r="BV31" i="26"/>
  <c r="BT31" i="26"/>
  <c r="BU31" i="26" s="1"/>
  <c r="BR31" i="26"/>
  <c r="BP31" i="26"/>
  <c r="BN31" i="26"/>
  <c r="BL31" i="26"/>
  <c r="BJ31" i="26"/>
  <c r="BH31" i="26"/>
  <c r="BI31" i="26" s="1"/>
  <c r="BF31" i="26"/>
  <c r="AZ31" i="26"/>
  <c r="AX31" i="26"/>
  <c r="AV31" i="26"/>
  <c r="AW35" i="26" s="1"/>
  <c r="AT31" i="26"/>
  <c r="AR31" i="26"/>
  <c r="AP31" i="26"/>
  <c r="AN31" i="26"/>
  <c r="AL31" i="26"/>
  <c r="AJ31" i="26"/>
  <c r="AH31" i="26"/>
  <c r="AF31" i="26"/>
  <c r="AG35" i="26" s="1"/>
  <c r="AD31" i="26"/>
  <c r="AB31" i="26"/>
  <c r="Z31" i="26"/>
  <c r="X31" i="26"/>
  <c r="Y35" i="26" s="1"/>
  <c r="V31" i="26"/>
  <c r="T31" i="26"/>
  <c r="U31" i="26" s="1"/>
  <c r="R31" i="26"/>
  <c r="N31" i="26"/>
  <c r="L31" i="26"/>
  <c r="J31" i="26"/>
  <c r="H31" i="26"/>
  <c r="F31" i="26"/>
  <c r="D31" i="26"/>
  <c r="B31" i="26"/>
  <c r="CJ30" i="26"/>
  <c r="CH30" i="26"/>
  <c r="CF30" i="26"/>
  <c r="CD30" i="26"/>
  <c r="CB30" i="26"/>
  <c r="BZ30" i="26"/>
  <c r="BX30" i="26"/>
  <c r="BV30" i="26"/>
  <c r="BT30" i="26"/>
  <c r="BR30" i="26"/>
  <c r="BP30" i="26"/>
  <c r="BN30" i="26"/>
  <c r="BL30" i="26"/>
  <c r="BJ30" i="26"/>
  <c r="BH30" i="26"/>
  <c r="BF30" i="26"/>
  <c r="AZ30" i="26"/>
  <c r="AX30" i="26"/>
  <c r="AV30" i="26"/>
  <c r="AT30" i="26"/>
  <c r="AR30" i="26"/>
  <c r="AP30" i="26"/>
  <c r="AN30" i="26"/>
  <c r="AL30" i="26"/>
  <c r="AM31" i="26" s="1"/>
  <c r="AJ30" i="26"/>
  <c r="AH30" i="26"/>
  <c r="AF30" i="26"/>
  <c r="AD30" i="26"/>
  <c r="AB30" i="26"/>
  <c r="Z30" i="26"/>
  <c r="X30" i="26"/>
  <c r="V30" i="26"/>
  <c r="T30" i="26"/>
  <c r="R30" i="26"/>
  <c r="N30" i="26"/>
  <c r="L30" i="26"/>
  <c r="J30" i="26"/>
  <c r="H30" i="26"/>
  <c r="F30" i="26"/>
  <c r="G30" i="26" s="1"/>
  <c r="D30" i="26"/>
  <c r="B30" i="26"/>
  <c r="CJ29" i="26"/>
  <c r="CH29" i="26"/>
  <c r="CF29" i="26"/>
  <c r="CD29" i="26"/>
  <c r="CB29" i="26"/>
  <c r="BZ29" i="26"/>
  <c r="BX29" i="26"/>
  <c r="BV29" i="26"/>
  <c r="BT29" i="26"/>
  <c r="BR29" i="26"/>
  <c r="BP29" i="26"/>
  <c r="BQ33" i="26" s="1"/>
  <c r="BN29" i="26"/>
  <c r="BL29" i="26"/>
  <c r="BJ29" i="26"/>
  <c r="BH29" i="26"/>
  <c r="BF29" i="26"/>
  <c r="AZ29" i="26"/>
  <c r="BA29" i="26" s="1"/>
  <c r="AX29" i="26"/>
  <c r="AV29" i="26"/>
  <c r="AT29" i="26"/>
  <c r="AR29" i="26"/>
  <c r="AP29" i="26"/>
  <c r="AQ29" i="26" s="1"/>
  <c r="AN29" i="26"/>
  <c r="AO29" i="26" s="1"/>
  <c r="AL29" i="26"/>
  <c r="AJ29" i="26"/>
  <c r="AH29" i="26"/>
  <c r="AF29" i="26"/>
  <c r="AD29" i="26"/>
  <c r="AB29" i="26"/>
  <c r="Z29" i="26"/>
  <c r="X29" i="26"/>
  <c r="V29" i="26"/>
  <c r="T29" i="26"/>
  <c r="R29" i="26"/>
  <c r="N29" i="26"/>
  <c r="L29" i="26"/>
  <c r="J29" i="26"/>
  <c r="H29" i="26"/>
  <c r="F29" i="26"/>
  <c r="D29" i="26"/>
  <c r="B29" i="26"/>
  <c r="CJ28" i="26"/>
  <c r="CH28" i="26"/>
  <c r="CF28" i="26"/>
  <c r="CD28" i="26"/>
  <c r="CE28" i="26" s="1"/>
  <c r="CB28" i="26"/>
  <c r="BZ28" i="26"/>
  <c r="BX28" i="26"/>
  <c r="BV28" i="26"/>
  <c r="BT28" i="26"/>
  <c r="BR28" i="26"/>
  <c r="BP28" i="26"/>
  <c r="BN28" i="26"/>
  <c r="BL28" i="26"/>
  <c r="BM32" i="26" s="1"/>
  <c r="BJ28" i="26"/>
  <c r="BH28" i="26"/>
  <c r="BF28" i="26"/>
  <c r="BG28" i="26" s="1"/>
  <c r="AZ28" i="26"/>
  <c r="AX28" i="26"/>
  <c r="AV28" i="26"/>
  <c r="AT28" i="26"/>
  <c r="AR28" i="26"/>
  <c r="AP28" i="26"/>
  <c r="AN28" i="26"/>
  <c r="AL28" i="26"/>
  <c r="AJ28" i="26"/>
  <c r="AK28" i="26" s="1"/>
  <c r="AH28" i="26"/>
  <c r="AF28" i="26"/>
  <c r="AD28" i="26"/>
  <c r="AB28" i="26"/>
  <c r="Z28" i="26"/>
  <c r="X28" i="26"/>
  <c r="V28" i="26"/>
  <c r="T28" i="26"/>
  <c r="R28" i="26"/>
  <c r="N28" i="26"/>
  <c r="L28" i="26"/>
  <c r="J28" i="26"/>
  <c r="H28" i="26"/>
  <c r="F28" i="26"/>
  <c r="G29" i="26" s="1"/>
  <c r="D28" i="26"/>
  <c r="B28" i="26"/>
  <c r="CJ27" i="26"/>
  <c r="CH27" i="26"/>
  <c r="CF27" i="26"/>
  <c r="CD27" i="26"/>
  <c r="CB27" i="26"/>
  <c r="BZ27" i="26"/>
  <c r="BX27" i="26"/>
  <c r="BY27" i="26" s="1"/>
  <c r="BV27" i="26"/>
  <c r="BT27" i="26"/>
  <c r="BR27" i="26"/>
  <c r="BS27" i="26" s="1"/>
  <c r="BP27" i="26"/>
  <c r="BN27" i="26"/>
  <c r="BL27" i="26"/>
  <c r="BM31" i="26" s="1"/>
  <c r="BJ27" i="26"/>
  <c r="BH27" i="26"/>
  <c r="BF27" i="26"/>
  <c r="AZ27" i="26"/>
  <c r="AX27" i="26"/>
  <c r="AV27" i="26"/>
  <c r="AT27" i="26"/>
  <c r="AR27" i="26"/>
  <c r="AP27" i="26"/>
  <c r="AN27" i="26"/>
  <c r="AL27" i="26"/>
  <c r="AJ27" i="26"/>
  <c r="AK27" i="26" s="1"/>
  <c r="AH27" i="26"/>
  <c r="AF27" i="26"/>
  <c r="AD27" i="26"/>
  <c r="AB27" i="26"/>
  <c r="Z27" i="26"/>
  <c r="X27" i="26"/>
  <c r="V27" i="26"/>
  <c r="T27" i="26"/>
  <c r="R27" i="26"/>
  <c r="N27" i="26"/>
  <c r="L27" i="26"/>
  <c r="M31" i="26" s="1"/>
  <c r="J27" i="26"/>
  <c r="H27" i="26"/>
  <c r="F27" i="26"/>
  <c r="D27" i="26"/>
  <c r="B27" i="26"/>
  <c r="CJ26" i="26"/>
  <c r="CK30" i="26" s="1"/>
  <c r="CH26" i="26"/>
  <c r="CF26" i="26"/>
  <c r="CD26" i="26"/>
  <c r="CB26" i="26"/>
  <c r="BZ26" i="26"/>
  <c r="BX26" i="26"/>
  <c r="BV26" i="26"/>
  <c r="BT26" i="26"/>
  <c r="BR26" i="26"/>
  <c r="BP26" i="26"/>
  <c r="BN26" i="26"/>
  <c r="BL26" i="26"/>
  <c r="BJ26" i="26"/>
  <c r="BH26" i="26"/>
  <c r="BF26" i="26"/>
  <c r="AZ26" i="26"/>
  <c r="AX26" i="26"/>
  <c r="AV26" i="26"/>
  <c r="AT26" i="26"/>
  <c r="AR26" i="26"/>
  <c r="AP26" i="26"/>
  <c r="AN26" i="26"/>
  <c r="AL26" i="26"/>
  <c r="AJ26" i="26"/>
  <c r="AH26" i="26"/>
  <c r="AI26" i="26" s="1"/>
  <c r="AF26" i="26"/>
  <c r="AD26" i="26"/>
  <c r="AB26" i="26"/>
  <c r="Z26" i="26"/>
  <c r="AA26" i="26" s="1"/>
  <c r="X26" i="26"/>
  <c r="V26" i="26"/>
  <c r="T26" i="26"/>
  <c r="R26" i="26"/>
  <c r="N26" i="26"/>
  <c r="L26" i="26"/>
  <c r="J26" i="26"/>
  <c r="H26" i="26"/>
  <c r="F26" i="26"/>
  <c r="D26" i="26"/>
  <c r="B26" i="26"/>
  <c r="C27" i="26" s="1"/>
  <c r="CJ25" i="26"/>
  <c r="CH25" i="26"/>
  <c r="CF25" i="26"/>
  <c r="CD25" i="26"/>
  <c r="CB25" i="26"/>
  <c r="BZ25" i="26"/>
  <c r="BX25" i="26"/>
  <c r="BV25" i="26"/>
  <c r="BT25" i="26"/>
  <c r="BR25" i="26"/>
  <c r="BP25" i="26"/>
  <c r="BN25" i="26"/>
  <c r="BL25" i="26"/>
  <c r="BJ25" i="26"/>
  <c r="BH25" i="26"/>
  <c r="BF25" i="26"/>
  <c r="AZ25" i="26"/>
  <c r="AX25" i="26"/>
  <c r="AV25" i="26"/>
  <c r="AT25" i="26"/>
  <c r="AR25" i="26"/>
  <c r="AS25" i="26" s="1"/>
  <c r="AP25" i="26"/>
  <c r="AQ25" i="26" s="1"/>
  <c r="AN25" i="26"/>
  <c r="AL25" i="26"/>
  <c r="AM26" i="26" s="1"/>
  <c r="AJ25" i="26"/>
  <c r="AH25" i="26"/>
  <c r="AF25" i="26"/>
  <c r="AD25" i="26"/>
  <c r="AB25" i="26"/>
  <c r="Z25" i="26"/>
  <c r="X25" i="26"/>
  <c r="V25" i="26"/>
  <c r="T25" i="26"/>
  <c r="R25" i="26"/>
  <c r="S26" i="26" s="1"/>
  <c r="N25" i="26"/>
  <c r="L25" i="26"/>
  <c r="J25" i="26"/>
  <c r="H25" i="26"/>
  <c r="F25" i="26"/>
  <c r="D25" i="26"/>
  <c r="B25" i="26"/>
  <c r="CJ24" i="26"/>
  <c r="CH24" i="26"/>
  <c r="CF24" i="26"/>
  <c r="CD24" i="26"/>
  <c r="CE24" i="26" s="1"/>
  <c r="CB24" i="26"/>
  <c r="BZ24" i="26"/>
  <c r="BX24" i="26"/>
  <c r="BV24" i="26"/>
  <c r="BW24" i="26" s="1"/>
  <c r="BT24" i="26"/>
  <c r="BU28" i="26" s="1"/>
  <c r="BR24" i="26"/>
  <c r="BP24" i="26"/>
  <c r="BN24" i="26"/>
  <c r="BL24" i="26"/>
  <c r="BJ24" i="26"/>
  <c r="BH24" i="26"/>
  <c r="BF24" i="26"/>
  <c r="AZ24" i="26"/>
  <c r="AX24" i="26"/>
  <c r="AV24" i="26"/>
  <c r="AT24" i="26"/>
  <c r="AR24" i="26"/>
  <c r="AS28" i="26" s="1"/>
  <c r="AP24" i="26"/>
  <c r="AN24" i="26"/>
  <c r="AL24" i="26"/>
  <c r="AJ24" i="26"/>
  <c r="AH24" i="26"/>
  <c r="AF24" i="26"/>
  <c r="AD24" i="26"/>
  <c r="AE25" i="26" s="1"/>
  <c r="AB24" i="26"/>
  <c r="Z24" i="26"/>
  <c r="X24" i="26"/>
  <c r="V24" i="26"/>
  <c r="T24" i="26"/>
  <c r="R24" i="26"/>
  <c r="N24" i="26"/>
  <c r="L24" i="26"/>
  <c r="J24" i="26"/>
  <c r="H24" i="26"/>
  <c r="F24" i="26"/>
  <c r="D24" i="26"/>
  <c r="B24" i="26"/>
  <c r="C24" i="26" s="1"/>
  <c r="CJ23" i="26"/>
  <c r="CH23" i="26"/>
  <c r="CF23" i="26"/>
  <c r="CD23" i="26"/>
  <c r="CB23" i="26"/>
  <c r="CC27" i="26" s="1"/>
  <c r="BZ23" i="26"/>
  <c r="BX23" i="26"/>
  <c r="BV23" i="26"/>
  <c r="BT23" i="26"/>
  <c r="BR23" i="26"/>
  <c r="BP23" i="26"/>
  <c r="BN23" i="26"/>
  <c r="BO23" i="26" s="1"/>
  <c r="BL23" i="26"/>
  <c r="BJ23" i="26"/>
  <c r="BH23" i="26"/>
  <c r="BF23" i="26"/>
  <c r="AZ23" i="26"/>
  <c r="BA27" i="26" s="1"/>
  <c r="AX23" i="26"/>
  <c r="AV23" i="26"/>
  <c r="AT23" i="26"/>
  <c r="AR23" i="26"/>
  <c r="AP23" i="26"/>
  <c r="AQ24" i="26" s="1"/>
  <c r="AN23" i="26"/>
  <c r="AL23" i="26"/>
  <c r="AJ23" i="26"/>
  <c r="AH23" i="26"/>
  <c r="AF23" i="26"/>
  <c r="AD23" i="26"/>
  <c r="AB23" i="26"/>
  <c r="Z23" i="26"/>
  <c r="X23" i="26"/>
  <c r="V23" i="26"/>
  <c r="T23" i="26"/>
  <c r="R23" i="26"/>
  <c r="N23" i="26"/>
  <c r="L23" i="26"/>
  <c r="J23" i="26"/>
  <c r="K24" i="26" s="1"/>
  <c r="H23" i="26"/>
  <c r="F23" i="26"/>
  <c r="D23" i="26"/>
  <c r="B23" i="26"/>
  <c r="CJ22" i="26"/>
  <c r="CH22" i="26"/>
  <c r="CF22" i="26"/>
  <c r="CD22" i="26"/>
  <c r="CB22" i="26"/>
  <c r="BZ22" i="26"/>
  <c r="BX22" i="26"/>
  <c r="BV22" i="26"/>
  <c r="BT22" i="26"/>
  <c r="BR22" i="26"/>
  <c r="BS22" i="26" s="1"/>
  <c r="BP22" i="26"/>
  <c r="BN22" i="26"/>
  <c r="BL22" i="26"/>
  <c r="BJ22" i="26"/>
  <c r="BH22" i="26"/>
  <c r="BF22" i="26"/>
  <c r="AZ22" i="26"/>
  <c r="AX22" i="26"/>
  <c r="AY22" i="26" s="1"/>
  <c r="AV22" i="26"/>
  <c r="AT22" i="26"/>
  <c r="AU23" i="26" s="1"/>
  <c r="AR22" i="26"/>
  <c r="AP22" i="26"/>
  <c r="AN22" i="26"/>
  <c r="AO26" i="26" s="1"/>
  <c r="AL22" i="26"/>
  <c r="AJ22" i="26"/>
  <c r="AH22" i="26"/>
  <c r="AF22" i="26"/>
  <c r="AD22" i="26"/>
  <c r="AB22" i="26"/>
  <c r="Z22" i="26"/>
  <c r="X22" i="26"/>
  <c r="V22" i="26"/>
  <c r="W23" i="26" s="1"/>
  <c r="T22" i="26"/>
  <c r="R22" i="26"/>
  <c r="N22" i="26"/>
  <c r="L22" i="26"/>
  <c r="J22" i="26"/>
  <c r="H22" i="26"/>
  <c r="F22" i="26"/>
  <c r="D22" i="26"/>
  <c r="B22" i="26"/>
  <c r="CJ21" i="26"/>
  <c r="CH21" i="26"/>
  <c r="CF21" i="26"/>
  <c r="CD21" i="26"/>
  <c r="CB21" i="26"/>
  <c r="BZ21" i="26"/>
  <c r="BX21" i="26"/>
  <c r="BY25" i="26" s="1"/>
  <c r="BV21" i="26"/>
  <c r="BT21" i="26"/>
  <c r="BR21" i="26"/>
  <c r="BP21" i="26"/>
  <c r="BQ25" i="26"/>
  <c r="BN21" i="26"/>
  <c r="BO21" i="26" s="1"/>
  <c r="BL21" i="26"/>
  <c r="BJ21" i="26"/>
  <c r="BH21" i="26"/>
  <c r="BF21" i="26"/>
  <c r="AZ21" i="26"/>
  <c r="AX21" i="26"/>
  <c r="AV21" i="26"/>
  <c r="AW25" i="26" s="1"/>
  <c r="AT21" i="26"/>
  <c r="AR21" i="26"/>
  <c r="AP21" i="26"/>
  <c r="AN21" i="26"/>
  <c r="AO25" i="26" s="1"/>
  <c r="AL21" i="26"/>
  <c r="AM22" i="26" s="1"/>
  <c r="AJ21" i="26"/>
  <c r="AH21" i="26"/>
  <c r="AF21" i="26"/>
  <c r="AD21" i="26"/>
  <c r="AE21" i="26" s="1"/>
  <c r="AB21" i="26"/>
  <c r="Z21" i="26"/>
  <c r="AA21" i="26" s="1"/>
  <c r="X21" i="26"/>
  <c r="V21" i="26"/>
  <c r="W21" i="26" s="1"/>
  <c r="T21" i="26"/>
  <c r="R21" i="26"/>
  <c r="S21" i="26" s="1"/>
  <c r="N21" i="26"/>
  <c r="O21" i="26" s="1"/>
  <c r="L21" i="26"/>
  <c r="M25" i="26" s="1"/>
  <c r="J21" i="26"/>
  <c r="H21" i="26"/>
  <c r="F21" i="26"/>
  <c r="G21" i="26" s="1"/>
  <c r="D21" i="26"/>
  <c r="B21" i="26"/>
  <c r="C21" i="26" s="1"/>
  <c r="CJ20" i="26"/>
  <c r="CK24" i="26" s="1"/>
  <c r="CH20" i="26"/>
  <c r="CF20" i="26"/>
  <c r="CD20" i="26"/>
  <c r="CB20" i="26"/>
  <c r="BZ20" i="26"/>
  <c r="BX20" i="26"/>
  <c r="BV20" i="26"/>
  <c r="BW21" i="26" s="1"/>
  <c r="BT20" i="26"/>
  <c r="BR20" i="26"/>
  <c r="BP20" i="26"/>
  <c r="BN20" i="26"/>
  <c r="BL20" i="26"/>
  <c r="BM24" i="26" s="1"/>
  <c r="BJ20" i="26"/>
  <c r="BH20" i="26"/>
  <c r="BF20" i="26"/>
  <c r="AZ20" i="26"/>
  <c r="AX20" i="26"/>
  <c r="AV20" i="26"/>
  <c r="AT20" i="26"/>
  <c r="AR20" i="26"/>
  <c r="AP20" i="26"/>
  <c r="AN20" i="26"/>
  <c r="AO24" i="26" s="1"/>
  <c r="AL20" i="26"/>
  <c r="AJ20" i="26"/>
  <c r="AK24" i="26" s="1"/>
  <c r="AH20" i="26"/>
  <c r="AF20" i="26"/>
  <c r="AB20" i="26"/>
  <c r="X20" i="26"/>
  <c r="T20" i="26"/>
  <c r="L20" i="26"/>
  <c r="H20" i="26"/>
  <c r="I24" i="26" s="1"/>
  <c r="CF17" i="26"/>
  <c r="CB17" i="26"/>
  <c r="BX17" i="26"/>
  <c r="BY18" i="26" s="1"/>
  <c r="BT17" i="26"/>
  <c r="BP17" i="26"/>
  <c r="BH17" i="26"/>
  <c r="BI18" i="26" s="1"/>
  <c r="BD17" i="26"/>
  <c r="AZ17" i="26"/>
  <c r="AV17" i="26"/>
  <c r="AR17" i="26"/>
  <c r="AN17" i="26"/>
  <c r="AJ17" i="26"/>
  <c r="AF17" i="26"/>
  <c r="AB17" i="26"/>
  <c r="X17" i="26"/>
  <c r="T17" i="26"/>
  <c r="P17" i="26"/>
  <c r="L17" i="26"/>
  <c r="M18" i="26" s="1"/>
  <c r="H17" i="26"/>
  <c r="D17" i="26"/>
  <c r="CJ16" i="26"/>
  <c r="CF16" i="26"/>
  <c r="CB16" i="26"/>
  <c r="CC16" i="26" s="1"/>
  <c r="BX16" i="26"/>
  <c r="BT16" i="26"/>
  <c r="BP16" i="26"/>
  <c r="BL16" i="26"/>
  <c r="BM17" i="26" s="1"/>
  <c r="BH16" i="26"/>
  <c r="BD16" i="26"/>
  <c r="AZ16" i="26"/>
  <c r="AV16" i="26"/>
  <c r="AR16" i="26"/>
  <c r="AN16" i="26"/>
  <c r="AJ16" i="26"/>
  <c r="AK16" i="26" s="1"/>
  <c r="AF16" i="26"/>
  <c r="AG16" i="26" s="1"/>
  <c r="AB16" i="26"/>
  <c r="X16" i="26"/>
  <c r="T16" i="26"/>
  <c r="P16" i="26"/>
  <c r="L16" i="26"/>
  <c r="H16" i="26"/>
  <c r="D16" i="26"/>
  <c r="CJ15" i="26"/>
  <c r="CF15" i="26"/>
  <c r="CB15" i="26"/>
  <c r="BX15" i="26"/>
  <c r="BY15" i="26" s="1"/>
  <c r="BT15" i="26"/>
  <c r="BU15" i="26" s="1"/>
  <c r="BP15" i="26"/>
  <c r="BL15" i="26"/>
  <c r="BH15" i="26"/>
  <c r="BD15" i="26"/>
  <c r="AZ15" i="26"/>
  <c r="AV15" i="26"/>
  <c r="AR15" i="26"/>
  <c r="AN15" i="26"/>
  <c r="AO16" i="26" s="1"/>
  <c r="AJ15" i="26"/>
  <c r="AF15" i="26"/>
  <c r="AB15" i="26"/>
  <c r="X15" i="26"/>
  <c r="Y15" i="26" s="1"/>
  <c r="T15" i="26"/>
  <c r="P15" i="26"/>
  <c r="L15" i="26"/>
  <c r="H15" i="26"/>
  <c r="D15" i="26"/>
  <c r="CJ14" i="26"/>
  <c r="CF14" i="26"/>
  <c r="CB14" i="26"/>
  <c r="BX14" i="26"/>
  <c r="BT14" i="26"/>
  <c r="BP14" i="26"/>
  <c r="BL14" i="26"/>
  <c r="BM14" i="26" s="1"/>
  <c r="BH14" i="26"/>
  <c r="BD14" i="26"/>
  <c r="AZ14" i="26"/>
  <c r="AV14" i="26"/>
  <c r="AR14" i="26"/>
  <c r="AN14" i="26"/>
  <c r="AJ14" i="26"/>
  <c r="AF14" i="26"/>
  <c r="AB14" i="26"/>
  <c r="X14" i="26"/>
  <c r="T14" i="26"/>
  <c r="P14" i="26"/>
  <c r="Q14" i="26" s="1"/>
  <c r="L14" i="26"/>
  <c r="H14" i="26"/>
  <c r="D14" i="26"/>
  <c r="CJ13" i="26"/>
  <c r="CF13" i="26"/>
  <c r="CB13" i="26"/>
  <c r="BX13" i="26"/>
  <c r="BT13" i="26"/>
  <c r="BP13" i="26"/>
  <c r="BL13" i="26"/>
  <c r="BH13" i="26"/>
  <c r="BD13" i="26"/>
  <c r="AZ13" i="26"/>
  <c r="AV13" i="26"/>
  <c r="AR13" i="26"/>
  <c r="AN13" i="26"/>
  <c r="AJ13" i="26"/>
  <c r="AF13" i="26"/>
  <c r="AB13" i="26"/>
  <c r="X13" i="26"/>
  <c r="Y14" i="26" s="1"/>
  <c r="T13" i="26"/>
  <c r="P13" i="26"/>
  <c r="L13" i="26"/>
  <c r="H13" i="26"/>
  <c r="D13" i="26"/>
  <c r="CJ10" i="26"/>
  <c r="CF10" i="26"/>
  <c r="CB10" i="26"/>
  <c r="BX10" i="26"/>
  <c r="BT10" i="26"/>
  <c r="BP10" i="26"/>
  <c r="BL10" i="26"/>
  <c r="BM10" i="26" s="1"/>
  <c r="BH10" i="26"/>
  <c r="BI10" i="26" s="1"/>
  <c r="BD10" i="26"/>
  <c r="AZ10" i="26"/>
  <c r="AV10" i="26"/>
  <c r="AW10" i="26" s="1"/>
  <c r="AR10" i="26"/>
  <c r="AS11" i="26" s="1"/>
  <c r="AN10" i="26"/>
  <c r="AO10" i="26" s="1"/>
  <c r="AJ10" i="26"/>
  <c r="AF10" i="26"/>
  <c r="AB10" i="26"/>
  <c r="X10" i="26"/>
  <c r="T10" i="26"/>
  <c r="P10" i="26"/>
  <c r="L10" i="26"/>
  <c r="H10" i="26"/>
  <c r="CJ9" i="26"/>
  <c r="CF9" i="26"/>
  <c r="CB9" i="26"/>
  <c r="BX9" i="26"/>
  <c r="BT9" i="26"/>
  <c r="BP9" i="26"/>
  <c r="BQ10" i="26" s="1"/>
  <c r="BL9" i="26"/>
  <c r="BD9" i="26"/>
  <c r="AZ9" i="26"/>
  <c r="AV9" i="26"/>
  <c r="AR9" i="26"/>
  <c r="AN9" i="26"/>
  <c r="AJ9" i="26"/>
  <c r="AF9" i="26"/>
  <c r="AB9" i="26"/>
  <c r="AC10" i="26" s="1"/>
  <c r="X9" i="26"/>
  <c r="T9" i="26"/>
  <c r="P9" i="26"/>
  <c r="L9" i="26"/>
  <c r="H9" i="26"/>
  <c r="D9" i="26"/>
  <c r="CJ8" i="26"/>
  <c r="CF8" i="26"/>
  <c r="CB8" i="26"/>
  <c r="BX8" i="26"/>
  <c r="BT8" i="26"/>
  <c r="BP8" i="26"/>
  <c r="BL8" i="26"/>
  <c r="BH8" i="26"/>
  <c r="BD8" i="26"/>
  <c r="AZ8" i="26"/>
  <c r="AV8" i="26"/>
  <c r="AR8" i="26"/>
  <c r="AN8" i="26"/>
  <c r="AJ8" i="26"/>
  <c r="AF8" i="26"/>
  <c r="AB8" i="26"/>
  <c r="X8" i="26"/>
  <c r="T8" i="26"/>
  <c r="U8" i="26" s="1"/>
  <c r="P8" i="26"/>
  <c r="L8" i="26"/>
  <c r="H8" i="26"/>
  <c r="D8" i="26"/>
  <c r="CJ7" i="26"/>
  <c r="CF7" i="26"/>
  <c r="CB7" i="26"/>
  <c r="BX7" i="26"/>
  <c r="BT7" i="26"/>
  <c r="BP7" i="26"/>
  <c r="BL7" i="26"/>
  <c r="BH7" i="26"/>
  <c r="BD7" i="26"/>
  <c r="AZ7" i="26"/>
  <c r="BA8" i="26" s="1"/>
  <c r="AV7" i="26"/>
  <c r="AR7" i="26"/>
  <c r="AN7" i="26"/>
  <c r="AJ7" i="26"/>
  <c r="AF7" i="26"/>
  <c r="AB7" i="26"/>
  <c r="X7" i="26"/>
  <c r="T7" i="26"/>
  <c r="P7" i="26"/>
  <c r="Q7" i="26" s="1"/>
  <c r="L7" i="26"/>
  <c r="H7" i="26"/>
  <c r="D7" i="26"/>
  <c r="CJ6" i="26"/>
  <c r="CF6" i="26"/>
  <c r="CB6" i="26"/>
  <c r="BX6" i="26"/>
  <c r="BT6" i="26"/>
  <c r="BU7" i="26" s="1"/>
  <c r="BP6" i="26"/>
  <c r="BL6" i="26"/>
  <c r="BH6" i="26"/>
  <c r="BD6" i="26"/>
  <c r="AZ6" i="26"/>
  <c r="AV6" i="26"/>
  <c r="AR6" i="26"/>
  <c r="AS7" i="26" s="1"/>
  <c r="AN6" i="26"/>
  <c r="AJ6" i="26"/>
  <c r="AF6" i="26"/>
  <c r="AB6" i="26"/>
  <c r="X6" i="26"/>
  <c r="Y7" i="26" s="1"/>
  <c r="T6" i="26"/>
  <c r="P6" i="26"/>
  <c r="L6" i="26"/>
  <c r="H6" i="26"/>
  <c r="D6" i="26"/>
  <c r="Y38" i="26"/>
  <c r="AO41" i="26"/>
  <c r="B43" i="22"/>
  <c r="B43" i="23"/>
  <c r="CB43" i="22"/>
  <c r="BZ43" i="22"/>
  <c r="BX43" i="22"/>
  <c r="BV43" i="22"/>
  <c r="BT43" i="22"/>
  <c r="BR43" i="22"/>
  <c r="BP43" i="22"/>
  <c r="BN43" i="22"/>
  <c r="BL43" i="22"/>
  <c r="BJ43" i="22"/>
  <c r="BH43" i="22"/>
  <c r="BF43" i="22"/>
  <c r="AZ43" i="22"/>
  <c r="BA43" i="22" s="1"/>
  <c r="AX43" i="22"/>
  <c r="AV43" i="22"/>
  <c r="AT43" i="22"/>
  <c r="AU44" i="22" s="1"/>
  <c r="AR43" i="22"/>
  <c r="AP43" i="22"/>
  <c r="AH43" i="22"/>
  <c r="AB43" i="22"/>
  <c r="Z43" i="22"/>
  <c r="X43" i="22"/>
  <c r="V43" i="22"/>
  <c r="L43" i="22"/>
  <c r="J43" i="22"/>
  <c r="H43" i="22"/>
  <c r="F43" i="22"/>
  <c r="D43" i="22"/>
  <c r="CJ43" i="23"/>
  <c r="CH43" i="23"/>
  <c r="CF43" i="23"/>
  <c r="CD43" i="23"/>
  <c r="CB43" i="23"/>
  <c r="BZ43" i="23"/>
  <c r="BX43" i="23"/>
  <c r="BV43" i="23"/>
  <c r="BT43" i="23"/>
  <c r="BR43" i="23"/>
  <c r="BP43" i="23"/>
  <c r="BN43" i="23"/>
  <c r="BL43" i="23"/>
  <c r="BJ43" i="23"/>
  <c r="BH43" i="23"/>
  <c r="BF43" i="23"/>
  <c r="BD43" i="23"/>
  <c r="BB43" i="23"/>
  <c r="AZ43" i="23"/>
  <c r="AX43" i="23"/>
  <c r="AV43" i="23"/>
  <c r="AT43" i="23"/>
  <c r="AR43" i="23"/>
  <c r="AP43" i="23"/>
  <c r="AJ43" i="23"/>
  <c r="AH43" i="23"/>
  <c r="AF43" i="23"/>
  <c r="AD43" i="23"/>
  <c r="AB43" i="23"/>
  <c r="Z43" i="23"/>
  <c r="X43" i="23"/>
  <c r="V43" i="23"/>
  <c r="T43" i="23"/>
  <c r="R43" i="23"/>
  <c r="P43" i="23"/>
  <c r="N43" i="23"/>
  <c r="L43" i="23"/>
  <c r="J43" i="23"/>
  <c r="H43" i="23"/>
  <c r="F43" i="23"/>
  <c r="D43" i="23"/>
  <c r="CB42" i="22"/>
  <c r="CC46" i="22" s="1"/>
  <c r="BZ42" i="22"/>
  <c r="CA43" i="22" s="1"/>
  <c r="BX42" i="22"/>
  <c r="BY46" i="22" s="1"/>
  <c r="BV42" i="22"/>
  <c r="BT42" i="22"/>
  <c r="BU46" i="22" s="1"/>
  <c r="BR42" i="22"/>
  <c r="BP42" i="22"/>
  <c r="BQ46" i="22" s="1"/>
  <c r="BN42" i="22"/>
  <c r="BL42" i="22"/>
  <c r="BM46" i="22" s="1"/>
  <c r="BJ42" i="22"/>
  <c r="BH42" i="22"/>
  <c r="BI46" i="22" s="1"/>
  <c r="BF42" i="22"/>
  <c r="AZ42" i="22"/>
  <c r="BA46" i="22" s="1"/>
  <c r="AX42" i="22"/>
  <c r="AV42" i="22"/>
  <c r="AW46" i="22" s="1"/>
  <c r="AT42" i="22"/>
  <c r="AR42" i="22"/>
  <c r="AS46" i="22" s="1"/>
  <c r="AP42" i="22"/>
  <c r="AH42" i="22"/>
  <c r="AB42" i="22"/>
  <c r="AC46" i="22" s="1"/>
  <c r="Z42" i="22"/>
  <c r="X42" i="22"/>
  <c r="Y46" i="22" s="1"/>
  <c r="V42" i="22"/>
  <c r="L42" i="22"/>
  <c r="M46" i="22" s="1"/>
  <c r="J42" i="22"/>
  <c r="H42" i="22"/>
  <c r="I46" i="22" s="1"/>
  <c r="F42" i="22"/>
  <c r="G43" i="22" s="1"/>
  <c r="D42" i="22"/>
  <c r="E46" i="22" s="1"/>
  <c r="B42" i="22"/>
  <c r="CJ42" i="23"/>
  <c r="CK46" i="23" s="1"/>
  <c r="CH42" i="23"/>
  <c r="CI43" i="23" s="1"/>
  <c r="CF42" i="23"/>
  <c r="CG46" i="23" s="1"/>
  <c r="CD42" i="23"/>
  <c r="CB42" i="23"/>
  <c r="BZ42" i="23"/>
  <c r="BX42" i="23"/>
  <c r="BV42" i="23"/>
  <c r="BT42" i="23"/>
  <c r="BU46" i="23" s="1"/>
  <c r="BR42" i="23"/>
  <c r="BS43" i="23" s="1"/>
  <c r="BP42" i="23"/>
  <c r="BQ46" i="23" s="1"/>
  <c r="BN42" i="23"/>
  <c r="BL42" i="23"/>
  <c r="BM46" i="23" s="1"/>
  <c r="BJ42" i="23"/>
  <c r="BK43" i="23" s="1"/>
  <c r="BH42" i="23"/>
  <c r="BI46" i="23" s="1"/>
  <c r="BF42" i="23"/>
  <c r="BD42" i="23"/>
  <c r="BB42" i="23"/>
  <c r="AZ42" i="23"/>
  <c r="AX42" i="23"/>
  <c r="AV42" i="23"/>
  <c r="AW46" i="23" s="1"/>
  <c r="AT42" i="23"/>
  <c r="AU43" i="23" s="1"/>
  <c r="AR42" i="23"/>
  <c r="AS46" i="23" s="1"/>
  <c r="AP42" i="23"/>
  <c r="AJ42" i="23"/>
  <c r="AK46" i="23" s="1"/>
  <c r="AH42" i="23"/>
  <c r="AI43" i="23" s="1"/>
  <c r="AF42" i="23"/>
  <c r="AG46" i="23" s="1"/>
  <c r="AD42" i="23"/>
  <c r="AB42" i="23"/>
  <c r="Z42" i="23"/>
  <c r="AA43" i="23" s="1"/>
  <c r="X42" i="23"/>
  <c r="V42" i="23"/>
  <c r="T42" i="23"/>
  <c r="U46" i="23" s="1"/>
  <c r="R42" i="23"/>
  <c r="P42" i="23"/>
  <c r="Q46" i="23" s="1"/>
  <c r="N42" i="23"/>
  <c r="L42" i="23"/>
  <c r="M46" i="23" s="1"/>
  <c r="J42" i="23"/>
  <c r="H42" i="23"/>
  <c r="I46" i="23" s="1"/>
  <c r="F42" i="23"/>
  <c r="D42" i="23"/>
  <c r="E46" i="23" s="1"/>
  <c r="B42" i="23"/>
  <c r="BD36" i="23"/>
  <c r="BD35" i="23"/>
  <c r="BD34" i="23"/>
  <c r="BD33" i="23"/>
  <c r="BD32" i="23"/>
  <c r="BD31" i="23"/>
  <c r="BD30" i="23"/>
  <c r="BD29" i="23"/>
  <c r="D17" i="22"/>
  <c r="D16" i="22"/>
  <c r="CB41" i="22"/>
  <c r="BZ41" i="22"/>
  <c r="BX41" i="22"/>
  <c r="BV41" i="22"/>
  <c r="BT41" i="22"/>
  <c r="BR41" i="22"/>
  <c r="BP41" i="22"/>
  <c r="BN41" i="22"/>
  <c r="BL41" i="22"/>
  <c r="BJ41" i="22"/>
  <c r="BH41" i="22"/>
  <c r="BF41" i="22"/>
  <c r="AZ41" i="22"/>
  <c r="AX41" i="22"/>
  <c r="AV41" i="22"/>
  <c r="AT41" i="22"/>
  <c r="AR41" i="22"/>
  <c r="AP41" i="22"/>
  <c r="AH41" i="22"/>
  <c r="AB41" i="22"/>
  <c r="Z41" i="22"/>
  <c r="X41" i="22"/>
  <c r="V41" i="22"/>
  <c r="L41" i="22"/>
  <c r="J41" i="22"/>
  <c r="H41" i="22"/>
  <c r="F41" i="22"/>
  <c r="D41" i="22"/>
  <c r="E45" i="22" s="1"/>
  <c r="B41" i="22"/>
  <c r="H17" i="23"/>
  <c r="H16" i="23"/>
  <c r="D16" i="23"/>
  <c r="D10" i="23"/>
  <c r="D9" i="23"/>
  <c r="B41" i="23"/>
  <c r="CJ41" i="23"/>
  <c r="CH41" i="23"/>
  <c r="CF41" i="23"/>
  <c r="CD41" i="23"/>
  <c r="CE42" i="23" s="1"/>
  <c r="CB41" i="23"/>
  <c r="BZ41" i="23"/>
  <c r="BX41" i="23"/>
  <c r="BV41" i="23"/>
  <c r="BT41" i="23"/>
  <c r="BR41" i="23"/>
  <c r="BP41" i="23"/>
  <c r="BN41" i="23"/>
  <c r="BL41" i="23"/>
  <c r="BJ41" i="23"/>
  <c r="BK42" i="23" s="1"/>
  <c r="BH41" i="23"/>
  <c r="BF41" i="23"/>
  <c r="BD41" i="23"/>
  <c r="BB41" i="23"/>
  <c r="AZ41" i="23"/>
  <c r="AX41" i="23"/>
  <c r="AV41" i="23"/>
  <c r="AT41" i="23"/>
  <c r="AR41" i="23"/>
  <c r="AP41" i="23"/>
  <c r="AJ41" i="23"/>
  <c r="AH41" i="23"/>
  <c r="AF41" i="23"/>
  <c r="AD41" i="23"/>
  <c r="AE42" i="23" s="1"/>
  <c r="AB41" i="23"/>
  <c r="Z41" i="23"/>
  <c r="X41" i="23"/>
  <c r="V41" i="23"/>
  <c r="T41" i="23"/>
  <c r="R41" i="23"/>
  <c r="P41" i="23"/>
  <c r="N41" i="23"/>
  <c r="L41" i="23"/>
  <c r="J41" i="23"/>
  <c r="H41" i="23"/>
  <c r="F41" i="23"/>
  <c r="D41" i="23"/>
  <c r="V32" i="22"/>
  <c r="V33" i="22"/>
  <c r="V34" i="22"/>
  <c r="V35" i="22"/>
  <c r="AH40" i="22"/>
  <c r="B40" i="22"/>
  <c r="CB17" i="22"/>
  <c r="CC18" i="22" s="1"/>
  <c r="BX17" i="22"/>
  <c r="BT17" i="22"/>
  <c r="BP17" i="22"/>
  <c r="BL17" i="22"/>
  <c r="BH17" i="22"/>
  <c r="AZ17" i="22"/>
  <c r="AV17" i="22"/>
  <c r="AW18" i="22" s="1"/>
  <c r="AR17" i="22"/>
  <c r="AS18" i="22" s="1"/>
  <c r="AJ17" i="22"/>
  <c r="AB17" i="22"/>
  <c r="X17" i="22"/>
  <c r="Y18" i="22" s="1"/>
  <c r="L17" i="22"/>
  <c r="H17" i="22"/>
  <c r="CB10" i="22"/>
  <c r="BX10" i="22"/>
  <c r="BT10" i="22"/>
  <c r="BP10" i="22"/>
  <c r="BL10" i="22"/>
  <c r="BH10" i="22"/>
  <c r="AZ10" i="22"/>
  <c r="AV10" i="22"/>
  <c r="AR10" i="22"/>
  <c r="AJ10" i="22"/>
  <c r="AK11" i="22" s="1"/>
  <c r="AB10" i="22"/>
  <c r="X10" i="22"/>
  <c r="L10" i="22"/>
  <c r="D10" i="22"/>
  <c r="CB40" i="22"/>
  <c r="BZ40" i="22"/>
  <c r="BX40" i="22"/>
  <c r="BV40" i="22"/>
  <c r="BT40" i="22"/>
  <c r="BR40" i="22"/>
  <c r="BP40" i="22"/>
  <c r="BN40" i="22"/>
  <c r="BO41" i="22" s="1"/>
  <c r="BL40" i="22"/>
  <c r="BJ40" i="22"/>
  <c r="BH40" i="22"/>
  <c r="BF40" i="22"/>
  <c r="AZ40" i="22"/>
  <c r="AX40" i="22"/>
  <c r="AV40" i="22"/>
  <c r="AT40" i="22"/>
  <c r="AR40" i="22"/>
  <c r="AS44" i="22" s="1"/>
  <c r="AP40" i="22"/>
  <c r="AB40" i="22"/>
  <c r="Z40" i="22"/>
  <c r="X40" i="22"/>
  <c r="V40" i="22"/>
  <c r="L40" i="22"/>
  <c r="J40" i="22"/>
  <c r="H40" i="22"/>
  <c r="I44" i="22" s="1"/>
  <c r="F40" i="22"/>
  <c r="D40" i="22"/>
  <c r="BF40" i="23"/>
  <c r="R40" i="23"/>
  <c r="B40" i="23"/>
  <c r="CJ17" i="23"/>
  <c r="CF17" i="23"/>
  <c r="CB17" i="23"/>
  <c r="BT17" i="23"/>
  <c r="BP17" i="23"/>
  <c r="BL17" i="23"/>
  <c r="BM18" i="23" s="1"/>
  <c r="BH17" i="23"/>
  <c r="BD17" i="23"/>
  <c r="AZ17" i="23"/>
  <c r="AV17" i="23"/>
  <c r="AR17" i="23"/>
  <c r="AN17" i="23"/>
  <c r="AJ17" i="23"/>
  <c r="AF17" i="23"/>
  <c r="AB17" i="23"/>
  <c r="X17" i="23"/>
  <c r="T17" i="23"/>
  <c r="P17" i="23"/>
  <c r="L17" i="23"/>
  <c r="CJ10" i="23"/>
  <c r="CK11" i="23" s="1"/>
  <c r="CF10" i="23"/>
  <c r="CB10" i="23"/>
  <c r="BT10" i="23"/>
  <c r="BP10" i="23"/>
  <c r="BL10" i="23"/>
  <c r="BH10" i="23"/>
  <c r="BD10" i="23"/>
  <c r="AZ10" i="23"/>
  <c r="AV10" i="23"/>
  <c r="AR10" i="23"/>
  <c r="AN10" i="23"/>
  <c r="AJ10" i="23"/>
  <c r="AF10" i="23"/>
  <c r="X10" i="23"/>
  <c r="T10" i="23"/>
  <c r="P10" i="23"/>
  <c r="L10" i="23"/>
  <c r="H10" i="23"/>
  <c r="CJ40" i="23"/>
  <c r="CH40" i="23"/>
  <c r="CF40" i="23"/>
  <c r="CD40" i="23"/>
  <c r="CB40" i="23"/>
  <c r="BZ40" i="23"/>
  <c r="BX40" i="23"/>
  <c r="BV40" i="23"/>
  <c r="BT40" i="23"/>
  <c r="BR40" i="23"/>
  <c r="BP40" i="23"/>
  <c r="BN40" i="23"/>
  <c r="BL40" i="23"/>
  <c r="BJ40" i="23"/>
  <c r="BH40" i="23"/>
  <c r="BD40" i="23"/>
  <c r="BB40" i="23"/>
  <c r="AZ40" i="23"/>
  <c r="AX40" i="23"/>
  <c r="AV40" i="23"/>
  <c r="AW40" i="23" s="1"/>
  <c r="AT40" i="23"/>
  <c r="AU40" i="23" s="1"/>
  <c r="AR40" i="23"/>
  <c r="AP40" i="23"/>
  <c r="AJ40" i="23"/>
  <c r="AH40" i="23"/>
  <c r="AF40" i="23"/>
  <c r="AD40" i="23"/>
  <c r="AB40" i="23"/>
  <c r="Z40" i="23"/>
  <c r="X40" i="23"/>
  <c r="V40" i="23"/>
  <c r="T40" i="23"/>
  <c r="P40" i="23"/>
  <c r="N40" i="23"/>
  <c r="L40" i="23"/>
  <c r="J40" i="23"/>
  <c r="H40" i="23"/>
  <c r="F40" i="23"/>
  <c r="D40" i="23"/>
  <c r="BX17" i="23"/>
  <c r="BY18" i="23" s="1"/>
  <c r="B39" i="23"/>
  <c r="C40" i="23" s="1"/>
  <c r="BT9" i="23"/>
  <c r="CB16" i="22"/>
  <c r="BX16" i="22"/>
  <c r="BT16" i="22"/>
  <c r="BU16" i="22" s="1"/>
  <c r="BP16" i="22"/>
  <c r="BL16" i="22"/>
  <c r="BH16" i="22"/>
  <c r="AZ16" i="22"/>
  <c r="AV16" i="22"/>
  <c r="AR16" i="22"/>
  <c r="AJ16" i="22"/>
  <c r="AB16" i="22"/>
  <c r="X16" i="22"/>
  <c r="L16" i="22"/>
  <c r="H16" i="22"/>
  <c r="CJ16" i="23"/>
  <c r="CF16" i="23"/>
  <c r="CB16" i="23"/>
  <c r="BX16" i="23"/>
  <c r="BT16" i="23"/>
  <c r="BP16" i="23"/>
  <c r="BL16" i="23"/>
  <c r="BH16" i="23"/>
  <c r="BD16" i="23"/>
  <c r="AZ16" i="23"/>
  <c r="AV16" i="23"/>
  <c r="AR16" i="23"/>
  <c r="AN16" i="23"/>
  <c r="AJ16" i="23"/>
  <c r="AF16" i="23"/>
  <c r="AB16" i="23"/>
  <c r="X16" i="23"/>
  <c r="T16" i="23"/>
  <c r="P16" i="23"/>
  <c r="L16" i="23"/>
  <c r="B36" i="22"/>
  <c r="CB39" i="22"/>
  <c r="BZ39" i="22"/>
  <c r="BX39" i="22"/>
  <c r="BV39" i="22"/>
  <c r="BT39" i="22"/>
  <c r="BR39" i="22"/>
  <c r="BS40" i="22" s="1"/>
  <c r="BP39" i="22"/>
  <c r="BN39" i="22"/>
  <c r="BL39" i="22"/>
  <c r="BJ39" i="22"/>
  <c r="BH39" i="22"/>
  <c r="BF39" i="22"/>
  <c r="AZ39" i="22"/>
  <c r="AX39" i="22"/>
  <c r="AV39" i="22"/>
  <c r="AW43" i="22" s="1"/>
  <c r="AT39" i="22"/>
  <c r="AR39" i="22"/>
  <c r="AP39" i="22"/>
  <c r="AQ40" i="22" s="1"/>
  <c r="AH39" i="22"/>
  <c r="AB39" i="22"/>
  <c r="Z39" i="22"/>
  <c r="X39" i="22"/>
  <c r="V39" i="22"/>
  <c r="L39" i="22"/>
  <c r="J39" i="22"/>
  <c r="H39" i="22"/>
  <c r="F39" i="22"/>
  <c r="D39" i="22"/>
  <c r="B39" i="22"/>
  <c r="CB38" i="22"/>
  <c r="BZ38" i="22"/>
  <c r="BX38" i="22"/>
  <c r="BV38" i="22"/>
  <c r="BT38" i="22"/>
  <c r="BR38" i="22"/>
  <c r="BP38" i="22"/>
  <c r="BN38" i="22"/>
  <c r="BL38" i="22"/>
  <c r="BJ38" i="22"/>
  <c r="BH38" i="22"/>
  <c r="BF38" i="22"/>
  <c r="AZ38" i="22"/>
  <c r="AX38" i="22"/>
  <c r="AV38" i="22"/>
  <c r="AT38" i="22"/>
  <c r="AR38" i="22"/>
  <c r="AP38" i="22"/>
  <c r="AH38" i="22"/>
  <c r="AB38" i="22"/>
  <c r="Z38" i="22"/>
  <c r="X38" i="22"/>
  <c r="V38" i="22"/>
  <c r="L38" i="22"/>
  <c r="J38" i="22"/>
  <c r="H38" i="22"/>
  <c r="F38" i="22"/>
  <c r="D38" i="22"/>
  <c r="B38" i="22"/>
  <c r="CB37" i="22"/>
  <c r="BZ37" i="22"/>
  <c r="BX37" i="22"/>
  <c r="BV37" i="22"/>
  <c r="BT37" i="22"/>
  <c r="BR37" i="22"/>
  <c r="BP37" i="22"/>
  <c r="BN37" i="22"/>
  <c r="BL37" i="22"/>
  <c r="BJ37" i="22"/>
  <c r="BH37" i="22"/>
  <c r="BF37" i="22"/>
  <c r="AZ37" i="22"/>
  <c r="AX37" i="22"/>
  <c r="AV37" i="22"/>
  <c r="AT37" i="22"/>
  <c r="AR37" i="22"/>
  <c r="AP37" i="22"/>
  <c r="AH37" i="22"/>
  <c r="AB37" i="22"/>
  <c r="Z37" i="22"/>
  <c r="X37" i="22"/>
  <c r="V37" i="22"/>
  <c r="L37" i="22"/>
  <c r="J37" i="22"/>
  <c r="H37" i="22"/>
  <c r="F37" i="22"/>
  <c r="D37" i="22"/>
  <c r="B37" i="22"/>
  <c r="CB36" i="22"/>
  <c r="BZ36" i="22"/>
  <c r="BX36" i="22"/>
  <c r="BV36" i="22"/>
  <c r="BT36" i="22"/>
  <c r="BR36" i="22"/>
  <c r="BP36" i="22"/>
  <c r="BN36" i="22"/>
  <c r="BL36" i="22"/>
  <c r="BJ36" i="22"/>
  <c r="BH36" i="22"/>
  <c r="BF36" i="22"/>
  <c r="AZ36" i="22"/>
  <c r="AX36" i="22"/>
  <c r="AV36" i="22"/>
  <c r="AT36" i="22"/>
  <c r="AR36" i="22"/>
  <c r="AP36" i="22"/>
  <c r="AH36" i="22"/>
  <c r="AB36" i="22"/>
  <c r="AC40" i="22" s="1"/>
  <c r="Z36" i="22"/>
  <c r="X36" i="22"/>
  <c r="V36" i="22"/>
  <c r="L36" i="22"/>
  <c r="J36" i="22"/>
  <c r="H36" i="22"/>
  <c r="F36" i="22"/>
  <c r="D36" i="22"/>
  <c r="CJ39" i="23"/>
  <c r="CH39" i="23"/>
  <c r="CF39" i="23"/>
  <c r="CD39" i="23"/>
  <c r="CB39" i="23"/>
  <c r="CC43" i="23" s="1"/>
  <c r="BZ39" i="23"/>
  <c r="BX39" i="23"/>
  <c r="BV39" i="23"/>
  <c r="BT39" i="23"/>
  <c r="BR39" i="23"/>
  <c r="BP39" i="23"/>
  <c r="BN39" i="23"/>
  <c r="BL39" i="23"/>
  <c r="BJ39" i="23"/>
  <c r="BH39" i="23"/>
  <c r="BI43" i="23" s="1"/>
  <c r="BF39" i="23"/>
  <c r="BD39" i="23"/>
  <c r="BB39" i="23"/>
  <c r="AZ39" i="23"/>
  <c r="AX39" i="23"/>
  <c r="AY39" i="23" s="1"/>
  <c r="AV39" i="23"/>
  <c r="AW39" i="23" s="1"/>
  <c r="AT39" i="23"/>
  <c r="AR39" i="23"/>
  <c r="AP39" i="23"/>
  <c r="AJ39" i="23"/>
  <c r="AH39" i="23"/>
  <c r="AF39" i="23"/>
  <c r="AD39" i="23"/>
  <c r="AB39" i="23"/>
  <c r="AC43" i="23" s="1"/>
  <c r="Z39" i="23"/>
  <c r="X39" i="23"/>
  <c r="V39" i="23"/>
  <c r="T39" i="23"/>
  <c r="R39" i="23"/>
  <c r="P39" i="23"/>
  <c r="N39" i="23"/>
  <c r="O40" i="23" s="1"/>
  <c r="L39" i="23"/>
  <c r="J39" i="23"/>
  <c r="H39" i="23"/>
  <c r="I43" i="23" s="1"/>
  <c r="F39" i="23"/>
  <c r="D39" i="23"/>
  <c r="E43" i="23" s="1"/>
  <c r="CJ38" i="23"/>
  <c r="CH38" i="23"/>
  <c r="CF38" i="23"/>
  <c r="CG42" i="23" s="1"/>
  <c r="CD38" i="23"/>
  <c r="CB38" i="23"/>
  <c r="BZ38" i="23"/>
  <c r="BX38" i="23"/>
  <c r="BV38" i="23"/>
  <c r="BT38" i="23"/>
  <c r="BR38" i="23"/>
  <c r="BP38" i="23"/>
  <c r="BN38" i="23"/>
  <c r="BL38" i="23"/>
  <c r="BM42" i="23" s="1"/>
  <c r="BJ38" i="23"/>
  <c r="BK39" i="23" s="1"/>
  <c r="BH38" i="23"/>
  <c r="BI42" i="23" s="1"/>
  <c r="BF38" i="23"/>
  <c r="BD38" i="23"/>
  <c r="BB38" i="23"/>
  <c r="AZ38" i="23"/>
  <c r="AX38" i="23"/>
  <c r="AV38" i="23"/>
  <c r="AT38" i="23"/>
  <c r="AR38" i="23"/>
  <c r="AP38" i="23"/>
  <c r="AJ38" i="23"/>
  <c r="AK42" i="23" s="1"/>
  <c r="AH38" i="23"/>
  <c r="AF38" i="23"/>
  <c r="AG42" i="23" s="1"/>
  <c r="AD38" i="23"/>
  <c r="AB38" i="23"/>
  <c r="Z38" i="23"/>
  <c r="X38" i="23"/>
  <c r="V38" i="23"/>
  <c r="T38" i="23"/>
  <c r="R38" i="23"/>
  <c r="S39" i="23" s="1"/>
  <c r="P38" i="23"/>
  <c r="N38" i="23"/>
  <c r="L38" i="23"/>
  <c r="J38" i="23"/>
  <c r="H38" i="23"/>
  <c r="I38" i="23" s="1"/>
  <c r="F38" i="23"/>
  <c r="D38" i="23"/>
  <c r="B38" i="23"/>
  <c r="CJ37" i="23"/>
  <c r="CH37" i="23"/>
  <c r="CF37" i="23"/>
  <c r="CD37" i="23"/>
  <c r="CB37" i="23"/>
  <c r="BZ37" i="23"/>
  <c r="CA38" i="23" s="1"/>
  <c r="BX37" i="23"/>
  <c r="BV37" i="23"/>
  <c r="BT37" i="23"/>
  <c r="BU37" i="23" s="1"/>
  <c r="BR37" i="23"/>
  <c r="BP37" i="23"/>
  <c r="BN37" i="23"/>
  <c r="BL37" i="23"/>
  <c r="BJ37" i="23"/>
  <c r="BH37" i="23"/>
  <c r="BF37" i="23"/>
  <c r="BD37" i="23"/>
  <c r="BB37" i="23"/>
  <c r="AZ37" i="23"/>
  <c r="AX37" i="23"/>
  <c r="AV37" i="23"/>
  <c r="AW41" i="23" s="1"/>
  <c r="AT37" i="23"/>
  <c r="AR37" i="23"/>
  <c r="AP37" i="23"/>
  <c r="AJ37" i="23"/>
  <c r="AK41" i="23" s="1"/>
  <c r="AH37" i="23"/>
  <c r="AF37" i="23"/>
  <c r="AD37" i="23"/>
  <c r="AB37" i="23"/>
  <c r="Z37" i="23"/>
  <c r="AA38" i="23" s="1"/>
  <c r="X37" i="23"/>
  <c r="V37" i="23"/>
  <c r="W38" i="23" s="1"/>
  <c r="T37" i="23"/>
  <c r="R37" i="23"/>
  <c r="P37" i="23"/>
  <c r="N37" i="23"/>
  <c r="L37" i="23"/>
  <c r="M41" i="23" s="1"/>
  <c r="J37" i="23"/>
  <c r="H37" i="23"/>
  <c r="F37" i="23"/>
  <c r="D37" i="23"/>
  <c r="B37" i="23"/>
  <c r="CJ36" i="23"/>
  <c r="CH36" i="23"/>
  <c r="CF36" i="23"/>
  <c r="CD36" i="23"/>
  <c r="CE36" i="23" s="1"/>
  <c r="CB36" i="23"/>
  <c r="BZ36" i="23"/>
  <c r="BX36" i="23"/>
  <c r="BV36" i="23"/>
  <c r="BT36" i="23"/>
  <c r="BR36" i="23"/>
  <c r="BP36" i="23"/>
  <c r="BN36" i="23"/>
  <c r="BL36" i="23"/>
  <c r="BJ36" i="23"/>
  <c r="BH36" i="23"/>
  <c r="BI36" i="23" s="1"/>
  <c r="BF36" i="23"/>
  <c r="BG36" i="23" s="1"/>
  <c r="BB36" i="23"/>
  <c r="AZ36" i="23"/>
  <c r="AX36" i="23"/>
  <c r="AV36" i="23"/>
  <c r="AT36" i="23"/>
  <c r="AR36" i="23"/>
  <c r="AS40" i="23" s="1"/>
  <c r="AP36" i="23"/>
  <c r="AJ36" i="23"/>
  <c r="AK40" i="23" s="1"/>
  <c r="AH36" i="23"/>
  <c r="AF36" i="23"/>
  <c r="AG36" i="23" s="1"/>
  <c r="AD36" i="23"/>
  <c r="AE36" i="23" s="1"/>
  <c r="AB36" i="23"/>
  <c r="AC36" i="23" s="1"/>
  <c r="Z36" i="23"/>
  <c r="X36" i="23"/>
  <c r="V36" i="23"/>
  <c r="T36" i="23"/>
  <c r="R36" i="23"/>
  <c r="P36" i="23"/>
  <c r="N36" i="23"/>
  <c r="L36" i="23"/>
  <c r="J36" i="23"/>
  <c r="H36" i="23"/>
  <c r="F36" i="23"/>
  <c r="D36" i="23"/>
  <c r="B36" i="23"/>
  <c r="CB35" i="22"/>
  <c r="BZ35" i="22"/>
  <c r="BX35" i="22"/>
  <c r="BV35" i="22"/>
  <c r="BT35" i="22"/>
  <c r="BR35" i="22"/>
  <c r="BP35" i="22"/>
  <c r="BN35" i="22"/>
  <c r="BL35" i="22"/>
  <c r="BJ35" i="22"/>
  <c r="BK35" i="22" s="1"/>
  <c r="BH35" i="22"/>
  <c r="BF35" i="22"/>
  <c r="AZ35" i="22"/>
  <c r="AX35" i="22"/>
  <c r="AV35" i="22"/>
  <c r="AT35" i="22"/>
  <c r="AR35" i="22"/>
  <c r="AP35" i="22"/>
  <c r="AH35" i="22"/>
  <c r="AB35" i="22"/>
  <c r="Z35" i="22"/>
  <c r="X35" i="22"/>
  <c r="L35" i="22"/>
  <c r="J35" i="22"/>
  <c r="H35" i="22"/>
  <c r="F35" i="22"/>
  <c r="D35" i="22"/>
  <c r="B35" i="22"/>
  <c r="CB34" i="22"/>
  <c r="BZ34" i="22"/>
  <c r="BX34" i="22"/>
  <c r="BY38" i="22" s="1"/>
  <c r="BV34" i="22"/>
  <c r="BT34" i="22"/>
  <c r="BR34" i="22"/>
  <c r="BP34" i="22"/>
  <c r="BN34" i="22"/>
  <c r="BL34" i="22"/>
  <c r="BJ34" i="22"/>
  <c r="BH34" i="22"/>
  <c r="BF34" i="22"/>
  <c r="AZ34" i="22"/>
  <c r="AX34" i="22"/>
  <c r="AV34" i="22"/>
  <c r="AT34" i="22"/>
  <c r="AR34" i="22"/>
  <c r="AP34" i="22"/>
  <c r="AK38" i="22"/>
  <c r="AH34" i="22"/>
  <c r="AB34" i="22"/>
  <c r="Z34" i="22"/>
  <c r="X34" i="22"/>
  <c r="L34" i="22"/>
  <c r="J34" i="22"/>
  <c r="H34" i="22"/>
  <c r="F34" i="22"/>
  <c r="D34" i="22"/>
  <c r="B34" i="22"/>
  <c r="CB33" i="22"/>
  <c r="BZ33" i="22"/>
  <c r="BX33" i="22"/>
  <c r="BV33" i="22"/>
  <c r="BT33" i="22"/>
  <c r="BR33" i="22"/>
  <c r="BP33" i="22"/>
  <c r="BN33" i="22"/>
  <c r="BL33" i="22"/>
  <c r="BJ33" i="22"/>
  <c r="BH33" i="22"/>
  <c r="BF33" i="22"/>
  <c r="AZ33" i="22"/>
  <c r="AX33" i="22"/>
  <c r="AV33" i="22"/>
  <c r="AT33" i="22"/>
  <c r="AR33" i="22"/>
  <c r="AP33" i="22"/>
  <c r="AH33" i="22"/>
  <c r="AB33" i="22"/>
  <c r="Z33" i="22"/>
  <c r="X33" i="22"/>
  <c r="L33" i="22"/>
  <c r="J33" i="22"/>
  <c r="H33" i="22"/>
  <c r="F33" i="22"/>
  <c r="D33" i="22"/>
  <c r="B33" i="22"/>
  <c r="CB32" i="22"/>
  <c r="BZ32" i="22"/>
  <c r="BX32" i="22"/>
  <c r="BV32" i="22"/>
  <c r="BT32" i="22"/>
  <c r="BR32" i="22"/>
  <c r="BS32" i="22" s="1"/>
  <c r="BP32" i="22"/>
  <c r="BN32" i="22"/>
  <c r="BL32" i="22"/>
  <c r="BJ32" i="22"/>
  <c r="BH32" i="22"/>
  <c r="BF32" i="22"/>
  <c r="AZ32" i="22"/>
  <c r="AX32" i="22"/>
  <c r="AV32" i="22"/>
  <c r="AT32" i="22"/>
  <c r="AR32" i="22"/>
  <c r="AP32" i="22"/>
  <c r="AH32" i="22"/>
  <c r="AB32" i="22"/>
  <c r="Z32" i="22"/>
  <c r="X32" i="22"/>
  <c r="L32" i="22"/>
  <c r="J32" i="22"/>
  <c r="H32" i="22"/>
  <c r="F32" i="22"/>
  <c r="D32" i="22"/>
  <c r="B32" i="22"/>
  <c r="CJ35" i="23"/>
  <c r="CH35" i="23"/>
  <c r="CF35" i="23"/>
  <c r="CD35" i="23"/>
  <c r="CE35" i="23" s="1"/>
  <c r="CB35" i="23"/>
  <c r="BZ35" i="23"/>
  <c r="BX35" i="23"/>
  <c r="BV35" i="23"/>
  <c r="BT35" i="23"/>
  <c r="BR35" i="23"/>
  <c r="BP35" i="23"/>
  <c r="BN35" i="23"/>
  <c r="BL35" i="23"/>
  <c r="BJ35" i="23"/>
  <c r="BH35" i="23"/>
  <c r="BF35" i="23"/>
  <c r="BG35" i="23" s="1"/>
  <c r="BB35" i="23"/>
  <c r="AZ35" i="23"/>
  <c r="AX35" i="23"/>
  <c r="AV35" i="23"/>
  <c r="AT35" i="23"/>
  <c r="AR35" i="23"/>
  <c r="AP35" i="23"/>
  <c r="AJ35" i="23"/>
  <c r="AH35" i="23"/>
  <c r="AF35" i="23"/>
  <c r="AD35" i="23"/>
  <c r="AB35" i="23"/>
  <c r="Z35" i="23"/>
  <c r="X35" i="23"/>
  <c r="V35" i="23"/>
  <c r="T35" i="23"/>
  <c r="R35" i="23"/>
  <c r="P35" i="23"/>
  <c r="N35" i="23"/>
  <c r="L35" i="23"/>
  <c r="J35" i="23"/>
  <c r="H35" i="23"/>
  <c r="F35" i="23"/>
  <c r="D35" i="23"/>
  <c r="B35" i="23"/>
  <c r="CJ34" i="23"/>
  <c r="CH34" i="23"/>
  <c r="CF34" i="23"/>
  <c r="CD34" i="23"/>
  <c r="CB34" i="23"/>
  <c r="BZ34" i="23"/>
  <c r="BX34" i="23"/>
  <c r="BV34" i="23"/>
  <c r="BW35" i="23" s="1"/>
  <c r="BT34" i="23"/>
  <c r="BR34" i="23"/>
  <c r="BP34" i="23"/>
  <c r="BN34" i="23"/>
  <c r="BL34" i="23"/>
  <c r="BJ34" i="23"/>
  <c r="BH34" i="23"/>
  <c r="BF34" i="23"/>
  <c r="BB34" i="23"/>
  <c r="AZ34" i="23"/>
  <c r="BA38" i="23" s="1"/>
  <c r="AX34" i="23"/>
  <c r="AV34" i="23"/>
  <c r="AT34" i="23"/>
  <c r="AR34" i="23"/>
  <c r="AP34" i="23"/>
  <c r="AJ34" i="23"/>
  <c r="AH34" i="23"/>
  <c r="AF34" i="23"/>
  <c r="AD34" i="23"/>
  <c r="AB34" i="23"/>
  <c r="Z34" i="23"/>
  <c r="X34" i="23"/>
  <c r="V34" i="23"/>
  <c r="W35" i="23" s="1"/>
  <c r="T34" i="23"/>
  <c r="R34" i="23"/>
  <c r="P34" i="23"/>
  <c r="N34" i="23"/>
  <c r="L34" i="23"/>
  <c r="J34" i="23"/>
  <c r="H34" i="23"/>
  <c r="F34" i="23"/>
  <c r="D34" i="23"/>
  <c r="E38" i="23" s="1"/>
  <c r="B34" i="23"/>
  <c r="CJ33" i="23"/>
  <c r="CH33" i="23"/>
  <c r="CF33" i="23"/>
  <c r="CD33" i="23"/>
  <c r="CB33" i="23"/>
  <c r="BZ33" i="23"/>
  <c r="BX33" i="23"/>
  <c r="BV33" i="23"/>
  <c r="BT33" i="23"/>
  <c r="BR33" i="23"/>
  <c r="BP33" i="23"/>
  <c r="BQ37" i="23" s="1"/>
  <c r="BN33" i="23"/>
  <c r="BL33" i="23"/>
  <c r="BJ33" i="23"/>
  <c r="BH33" i="23"/>
  <c r="BF33" i="23"/>
  <c r="BG34" i="23" s="1"/>
  <c r="BB33" i="23"/>
  <c r="AZ33" i="23"/>
  <c r="AX33" i="23"/>
  <c r="AV33" i="23"/>
  <c r="AT33" i="23"/>
  <c r="AR33" i="23"/>
  <c r="AP33" i="23"/>
  <c r="AJ33" i="23"/>
  <c r="AH33" i="23"/>
  <c r="AF33" i="23"/>
  <c r="AD33" i="23"/>
  <c r="AB33" i="23"/>
  <c r="Z33" i="23"/>
  <c r="X33" i="23"/>
  <c r="V33" i="23"/>
  <c r="T33" i="23"/>
  <c r="R33" i="23"/>
  <c r="P33" i="23"/>
  <c r="N33" i="23"/>
  <c r="L33" i="23"/>
  <c r="J33" i="23"/>
  <c r="H33" i="23"/>
  <c r="F33" i="23"/>
  <c r="G34" i="23" s="1"/>
  <c r="D33" i="23"/>
  <c r="B33" i="23"/>
  <c r="CJ32" i="23"/>
  <c r="CH32" i="23"/>
  <c r="CF32" i="23"/>
  <c r="CD32" i="23"/>
  <c r="CB32" i="23"/>
  <c r="BZ32" i="23"/>
  <c r="BX32" i="23"/>
  <c r="BV32" i="23"/>
  <c r="BT32" i="23"/>
  <c r="BR32" i="23"/>
  <c r="BS33" i="23" s="1"/>
  <c r="BP32" i="23"/>
  <c r="BN32" i="23"/>
  <c r="BL32" i="23"/>
  <c r="BJ32" i="23"/>
  <c r="BH32" i="23"/>
  <c r="BF32" i="23"/>
  <c r="BB32" i="23"/>
  <c r="AZ32" i="23"/>
  <c r="AX32" i="23"/>
  <c r="AV32" i="23"/>
  <c r="AT32" i="23"/>
  <c r="AU33" i="23" s="1"/>
  <c r="AR32" i="23"/>
  <c r="AP32" i="23"/>
  <c r="AJ32" i="23"/>
  <c r="AH32" i="23"/>
  <c r="AF32" i="23"/>
  <c r="AG32" i="23" s="1"/>
  <c r="AD32" i="23"/>
  <c r="AB32" i="23"/>
  <c r="Z32" i="23"/>
  <c r="X32" i="23"/>
  <c r="V32" i="23"/>
  <c r="T32" i="23"/>
  <c r="R32" i="23"/>
  <c r="P32" i="23"/>
  <c r="N32" i="23"/>
  <c r="L32" i="23"/>
  <c r="J32" i="23"/>
  <c r="H32" i="23"/>
  <c r="F32" i="23"/>
  <c r="D32" i="23"/>
  <c r="B32" i="23"/>
  <c r="CJ9" i="23"/>
  <c r="CF9" i="23"/>
  <c r="CB9" i="23"/>
  <c r="BX9" i="23"/>
  <c r="BP9" i="23"/>
  <c r="BL9" i="23"/>
  <c r="BH9" i="23"/>
  <c r="BD9" i="23"/>
  <c r="BE10" i="23" s="1"/>
  <c r="AZ9" i="23"/>
  <c r="BA10" i="23" s="1"/>
  <c r="AV9" i="23"/>
  <c r="AR9" i="23"/>
  <c r="AN9" i="23"/>
  <c r="AJ9" i="23"/>
  <c r="AF9" i="23"/>
  <c r="AB9" i="23"/>
  <c r="AC10" i="23" s="1"/>
  <c r="X9" i="23"/>
  <c r="T9" i="23"/>
  <c r="P9" i="23"/>
  <c r="L9" i="23"/>
  <c r="M10" i="23" s="1"/>
  <c r="H9" i="23"/>
  <c r="H15" i="23"/>
  <c r="D15" i="23"/>
  <c r="E16" i="23" s="1"/>
  <c r="L15" i="23"/>
  <c r="P15" i="23"/>
  <c r="CB9" i="22"/>
  <c r="BX9" i="22"/>
  <c r="BT9" i="22"/>
  <c r="BP9" i="22"/>
  <c r="BL9" i="22"/>
  <c r="BH9" i="22"/>
  <c r="AZ9" i="22"/>
  <c r="AV9" i="22"/>
  <c r="AR9" i="22"/>
  <c r="AJ9" i="22"/>
  <c r="AB9" i="22"/>
  <c r="X9" i="22"/>
  <c r="L9" i="22"/>
  <c r="H9" i="22"/>
  <c r="D9" i="22"/>
  <c r="B31" i="22"/>
  <c r="B31" i="23"/>
  <c r="CB15" i="22"/>
  <c r="BX15" i="22"/>
  <c r="BT15" i="22"/>
  <c r="BP15" i="22"/>
  <c r="BL15" i="22"/>
  <c r="BH15" i="22"/>
  <c r="AZ15" i="22"/>
  <c r="AV15" i="22"/>
  <c r="AR15" i="22"/>
  <c r="AJ15" i="22"/>
  <c r="AB15" i="22"/>
  <c r="X15" i="22"/>
  <c r="L15" i="22"/>
  <c r="H15" i="22"/>
  <c r="D15" i="22"/>
  <c r="CB31" i="22"/>
  <c r="BZ31" i="22"/>
  <c r="BX31" i="22"/>
  <c r="BV31" i="22"/>
  <c r="BT31" i="22"/>
  <c r="BR31" i="22"/>
  <c r="BP31" i="22"/>
  <c r="BN31" i="22"/>
  <c r="BL31" i="22"/>
  <c r="BJ31" i="22"/>
  <c r="BH31" i="22"/>
  <c r="BF31" i="22"/>
  <c r="AZ31" i="22"/>
  <c r="AX31" i="22"/>
  <c r="AV31" i="22"/>
  <c r="AT31" i="22"/>
  <c r="AR31" i="22"/>
  <c r="AP31" i="22"/>
  <c r="AH31" i="22"/>
  <c r="AB31" i="22"/>
  <c r="Z31" i="22"/>
  <c r="X31" i="22"/>
  <c r="V31" i="22"/>
  <c r="L31" i="22"/>
  <c r="J31" i="22"/>
  <c r="H31" i="22"/>
  <c r="I35" i="22" s="1"/>
  <c r="F31" i="22"/>
  <c r="D31" i="22"/>
  <c r="CJ31" i="23"/>
  <c r="CH31" i="23"/>
  <c r="CF31" i="23"/>
  <c r="CD31" i="23"/>
  <c r="CE32" i="23" s="1"/>
  <c r="CB31" i="23"/>
  <c r="BZ31" i="23"/>
  <c r="BX31" i="23"/>
  <c r="BV31" i="23"/>
  <c r="BT31" i="23"/>
  <c r="BR31" i="23"/>
  <c r="BP31" i="23"/>
  <c r="BN31" i="23"/>
  <c r="BL31" i="23"/>
  <c r="BJ31" i="23"/>
  <c r="BH31" i="23"/>
  <c r="BF31" i="23"/>
  <c r="BB31" i="23"/>
  <c r="AZ31" i="23"/>
  <c r="AX31" i="23"/>
  <c r="AV31" i="23"/>
  <c r="AT31" i="23"/>
  <c r="AR31" i="23"/>
  <c r="AS35" i="23" s="1"/>
  <c r="AP31" i="23"/>
  <c r="AJ31" i="23"/>
  <c r="AH31" i="23"/>
  <c r="AF31" i="23"/>
  <c r="AD31" i="23"/>
  <c r="AB31" i="23"/>
  <c r="Z31" i="23"/>
  <c r="X31" i="23"/>
  <c r="V31" i="23"/>
  <c r="T31" i="23"/>
  <c r="R31" i="23"/>
  <c r="P31" i="23"/>
  <c r="N31" i="23"/>
  <c r="L31" i="23"/>
  <c r="J31" i="23"/>
  <c r="H31" i="23"/>
  <c r="F31" i="23"/>
  <c r="D31" i="23"/>
  <c r="CJ15" i="23"/>
  <c r="CF15" i="23"/>
  <c r="CB15" i="23"/>
  <c r="BX15" i="23"/>
  <c r="BT15" i="23"/>
  <c r="BP15" i="23"/>
  <c r="BL15" i="23"/>
  <c r="BH15" i="23"/>
  <c r="BD15" i="23"/>
  <c r="AZ15" i="23"/>
  <c r="AV15" i="23"/>
  <c r="AR15" i="23"/>
  <c r="AN15" i="23"/>
  <c r="AJ15" i="23"/>
  <c r="AF15" i="23"/>
  <c r="AB15" i="23"/>
  <c r="X15" i="23"/>
  <c r="T15" i="23"/>
  <c r="D8" i="23"/>
  <c r="D8" i="22"/>
  <c r="CJ8" i="23"/>
  <c r="CF8" i="23"/>
  <c r="CB8" i="23"/>
  <c r="BX8" i="23"/>
  <c r="BY9" i="23" s="1"/>
  <c r="BT8" i="23"/>
  <c r="BP8" i="23"/>
  <c r="BL8" i="23"/>
  <c r="BH8" i="23"/>
  <c r="BI9" i="23" s="1"/>
  <c r="BD8" i="23"/>
  <c r="BE8" i="23" s="1"/>
  <c r="AZ8" i="23"/>
  <c r="AV8" i="23"/>
  <c r="AR8" i="23"/>
  <c r="AN8" i="23"/>
  <c r="AJ8" i="23"/>
  <c r="AF8" i="23"/>
  <c r="AB8" i="23"/>
  <c r="AC9" i="23" s="1"/>
  <c r="X8" i="23"/>
  <c r="T8" i="23"/>
  <c r="P8" i="23"/>
  <c r="L8" i="23"/>
  <c r="H8" i="23"/>
  <c r="CB8" i="22"/>
  <c r="CC8" i="22" s="1"/>
  <c r="BX8" i="22"/>
  <c r="BT8" i="22"/>
  <c r="BP8" i="22"/>
  <c r="BL8" i="22"/>
  <c r="BH8" i="22"/>
  <c r="AZ8" i="22"/>
  <c r="AV8" i="22"/>
  <c r="AR8" i="22"/>
  <c r="AJ8" i="22"/>
  <c r="AB8" i="22"/>
  <c r="X8" i="22"/>
  <c r="L8" i="22"/>
  <c r="H8" i="22"/>
  <c r="CJ30" i="23"/>
  <c r="BN30" i="23"/>
  <c r="AP30" i="23"/>
  <c r="V30" i="23"/>
  <c r="W30" i="23" s="1"/>
  <c r="B30" i="23"/>
  <c r="CH30" i="23"/>
  <c r="CF30" i="23"/>
  <c r="CD30" i="23"/>
  <c r="CB30" i="23"/>
  <c r="BZ30" i="23"/>
  <c r="CA31" i="23" s="1"/>
  <c r="CB30" i="22"/>
  <c r="BZ30" i="22"/>
  <c r="BX30" i="23"/>
  <c r="BV30" i="23"/>
  <c r="BT30" i="23"/>
  <c r="BR30" i="23"/>
  <c r="BP30" i="23"/>
  <c r="BL30" i="23"/>
  <c r="BX30" i="22"/>
  <c r="BY34" i="22" s="1"/>
  <c r="BV30" i="22"/>
  <c r="BT30" i="22"/>
  <c r="BR30" i="22"/>
  <c r="BP30" i="22"/>
  <c r="BN30" i="22"/>
  <c r="BL30" i="22"/>
  <c r="BJ30" i="23"/>
  <c r="BH30" i="23"/>
  <c r="BF30" i="23"/>
  <c r="BB30" i="23"/>
  <c r="AZ30" i="23"/>
  <c r="AX30" i="23"/>
  <c r="AV30" i="23"/>
  <c r="BJ30" i="22"/>
  <c r="BH30" i="22"/>
  <c r="BF30" i="22"/>
  <c r="AZ30" i="22"/>
  <c r="AX30" i="22"/>
  <c r="AV30" i="22"/>
  <c r="AT30" i="23"/>
  <c r="AR30" i="23"/>
  <c r="AJ30" i="23"/>
  <c r="AH30" i="23"/>
  <c r="AI31" i="23" s="1"/>
  <c r="AT30" i="22"/>
  <c r="AR30" i="22"/>
  <c r="AP30" i="22"/>
  <c r="AH30" i="22"/>
  <c r="AF30" i="23"/>
  <c r="AD30" i="23"/>
  <c r="AB30" i="23"/>
  <c r="Z30" i="23"/>
  <c r="X30" i="23"/>
  <c r="T30" i="23"/>
  <c r="R30" i="23"/>
  <c r="S30" i="23" s="1"/>
  <c r="AB30" i="22"/>
  <c r="AC34" i="22" s="1"/>
  <c r="Z30" i="22"/>
  <c r="AA30" i="22" s="1"/>
  <c r="X30" i="22"/>
  <c r="V30" i="22"/>
  <c r="P30" i="23"/>
  <c r="N30" i="23"/>
  <c r="L30" i="23"/>
  <c r="J30" i="23"/>
  <c r="K31" i="23" s="1"/>
  <c r="H30" i="23"/>
  <c r="F30" i="23"/>
  <c r="D30" i="23"/>
  <c r="L30" i="22"/>
  <c r="J30" i="22"/>
  <c r="H30" i="22"/>
  <c r="F30" i="22"/>
  <c r="G31" i="22" s="1"/>
  <c r="D30" i="22"/>
  <c r="B30" i="22"/>
  <c r="CB29" i="22"/>
  <c r="F29" i="22"/>
  <c r="H29" i="22"/>
  <c r="J29" i="22"/>
  <c r="L29" i="22"/>
  <c r="V29" i="22"/>
  <c r="W30" i="22" s="1"/>
  <c r="X29" i="22"/>
  <c r="Z29" i="22"/>
  <c r="AB29" i="22"/>
  <c r="AH29" i="22"/>
  <c r="AP29" i="22"/>
  <c r="AR29" i="22"/>
  <c r="AT29" i="22"/>
  <c r="AV29" i="22"/>
  <c r="AX29" i="22"/>
  <c r="AZ29" i="22"/>
  <c r="BF29" i="22"/>
  <c r="BH29" i="22"/>
  <c r="BJ29" i="22"/>
  <c r="BL29" i="22"/>
  <c r="BN29" i="22"/>
  <c r="BP29" i="22"/>
  <c r="BR29" i="22"/>
  <c r="BT29" i="22"/>
  <c r="BV29" i="22"/>
  <c r="BX29" i="22"/>
  <c r="BZ29" i="22"/>
  <c r="D29" i="22"/>
  <c r="B29" i="22"/>
  <c r="CJ29" i="23"/>
  <c r="CH29" i="23"/>
  <c r="F29" i="23"/>
  <c r="H29" i="23"/>
  <c r="J29" i="23"/>
  <c r="L29" i="23"/>
  <c r="N29" i="23"/>
  <c r="P29" i="23"/>
  <c r="R29" i="23"/>
  <c r="T29" i="23"/>
  <c r="V29" i="23"/>
  <c r="X29" i="23"/>
  <c r="Z29" i="23"/>
  <c r="AB29" i="23"/>
  <c r="AD29" i="23"/>
  <c r="AF29" i="23"/>
  <c r="AH29" i="23"/>
  <c r="AJ29" i="23"/>
  <c r="AP29" i="23"/>
  <c r="AR29" i="23"/>
  <c r="AT29" i="23"/>
  <c r="AV29" i="23"/>
  <c r="AX29" i="23"/>
  <c r="AZ29" i="23"/>
  <c r="BB29" i="23"/>
  <c r="BF29" i="23"/>
  <c r="BG29" i="23" s="1"/>
  <c r="BH29" i="23"/>
  <c r="BJ29" i="23"/>
  <c r="BL29" i="23"/>
  <c r="BN29" i="23"/>
  <c r="BP29" i="23"/>
  <c r="BR29" i="23"/>
  <c r="BT29" i="23"/>
  <c r="BV29" i="23"/>
  <c r="BX29" i="23"/>
  <c r="BZ29" i="23"/>
  <c r="CB29" i="23"/>
  <c r="CD29" i="23"/>
  <c r="CE30" i="23" s="1"/>
  <c r="CF29" i="23"/>
  <c r="D29" i="23"/>
  <c r="B29" i="23"/>
  <c r="CB28" i="22"/>
  <c r="BZ28" i="22"/>
  <c r="BX28" i="22"/>
  <c r="BV28" i="22"/>
  <c r="BT28" i="22"/>
  <c r="BR28" i="22"/>
  <c r="BP28" i="22"/>
  <c r="BN28" i="22"/>
  <c r="BL28" i="22"/>
  <c r="BJ28" i="22"/>
  <c r="BH28" i="22"/>
  <c r="BF28" i="22"/>
  <c r="AZ28" i="22"/>
  <c r="AX28" i="22"/>
  <c r="AV28" i="22"/>
  <c r="AT28" i="22"/>
  <c r="AR28" i="22"/>
  <c r="AP28" i="22"/>
  <c r="AH28" i="22"/>
  <c r="AB28" i="22"/>
  <c r="Z28" i="22"/>
  <c r="X28" i="22"/>
  <c r="V28" i="22"/>
  <c r="L28" i="22"/>
  <c r="J28" i="22"/>
  <c r="H28" i="22"/>
  <c r="F28" i="22"/>
  <c r="D28" i="22"/>
  <c r="B28" i="22"/>
  <c r="CB14" i="22"/>
  <c r="BX14" i="22"/>
  <c r="BT14" i="22"/>
  <c r="BP14" i="22"/>
  <c r="BL14" i="22"/>
  <c r="BH14" i="22"/>
  <c r="AZ14" i="22"/>
  <c r="AV14" i="22"/>
  <c r="AR14" i="22"/>
  <c r="AJ14" i="22"/>
  <c r="AB14" i="22"/>
  <c r="X14" i="22"/>
  <c r="L14" i="22"/>
  <c r="H14" i="22"/>
  <c r="D14" i="22"/>
  <c r="CJ28" i="23"/>
  <c r="CH28" i="23"/>
  <c r="CF28" i="23"/>
  <c r="CD28" i="23"/>
  <c r="CB28" i="23"/>
  <c r="BZ28" i="23"/>
  <c r="BX28" i="23"/>
  <c r="BV28" i="23"/>
  <c r="BT28" i="23"/>
  <c r="BR28" i="23"/>
  <c r="BP28" i="23"/>
  <c r="BN28" i="23"/>
  <c r="BL28" i="23"/>
  <c r="BJ28" i="23"/>
  <c r="BH28" i="23"/>
  <c r="BF28" i="23"/>
  <c r="BD28" i="23"/>
  <c r="BB28" i="23"/>
  <c r="AZ28" i="23"/>
  <c r="AX28" i="23"/>
  <c r="AV28" i="23"/>
  <c r="AT28" i="23"/>
  <c r="AR28" i="23"/>
  <c r="AP28" i="23"/>
  <c r="AO28" i="23"/>
  <c r="AJ28" i="23"/>
  <c r="AK32" i="23" s="1"/>
  <c r="AH28" i="23"/>
  <c r="AF28" i="23"/>
  <c r="AD28" i="23"/>
  <c r="AE28" i="23" s="1"/>
  <c r="AB28" i="23"/>
  <c r="AC32" i="23" s="1"/>
  <c r="Z28" i="23"/>
  <c r="X28" i="23"/>
  <c r="Y32" i="23" s="1"/>
  <c r="V28" i="23"/>
  <c r="T28" i="23"/>
  <c r="R28" i="23"/>
  <c r="P28" i="23"/>
  <c r="N28" i="23"/>
  <c r="L28" i="23"/>
  <c r="J28" i="23"/>
  <c r="H28" i="23"/>
  <c r="F28" i="23"/>
  <c r="D28" i="23"/>
  <c r="E28" i="23" s="1"/>
  <c r="B28" i="23"/>
  <c r="C29" i="23" s="1"/>
  <c r="CJ14" i="23"/>
  <c r="CF14" i="23"/>
  <c r="CB14" i="23"/>
  <c r="BX14" i="23"/>
  <c r="BT14" i="23"/>
  <c r="BP14" i="23"/>
  <c r="BL14" i="23"/>
  <c r="BH14" i="23"/>
  <c r="BD14" i="23"/>
  <c r="AZ14" i="23"/>
  <c r="AV14" i="23"/>
  <c r="AR14" i="23"/>
  <c r="AN14" i="23"/>
  <c r="AJ14" i="23"/>
  <c r="AF14" i="23"/>
  <c r="AB14" i="23"/>
  <c r="X14" i="23"/>
  <c r="T14" i="23"/>
  <c r="P14" i="23"/>
  <c r="L14" i="23"/>
  <c r="H14" i="23"/>
  <c r="D14" i="23"/>
  <c r="CB27" i="22"/>
  <c r="BZ27" i="22"/>
  <c r="BX27" i="22"/>
  <c r="BV27" i="22"/>
  <c r="BT27" i="22"/>
  <c r="BU31" i="22" s="1"/>
  <c r="BR27" i="22"/>
  <c r="BP27" i="22"/>
  <c r="BN27" i="22"/>
  <c r="BL27" i="22"/>
  <c r="BJ27" i="22"/>
  <c r="BH27" i="22"/>
  <c r="BF27" i="22"/>
  <c r="AZ27" i="22"/>
  <c r="AX27" i="22"/>
  <c r="AV27" i="22"/>
  <c r="AT27" i="22"/>
  <c r="AR27" i="22"/>
  <c r="AS31" i="22" s="1"/>
  <c r="AP27" i="22"/>
  <c r="AH27" i="22"/>
  <c r="AB27" i="22"/>
  <c r="Z27" i="22"/>
  <c r="X27" i="22"/>
  <c r="V27" i="22"/>
  <c r="L27" i="22"/>
  <c r="J27" i="22"/>
  <c r="H27" i="22"/>
  <c r="F27" i="22"/>
  <c r="D27" i="22"/>
  <c r="B27" i="22"/>
  <c r="B27" i="23"/>
  <c r="D27" i="23"/>
  <c r="CJ27" i="23"/>
  <c r="CH27" i="23"/>
  <c r="CF27" i="23"/>
  <c r="CD27" i="23"/>
  <c r="CE28" i="23" s="1"/>
  <c r="CB27" i="23"/>
  <c r="BZ27" i="23"/>
  <c r="BX27" i="23"/>
  <c r="BY31" i="23" s="1"/>
  <c r="BV27" i="23"/>
  <c r="BT27" i="23"/>
  <c r="BR27" i="23"/>
  <c r="BP27" i="23"/>
  <c r="BN27" i="23"/>
  <c r="BO27" i="23" s="1"/>
  <c r="BL27" i="23"/>
  <c r="BJ27" i="23"/>
  <c r="BH27" i="23"/>
  <c r="BF27" i="23"/>
  <c r="BG28" i="23" s="1"/>
  <c r="BD27" i="23"/>
  <c r="BB27" i="23"/>
  <c r="AZ27" i="23"/>
  <c r="BA31" i="23" s="1"/>
  <c r="AX27" i="23"/>
  <c r="AV27" i="23"/>
  <c r="AT27" i="23"/>
  <c r="AR27" i="23"/>
  <c r="AP27" i="23"/>
  <c r="AQ27" i="23" s="1"/>
  <c r="AJ27" i="23"/>
  <c r="AH27" i="23"/>
  <c r="AF27" i="23"/>
  <c r="AD27" i="23"/>
  <c r="AB27" i="23"/>
  <c r="Z27" i="23"/>
  <c r="X27" i="23"/>
  <c r="Y31" i="23" s="1"/>
  <c r="V27" i="23"/>
  <c r="T27" i="23"/>
  <c r="R27" i="23"/>
  <c r="P27" i="23"/>
  <c r="N27" i="23"/>
  <c r="L27" i="23"/>
  <c r="J27" i="23"/>
  <c r="H27" i="23"/>
  <c r="F27" i="23"/>
  <c r="CB7" i="22"/>
  <c r="BX7" i="22"/>
  <c r="BY8" i="22" s="1"/>
  <c r="BT7" i="22"/>
  <c r="BP7" i="22"/>
  <c r="BL7" i="22"/>
  <c r="BH7" i="22"/>
  <c r="AZ7" i="22"/>
  <c r="AV7" i="22"/>
  <c r="AR7" i="22"/>
  <c r="AJ7" i="22"/>
  <c r="AB7" i="22"/>
  <c r="X7" i="22"/>
  <c r="L7" i="22"/>
  <c r="H7" i="22"/>
  <c r="D7" i="22"/>
  <c r="CJ7" i="23"/>
  <c r="CF7" i="23"/>
  <c r="CB7" i="23"/>
  <c r="BX7" i="23"/>
  <c r="BT7" i="23"/>
  <c r="BP7" i="23"/>
  <c r="BL7" i="23"/>
  <c r="BH7" i="23"/>
  <c r="BD7" i="23"/>
  <c r="AZ7" i="23"/>
  <c r="AV7" i="23"/>
  <c r="AW8" i="23" s="1"/>
  <c r="AR7" i="23"/>
  <c r="AN7" i="23"/>
  <c r="AO7" i="23" s="1"/>
  <c r="AJ7" i="23"/>
  <c r="AF7" i="23"/>
  <c r="AB7" i="23"/>
  <c r="X7" i="23"/>
  <c r="T7" i="23"/>
  <c r="U8" i="23" s="1"/>
  <c r="P7" i="23"/>
  <c r="Q8" i="23" s="1"/>
  <c r="L7" i="23"/>
  <c r="H7" i="23"/>
  <c r="D7" i="23"/>
  <c r="CB26" i="22"/>
  <c r="BZ26" i="22"/>
  <c r="BX26" i="22"/>
  <c r="BV26" i="22"/>
  <c r="BW27" i="22" s="1"/>
  <c r="BT26" i="22"/>
  <c r="BR26" i="22"/>
  <c r="BP26" i="22"/>
  <c r="BN26" i="22"/>
  <c r="BL26" i="22"/>
  <c r="BJ26" i="22"/>
  <c r="BH26" i="22"/>
  <c r="BF26" i="22"/>
  <c r="AZ26" i="22"/>
  <c r="AX26" i="22"/>
  <c r="AV26" i="22"/>
  <c r="AT26" i="22"/>
  <c r="AR26" i="22"/>
  <c r="AP26" i="22"/>
  <c r="AH26" i="22"/>
  <c r="AB26" i="22"/>
  <c r="Z26" i="22"/>
  <c r="X26" i="22"/>
  <c r="V26" i="22"/>
  <c r="L26" i="22"/>
  <c r="J26" i="22"/>
  <c r="H26" i="22"/>
  <c r="F26" i="22"/>
  <c r="D26" i="22"/>
  <c r="B26" i="22"/>
  <c r="CJ26" i="23"/>
  <c r="CH26" i="23"/>
  <c r="CI26" i="23" s="1"/>
  <c r="CF26" i="23"/>
  <c r="CD26" i="23"/>
  <c r="CB26" i="23"/>
  <c r="BZ26" i="23"/>
  <c r="BX26" i="23"/>
  <c r="BV26" i="23"/>
  <c r="BT26" i="23"/>
  <c r="BR26" i="23"/>
  <c r="BP26" i="23"/>
  <c r="BN26" i="23"/>
  <c r="BL26" i="23"/>
  <c r="BJ26" i="23"/>
  <c r="BK26" i="23" s="1"/>
  <c r="BH26" i="23"/>
  <c r="BF26" i="23"/>
  <c r="BG27" i="23" s="1"/>
  <c r="BD26" i="23"/>
  <c r="BB26" i="23"/>
  <c r="AZ26" i="23"/>
  <c r="AX26" i="23"/>
  <c r="AV26" i="23"/>
  <c r="AW30" i="23" s="1"/>
  <c r="AT26" i="23"/>
  <c r="AR26" i="23"/>
  <c r="AP26" i="23"/>
  <c r="AJ26" i="23"/>
  <c r="AH26" i="23"/>
  <c r="AF26" i="23"/>
  <c r="AD26" i="23"/>
  <c r="AB26" i="23"/>
  <c r="Z26" i="23"/>
  <c r="X26" i="23"/>
  <c r="V26" i="23"/>
  <c r="T26" i="23"/>
  <c r="R26" i="23"/>
  <c r="P26" i="23"/>
  <c r="N26" i="23"/>
  <c r="L26" i="23"/>
  <c r="J26" i="23"/>
  <c r="H26" i="23"/>
  <c r="F26" i="23"/>
  <c r="D26" i="23"/>
  <c r="B26" i="23"/>
  <c r="CB25" i="22"/>
  <c r="BZ25" i="22"/>
  <c r="BX25" i="22"/>
  <c r="BY29" i="22" s="1"/>
  <c r="BV25" i="22"/>
  <c r="BT25" i="22"/>
  <c r="BR25" i="22"/>
  <c r="BP25" i="22"/>
  <c r="BN25" i="22"/>
  <c r="BL25" i="22"/>
  <c r="BJ25" i="22"/>
  <c r="BH25" i="22"/>
  <c r="BF25" i="22"/>
  <c r="AZ25" i="22"/>
  <c r="AX25" i="22"/>
  <c r="AV25" i="22"/>
  <c r="AT25" i="22"/>
  <c r="AR25" i="22"/>
  <c r="AP25" i="22"/>
  <c r="AH25" i="22"/>
  <c r="AB25" i="22"/>
  <c r="Z25" i="22"/>
  <c r="X25" i="22"/>
  <c r="Y29" i="22" s="1"/>
  <c r="V25" i="22"/>
  <c r="L25" i="22"/>
  <c r="J25" i="22"/>
  <c r="H25" i="22"/>
  <c r="F25" i="22"/>
  <c r="D25" i="22"/>
  <c r="B25" i="22"/>
  <c r="CJ25" i="23"/>
  <c r="CH25" i="23"/>
  <c r="CF25" i="23"/>
  <c r="CD25" i="23"/>
  <c r="CB25" i="23"/>
  <c r="BZ25" i="23"/>
  <c r="BX25" i="23"/>
  <c r="BY29" i="23" s="1"/>
  <c r="BV25" i="23"/>
  <c r="BT25" i="23"/>
  <c r="BR25" i="23"/>
  <c r="BP25" i="23"/>
  <c r="BN25" i="23"/>
  <c r="BL25" i="23"/>
  <c r="BJ25" i="23"/>
  <c r="BH25" i="23"/>
  <c r="BF25" i="23"/>
  <c r="BD25" i="23"/>
  <c r="BE29" i="23" s="1"/>
  <c r="BB25" i="23"/>
  <c r="AZ25" i="23"/>
  <c r="AX25" i="23"/>
  <c r="AV25" i="23"/>
  <c r="AT25" i="23"/>
  <c r="AR25" i="23"/>
  <c r="AP25" i="23"/>
  <c r="AO29" i="23"/>
  <c r="AJ25" i="23"/>
  <c r="AH25" i="23"/>
  <c r="AI26" i="23" s="1"/>
  <c r="AF25" i="23"/>
  <c r="AG29" i="23" s="1"/>
  <c r="AD25" i="23"/>
  <c r="AB25" i="23"/>
  <c r="Z25" i="23"/>
  <c r="X25" i="23"/>
  <c r="V25" i="23"/>
  <c r="T25" i="23"/>
  <c r="R25" i="23"/>
  <c r="P25" i="23"/>
  <c r="N25" i="23"/>
  <c r="L25" i="23"/>
  <c r="J25" i="23"/>
  <c r="H25" i="23"/>
  <c r="I29" i="23" s="1"/>
  <c r="F25" i="23"/>
  <c r="D25" i="23"/>
  <c r="E29" i="23" s="1"/>
  <c r="B25" i="23"/>
  <c r="D13" i="22"/>
  <c r="F24" i="22"/>
  <c r="L24" i="22"/>
  <c r="L13" i="22"/>
  <c r="CB13" i="22"/>
  <c r="BX13" i="22"/>
  <c r="BT13" i="22"/>
  <c r="BP13" i="22"/>
  <c r="BL13" i="22"/>
  <c r="BH13" i="22"/>
  <c r="AZ13" i="22"/>
  <c r="AV13" i="22"/>
  <c r="AR13" i="22"/>
  <c r="AJ13" i="22"/>
  <c r="AB13" i="22"/>
  <c r="X13" i="22"/>
  <c r="H13" i="22"/>
  <c r="CB24" i="22"/>
  <c r="BZ24" i="22"/>
  <c r="BX24" i="22"/>
  <c r="BV24" i="22"/>
  <c r="BT24" i="22"/>
  <c r="BR24" i="22"/>
  <c r="BP24" i="22"/>
  <c r="BN24" i="22"/>
  <c r="BL24" i="22"/>
  <c r="BJ24" i="22"/>
  <c r="BH24" i="22"/>
  <c r="BF24" i="22"/>
  <c r="AZ24" i="22"/>
  <c r="AX24" i="22"/>
  <c r="AV24" i="22"/>
  <c r="AT24" i="22"/>
  <c r="AR24" i="22"/>
  <c r="AP24" i="22"/>
  <c r="AH24" i="22"/>
  <c r="AB24" i="22"/>
  <c r="Z24" i="22"/>
  <c r="X24" i="22"/>
  <c r="V24" i="22"/>
  <c r="J24" i="22"/>
  <c r="H24" i="22"/>
  <c r="D24" i="22"/>
  <c r="B24" i="22"/>
  <c r="AJ13" i="23"/>
  <c r="D13" i="23"/>
  <c r="L24" i="23"/>
  <c r="J24" i="23"/>
  <c r="CJ24" i="23"/>
  <c r="CH24" i="23"/>
  <c r="CF24" i="23"/>
  <c r="CD24" i="23"/>
  <c r="CB24" i="23"/>
  <c r="BZ24" i="23"/>
  <c r="BX24" i="23"/>
  <c r="BV24" i="23"/>
  <c r="BW24" i="23" s="1"/>
  <c r="BT24" i="23"/>
  <c r="BR24" i="23"/>
  <c r="BP24" i="23"/>
  <c r="BN24" i="23"/>
  <c r="BL24" i="23"/>
  <c r="BJ24" i="23"/>
  <c r="BH24" i="23"/>
  <c r="BF24" i="23"/>
  <c r="BD24" i="23"/>
  <c r="BB24" i="23"/>
  <c r="AZ24" i="23"/>
  <c r="AX24" i="23"/>
  <c r="AY24" i="23" s="1"/>
  <c r="AV24" i="23"/>
  <c r="AT24" i="23"/>
  <c r="AR24" i="23"/>
  <c r="AP24" i="23"/>
  <c r="AJ24" i="23"/>
  <c r="AH24" i="23"/>
  <c r="AF24" i="23"/>
  <c r="AD24" i="23"/>
  <c r="AB24" i="23"/>
  <c r="Z24" i="23"/>
  <c r="X24" i="23"/>
  <c r="V24" i="23"/>
  <c r="T24" i="23"/>
  <c r="U28" i="23" s="1"/>
  <c r="R24" i="23"/>
  <c r="P24" i="23"/>
  <c r="N24" i="23"/>
  <c r="H24" i="23"/>
  <c r="F24" i="23"/>
  <c r="D24" i="23"/>
  <c r="B24" i="23"/>
  <c r="CJ13" i="23"/>
  <c r="CF13" i="23"/>
  <c r="CB13" i="23"/>
  <c r="BX13" i="23"/>
  <c r="BY14" i="23" s="1"/>
  <c r="BT13" i="23"/>
  <c r="BP13" i="23"/>
  <c r="BL13" i="23"/>
  <c r="BH13" i="23"/>
  <c r="BI14" i="23" s="1"/>
  <c r="BD13" i="23"/>
  <c r="AZ13" i="23"/>
  <c r="AV13" i="23"/>
  <c r="AR13" i="23"/>
  <c r="AF13" i="23"/>
  <c r="AB13" i="23"/>
  <c r="X13" i="23"/>
  <c r="T13" i="23"/>
  <c r="P13" i="23"/>
  <c r="L13" i="23"/>
  <c r="M14" i="23" s="1"/>
  <c r="H13" i="23"/>
  <c r="CJ23" i="23"/>
  <c r="CH23" i="23"/>
  <c r="CF23" i="23"/>
  <c r="CD23" i="23"/>
  <c r="CB23" i="23"/>
  <c r="BZ23" i="23"/>
  <c r="CA24" i="23" s="1"/>
  <c r="BX23" i="23"/>
  <c r="BV23" i="23"/>
  <c r="BT23" i="23"/>
  <c r="BR23" i="23"/>
  <c r="BP23" i="23"/>
  <c r="BN23" i="23"/>
  <c r="BL23" i="23"/>
  <c r="BJ23" i="23"/>
  <c r="BH23" i="23"/>
  <c r="BF23" i="23"/>
  <c r="BD23" i="23"/>
  <c r="BB23" i="23"/>
  <c r="BC24" i="23" s="1"/>
  <c r="AZ23" i="23"/>
  <c r="AX23" i="23"/>
  <c r="AV23" i="23"/>
  <c r="AT23" i="23"/>
  <c r="AR23" i="23"/>
  <c r="AP23" i="23"/>
  <c r="AJ23" i="23"/>
  <c r="AH23" i="23"/>
  <c r="AF23" i="23"/>
  <c r="AD23" i="23"/>
  <c r="AB23" i="23"/>
  <c r="Z23" i="23"/>
  <c r="X23" i="23"/>
  <c r="V23" i="23"/>
  <c r="T23" i="23"/>
  <c r="R23" i="23"/>
  <c r="P23" i="23"/>
  <c r="N23" i="23"/>
  <c r="L23" i="23"/>
  <c r="J23" i="23"/>
  <c r="H23" i="23"/>
  <c r="F23" i="23"/>
  <c r="D23" i="23"/>
  <c r="B23" i="23"/>
  <c r="CJ22" i="23"/>
  <c r="CH22" i="23"/>
  <c r="CF22" i="23"/>
  <c r="CD22" i="23"/>
  <c r="CB22" i="23"/>
  <c r="CC26" i="23" s="1"/>
  <c r="BZ22" i="23"/>
  <c r="BX22" i="23"/>
  <c r="BV22" i="23"/>
  <c r="BT22" i="23"/>
  <c r="BR22" i="23"/>
  <c r="BP22" i="23"/>
  <c r="BN22" i="23"/>
  <c r="BL22" i="23"/>
  <c r="BJ22" i="23"/>
  <c r="BH22" i="23"/>
  <c r="BF22" i="23"/>
  <c r="BD22" i="23"/>
  <c r="BB22" i="23"/>
  <c r="AZ22" i="23"/>
  <c r="AX22" i="23"/>
  <c r="AV22" i="23"/>
  <c r="AT22" i="23"/>
  <c r="AR22" i="23"/>
  <c r="AP22" i="23"/>
  <c r="AJ22" i="23"/>
  <c r="AH22" i="23"/>
  <c r="AF22" i="23"/>
  <c r="AD22" i="23"/>
  <c r="AB22" i="23"/>
  <c r="AC26" i="23" s="1"/>
  <c r="Z22" i="23"/>
  <c r="X22" i="23"/>
  <c r="V22" i="23"/>
  <c r="T22" i="23"/>
  <c r="R22" i="23"/>
  <c r="P22" i="23"/>
  <c r="N22" i="23"/>
  <c r="L22" i="23"/>
  <c r="J22" i="23"/>
  <c r="H22" i="23"/>
  <c r="F22" i="23"/>
  <c r="D22" i="23"/>
  <c r="B22" i="23"/>
  <c r="CJ21" i="23"/>
  <c r="CH21" i="23"/>
  <c r="CF21" i="23"/>
  <c r="CD21" i="23"/>
  <c r="CB21" i="23"/>
  <c r="BZ21" i="23"/>
  <c r="BX21" i="23"/>
  <c r="BV21" i="23"/>
  <c r="BT21" i="23"/>
  <c r="BR21" i="23"/>
  <c r="BP21" i="23"/>
  <c r="BN21" i="23"/>
  <c r="BO22" i="23" s="1"/>
  <c r="BL21" i="23"/>
  <c r="BM25" i="23" s="1"/>
  <c r="BJ21" i="23"/>
  <c r="BH21" i="23"/>
  <c r="BF21" i="23"/>
  <c r="BG21" i="23" s="1"/>
  <c r="BD21" i="23"/>
  <c r="BB21" i="23"/>
  <c r="AZ21" i="23"/>
  <c r="AX21" i="23"/>
  <c r="AV21" i="23"/>
  <c r="AT21" i="23"/>
  <c r="AR21" i="23"/>
  <c r="AP21" i="23"/>
  <c r="AM21" i="23"/>
  <c r="AJ21" i="23"/>
  <c r="AH21" i="23"/>
  <c r="AF21" i="23"/>
  <c r="AD21" i="23"/>
  <c r="AB21" i="23"/>
  <c r="AC25" i="23" s="1"/>
  <c r="Z21" i="23"/>
  <c r="X21" i="23"/>
  <c r="V21" i="23"/>
  <c r="T21" i="23"/>
  <c r="R21" i="23"/>
  <c r="P21" i="23"/>
  <c r="N21" i="23"/>
  <c r="L21" i="23"/>
  <c r="J21" i="23"/>
  <c r="H21" i="23"/>
  <c r="F21" i="23"/>
  <c r="D21" i="23"/>
  <c r="E25" i="23" s="1"/>
  <c r="B21" i="23"/>
  <c r="C21" i="23" s="1"/>
  <c r="CJ20" i="23"/>
  <c r="CH20" i="23"/>
  <c r="CF20" i="23"/>
  <c r="CD20" i="23"/>
  <c r="CB20" i="23"/>
  <c r="BZ20" i="23"/>
  <c r="BX20" i="23"/>
  <c r="BV20" i="23"/>
  <c r="BT20" i="23"/>
  <c r="BR20" i="23"/>
  <c r="BP20" i="23"/>
  <c r="BQ24" i="23" s="1"/>
  <c r="BN20" i="23"/>
  <c r="BL20" i="23"/>
  <c r="BJ20" i="23"/>
  <c r="BH20" i="23"/>
  <c r="BF20" i="23"/>
  <c r="BD20" i="23"/>
  <c r="BB20" i="23"/>
  <c r="AZ20" i="23"/>
  <c r="AX20" i="23"/>
  <c r="AV20" i="23"/>
  <c r="AT20" i="23"/>
  <c r="AR20" i="23"/>
  <c r="AP20" i="23"/>
  <c r="AJ20" i="23"/>
  <c r="AH20" i="23"/>
  <c r="AF20" i="23"/>
  <c r="AD20" i="23"/>
  <c r="AB20" i="23"/>
  <c r="AC24" i="23" s="1"/>
  <c r="Z20" i="23"/>
  <c r="X20" i="23"/>
  <c r="V20" i="23"/>
  <c r="T20" i="23"/>
  <c r="R20" i="23"/>
  <c r="P20" i="23"/>
  <c r="N20" i="23"/>
  <c r="L20" i="23"/>
  <c r="J20" i="23"/>
  <c r="H20" i="23"/>
  <c r="F20" i="23"/>
  <c r="D20" i="23"/>
  <c r="CJ6" i="23"/>
  <c r="CF6" i="23"/>
  <c r="CB6" i="23"/>
  <c r="BX6" i="23"/>
  <c r="BT6" i="23"/>
  <c r="BP6" i="23"/>
  <c r="BL6" i="23"/>
  <c r="BH6" i="23"/>
  <c r="BI7" i="23" s="1"/>
  <c r="BD6" i="23"/>
  <c r="BE7" i="23" s="1"/>
  <c r="AZ6" i="23"/>
  <c r="AV6" i="23"/>
  <c r="AR6" i="23"/>
  <c r="AJ6" i="23"/>
  <c r="AF6" i="23"/>
  <c r="AG7" i="23" s="1"/>
  <c r="AB6" i="23"/>
  <c r="X6" i="23"/>
  <c r="T6" i="23"/>
  <c r="P6" i="23"/>
  <c r="L6" i="23"/>
  <c r="H6" i="23"/>
  <c r="CB23" i="22"/>
  <c r="BZ23" i="22"/>
  <c r="BX23" i="22"/>
  <c r="BV23" i="22"/>
  <c r="BT23" i="22"/>
  <c r="BR23" i="22"/>
  <c r="BP23" i="22"/>
  <c r="BN23" i="22"/>
  <c r="BO24" i="22" s="1"/>
  <c r="BL23" i="22"/>
  <c r="BJ23" i="22"/>
  <c r="BH23" i="22"/>
  <c r="BF23" i="22"/>
  <c r="AZ23" i="22"/>
  <c r="AX23" i="22"/>
  <c r="AV23" i="22"/>
  <c r="AT23" i="22"/>
  <c r="AR23" i="22"/>
  <c r="AP23" i="22"/>
  <c r="AH23" i="22"/>
  <c r="AB23" i="22"/>
  <c r="Z23" i="22"/>
  <c r="X23" i="22"/>
  <c r="V23" i="22"/>
  <c r="L23" i="22"/>
  <c r="J23" i="22"/>
  <c r="H23" i="22"/>
  <c r="F23" i="22"/>
  <c r="D23" i="22"/>
  <c r="B23" i="22"/>
  <c r="CB22" i="22"/>
  <c r="BZ22" i="22"/>
  <c r="BX22" i="22"/>
  <c r="BV22" i="22"/>
  <c r="BT22" i="22"/>
  <c r="BR22" i="22"/>
  <c r="BP22" i="22"/>
  <c r="BN22" i="22"/>
  <c r="BL22" i="22"/>
  <c r="BJ22" i="22"/>
  <c r="BH22" i="22"/>
  <c r="BF22" i="22"/>
  <c r="AZ22" i="22"/>
  <c r="AX22" i="22"/>
  <c r="AV22" i="22"/>
  <c r="AT22" i="22"/>
  <c r="AR22" i="22"/>
  <c r="AP22" i="22"/>
  <c r="AH22" i="22"/>
  <c r="AB22" i="22"/>
  <c r="Z22" i="22"/>
  <c r="X22" i="22"/>
  <c r="V22" i="22"/>
  <c r="L22" i="22"/>
  <c r="J22" i="22"/>
  <c r="H22" i="22"/>
  <c r="F22" i="22"/>
  <c r="D22" i="22"/>
  <c r="B22" i="22"/>
  <c r="CB21" i="22"/>
  <c r="BZ21" i="22"/>
  <c r="BX21" i="22"/>
  <c r="BV21" i="22"/>
  <c r="BT21" i="22"/>
  <c r="BR21" i="22"/>
  <c r="BP21" i="22"/>
  <c r="BN21" i="22"/>
  <c r="BL21" i="22"/>
  <c r="BJ21" i="22"/>
  <c r="BH21" i="22"/>
  <c r="BF21" i="22"/>
  <c r="AZ21" i="22"/>
  <c r="AX21" i="22"/>
  <c r="AV21" i="22"/>
  <c r="AT21" i="22"/>
  <c r="AR21" i="22"/>
  <c r="AP21" i="22"/>
  <c r="AH21" i="22"/>
  <c r="AB21" i="22"/>
  <c r="Z21" i="22"/>
  <c r="AA21" i="22" s="1"/>
  <c r="X21" i="22"/>
  <c r="V21" i="22"/>
  <c r="L21" i="22"/>
  <c r="J21" i="22"/>
  <c r="H21" i="22"/>
  <c r="F21" i="22"/>
  <c r="D21" i="22"/>
  <c r="B21" i="22"/>
  <c r="CB20" i="22"/>
  <c r="BZ20" i="22"/>
  <c r="BX20" i="22"/>
  <c r="BV20" i="22"/>
  <c r="BT20" i="22"/>
  <c r="BR20" i="22"/>
  <c r="BP20" i="22"/>
  <c r="BN20" i="22"/>
  <c r="BL20" i="22"/>
  <c r="BJ20" i="22"/>
  <c r="BH20" i="22"/>
  <c r="BF20" i="22"/>
  <c r="AZ20" i="22"/>
  <c r="AX20" i="22"/>
  <c r="AV20" i="22"/>
  <c r="AR20" i="22"/>
  <c r="AP20" i="22"/>
  <c r="AK24" i="22"/>
  <c r="AH20" i="22"/>
  <c r="AB20" i="22"/>
  <c r="AC24" i="22" s="1"/>
  <c r="Z20" i="22"/>
  <c r="X20" i="22"/>
  <c r="V20" i="22"/>
  <c r="L20" i="22"/>
  <c r="J20" i="22"/>
  <c r="H20" i="22"/>
  <c r="F20" i="22"/>
  <c r="D20" i="22"/>
  <c r="B20" i="22"/>
  <c r="CB6" i="22"/>
  <c r="BX6" i="22"/>
  <c r="BT6" i="22"/>
  <c r="BP6" i="22"/>
  <c r="BL6" i="22"/>
  <c r="BH6" i="22"/>
  <c r="AZ6" i="22"/>
  <c r="AV6" i="22"/>
  <c r="AR6" i="22"/>
  <c r="AJ6" i="22"/>
  <c r="AB6" i="22"/>
  <c r="X6" i="22"/>
  <c r="Y7" i="22" s="1"/>
  <c r="L6" i="22"/>
  <c r="H6" i="22"/>
  <c r="D6" i="22"/>
  <c r="W24" i="23"/>
  <c r="G27" i="23"/>
  <c r="AY30" i="22"/>
  <c r="CA30" i="22"/>
  <c r="K38" i="23"/>
  <c r="BM34" i="22"/>
  <c r="G27" i="22"/>
  <c r="AG16" i="23"/>
  <c r="AS39" i="23"/>
  <c r="BE30" i="23"/>
  <c r="BM29" i="23"/>
  <c r="AG38" i="23"/>
  <c r="CC36" i="23"/>
  <c r="AM33" i="23"/>
  <c r="BW36" i="23"/>
  <c r="BA36" i="22"/>
  <c r="BY33" i="22"/>
  <c r="AK37" i="22"/>
  <c r="BO43" i="26"/>
  <c r="AY36" i="26"/>
  <c r="K37" i="26"/>
  <c r="Y37" i="26"/>
  <c r="BS34" i="26"/>
  <c r="I32" i="26"/>
  <c r="E42" i="26"/>
  <c r="CG42" i="26"/>
  <c r="Q36" i="26"/>
  <c r="BQ26" i="26"/>
  <c r="AG15" i="26"/>
  <c r="E38" i="26"/>
  <c r="AA24" i="26"/>
  <c r="BW31" i="26"/>
  <c r="BC32" i="26"/>
  <c r="AE34" i="26"/>
  <c r="BE38" i="26"/>
  <c r="BO37" i="26"/>
  <c r="AY24" i="26"/>
  <c r="AC15" i="26"/>
  <c r="K42" i="26"/>
  <c r="AS27" i="26"/>
  <c r="BC21" i="26"/>
  <c r="CI25" i="26"/>
  <c r="AC27" i="26"/>
  <c r="BC29" i="26"/>
  <c r="BW44" i="26"/>
  <c r="AI21" i="26"/>
  <c r="BA9" i="26"/>
  <c r="I10" i="26"/>
  <c r="M10" i="26"/>
  <c r="BC33" i="26"/>
  <c r="CE40" i="26"/>
  <c r="S39" i="26"/>
  <c r="E27" i="26"/>
  <c r="K36" i="26"/>
  <c r="I40" i="26"/>
  <c r="Y40" i="26"/>
  <c r="AS45" i="26"/>
  <c r="AU44" i="26"/>
  <c r="AA25" i="26"/>
  <c r="AC40" i="26"/>
  <c r="BC35" i="26"/>
  <c r="AU38" i="26"/>
  <c r="W44" i="26"/>
  <c r="BS24" i="26"/>
  <c r="M11" i="26"/>
  <c r="U11" i="26"/>
  <c r="K21" i="26"/>
  <c r="BQ11" i="26"/>
  <c r="BC44" i="26"/>
  <c r="CA25" i="26"/>
  <c r="BW30" i="26"/>
  <c r="BS28" i="26"/>
  <c r="BQ41" i="26"/>
  <c r="BO42" i="26"/>
  <c r="AQ44" i="26"/>
  <c r="BA29" i="23"/>
  <c r="E9" i="23"/>
  <c r="BC39" i="23"/>
  <c r="S34" i="23"/>
  <c r="CC30" i="23"/>
  <c r="CA25" i="23"/>
  <c r="BO43" i="23"/>
  <c r="AK26" i="23"/>
  <c r="BE31" i="23"/>
  <c r="AM45" i="23"/>
  <c r="BQ43" i="23"/>
  <c r="CC24" i="23"/>
  <c r="BO21" i="23"/>
  <c r="C22" i="23"/>
  <c r="C41" i="23"/>
  <c r="BS40" i="23"/>
  <c r="CI44" i="23"/>
  <c r="AA22" i="23"/>
  <c r="O42" i="23"/>
  <c r="BE11" i="23"/>
  <c r="Q33" i="26"/>
  <c r="AO41" i="23"/>
  <c r="AK16" i="23"/>
  <c r="BM10" i="23"/>
  <c r="O41" i="23"/>
  <c r="AK39" i="26"/>
  <c r="BM41" i="23"/>
  <c r="CG37" i="26"/>
  <c r="BW41" i="26"/>
  <c r="CC9" i="22" l="1"/>
  <c r="Y16" i="22"/>
  <c r="Y35" i="22"/>
  <c r="AW25" i="22"/>
  <c r="BY25" i="22"/>
  <c r="BA27" i="22"/>
  <c r="CC27" i="22"/>
  <c r="AW28" i="22"/>
  <c r="BY28" i="22"/>
  <c r="BQ30" i="22"/>
  <c r="M34" i="22"/>
  <c r="CA21" i="22"/>
  <c r="AY25" i="22"/>
  <c r="BY15" i="22"/>
  <c r="BI34" i="22"/>
  <c r="BI27" i="22"/>
  <c r="BQ24" i="22"/>
  <c r="BA14" i="22"/>
  <c r="I42" i="23"/>
  <c r="BY26" i="23"/>
  <c r="CA27" i="23"/>
  <c r="I8" i="23"/>
  <c r="G28" i="23"/>
  <c r="K37" i="23"/>
  <c r="AM24" i="23"/>
  <c r="Y35" i="23"/>
  <c r="BK36" i="23"/>
  <c r="CI35" i="23"/>
  <c r="C37" i="23"/>
  <c r="CC40" i="23"/>
  <c r="AO10" i="23"/>
  <c r="M17" i="23"/>
  <c r="BI17" i="23"/>
  <c r="G41" i="23"/>
  <c r="Y42" i="23"/>
  <c r="Y46" i="23"/>
  <c r="BA42" i="23"/>
  <c r="BA46" i="23"/>
  <c r="BY42" i="23"/>
  <c r="BY46" i="23"/>
  <c r="AM35" i="23"/>
  <c r="AM23" i="23"/>
  <c r="G26" i="23"/>
  <c r="BM7" i="23"/>
  <c r="G29" i="23"/>
  <c r="BA30" i="23"/>
  <c r="BM34" i="23"/>
  <c r="AO16" i="23"/>
  <c r="CK16" i="23"/>
  <c r="BC31" i="23"/>
  <c r="C31" i="23"/>
  <c r="U10" i="23"/>
  <c r="AE33" i="23"/>
  <c r="K35" i="23"/>
  <c r="AI35" i="23"/>
  <c r="BE37" i="23"/>
  <c r="CC37" i="23"/>
  <c r="G39" i="23"/>
  <c r="M16" i="23"/>
  <c r="AC40" i="23"/>
  <c r="AS10" i="23"/>
  <c r="Q17" i="23"/>
  <c r="I41" i="23"/>
  <c r="C42" i="23"/>
  <c r="AE43" i="23"/>
  <c r="BG43" i="23"/>
  <c r="CE43" i="23"/>
  <c r="BS22" i="23"/>
  <c r="AE23" i="23"/>
  <c r="CE23" i="23"/>
  <c r="AW24" i="23"/>
  <c r="BM32" i="23"/>
  <c r="CK32" i="23"/>
  <c r="AC29" i="23"/>
  <c r="AK34" i="23"/>
  <c r="AC35" i="23"/>
  <c r="BG31" i="23"/>
  <c r="I33" i="23"/>
  <c r="BK33" i="23"/>
  <c r="CI33" i="23"/>
  <c r="AY34" i="23"/>
  <c r="M39" i="23"/>
  <c r="AK39" i="23"/>
  <c r="Q40" i="23"/>
  <c r="BS36" i="23"/>
  <c r="G37" i="23"/>
  <c r="AE38" i="23"/>
  <c r="BG38" i="23"/>
  <c r="CE38" i="23"/>
  <c r="AU38" i="23"/>
  <c r="BS38" i="23"/>
  <c r="BM16" i="23"/>
  <c r="E40" i="23"/>
  <c r="BI40" i="23"/>
  <c r="BQ17" i="23"/>
  <c r="K41" i="23"/>
  <c r="AC42" i="23"/>
  <c r="AC46" i="23"/>
  <c r="BE42" i="23"/>
  <c r="BE46" i="23"/>
  <c r="CC42" i="23"/>
  <c r="CC46" i="23"/>
  <c r="CG43" i="23"/>
  <c r="W25" i="23"/>
  <c r="Y15" i="23"/>
  <c r="BU15" i="23"/>
  <c r="Q28" i="23"/>
  <c r="BO29" i="23"/>
  <c r="AS30" i="23"/>
  <c r="BG30" i="23"/>
  <c r="AG8" i="23"/>
  <c r="AW15" i="23"/>
  <c r="AE32" i="23"/>
  <c r="CC9" i="23"/>
  <c r="U32" i="23"/>
  <c r="AW36" i="23"/>
  <c r="K34" i="23"/>
  <c r="AI34" i="23"/>
  <c r="CA34" i="23"/>
  <c r="AU41" i="23"/>
  <c r="CI21" i="23"/>
  <c r="Q31" i="23"/>
  <c r="AS31" i="23"/>
  <c r="AU31" i="23"/>
  <c r="BU39" i="23"/>
  <c r="AY36" i="23"/>
  <c r="BA7" i="23"/>
  <c r="E32" i="23"/>
  <c r="AC28" i="23"/>
  <c r="BE28" i="23"/>
  <c r="CC28" i="23"/>
  <c r="AW33" i="23"/>
  <c r="CK34" i="23"/>
  <c r="U39" i="23"/>
  <c r="AC27" i="23"/>
  <c r="BE27" i="23"/>
  <c r="CC27" i="23"/>
  <c r="AE24" i="23"/>
  <c r="BG24" i="23"/>
  <c r="CE24" i="23"/>
  <c r="BQ29" i="23"/>
  <c r="BU29" i="23"/>
  <c r="AU29" i="23"/>
  <c r="M34" i="23"/>
  <c r="AK25" i="26"/>
  <c r="AI33" i="26"/>
  <c r="U16" i="26"/>
  <c r="E33" i="26"/>
  <c r="BM25" i="26"/>
  <c r="CC36" i="26"/>
  <c r="BI15" i="26"/>
  <c r="BQ16" i="26"/>
  <c r="CI33" i="26"/>
  <c r="BM9" i="26"/>
  <c r="CK11" i="26"/>
  <c r="BU17" i="26"/>
  <c r="Y34" i="26"/>
  <c r="AW34" i="26"/>
  <c r="BU39" i="26"/>
  <c r="Y45" i="26"/>
  <c r="AW41" i="26"/>
  <c r="I30" i="26"/>
  <c r="Y31" i="26"/>
  <c r="Y36" i="26"/>
  <c r="S45" i="26"/>
  <c r="S46" i="26"/>
  <c r="AQ45" i="26"/>
  <c r="AQ46" i="26"/>
  <c r="CC24" i="26"/>
  <c r="S40" i="26"/>
  <c r="AQ41" i="26"/>
  <c r="BS41" i="26"/>
  <c r="Y42" i="26"/>
  <c r="Y46" i="26"/>
  <c r="BY42" i="26"/>
  <c r="BY46" i="26"/>
  <c r="M43" i="26"/>
  <c r="AK43" i="26"/>
  <c r="BM43" i="26"/>
  <c r="AW18" i="26"/>
  <c r="BU41" i="26"/>
  <c r="I37" i="26"/>
  <c r="AC16" i="26"/>
  <c r="AS34" i="26"/>
  <c r="AC24" i="26"/>
  <c r="AY38" i="26"/>
  <c r="O39" i="26"/>
  <c r="AE39" i="26"/>
  <c r="AI42" i="26"/>
  <c r="BK42" i="26"/>
  <c r="AA43" i="26"/>
  <c r="Q43" i="26"/>
  <c r="AW31" i="26"/>
  <c r="AC33" i="26"/>
  <c r="S25" i="26"/>
  <c r="AW36" i="26"/>
  <c r="Q10" i="26"/>
  <c r="BE17" i="26"/>
  <c r="S27" i="26"/>
  <c r="AQ26" i="26"/>
  <c r="G28" i="26"/>
  <c r="W29" i="26"/>
  <c r="AA31" i="26"/>
  <c r="AY30" i="26"/>
  <c r="CA30" i="26"/>
  <c r="E36" i="26"/>
  <c r="BG33" i="26"/>
  <c r="I34" i="26"/>
  <c r="AK34" i="26"/>
  <c r="CK34" i="26"/>
  <c r="CA35" i="26"/>
  <c r="AO36" i="26"/>
  <c r="C38" i="26"/>
  <c r="AC37" i="26"/>
  <c r="S38" i="26"/>
  <c r="BS38" i="26"/>
  <c r="AG39" i="26"/>
  <c r="W41" i="26"/>
  <c r="BK36" i="26"/>
  <c r="CG7" i="26"/>
  <c r="AI28" i="26"/>
  <c r="BK28" i="26"/>
  <c r="CI28" i="26"/>
  <c r="AW28" i="26"/>
  <c r="M29" i="26"/>
  <c r="CC35" i="26"/>
  <c r="E37" i="26"/>
  <c r="AE37" i="26"/>
  <c r="BG38" i="26"/>
  <c r="BC45" i="26"/>
  <c r="BC46" i="26"/>
  <c r="AG10" i="26"/>
  <c r="AW8" i="26"/>
  <c r="BU11" i="26"/>
  <c r="BE16" i="26"/>
  <c r="Q17" i="26"/>
  <c r="BQ17" i="26"/>
  <c r="AG25" i="26"/>
  <c r="BI25" i="26"/>
  <c r="K28" i="26"/>
  <c r="AY29" i="26"/>
  <c r="O35" i="26"/>
  <c r="BQ34" i="26"/>
  <c r="AS36" i="26"/>
  <c r="CC33" i="26"/>
  <c r="U41" i="26"/>
  <c r="BI14" i="26"/>
  <c r="AI31" i="26"/>
  <c r="BY36" i="26"/>
  <c r="CA34" i="26"/>
  <c r="AI37" i="26"/>
  <c r="C33" i="22"/>
  <c r="AC37" i="22"/>
  <c r="BO34" i="22"/>
  <c r="BQ40" i="22"/>
  <c r="CC10" i="22"/>
  <c r="AK45" i="22"/>
  <c r="AC18" i="22"/>
  <c r="G25" i="22"/>
  <c r="CC29" i="22"/>
  <c r="M8" i="22"/>
  <c r="C34" i="22"/>
  <c r="BU15" i="22"/>
  <c r="AC28" i="22"/>
  <c r="BY32" i="22"/>
  <c r="AI34" i="22"/>
  <c r="BQ37" i="22"/>
  <c r="M38" i="22"/>
  <c r="AQ37" i="22"/>
  <c r="BS37" i="22"/>
  <c r="AU39" i="22"/>
  <c r="Y10" i="22"/>
  <c r="K45" i="22"/>
  <c r="AK40" i="22"/>
  <c r="AK28" i="22"/>
  <c r="BQ28" i="22"/>
  <c r="BG30" i="22"/>
  <c r="AW38" i="22"/>
  <c r="Y40" i="22"/>
  <c r="BO42" i="22"/>
  <c r="M10" i="22"/>
  <c r="AW30" i="22"/>
  <c r="BU38" i="22"/>
  <c r="BI40" i="22"/>
  <c r="AA27" i="22"/>
  <c r="BQ18" i="22"/>
  <c r="AY24" i="22"/>
  <c r="AC30" i="22"/>
  <c r="AW42" i="22"/>
  <c r="K22" i="22"/>
  <c r="BY14" i="22"/>
  <c r="AQ26" i="22"/>
  <c r="BS26" i="22"/>
  <c r="BW43" i="22"/>
  <c r="BK45" i="22"/>
  <c r="AQ32" i="22"/>
  <c r="E35" i="22"/>
  <c r="BY35" i="22"/>
  <c r="BQ35" i="22"/>
  <c r="CC33" i="22"/>
  <c r="BK38" i="22"/>
  <c r="G39" i="22"/>
  <c r="I39" i="22"/>
  <c r="AW44" i="22"/>
  <c r="BY44" i="22"/>
  <c r="BA18" i="22"/>
  <c r="AS45" i="22"/>
  <c r="BU45" i="22"/>
  <c r="Y25" i="22"/>
  <c r="W31" i="22"/>
  <c r="BQ32" i="22"/>
  <c r="BK37" i="22"/>
  <c r="G38" i="22"/>
  <c r="AY41" i="22"/>
  <c r="CA41" i="22"/>
  <c r="BI33" i="23"/>
  <c r="BG26" i="23"/>
  <c r="BE40" i="23"/>
  <c r="BI29" i="23"/>
  <c r="M24" i="23"/>
  <c r="BM24" i="23"/>
  <c r="CK24" i="23"/>
  <c r="Y25" i="23"/>
  <c r="W23" i="23"/>
  <c r="M29" i="23"/>
  <c r="AK29" i="23"/>
  <c r="BQ31" i="23"/>
  <c r="C27" i="23"/>
  <c r="AC15" i="23"/>
  <c r="BQ32" i="23"/>
  <c r="CA29" i="23"/>
  <c r="BA33" i="23"/>
  <c r="Y33" i="23"/>
  <c r="G30" i="23"/>
  <c r="AQ31" i="23"/>
  <c r="BK31" i="23"/>
  <c r="CI32" i="23"/>
  <c r="W33" i="23"/>
  <c r="AY32" i="23"/>
  <c r="BO33" i="23"/>
  <c r="Q39" i="23"/>
  <c r="AI39" i="23"/>
  <c r="CI39" i="23"/>
  <c r="BS45" i="23"/>
  <c r="C44" i="23"/>
  <c r="BC45" i="23"/>
  <c r="CA45" i="23"/>
  <c r="U36" i="23"/>
  <c r="AQ21" i="23"/>
  <c r="BC25" i="23"/>
  <c r="Y36" i="23"/>
  <c r="BA36" i="23"/>
  <c r="Q7" i="23"/>
  <c r="AQ22" i="23"/>
  <c r="BO23" i="23"/>
  <c r="C23" i="23"/>
  <c r="AA23" i="23"/>
  <c r="BY30" i="23"/>
  <c r="C33" i="23"/>
  <c r="AA33" i="23"/>
  <c r="CC32" i="23"/>
  <c r="BS34" i="23"/>
  <c r="BI38" i="23"/>
  <c r="CG38" i="23"/>
  <c r="AC16" i="23"/>
  <c r="BO40" i="23"/>
  <c r="CG17" i="23"/>
  <c r="BQ41" i="23"/>
  <c r="E10" i="23"/>
  <c r="W45" i="23"/>
  <c r="BW45" i="23"/>
  <c r="BG45" i="23"/>
  <c r="AM34" i="23"/>
  <c r="BE25" i="23"/>
  <c r="CC25" i="23"/>
  <c r="CK7" i="23"/>
  <c r="I11" i="23"/>
  <c r="K26" i="23"/>
  <c r="M11" i="23"/>
  <c r="AA44" i="23"/>
  <c r="AC18" i="23"/>
  <c r="BS24" i="23"/>
  <c r="CI30" i="23"/>
  <c r="BA14" i="23"/>
  <c r="G25" i="23"/>
  <c r="AM31" i="23"/>
  <c r="AO45" i="23"/>
  <c r="Y45" i="23"/>
  <c r="BA45" i="23"/>
  <c r="K27" i="23"/>
  <c r="AA26" i="23"/>
  <c r="BI44" i="23"/>
  <c r="BC31" i="26"/>
  <c r="AW29" i="26"/>
  <c r="M30" i="26"/>
  <c r="AU30" i="26"/>
  <c r="O33" i="26"/>
  <c r="BW37" i="26"/>
  <c r="K39" i="26"/>
  <c r="CI38" i="26"/>
  <c r="BY39" i="26"/>
  <c r="M40" i="26"/>
  <c r="AM40" i="26"/>
  <c r="C42" i="26"/>
  <c r="BU42" i="26"/>
  <c r="CK18" i="26"/>
  <c r="BI44" i="26"/>
  <c r="CG44" i="26"/>
  <c r="BM45" i="26"/>
  <c r="Q24" i="26"/>
  <c r="I42" i="26"/>
  <c r="M32" i="26"/>
  <c r="U14" i="26"/>
  <c r="BQ14" i="26"/>
  <c r="AC14" i="26"/>
  <c r="BK29" i="26"/>
  <c r="CI29" i="26"/>
  <c r="CK40" i="26"/>
  <c r="AM38" i="26"/>
  <c r="BO38" i="26"/>
  <c r="AA39" i="26"/>
  <c r="O40" i="26"/>
  <c r="AO40" i="26"/>
  <c r="BG41" i="26"/>
  <c r="CG45" i="26"/>
  <c r="BK43" i="26"/>
  <c r="CI43" i="26"/>
  <c r="I44" i="26"/>
  <c r="E18" i="26"/>
  <c r="BC27" i="26"/>
  <c r="BU37" i="26"/>
  <c r="AG45" i="26"/>
  <c r="Q38" i="26"/>
  <c r="BE40" i="26"/>
  <c r="BE28" i="26"/>
  <c r="BC26" i="26"/>
  <c r="AG31" i="26"/>
  <c r="CG31" i="26"/>
  <c r="CI41" i="26"/>
  <c r="AI38" i="26"/>
  <c r="Y41" i="26"/>
  <c r="AO28" i="26"/>
  <c r="E29" i="26"/>
  <c r="BG25" i="26"/>
  <c r="CE25" i="26"/>
  <c r="AS30" i="26"/>
  <c r="AM29" i="26"/>
  <c r="BO29" i="26"/>
  <c r="C30" i="26"/>
  <c r="BA34" i="26"/>
  <c r="CC34" i="26"/>
  <c r="AG36" i="26"/>
  <c r="CG36" i="26"/>
  <c r="BW33" i="26"/>
  <c r="AM34" i="26"/>
  <c r="C35" i="26"/>
  <c r="S36" i="26"/>
  <c r="AQ37" i="26"/>
  <c r="BS37" i="26"/>
  <c r="CC41" i="26"/>
  <c r="CE39" i="26"/>
  <c r="BE39" i="26"/>
  <c r="G25" i="26"/>
  <c r="CA28" i="26"/>
  <c r="O29" i="26"/>
  <c r="BG30" i="26"/>
  <c r="AI32" i="26"/>
  <c r="AE35" i="26"/>
  <c r="CE38" i="26"/>
  <c r="U38" i="26"/>
  <c r="G39" i="26"/>
  <c r="AK14" i="26"/>
  <c r="AM21" i="26"/>
  <c r="O22" i="26"/>
  <c r="I25" i="26"/>
  <c r="AI25" i="26"/>
  <c r="AM28" i="26"/>
  <c r="C29" i="26"/>
  <c r="AC28" i="26"/>
  <c r="CG30" i="26"/>
  <c r="K33" i="26"/>
  <c r="AA33" i="26"/>
  <c r="AY33" i="26"/>
  <c r="S34" i="26"/>
  <c r="BI35" i="26"/>
  <c r="CG39" i="26"/>
  <c r="W37" i="26"/>
  <c r="AU37" i="26"/>
  <c r="I16" i="26"/>
  <c r="CC25" i="26"/>
  <c r="G24" i="26"/>
  <c r="AG27" i="26"/>
  <c r="BI27" i="26"/>
  <c r="CG27" i="26"/>
  <c r="CK25" i="26"/>
  <c r="AY27" i="26"/>
  <c r="CA27" i="26"/>
  <c r="O28" i="26"/>
  <c r="AO27" i="26"/>
  <c r="AE29" i="26"/>
  <c r="AS29" i="26"/>
  <c r="C34" i="26"/>
  <c r="AI36" i="26"/>
  <c r="BU43" i="26"/>
  <c r="Q42" i="26"/>
  <c r="Q30" i="26"/>
  <c r="BE44" i="26"/>
  <c r="BE32" i="26"/>
  <c r="CC17" i="26"/>
  <c r="CI23" i="26"/>
  <c r="AW24" i="26"/>
  <c r="CE34" i="26"/>
  <c r="CK37" i="26"/>
  <c r="BM18" i="26"/>
  <c r="CK38" i="26"/>
  <c r="AA30" i="26"/>
  <c r="AW7" i="26"/>
  <c r="BE8" i="26"/>
  <c r="Q9" i="26"/>
  <c r="Y10" i="26"/>
  <c r="AW14" i="26"/>
  <c r="Q15" i="26"/>
  <c r="BM16" i="26"/>
  <c r="Y17" i="26"/>
  <c r="AG17" i="26"/>
  <c r="M7" i="26"/>
  <c r="BI7" i="26"/>
  <c r="BQ8" i="26"/>
  <c r="CC10" i="26"/>
  <c r="M15" i="26"/>
  <c r="U15" i="26"/>
  <c r="BY16" i="26"/>
  <c r="AK18" i="26"/>
  <c r="K22" i="26"/>
  <c r="G27" i="26"/>
  <c r="K29" i="26"/>
  <c r="CK28" i="26"/>
  <c r="BC32" i="23"/>
  <c r="W31" i="23"/>
  <c r="CI36" i="23"/>
  <c r="M27" i="23"/>
  <c r="CK27" i="23"/>
  <c r="I10" i="23"/>
  <c r="BG40" i="23"/>
  <c r="BE33" i="23"/>
  <c r="W44" i="23"/>
  <c r="AY44" i="23"/>
  <c r="BW44" i="23"/>
  <c r="BM27" i="23"/>
  <c r="AA27" i="23"/>
  <c r="CA26" i="23"/>
  <c r="K29" i="23"/>
  <c r="BI10" i="23"/>
  <c r="BW37" i="23"/>
  <c r="BK38" i="23"/>
  <c r="W40" i="23"/>
  <c r="AY40" i="23"/>
  <c r="CG10" i="23"/>
  <c r="AA42" i="23"/>
  <c r="BE34" i="23"/>
  <c r="AO11" i="23"/>
  <c r="AU44" i="23"/>
  <c r="E7" i="23"/>
  <c r="AO26" i="23"/>
  <c r="E31" i="23"/>
  <c r="AC8" i="23"/>
  <c r="AE22" i="23"/>
  <c r="BI16" i="23"/>
  <c r="BW25" i="23"/>
  <c r="AK27" i="23"/>
  <c r="Q9" i="23"/>
  <c r="BM9" i="23"/>
  <c r="AU35" i="23"/>
  <c r="CG39" i="23"/>
  <c r="AI36" i="23"/>
  <c r="BM36" i="23"/>
  <c r="CK36" i="23"/>
  <c r="Y37" i="23"/>
  <c r="BA37" i="23"/>
  <c r="M38" i="23"/>
  <c r="CA39" i="23"/>
  <c r="Y44" i="23"/>
  <c r="BA40" i="23"/>
  <c r="BC44" i="23"/>
  <c r="CA44" i="23"/>
  <c r="AS11" i="23"/>
  <c r="BU8" i="23"/>
  <c r="BO36" i="23"/>
  <c r="BS23" i="23"/>
  <c r="BY25" i="23"/>
  <c r="AA25" i="23"/>
  <c r="CC8" i="23"/>
  <c r="Y34" i="23"/>
  <c r="BI34" i="23"/>
  <c r="BA15" i="23"/>
  <c r="I31" i="23"/>
  <c r="BY36" i="23"/>
  <c r="M37" i="23"/>
  <c r="CC34" i="23"/>
  <c r="AU36" i="23"/>
  <c r="K40" i="23"/>
  <c r="BQ16" i="23"/>
  <c r="BA11" i="23"/>
  <c r="Y18" i="23"/>
  <c r="BU18" i="23"/>
  <c r="AE41" i="23"/>
  <c r="AW11" i="23"/>
  <c r="CA30" i="23"/>
  <c r="U35" i="23"/>
  <c r="Q25" i="23"/>
  <c r="U31" i="23"/>
  <c r="AW31" i="23"/>
  <c r="AK14" i="23"/>
  <c r="W28" i="23"/>
  <c r="BU28" i="23"/>
  <c r="U29" i="23"/>
  <c r="BO30" i="23"/>
  <c r="AO9" i="23"/>
  <c r="BM31" i="23"/>
  <c r="CA32" i="23"/>
  <c r="AC34" i="23"/>
  <c r="AQ42" i="23"/>
  <c r="Y8" i="23"/>
  <c r="BW34" i="23"/>
  <c r="BS21" i="23"/>
  <c r="U24" i="23"/>
  <c r="BU24" i="23"/>
  <c r="AG28" i="23"/>
  <c r="AS33" i="23"/>
  <c r="BS41" i="23"/>
  <c r="Q43" i="23"/>
  <c r="BK44" i="23"/>
  <c r="G22" i="23"/>
  <c r="BG32" i="23"/>
  <c r="AI24" i="23"/>
  <c r="BK24" i="23"/>
  <c r="M44" i="23"/>
  <c r="AK44" i="23"/>
  <c r="CK44" i="23"/>
  <c r="AQ28" i="23"/>
  <c r="AO14" i="23"/>
  <c r="K24" i="23"/>
  <c r="BE14" i="23"/>
  <c r="I28" i="23"/>
  <c r="BE9" i="23"/>
  <c r="C36" i="23"/>
  <c r="E17" i="23"/>
  <c r="G23" i="26"/>
  <c r="M16" i="26"/>
  <c r="U17" i="26"/>
  <c r="K32" i="26"/>
  <c r="AO37" i="26"/>
  <c r="AO42" i="26"/>
  <c r="BQ42" i="26"/>
  <c r="E43" i="26"/>
  <c r="BA43" i="26"/>
  <c r="CC43" i="26"/>
  <c r="AG11" i="26"/>
  <c r="CC11" i="26"/>
  <c r="AO38" i="26"/>
  <c r="AC9" i="26"/>
  <c r="S35" i="26"/>
  <c r="BS23" i="26"/>
  <c r="G22" i="26"/>
  <c r="AI27" i="26"/>
  <c r="BU35" i="26"/>
  <c r="AQ23" i="26"/>
  <c r="E7" i="26"/>
  <c r="M8" i="26"/>
  <c r="BI8" i="26"/>
  <c r="U10" i="26"/>
  <c r="BU9" i="26"/>
  <c r="AK10" i="26"/>
  <c r="BY30" i="26"/>
  <c r="G35" i="26"/>
  <c r="AA38" i="26"/>
  <c r="AW37" i="26"/>
  <c r="BM38" i="26"/>
  <c r="Y39" i="26"/>
  <c r="AW39" i="26"/>
  <c r="AK40" i="26"/>
  <c r="AA41" i="26"/>
  <c r="S42" i="26"/>
  <c r="AQ42" i="26"/>
  <c r="Q41" i="26"/>
  <c r="BC42" i="26"/>
  <c r="BU16" i="26"/>
  <c r="I7" i="26"/>
  <c r="E14" i="26"/>
  <c r="AC17" i="26"/>
  <c r="U26" i="26"/>
  <c r="AS26" i="26"/>
  <c r="BU26" i="26"/>
  <c r="I27" i="26"/>
  <c r="BQ40" i="26"/>
  <c r="AC41" i="26"/>
  <c r="AG43" i="26"/>
  <c r="AO11" i="26"/>
  <c r="K45" i="26"/>
  <c r="CK45" i="26"/>
  <c r="AG29" i="26"/>
  <c r="E32" i="26"/>
  <c r="AS40" i="26"/>
  <c r="BO44" i="26"/>
  <c r="BW34" i="26"/>
  <c r="S37" i="26"/>
  <c r="AO9" i="26"/>
  <c r="CI22" i="26"/>
  <c r="Y26" i="26"/>
  <c r="AW26" i="26"/>
  <c r="BY26" i="26"/>
  <c r="M27" i="26"/>
  <c r="O26" i="26"/>
  <c r="BO25" i="26"/>
  <c r="CC30" i="26"/>
  <c r="S28" i="26"/>
  <c r="AQ28" i="26"/>
  <c r="CI30" i="26"/>
  <c r="BO32" i="26"/>
  <c r="BA33" i="26"/>
  <c r="U34" i="26"/>
  <c r="BU34" i="26"/>
  <c r="I35" i="26"/>
  <c r="CI35" i="26"/>
  <c r="AU40" i="26"/>
  <c r="AK41" i="26"/>
  <c r="BM41" i="26"/>
  <c r="AC42" i="26"/>
  <c r="BA42" i="26"/>
  <c r="S43" i="26"/>
  <c r="BC25" i="26"/>
  <c r="AW11" i="26"/>
  <c r="K44" i="26"/>
  <c r="Q16" i="26"/>
  <c r="BA30" i="26"/>
  <c r="BI11" i="26"/>
  <c r="BU14" i="26"/>
  <c r="CA21" i="26"/>
  <c r="AA22" i="26"/>
  <c r="AY23" i="26"/>
  <c r="CA22" i="26"/>
  <c r="AE24" i="26"/>
  <c r="BQ29" i="26"/>
  <c r="CE27" i="26"/>
  <c r="Q35" i="26"/>
  <c r="BC23" i="26"/>
  <c r="Y16" i="26"/>
  <c r="AQ22" i="26"/>
  <c r="S23" i="26"/>
  <c r="BG24" i="26"/>
  <c r="AG30" i="26"/>
  <c r="AC35" i="26"/>
  <c r="BA35" i="26"/>
  <c r="AQ32" i="26"/>
  <c r="CA40" i="26"/>
  <c r="E41" i="26"/>
  <c r="BQ9" i="26"/>
  <c r="CC39" i="26"/>
  <c r="BC28" i="26"/>
  <c r="BG21" i="26"/>
  <c r="CE21" i="26"/>
  <c r="U25" i="26"/>
  <c r="BG22" i="26"/>
  <c r="BU29" i="26"/>
  <c r="AE31" i="26"/>
  <c r="BG32" i="26"/>
  <c r="U36" i="26"/>
  <c r="BU33" i="26"/>
  <c r="BK41" i="26"/>
  <c r="BE29" i="26"/>
  <c r="AG26" i="26"/>
  <c r="AG7" i="26"/>
  <c r="CC7" i="26"/>
  <c r="AO7" i="26"/>
  <c r="AW9" i="26"/>
  <c r="E16" i="26"/>
  <c r="BA16" i="26"/>
  <c r="AG24" i="26"/>
  <c r="BS21" i="26"/>
  <c r="CG26" i="26"/>
  <c r="BS30" i="26"/>
  <c r="G32" i="26"/>
  <c r="BM37" i="26"/>
  <c r="CK33" i="26"/>
  <c r="CE23" i="26"/>
  <c r="W22" i="26"/>
  <c r="AG14" i="26"/>
  <c r="AU22" i="26"/>
  <c r="I26" i="26"/>
  <c r="AI22" i="26"/>
  <c r="BK22" i="26"/>
  <c r="AM27" i="26"/>
  <c r="BI29" i="26"/>
  <c r="CG33" i="26"/>
  <c r="W31" i="26"/>
  <c r="BU30" i="26"/>
  <c r="BK31" i="26"/>
  <c r="CI31" i="26"/>
  <c r="CE35" i="26"/>
  <c r="AG42" i="26"/>
  <c r="BI42" i="26"/>
  <c r="AC11" i="26"/>
  <c r="AE45" i="26"/>
  <c r="BG45" i="26"/>
  <c r="CE45" i="26"/>
  <c r="Q39" i="26"/>
  <c r="Q27" i="26"/>
  <c r="M41" i="22"/>
  <c r="BM45" i="22"/>
  <c r="BA11" i="22"/>
  <c r="AU43" i="22"/>
  <c r="C41" i="22"/>
  <c r="AC42" i="22"/>
  <c r="G41" i="22"/>
  <c r="BI18" i="22"/>
  <c r="AW44" i="23"/>
  <c r="M40" i="23"/>
  <c r="BC43" i="23"/>
  <c r="K45" i="23"/>
  <c r="AI45" i="23"/>
  <c r="BK45" i="23"/>
  <c r="CI45" i="23"/>
  <c r="BE45" i="23"/>
  <c r="U44" i="23"/>
  <c r="BU44" i="23"/>
  <c r="Q18" i="23"/>
  <c r="BK41" i="23"/>
  <c r="O45" i="23"/>
  <c r="AQ45" i="23"/>
  <c r="BO45" i="23"/>
  <c r="CC45" i="23"/>
  <c r="E45" i="23"/>
  <c r="BY17" i="23"/>
  <c r="BY17" i="26"/>
  <c r="AW44" i="26"/>
  <c r="BY44" i="26"/>
  <c r="O41" i="26"/>
  <c r="BE45" i="26"/>
  <c r="AS18" i="26"/>
  <c r="AU43" i="26"/>
  <c r="S44" i="26"/>
  <c r="AW45" i="26"/>
  <c r="BY45" i="26"/>
  <c r="AS42" i="26"/>
  <c r="BC40" i="26"/>
  <c r="CA43" i="26"/>
  <c r="AC18" i="26"/>
  <c r="AA44" i="26"/>
  <c r="AY45" i="26"/>
  <c r="CA44" i="26"/>
  <c r="C45" i="26"/>
  <c r="BA45" i="26"/>
  <c r="AM45" i="26"/>
  <c r="AK17" i="26"/>
  <c r="BQ44" i="26"/>
  <c r="BC41" i="26"/>
  <c r="O43" i="26"/>
  <c r="AG18" i="26"/>
  <c r="E45" i="26"/>
  <c r="AO44" i="26"/>
  <c r="AY42" i="26"/>
  <c r="G43" i="26"/>
  <c r="AE43" i="26"/>
  <c r="BG43" i="26"/>
  <c r="M16" i="22"/>
  <c r="BM26" i="22"/>
  <c r="BO28" i="22"/>
  <c r="BM17" i="22"/>
  <c r="BA8" i="22"/>
  <c r="I15" i="22"/>
  <c r="M33" i="22"/>
  <c r="AK15" i="22"/>
  <c r="AS35" i="22"/>
  <c r="AQ22" i="22"/>
  <c r="AS30" i="22"/>
  <c r="BG21" i="22"/>
  <c r="BK23" i="22"/>
  <c r="BW28" i="22"/>
  <c r="BA17" i="22"/>
  <c r="BI25" i="22"/>
  <c r="CA39" i="22"/>
  <c r="BU24" i="22"/>
  <c r="BK22" i="22"/>
  <c r="BW30" i="22"/>
  <c r="BA39" i="22"/>
  <c r="CC39" i="22"/>
  <c r="AS11" i="22"/>
  <c r="E37" i="22"/>
  <c r="AK7" i="22"/>
  <c r="BA32" i="22"/>
  <c r="BW42" i="22"/>
  <c r="BI31" i="22"/>
  <c r="BK36" i="22"/>
  <c r="BY39" i="22"/>
  <c r="I16" i="22"/>
  <c r="BI11" i="22"/>
  <c r="BG44" i="22"/>
  <c r="CA40" i="23"/>
  <c r="AU34" i="23"/>
  <c r="BK34" i="23"/>
  <c r="AC14" i="23"/>
  <c r="AU37" i="23"/>
  <c r="CE37" i="23"/>
  <c r="Y29" i="23"/>
  <c r="AA21" i="23"/>
  <c r="BM26" i="23"/>
  <c r="O25" i="23"/>
  <c r="U34" i="23"/>
  <c r="BW32" i="23"/>
  <c r="BM37" i="23"/>
  <c r="Y38" i="23"/>
  <c r="BY38" i="23"/>
  <c r="O36" i="23"/>
  <c r="AQ36" i="23"/>
  <c r="BQ36" i="23"/>
  <c r="E37" i="23"/>
  <c r="AC37" i="23"/>
  <c r="AE39" i="23"/>
  <c r="BG39" i="23"/>
  <c r="CE40" i="23"/>
  <c r="CC11" i="23"/>
  <c r="AS44" i="23"/>
  <c r="AO38" i="23"/>
  <c r="BI41" i="23"/>
  <c r="CK10" i="23"/>
  <c r="K39" i="23"/>
  <c r="AU45" i="23"/>
  <c r="CI27" i="23"/>
  <c r="G33" i="23"/>
  <c r="S22" i="23"/>
  <c r="BS25" i="23"/>
  <c r="AS15" i="23"/>
  <c r="BA28" i="23"/>
  <c r="BS29" i="23"/>
  <c r="Q29" i="23"/>
  <c r="AC30" i="23"/>
  <c r="AK31" i="23"/>
  <c r="BO31" i="23"/>
  <c r="Q16" i="23"/>
  <c r="AO43" i="23"/>
  <c r="AG35" i="23"/>
  <c r="AG37" i="23"/>
  <c r="CI34" i="23"/>
  <c r="W21" i="23"/>
  <c r="AY21" i="23"/>
  <c r="BW21" i="23"/>
  <c r="K22" i="23"/>
  <c r="AI21" i="23"/>
  <c r="CG25" i="23"/>
  <c r="AK43" i="23"/>
  <c r="BU9" i="23"/>
  <c r="AK10" i="23"/>
  <c r="BU36" i="23"/>
  <c r="Q27" i="23"/>
  <c r="BK35" i="23"/>
  <c r="BO28" i="23"/>
  <c r="BA24" i="23"/>
  <c r="M25" i="23"/>
  <c r="BK22" i="23"/>
  <c r="W22" i="23"/>
  <c r="AY23" i="23"/>
  <c r="BW22" i="23"/>
  <c r="BK23" i="23"/>
  <c r="CI23" i="23"/>
  <c r="AK24" i="23"/>
  <c r="E8" i="23"/>
  <c r="CC31" i="23"/>
  <c r="AG34" i="23"/>
  <c r="AS45" i="23"/>
  <c r="BQ45" i="23"/>
  <c r="CG11" i="23"/>
  <c r="AE44" i="23"/>
  <c r="CK40" i="23"/>
  <c r="E27" i="23"/>
  <c r="CA23" i="23"/>
  <c r="BC21" i="23"/>
  <c r="O21" i="23"/>
  <c r="AI30" i="23"/>
  <c r="AU32" i="23"/>
  <c r="E42" i="23"/>
  <c r="BU34" i="23"/>
  <c r="AY28" i="23"/>
  <c r="BE16" i="23"/>
  <c r="M36" i="23"/>
  <c r="AC31" i="23"/>
  <c r="AK36" i="23"/>
  <c r="M15" i="23"/>
  <c r="BU27" i="23"/>
  <c r="AA30" i="23"/>
  <c r="CA43" i="23"/>
  <c r="BE24" i="23"/>
  <c r="CC29" i="23"/>
  <c r="BM15" i="23"/>
  <c r="BC33" i="23"/>
  <c r="BC36" i="23"/>
  <c r="W41" i="23"/>
  <c r="AY41" i="23"/>
  <c r="BW42" i="23"/>
  <c r="Q42" i="23"/>
  <c r="AS42" i="23"/>
  <c r="BQ42" i="23"/>
  <c r="CI31" i="23"/>
  <c r="Q26" i="23"/>
  <c r="AI40" i="23"/>
  <c r="W34" i="23"/>
  <c r="U14" i="23"/>
  <c r="BQ14" i="23"/>
  <c r="CG34" i="23"/>
  <c r="CE33" i="23"/>
  <c r="AY37" i="23"/>
  <c r="AW16" i="23"/>
  <c r="AW18" i="23"/>
  <c r="C43" i="23"/>
  <c r="BY11" i="26"/>
  <c r="BQ36" i="26"/>
  <c r="BC39" i="26"/>
  <c r="CA45" i="26"/>
  <c r="BW43" i="26"/>
  <c r="S41" i="26"/>
  <c r="K31" i="26"/>
  <c r="AA42" i="26"/>
  <c r="O25" i="26"/>
  <c r="BA7" i="26"/>
  <c r="AW15" i="26"/>
  <c r="C22" i="26"/>
  <c r="BA26" i="26"/>
  <c r="CC26" i="26"/>
  <c r="O23" i="26"/>
  <c r="BO28" i="26"/>
  <c r="C28" i="26"/>
  <c r="AC32" i="26"/>
  <c r="BA28" i="26"/>
  <c r="S29" i="26"/>
  <c r="BM33" i="26"/>
  <c r="CK29" i="26"/>
  <c r="AW30" i="26"/>
  <c r="AQ34" i="26"/>
  <c r="CA37" i="26"/>
  <c r="AC39" i="26"/>
  <c r="BA39" i="26"/>
  <c r="CA39" i="26"/>
  <c r="AE42" i="26"/>
  <c r="CE42" i="26"/>
  <c r="U42" i="26"/>
  <c r="CE44" i="26"/>
  <c r="BE26" i="26"/>
  <c r="BC37" i="26"/>
  <c r="E8" i="26"/>
  <c r="M38" i="26"/>
  <c r="CI21" i="26"/>
  <c r="I8" i="26"/>
  <c r="G31" i="26"/>
  <c r="AG37" i="26"/>
  <c r="BI9" i="26"/>
  <c r="AK11" i="26"/>
  <c r="Y9" i="26"/>
  <c r="U9" i="26"/>
  <c r="CK36" i="26"/>
  <c r="BM8" i="26"/>
  <c r="AE36" i="26"/>
  <c r="S32" i="26"/>
  <c r="I39" i="26"/>
  <c r="G44" i="26"/>
  <c r="BE15" i="26"/>
  <c r="AG28" i="26"/>
  <c r="I41" i="26"/>
  <c r="BK44" i="26"/>
  <c r="CK44" i="26"/>
  <c r="BE24" i="26"/>
  <c r="AM41" i="26"/>
  <c r="C36" i="26"/>
  <c r="E28" i="26"/>
  <c r="M9" i="26"/>
  <c r="AA40" i="26"/>
  <c r="AQ40" i="26"/>
  <c r="I31" i="26"/>
  <c r="AK31" i="26"/>
  <c r="BM7" i="26"/>
  <c r="Y8" i="26"/>
  <c r="BU8" i="26"/>
  <c r="BI24" i="26"/>
  <c r="U29" i="26"/>
  <c r="E26" i="26"/>
  <c r="U27" i="26"/>
  <c r="BU27" i="26"/>
  <c r="I28" i="26"/>
  <c r="C33" i="26"/>
  <c r="M35" i="26"/>
  <c r="AA37" i="26"/>
  <c r="AY37" i="26"/>
  <c r="BW40" i="26"/>
  <c r="AK44" i="26"/>
  <c r="BM44" i="26"/>
  <c r="CI44" i="26"/>
  <c r="S22" i="26"/>
  <c r="CG14" i="26"/>
  <c r="AQ36" i="26"/>
  <c r="BE7" i="26"/>
  <c r="AC45" i="26"/>
  <c r="CC45" i="26"/>
  <c r="BU10" i="26"/>
  <c r="AA27" i="26"/>
  <c r="AY28" i="26"/>
  <c r="CE22" i="26"/>
  <c r="BE35" i="26"/>
  <c r="U7" i="26"/>
  <c r="BQ7" i="26"/>
  <c r="CG8" i="26"/>
  <c r="BE14" i="26"/>
  <c r="BM15" i="26"/>
  <c r="CC18" i="26"/>
  <c r="BW23" i="26"/>
  <c r="BK24" i="26"/>
  <c r="AU25" i="26"/>
  <c r="BS25" i="26"/>
  <c r="BI26" i="26"/>
  <c r="W27" i="26"/>
  <c r="BW27" i="26"/>
  <c r="BM28" i="26"/>
  <c r="CK32" i="26"/>
  <c r="BA32" i="26"/>
  <c r="BY32" i="26"/>
  <c r="M33" i="26"/>
  <c r="AM33" i="26"/>
  <c r="BO33" i="26"/>
  <c r="AA34" i="26"/>
  <c r="AY35" i="26"/>
  <c r="AO35" i="26"/>
  <c r="BO35" i="26"/>
  <c r="C37" i="26"/>
  <c r="AC36" i="26"/>
  <c r="AK37" i="26"/>
  <c r="BK37" i="26"/>
  <c r="CC42" i="26"/>
  <c r="AO43" i="26"/>
  <c r="BQ43" i="26"/>
  <c r="BA11" i="26"/>
  <c r="BA18" i="26"/>
  <c r="M44" i="26"/>
  <c r="G45" i="26"/>
  <c r="I45" i="26"/>
  <c r="AI45" i="26"/>
  <c r="CI45" i="26"/>
  <c r="Q25" i="26"/>
  <c r="BE42" i="26"/>
  <c r="BE30" i="26"/>
  <c r="BG44" i="26"/>
  <c r="BI17" i="26"/>
  <c r="Q34" i="26"/>
  <c r="E15" i="26"/>
  <c r="AC31" i="26"/>
  <c r="AM30" i="26"/>
  <c r="C41" i="26"/>
  <c r="BQ15" i="26"/>
  <c r="AM23" i="26"/>
  <c r="BO22" i="26"/>
  <c r="AM24" i="26"/>
  <c r="CI24" i="26"/>
  <c r="Y25" i="26"/>
  <c r="G33" i="26"/>
  <c r="AG32" i="26"/>
  <c r="BE36" i="26"/>
  <c r="CA33" i="26"/>
  <c r="AC34" i="26"/>
  <c r="BG37" i="26"/>
  <c r="O37" i="26"/>
  <c r="CK43" i="26"/>
  <c r="AQ43" i="26"/>
  <c r="BE11" i="26"/>
  <c r="O44" i="26"/>
  <c r="W30" i="26"/>
  <c r="BG31" i="26"/>
  <c r="BK27" i="26"/>
  <c r="O30" i="26"/>
  <c r="AE28" i="26"/>
  <c r="AW43" i="26"/>
  <c r="O27" i="26"/>
  <c r="Y32" i="26"/>
  <c r="W36" i="26"/>
  <c r="AK7" i="26"/>
  <c r="AS8" i="26"/>
  <c r="E9" i="26"/>
  <c r="BA10" i="26"/>
  <c r="CA23" i="26"/>
  <c r="K27" i="26"/>
  <c r="BM26" i="26"/>
  <c r="AE30" i="26"/>
  <c r="BS35" i="26"/>
  <c r="G36" i="26"/>
  <c r="AC44" i="26"/>
  <c r="CC44" i="26"/>
  <c r="W43" i="26"/>
  <c r="BS44" i="26"/>
  <c r="BQ27" i="26"/>
  <c r="AQ21" i="26"/>
  <c r="AA45" i="26"/>
  <c r="BY10" i="26"/>
  <c r="BO40" i="26"/>
  <c r="CK7" i="26"/>
  <c r="I9" i="26"/>
  <c r="BE9" i="26"/>
  <c r="BG23" i="26"/>
  <c r="BO24" i="26"/>
  <c r="BS29" i="26"/>
  <c r="CA29" i="26"/>
  <c r="O31" i="26"/>
  <c r="BO30" i="26"/>
  <c r="E34" i="26"/>
  <c r="BI34" i="26"/>
  <c r="I36" i="26"/>
  <c r="BG39" i="26"/>
  <c r="AE40" i="26"/>
  <c r="BG40" i="26"/>
  <c r="CI42" i="26"/>
  <c r="BM11" i="26"/>
  <c r="Q18" i="26"/>
  <c r="U44" i="26"/>
  <c r="AS44" i="26"/>
  <c r="AW32" i="26"/>
  <c r="M17" i="26"/>
  <c r="Q8" i="26"/>
  <c r="BW38" i="26"/>
  <c r="BY14" i="26"/>
  <c r="AK15" i="26"/>
  <c r="CK17" i="26"/>
  <c r="BQ24" i="26"/>
  <c r="I29" i="26"/>
  <c r="CC29" i="26"/>
  <c r="S30" i="26"/>
  <c r="AO30" i="26"/>
  <c r="BY31" i="26"/>
  <c r="AK32" i="26"/>
  <c r="BK33" i="26"/>
  <c r="W33" i="26"/>
  <c r="AU34" i="26"/>
  <c r="AI35" i="26"/>
  <c r="G40" i="26"/>
  <c r="U18" i="26"/>
  <c r="W45" i="26"/>
  <c r="AU45" i="26"/>
  <c r="BW45" i="26"/>
  <c r="E39" i="26"/>
  <c r="AY41" i="26"/>
  <c r="BI39" i="26"/>
  <c r="BS42" i="26"/>
  <c r="E17" i="26"/>
  <c r="CC14" i="26"/>
  <c r="BA17" i="26"/>
  <c r="Y24" i="26"/>
  <c r="BA24" i="26"/>
  <c r="CG25" i="26"/>
  <c r="BW22" i="26"/>
  <c r="W24" i="26"/>
  <c r="BW29" i="26"/>
  <c r="K30" i="26"/>
  <c r="AK29" i="26"/>
  <c r="CE29" i="26"/>
  <c r="U30" i="26"/>
  <c r="AQ31" i="26"/>
  <c r="O32" i="26"/>
  <c r="CG38" i="26"/>
  <c r="AI40" i="26"/>
  <c r="C43" i="26"/>
  <c r="C37" i="22"/>
  <c r="AC26" i="22"/>
  <c r="BQ31" i="22"/>
  <c r="AU35" i="22"/>
  <c r="AA38" i="22"/>
  <c r="AU41" i="22"/>
  <c r="AK42" i="22"/>
  <c r="AK30" i="22"/>
  <c r="AS39" i="22"/>
  <c r="AK32" i="22"/>
  <c r="AQ28" i="22"/>
  <c r="BS28" i="22"/>
  <c r="AC16" i="22"/>
  <c r="C32" i="22"/>
  <c r="AA37" i="22"/>
  <c r="CC43" i="22"/>
  <c r="BM11" i="22"/>
  <c r="W44" i="22"/>
  <c r="AI45" i="22"/>
  <c r="CC14" i="22"/>
  <c r="BQ11" i="22"/>
  <c r="AW45" i="22"/>
  <c r="BY43" i="22"/>
  <c r="Y14" i="22"/>
  <c r="BQ8" i="22"/>
  <c r="C36" i="22"/>
  <c r="BY10" i="22"/>
  <c r="BY45" i="22"/>
  <c r="G28" i="22"/>
  <c r="G32" i="22"/>
  <c r="AQ33" i="22"/>
  <c r="BI44" i="22"/>
  <c r="K42" i="22"/>
  <c r="AY23" i="22"/>
  <c r="AS15" i="22"/>
  <c r="AY29" i="22"/>
  <c r="AC43" i="22"/>
  <c r="BS44" i="22"/>
  <c r="AS26" i="22"/>
  <c r="BA29" i="22"/>
  <c r="BU26" i="22"/>
  <c r="M29" i="22"/>
  <c r="BS30" i="22"/>
  <c r="K35" i="22"/>
  <c r="BA42" i="22"/>
  <c r="CC42" i="22"/>
  <c r="AA31" i="22"/>
  <c r="CC24" i="22"/>
  <c r="AQ25" i="22"/>
  <c r="BS25" i="22"/>
  <c r="Y31" i="22"/>
  <c r="W28" i="22"/>
  <c r="BQ38" i="22"/>
  <c r="M42" i="22"/>
  <c r="BG39" i="22"/>
  <c r="BU25" i="22"/>
  <c r="BY16" i="22"/>
  <c r="AQ35" i="22"/>
  <c r="BS35" i="22"/>
  <c r="W36" i="22"/>
  <c r="AK8" i="23"/>
  <c r="U26" i="23"/>
  <c r="BW33" i="23"/>
  <c r="AK35" i="23"/>
  <c r="AY27" i="23"/>
  <c r="BA18" i="23"/>
  <c r="BC41" i="23"/>
  <c r="CA41" i="23"/>
  <c r="BU42" i="23"/>
  <c r="Q35" i="23"/>
  <c r="O22" i="23"/>
  <c r="CE39" i="23"/>
  <c r="O24" i="23"/>
  <c r="AQ25" i="23"/>
  <c r="BM28" i="23"/>
  <c r="Y26" i="23"/>
  <c r="BQ33" i="23"/>
  <c r="U40" i="23"/>
  <c r="CI38" i="23"/>
  <c r="W39" i="23"/>
  <c r="M18" i="23"/>
  <c r="BE35" i="23"/>
  <c r="W42" i="23"/>
  <c r="AY43" i="23"/>
  <c r="AO37" i="23"/>
  <c r="AO24" i="23"/>
  <c r="AM37" i="23"/>
  <c r="CG7" i="23"/>
  <c r="CK9" i="23"/>
  <c r="I17" i="23"/>
  <c r="BU32" i="23"/>
  <c r="AK7" i="23"/>
  <c r="W26" i="23"/>
  <c r="BU26" i="23"/>
  <c r="BY34" i="23"/>
  <c r="AW42" i="23"/>
  <c r="Y40" i="23"/>
  <c r="K23" i="23"/>
  <c r="AM27" i="23"/>
  <c r="AM39" i="23"/>
  <c r="K25" i="23"/>
  <c r="S21" i="23"/>
  <c r="BQ25" i="23"/>
  <c r="BE26" i="23"/>
  <c r="BQ27" i="23"/>
  <c r="S25" i="23"/>
  <c r="M33" i="23"/>
  <c r="AO36" i="23"/>
  <c r="AE40" i="23"/>
  <c r="BW43" i="23"/>
  <c r="Q33" i="23"/>
  <c r="AY33" i="23"/>
  <c r="AG24" i="23"/>
  <c r="BI24" i="23"/>
  <c r="CK39" i="23"/>
  <c r="G40" i="23"/>
  <c r="AG40" i="23"/>
  <c r="CG41" i="23"/>
  <c r="AO35" i="23"/>
  <c r="CA33" i="23"/>
  <c r="C32" i="23"/>
  <c r="AU42" i="23"/>
  <c r="AI33" i="23"/>
  <c r="BM33" i="23"/>
  <c r="BK21" i="23"/>
  <c r="AG31" i="23"/>
  <c r="BI27" i="23"/>
  <c r="BK30" i="23"/>
  <c r="BI8" i="23"/>
  <c r="AW35" i="23"/>
  <c r="BY37" i="23"/>
  <c r="BY35" i="23"/>
  <c r="AA37" i="23"/>
  <c r="BU16" i="23"/>
  <c r="BM40" i="23"/>
  <c r="AI42" i="23"/>
  <c r="CI42" i="23"/>
  <c r="AA45" i="23"/>
  <c r="AG11" i="23"/>
  <c r="BS30" i="23"/>
  <c r="BA32" i="23"/>
  <c r="C39" i="23"/>
  <c r="AA31" i="23"/>
  <c r="CI22" i="23"/>
  <c r="BW23" i="23"/>
  <c r="BI30" i="23"/>
  <c r="AI27" i="23"/>
  <c r="BK27" i="23"/>
  <c r="Q15" i="23"/>
  <c r="BK28" i="23"/>
  <c r="O34" i="23"/>
  <c r="BO34" i="23"/>
  <c r="BA35" i="23"/>
  <c r="CA35" i="23"/>
  <c r="S40" i="23"/>
  <c r="AU39" i="23"/>
  <c r="BS39" i="23"/>
  <c r="AC17" i="23"/>
  <c r="BO41" i="23"/>
  <c r="BM45" i="23"/>
  <c r="G43" i="23"/>
  <c r="K44" i="23"/>
  <c r="AI44" i="23"/>
  <c r="Q11" i="23"/>
  <c r="BI11" i="23"/>
  <c r="E44" i="23"/>
  <c r="Y27" i="23"/>
  <c r="BA27" i="23"/>
  <c r="BY27" i="23"/>
  <c r="O33" i="23"/>
  <c r="BO32" i="23"/>
  <c r="AA34" i="23"/>
  <c r="Q38" i="23"/>
  <c r="AQ35" i="23"/>
  <c r="BQ38" i="23"/>
  <c r="E35" i="23"/>
  <c r="AC39" i="23"/>
  <c r="CC39" i="23"/>
  <c r="AW43" i="23"/>
  <c r="BU43" i="23"/>
  <c r="CC16" i="23"/>
  <c r="BQ44" i="23"/>
  <c r="U11" i="23"/>
  <c r="BM11" i="23"/>
  <c r="CE44" i="23"/>
  <c r="AO8" i="23"/>
  <c r="BE38" i="23"/>
  <c r="BK25" i="23"/>
  <c r="Q32" i="23"/>
  <c r="AS36" i="23"/>
  <c r="E33" i="23"/>
  <c r="G36" i="23"/>
  <c r="BW40" i="23"/>
  <c r="CG16" i="23"/>
  <c r="Q41" i="23"/>
  <c r="O44" i="23"/>
  <c r="AQ44" i="23"/>
  <c r="BO44" i="23"/>
  <c r="Y11" i="23"/>
  <c r="AO18" i="23"/>
  <c r="AM30" i="23"/>
  <c r="BQ26" i="23"/>
  <c r="AS14" i="23"/>
  <c r="BQ30" i="23"/>
  <c r="Y10" i="23"/>
  <c r="CG37" i="23"/>
  <c r="BU38" i="23"/>
  <c r="BI39" i="23"/>
  <c r="Y43" i="23"/>
  <c r="BA43" i="23"/>
  <c r="Q44" i="23"/>
  <c r="CK17" i="23"/>
  <c r="AE45" i="23"/>
  <c r="CE45" i="23"/>
  <c r="AU26" i="23"/>
  <c r="AW17" i="23"/>
  <c r="BY32" i="23"/>
  <c r="AG41" i="23"/>
  <c r="Y30" i="23"/>
  <c r="BG22" i="23"/>
  <c r="AU23" i="23"/>
  <c r="AY30" i="23"/>
  <c r="W29" i="23"/>
  <c r="G31" i="23"/>
  <c r="BI31" i="23"/>
  <c r="AW38" i="23"/>
  <c r="K36" i="23"/>
  <c r="CA37" i="23"/>
  <c r="O39" i="23"/>
  <c r="BO39" i="23"/>
  <c r="AA40" i="23"/>
  <c r="BC40" i="23"/>
  <c r="BS44" i="23"/>
  <c r="BY10" i="23"/>
  <c r="I45" i="23"/>
  <c r="BI45" i="23"/>
  <c r="AK8" i="26"/>
  <c r="AK9" i="26"/>
  <c r="CG10" i="26"/>
  <c r="CG11" i="26"/>
  <c r="BA41" i="26"/>
  <c r="BA37" i="26"/>
  <c r="BO27" i="26"/>
  <c r="CK10" i="26"/>
  <c r="CK9" i="26"/>
  <c r="I14" i="26"/>
  <c r="I15" i="26"/>
  <c r="AE22" i="26"/>
  <c r="G38" i="26"/>
  <c r="G37" i="26"/>
  <c r="AQ38" i="26"/>
  <c r="AQ39" i="26"/>
  <c r="G42" i="26"/>
  <c r="G41" i="26"/>
  <c r="BG26" i="26"/>
  <c r="BG27" i="26"/>
  <c r="BA15" i="26"/>
  <c r="BA14" i="26"/>
  <c r="CC28" i="26"/>
  <c r="CC32" i="26"/>
  <c r="C39" i="26"/>
  <c r="C40" i="26"/>
  <c r="AG8" i="26"/>
  <c r="AG9" i="26"/>
  <c r="CC9" i="26"/>
  <c r="CC8" i="26"/>
  <c r="BU40" i="26"/>
  <c r="BU44" i="26"/>
  <c r="BM35" i="26"/>
  <c r="BM39" i="26"/>
  <c r="W25" i="26"/>
  <c r="W26" i="26"/>
  <c r="BS31" i="26"/>
  <c r="BS32" i="26"/>
  <c r="O24" i="26"/>
  <c r="BW26" i="26"/>
  <c r="BW25" i="26"/>
  <c r="AK30" i="26"/>
  <c r="AK26" i="26"/>
  <c r="BM34" i="26"/>
  <c r="BM30" i="26"/>
  <c r="AS35" i="26"/>
  <c r="AS31" i="26"/>
  <c r="BG34" i="26"/>
  <c r="BG35" i="26"/>
  <c r="U35" i="26"/>
  <c r="U39" i="26"/>
  <c r="BA44" i="26"/>
  <c r="BA40" i="26"/>
  <c r="I11" i="26"/>
  <c r="AC7" i="26"/>
  <c r="AC8" i="26"/>
  <c r="Q44" i="26"/>
  <c r="Q40" i="26"/>
  <c r="Q28" i="26"/>
  <c r="Q32" i="26"/>
  <c r="BE33" i="26"/>
  <c r="BE37" i="26"/>
  <c r="AE33" i="26"/>
  <c r="AE32" i="26"/>
  <c r="M41" i="26"/>
  <c r="M45" i="26"/>
  <c r="BO34" i="26"/>
  <c r="CE41" i="26"/>
  <c r="CC15" i="26"/>
  <c r="C25" i="26"/>
  <c r="C26" i="26"/>
  <c r="AC25" i="26"/>
  <c r="AC29" i="26"/>
  <c r="AY26" i="26"/>
  <c r="AY25" i="26"/>
  <c r="BI32" i="26"/>
  <c r="BI36" i="26"/>
  <c r="CE32" i="26"/>
  <c r="CE33" i="26"/>
  <c r="U33" i="26"/>
  <c r="U37" i="26"/>
  <c r="AS37" i="26"/>
  <c r="AS33" i="26"/>
  <c r="AG34" i="26"/>
  <c r="AG38" i="26"/>
  <c r="E44" i="26"/>
  <c r="E40" i="26"/>
  <c r="AS43" i="26"/>
  <c r="C44" i="26"/>
  <c r="AK45" i="26"/>
  <c r="AS10" i="26"/>
  <c r="AS9" i="26"/>
  <c r="BA36" i="26"/>
  <c r="AO18" i="26"/>
  <c r="AO17" i="26"/>
  <c r="M28" i="26"/>
  <c r="M24" i="26"/>
  <c r="AU41" i="26"/>
  <c r="U28" i="26"/>
  <c r="U24" i="26"/>
  <c r="AI29" i="26"/>
  <c r="AI30" i="26"/>
  <c r="BG29" i="26"/>
  <c r="AS39" i="26"/>
  <c r="BS39" i="26"/>
  <c r="BS40" i="26"/>
  <c r="AG40" i="26"/>
  <c r="AG44" i="26"/>
  <c r="BM42" i="26"/>
  <c r="Q11" i="26"/>
  <c r="CK39" i="26"/>
  <c r="CK35" i="26"/>
  <c r="M39" i="26"/>
  <c r="CG18" i="26"/>
  <c r="CG17" i="26"/>
  <c r="CI27" i="26"/>
  <c r="CI26" i="26"/>
  <c r="E10" i="26"/>
  <c r="BK25" i="26"/>
  <c r="BG36" i="26"/>
  <c r="CG9" i="26"/>
  <c r="AE41" i="26"/>
  <c r="BC38" i="26"/>
  <c r="AW38" i="26"/>
  <c r="AO14" i="26"/>
  <c r="AO15" i="26"/>
  <c r="CK15" i="26"/>
  <c r="AW16" i="26"/>
  <c r="AW17" i="26"/>
  <c r="I17" i="26"/>
  <c r="I18" i="26"/>
  <c r="AI23" i="26"/>
  <c r="AI24" i="26"/>
  <c r="AS24" i="26"/>
  <c r="W28" i="26"/>
  <c r="C32" i="26"/>
  <c r="C31" i="26"/>
  <c r="AY31" i="26"/>
  <c r="AY32" i="26"/>
  <c r="W39" i="26"/>
  <c r="W40" i="26"/>
  <c r="BY41" i="26"/>
  <c r="M42" i="26"/>
  <c r="AM43" i="26"/>
  <c r="AM42" i="26"/>
  <c r="BE27" i="26"/>
  <c r="AE26" i="26"/>
  <c r="AE27" i="26"/>
  <c r="BY34" i="26"/>
  <c r="BY38" i="26"/>
  <c r="CG24" i="26"/>
  <c r="CG28" i="26"/>
  <c r="AM44" i="26"/>
  <c r="E30" i="26"/>
  <c r="AS14" i="26"/>
  <c r="AS15" i="26"/>
  <c r="BK23" i="26"/>
  <c r="AK38" i="26"/>
  <c r="AK42" i="26"/>
  <c r="K41" i="26"/>
  <c r="K40" i="26"/>
  <c r="AC43" i="26"/>
  <c r="AY44" i="26"/>
  <c r="AY43" i="26"/>
  <c r="BY7" i="26"/>
  <c r="BY8" i="26"/>
  <c r="BG42" i="26"/>
  <c r="CK14" i="26"/>
  <c r="CK27" i="26"/>
  <c r="CK31" i="26"/>
  <c r="AA29" i="26"/>
  <c r="AA28" i="26"/>
  <c r="AY39" i="26"/>
  <c r="AY40" i="26"/>
  <c r="BY43" i="26"/>
  <c r="AU31" i="26"/>
  <c r="CA41" i="26"/>
  <c r="BO39" i="26"/>
  <c r="O45" i="26"/>
  <c r="M26" i="26"/>
  <c r="O42" i="26"/>
  <c r="M14" i="26"/>
  <c r="AO8" i="26"/>
  <c r="AQ30" i="26"/>
  <c r="AI41" i="26"/>
  <c r="BC24" i="26"/>
  <c r="BO36" i="26"/>
  <c r="BI30" i="26"/>
  <c r="CG15" i="26"/>
  <c r="AS17" i="26"/>
  <c r="AY21" i="26"/>
  <c r="BK26" i="26"/>
  <c r="CG29" i="26"/>
  <c r="BQ30" i="26"/>
  <c r="BQ38" i="26"/>
  <c r="CK42" i="26"/>
  <c r="AS38" i="26"/>
  <c r="BO31" i="26"/>
  <c r="CK16" i="26"/>
  <c r="CE26" i="26"/>
  <c r="BM29" i="26"/>
  <c r="BU25" i="26"/>
  <c r="CG41" i="26"/>
  <c r="BE18" i="26"/>
  <c r="Y28" i="26"/>
  <c r="AU24" i="26"/>
  <c r="CA26" i="26"/>
  <c r="CG32" i="26"/>
  <c r="CI32" i="26"/>
  <c r="BW35" i="26"/>
  <c r="CI37" i="26"/>
  <c r="BU38" i="26"/>
  <c r="Y18" i="26"/>
  <c r="BO45" i="26"/>
  <c r="BK45" i="26"/>
  <c r="CA32" i="26"/>
  <c r="BI41" i="26"/>
  <c r="BQ28" i="26"/>
  <c r="G34" i="26"/>
  <c r="AG41" i="26"/>
  <c r="S24" i="26"/>
  <c r="K23" i="26"/>
  <c r="Q29" i="26"/>
  <c r="BK32" i="26"/>
  <c r="BA31" i="26"/>
  <c r="Q31" i="26"/>
  <c r="BI16" i="26"/>
  <c r="BU24" i="26"/>
  <c r="BS26" i="26"/>
  <c r="E31" i="26"/>
  <c r="CE31" i="26"/>
  <c r="AO32" i="26"/>
  <c r="BY37" i="26"/>
  <c r="AM35" i="26"/>
  <c r="AA36" i="26"/>
  <c r="BY35" i="26"/>
  <c r="CE36" i="26"/>
  <c r="CG40" i="26"/>
  <c r="AW42" i="26"/>
  <c r="I43" i="26"/>
  <c r="E11" i="26"/>
  <c r="Q26" i="26"/>
  <c r="Q37" i="26"/>
  <c r="AQ27" i="26"/>
  <c r="CA42" i="26"/>
  <c r="AY34" i="26"/>
  <c r="Y29" i="26"/>
  <c r="AU32" i="26"/>
  <c r="G26" i="26"/>
  <c r="O34" i="26"/>
  <c r="BK21" i="26"/>
  <c r="Y27" i="26"/>
  <c r="AW27" i="26"/>
  <c r="E24" i="26"/>
  <c r="K25" i="26"/>
  <c r="BE34" i="26"/>
  <c r="W32" i="26"/>
  <c r="AO34" i="26"/>
  <c r="CA36" i="26"/>
  <c r="O36" i="26"/>
  <c r="BM36" i="26"/>
  <c r="K43" i="26"/>
  <c r="AI43" i="26"/>
  <c r="BS45" i="26"/>
  <c r="CE30" i="26"/>
  <c r="BQ18" i="26"/>
  <c r="CK26" i="26"/>
  <c r="AA23" i="26"/>
  <c r="BY28" i="26"/>
  <c r="AM25" i="26"/>
  <c r="AU26" i="26"/>
  <c r="AS32" i="26"/>
  <c r="E35" i="26"/>
  <c r="BQ37" i="26"/>
  <c r="AE38" i="26"/>
  <c r="BA38" i="26"/>
  <c r="CA38" i="26"/>
  <c r="AM39" i="26"/>
  <c r="CG43" i="26"/>
  <c r="BA25" i="26"/>
  <c r="BE10" i="26"/>
  <c r="AC38" i="26"/>
  <c r="CI39" i="26"/>
  <c r="W34" i="26"/>
  <c r="AO33" i="26"/>
  <c r="CK8" i="26"/>
  <c r="BY9" i="26"/>
  <c r="BU18" i="26"/>
  <c r="C23" i="26"/>
  <c r="CA24" i="26"/>
  <c r="BO26" i="26"/>
  <c r="Y30" i="26"/>
  <c r="AA32" i="26"/>
  <c r="BI37" i="26"/>
  <c r="AE23" i="26"/>
  <c r="CA31" i="26"/>
  <c r="AU33" i="26"/>
  <c r="E25" i="26"/>
  <c r="BY29" i="26"/>
  <c r="AO31" i="26"/>
  <c r="AU36" i="26"/>
  <c r="BS36" i="26"/>
  <c r="BI45" i="26"/>
  <c r="AK33" i="26"/>
  <c r="BI28" i="26"/>
  <c r="BU32" i="26"/>
  <c r="BK30" i="26"/>
  <c r="CG34" i="26"/>
  <c r="S31" i="26"/>
  <c r="U43" i="26"/>
  <c r="CA44" i="22"/>
  <c r="CC45" i="22"/>
  <c r="CC28" i="22"/>
  <c r="BW44" i="22"/>
  <c r="BW38" i="22"/>
  <c r="BY41" i="22"/>
  <c r="BU29" i="22"/>
  <c r="BU8" i="22"/>
  <c r="BQ44" i="22"/>
  <c r="BM9" i="22"/>
  <c r="BM37" i="22"/>
  <c r="BM42" i="22"/>
  <c r="BM40" i="22"/>
  <c r="BM16" i="22"/>
  <c r="BG31" i="22"/>
  <c r="BG41" i="22"/>
  <c r="BI36" i="22"/>
  <c r="AY44" i="22"/>
  <c r="AY38" i="22"/>
  <c r="AY33" i="22"/>
  <c r="BA33" i="22"/>
  <c r="BA45" i="22"/>
  <c r="BA41" i="22"/>
  <c r="BA44" i="22"/>
  <c r="AU38" i="22"/>
  <c r="AW11" i="22"/>
  <c r="AW41" i="22"/>
  <c r="AS38" i="22"/>
  <c r="AI23" i="22"/>
  <c r="AK34" i="22"/>
  <c r="AA34" i="22"/>
  <c r="AA35" i="22"/>
  <c r="AC15" i="22"/>
  <c r="AC9" i="22"/>
  <c r="W33" i="22"/>
  <c r="W35" i="22"/>
  <c r="W42" i="22"/>
  <c r="K28" i="22"/>
  <c r="M35" i="22"/>
  <c r="M25" i="22"/>
  <c r="M31" i="22"/>
  <c r="G24" i="22"/>
  <c r="G35" i="22"/>
  <c r="G37" i="22"/>
  <c r="I25" i="22"/>
  <c r="I32" i="22"/>
  <c r="I31" i="22"/>
  <c r="I38" i="22"/>
  <c r="I45" i="22"/>
  <c r="C43" i="22"/>
  <c r="C31" i="22"/>
  <c r="E18" i="22"/>
  <c r="E11" i="22"/>
  <c r="E9" i="22"/>
  <c r="E33" i="22"/>
  <c r="E25" i="22"/>
  <c r="E28" i="22"/>
  <c r="E32" i="22"/>
  <c r="E16" i="22"/>
  <c r="E31" i="22"/>
  <c r="E8" i="22"/>
  <c r="E24" i="22"/>
  <c r="BY24" i="22"/>
  <c r="E27" i="22"/>
  <c r="E15" i="22"/>
  <c r="AW32" i="22"/>
  <c r="E36" i="22"/>
  <c r="Y42" i="22"/>
  <c r="BI38" i="22"/>
  <c r="C39" i="22"/>
  <c r="AA26" i="22"/>
  <c r="BQ33" i="22"/>
  <c r="AK33" i="22"/>
  <c r="BI9" i="22"/>
  <c r="AW10" i="22"/>
  <c r="BI35" i="22"/>
  <c r="CA38" i="22"/>
  <c r="AK43" i="22"/>
  <c r="BQ39" i="22"/>
  <c r="AQ34" i="22"/>
  <c r="BA25" i="22"/>
  <c r="AC29" i="22"/>
  <c r="BU27" i="22"/>
  <c r="AA28" i="22"/>
  <c r="BK29" i="22"/>
  <c r="I40" i="22"/>
  <c r="BK39" i="22"/>
  <c r="BI17" i="22"/>
  <c r="AK27" i="22"/>
  <c r="W22" i="22"/>
  <c r="BO23" i="22"/>
  <c r="AU24" i="22"/>
  <c r="BW24" i="22"/>
  <c r="CA35" i="22"/>
  <c r="AC39" i="22"/>
  <c r="Y15" i="22"/>
  <c r="BS34" i="22"/>
  <c r="BA38" i="22"/>
  <c r="AI36" i="22"/>
  <c r="BM28" i="22"/>
  <c r="BI33" i="22"/>
  <c r="BQ34" i="22"/>
  <c r="AK16" i="22"/>
  <c r="E10" i="22"/>
  <c r="AI27" i="22"/>
  <c r="BO27" i="22"/>
  <c r="AS16" i="22"/>
  <c r="BU10" i="22"/>
  <c r="BO21" i="22"/>
  <c r="BW22" i="22"/>
  <c r="W23" i="22"/>
  <c r="K25" i="22"/>
  <c r="AU25" i="22"/>
  <c r="BW25" i="22"/>
  <c r="E30" i="22"/>
  <c r="BU32" i="22"/>
  <c r="AQ30" i="22"/>
  <c r="AU32" i="22"/>
  <c r="BU39" i="22"/>
  <c r="AW26" i="22"/>
  <c r="G26" i="22"/>
  <c r="BG40" i="22"/>
  <c r="AC17" i="22"/>
  <c r="AS34" i="22"/>
  <c r="M15" i="22"/>
  <c r="M14" i="22"/>
  <c r="BM33" i="22"/>
  <c r="CC40" i="22"/>
  <c r="AC41" i="22"/>
  <c r="AA42" i="22"/>
  <c r="BK43" i="22"/>
  <c r="W43" i="22"/>
  <c r="BQ36" i="22"/>
  <c r="W21" i="22"/>
  <c r="BS23" i="22"/>
  <c r="BQ29" i="22"/>
  <c r="BO29" i="22"/>
  <c r="BO31" i="22"/>
  <c r="K37" i="22"/>
  <c r="AU37" i="22"/>
  <c r="BW37" i="22"/>
  <c r="W37" i="22"/>
  <c r="BG38" i="22"/>
  <c r="I11" i="22"/>
  <c r="E17" i="22"/>
  <c r="E40" i="22"/>
  <c r="G36" i="22"/>
  <c r="AK36" i="22"/>
  <c r="AI30" i="22"/>
  <c r="CC34" i="22"/>
  <c r="BO35" i="22"/>
  <c r="AW36" i="22"/>
  <c r="BY40" i="22"/>
  <c r="Y41" i="22"/>
  <c r="BI41" i="22"/>
  <c r="E38" i="22"/>
  <c r="BS36" i="22"/>
  <c r="AW24" i="22"/>
  <c r="AI22" i="22"/>
  <c r="AU23" i="22"/>
  <c r="I10" i="22"/>
  <c r="G33" i="22"/>
  <c r="BU33" i="22"/>
  <c r="C44" i="22"/>
  <c r="C24" i="22"/>
  <c r="BK31" i="22"/>
  <c r="BU30" i="22"/>
  <c r="Y8" i="22"/>
  <c r="K31" i="22"/>
  <c r="AC32" i="22"/>
  <c r="BM32" i="22"/>
  <c r="I33" i="22"/>
  <c r="AU34" i="22"/>
  <c r="CA37" i="22"/>
  <c r="AQ36" i="22"/>
  <c r="K27" i="22"/>
  <c r="BS21" i="22"/>
  <c r="BK28" i="22"/>
  <c r="BA16" i="22"/>
  <c r="AI33" i="22"/>
  <c r="BO33" i="22"/>
  <c r="K33" i="22"/>
  <c r="AU42" i="22"/>
  <c r="AA29" i="22"/>
  <c r="BI8" i="22"/>
  <c r="BM31" i="22"/>
  <c r="CA32" i="22"/>
  <c r="AU30" i="22"/>
  <c r="AS9" i="22"/>
  <c r="Y43" i="22"/>
  <c r="BW21" i="22"/>
  <c r="AW9" i="22"/>
  <c r="W29" i="22"/>
  <c r="AS17" i="22"/>
  <c r="BW41" i="22"/>
  <c r="AQ31" i="22"/>
  <c r="BI37" i="22"/>
  <c r="BU34" i="22"/>
  <c r="CA22" i="22"/>
  <c r="AC8" i="22"/>
  <c r="AW31" i="22"/>
  <c r="AW33" i="22"/>
  <c r="W34" i="22"/>
  <c r="AK35" i="22"/>
  <c r="AI41" i="22"/>
  <c r="M11" i="22"/>
  <c r="BY11" i="22"/>
  <c r="AA44" i="22"/>
  <c r="BM44" i="22"/>
  <c r="W45" i="22"/>
  <c r="AW29" i="22"/>
  <c r="AK8" i="22"/>
  <c r="AY31" i="22"/>
  <c r="C42" i="22"/>
  <c r="AI43" i="22"/>
  <c r="BO43" i="22"/>
  <c r="AC44" i="22"/>
  <c r="BI45" i="22"/>
  <c r="BS39" i="22"/>
  <c r="Y9" i="22"/>
  <c r="AC7" i="22"/>
  <c r="CA28" i="22"/>
  <c r="K29" i="22"/>
  <c r="BA31" i="22"/>
  <c r="CC31" i="22"/>
  <c r="BG36" i="22"/>
  <c r="AI37" i="22"/>
  <c r="BO37" i="22"/>
  <c r="E43" i="22"/>
  <c r="AK44" i="22"/>
  <c r="AS14" i="22"/>
  <c r="E26" i="22"/>
  <c r="M30" i="22"/>
  <c r="BM14" i="22"/>
  <c r="AS29" i="22"/>
  <c r="I29" i="22"/>
  <c r="BG33" i="22"/>
  <c r="AY39" i="22"/>
  <c r="BS41" i="22"/>
  <c r="G42" i="22"/>
  <c r="BS42" i="22"/>
  <c r="AY26" i="22"/>
  <c r="CA26" i="22"/>
  <c r="BQ14" i="22"/>
  <c r="BG28" i="22"/>
  <c r="BS29" i="22"/>
  <c r="AQ29" i="22"/>
  <c r="G30" i="22"/>
  <c r="I42" i="22"/>
  <c r="BU42" i="22"/>
  <c r="K32" i="22"/>
  <c r="BW26" i="22"/>
  <c r="BA26" i="22"/>
  <c r="CC26" i="22"/>
  <c r="I7" i="22"/>
  <c r="Y28" i="22"/>
  <c r="M17" i="22"/>
  <c r="BY17" i="22"/>
  <c r="AW40" i="22"/>
  <c r="K26" i="22"/>
  <c r="Y24" i="22"/>
  <c r="BI24" i="22"/>
  <c r="C25" i="22"/>
  <c r="W26" i="22"/>
  <c r="BG26" i="22"/>
  <c r="AU27" i="22"/>
  <c r="AC31" i="22"/>
  <c r="BK42" i="22"/>
  <c r="AC45" i="22"/>
  <c r="AU31" i="22"/>
  <c r="AK26" i="22"/>
  <c r="BQ26" i="22"/>
  <c r="AA24" i="22"/>
  <c r="BK24" i="22"/>
  <c r="E29" i="22"/>
  <c r="Y30" i="22"/>
  <c r="BI26" i="22"/>
  <c r="BA9" i="22"/>
  <c r="BU40" i="22"/>
  <c r="AS10" i="22"/>
  <c r="G22" i="22"/>
  <c r="M24" i="22"/>
  <c r="AI28" i="22"/>
  <c r="CC44" i="22"/>
  <c r="BW45" i="22"/>
  <c r="BI16" i="22"/>
  <c r="BS31" i="22"/>
  <c r="BM10" i="22"/>
  <c r="AW34" i="22"/>
  <c r="AS36" i="22"/>
  <c r="BU36" i="22"/>
  <c r="CC37" i="22"/>
  <c r="E39" i="22"/>
  <c r="AI39" i="22"/>
  <c r="BO39" i="22"/>
  <c r="AW16" i="22"/>
  <c r="K40" i="22"/>
  <c r="BQ9" i="22"/>
  <c r="AA32" i="22"/>
  <c r="BK32" i="22"/>
  <c r="AS33" i="22"/>
  <c r="BM35" i="22"/>
  <c r="C38" i="22"/>
  <c r="G40" i="22"/>
  <c r="M40" i="22"/>
  <c r="I8" i="22"/>
  <c r="BY18" i="22"/>
  <c r="BO40" i="22"/>
  <c r="W27" i="22"/>
  <c r="AK25" i="22"/>
  <c r="G34" i="22"/>
  <c r="BU14" i="22"/>
  <c r="K34" i="22"/>
  <c r="Y27" i="22"/>
  <c r="AS40" i="22"/>
  <c r="BM39" i="22"/>
  <c r="G21" i="22"/>
  <c r="K21" i="22"/>
  <c r="AI25" i="22"/>
  <c r="AK14" i="22"/>
  <c r="BG32" i="22"/>
  <c r="M37" i="22"/>
  <c r="AY34" i="22"/>
  <c r="Y38" i="22"/>
  <c r="CA36" i="22"/>
  <c r="I43" i="22"/>
  <c r="K43" i="22"/>
  <c r="AS43" i="22"/>
  <c r="AA45" i="22"/>
  <c r="BI28" i="22"/>
  <c r="M18" i="22"/>
  <c r="BU9" i="22"/>
  <c r="BQ43" i="22"/>
  <c r="BO44" i="22"/>
  <c r="BG27" i="22"/>
  <c r="AS37" i="22"/>
  <c r="AU36" i="22"/>
  <c r="CC35" i="22"/>
  <c r="AI35" i="22"/>
  <c r="AY22" i="22"/>
  <c r="BM30" i="22"/>
  <c r="AY28" i="22"/>
  <c r="BY31" i="22"/>
  <c r="CC15" i="22"/>
  <c r="AI29" i="22"/>
  <c r="C30" i="22"/>
  <c r="BA37" i="22"/>
  <c r="CA34" i="22"/>
  <c r="AQ39" i="22"/>
  <c r="BQ42" i="22"/>
  <c r="AU40" i="22"/>
  <c r="BW39" i="22"/>
  <c r="BQ16" i="22"/>
  <c r="W41" i="22"/>
  <c r="AK18" i="22"/>
  <c r="CC41" i="22"/>
  <c r="BK33" i="22"/>
  <c r="BY36" i="22"/>
  <c r="CA29" i="22"/>
  <c r="C35" i="22"/>
  <c r="BA35" i="22"/>
  <c r="CA27" i="22"/>
  <c r="C28" i="22"/>
  <c r="BW36" i="22"/>
  <c r="K38" i="22"/>
  <c r="BA28" i="22"/>
  <c r="AK9" i="22"/>
  <c r="CC30" i="22"/>
  <c r="AW27" i="22"/>
  <c r="E7" i="22"/>
  <c r="BQ7" i="22"/>
  <c r="BK30" i="22"/>
  <c r="BA34" i="22"/>
  <c r="AI32" i="22"/>
  <c r="AK10" i="22"/>
  <c r="I36" i="22"/>
  <c r="BW33" i="22"/>
  <c r="Y33" i="22"/>
  <c r="K36" i="22"/>
  <c r="AW39" i="22"/>
  <c r="AK41" i="22"/>
  <c r="BQ41" i="22"/>
  <c r="AA40" i="22"/>
  <c r="BK40" i="22"/>
  <c r="Y45" i="22"/>
  <c r="BW23" i="22"/>
  <c r="AS24" i="22"/>
  <c r="AS41" i="22"/>
  <c r="I37" i="22"/>
  <c r="AW35" i="22"/>
  <c r="BO36" i="22"/>
  <c r="G29" i="22"/>
  <c r="AI26" i="22"/>
  <c r="AQ24" i="22"/>
  <c r="I34" i="22"/>
  <c r="BO32" i="22"/>
  <c r="AY35" i="22"/>
  <c r="BG42" i="22"/>
  <c r="BK44" i="22"/>
  <c r="M44" i="22"/>
  <c r="CA31" i="22"/>
  <c r="BG29" i="22"/>
  <c r="M7" i="22"/>
  <c r="AY21" i="22"/>
  <c r="K23" i="22"/>
  <c r="AS27" i="22"/>
  <c r="BS24" i="22"/>
  <c r="I28" i="22"/>
  <c r="AS32" i="22"/>
  <c r="BU28" i="22"/>
  <c r="C29" i="22"/>
  <c r="K30" i="22"/>
  <c r="M9" i="22"/>
  <c r="BY9" i="22"/>
  <c r="M36" i="22"/>
  <c r="BU11" i="22"/>
  <c r="BM15" i="22"/>
  <c r="BQ15" i="22"/>
  <c r="AW17" i="22"/>
  <c r="BS43" i="22"/>
  <c r="C26" i="22"/>
  <c r="AK39" i="22"/>
  <c r="Y26" i="22"/>
  <c r="BK21" i="22"/>
  <c r="CC7" i="22"/>
  <c r="M27" i="22"/>
  <c r="C27" i="22"/>
  <c r="AW15" i="22"/>
  <c r="AU29" i="22"/>
  <c r="BW29" i="22"/>
  <c r="CC32" i="22"/>
  <c r="BG35" i="22"/>
  <c r="BI39" i="22"/>
  <c r="Y11" i="22"/>
  <c r="BG45" i="22"/>
  <c r="BU41" i="22"/>
  <c r="E14" i="22"/>
  <c r="AC25" i="22"/>
  <c r="BM25" i="22"/>
  <c r="BY30" i="22"/>
  <c r="BW34" i="22"/>
  <c r="AA39" i="22"/>
  <c r="CC11" i="22"/>
  <c r="BM18" i="22"/>
  <c r="M45" i="22"/>
  <c r="Y17" i="22"/>
  <c r="BG24" i="22"/>
  <c r="BK25" i="22"/>
  <c r="BI15" i="22"/>
  <c r="BW31" i="22"/>
  <c r="Y32" i="22"/>
  <c r="C40" i="22"/>
  <c r="BM43" i="22"/>
  <c r="AQ41" i="22"/>
  <c r="Y44" i="22"/>
  <c r="AI21" i="22"/>
  <c r="CC17" i="22"/>
  <c r="AC14" i="22"/>
  <c r="BM8" i="22"/>
  <c r="BG43" i="22"/>
  <c r="AA25" i="22"/>
  <c r="BM41" i="22"/>
  <c r="BU7" i="22"/>
  <c r="BA40" i="22"/>
  <c r="BI30" i="22"/>
  <c r="I27" i="22"/>
  <c r="BK26" i="22"/>
  <c r="BI29" i="22"/>
  <c r="AU21" i="22"/>
  <c r="BS27" i="22"/>
  <c r="BA15" i="22"/>
  <c r="BI42" i="22"/>
  <c r="AY43" i="22"/>
  <c r="BG34" i="22"/>
  <c r="AI44" i="22"/>
  <c r="BI43" i="22"/>
  <c r="AS28" i="22"/>
  <c r="K41" i="22"/>
  <c r="BS22" i="22"/>
  <c r="BA10" i="22"/>
  <c r="BO30" i="22"/>
  <c r="Y37" i="22"/>
  <c r="BK27" i="22"/>
  <c r="I30" i="22"/>
  <c r="BQ27" i="22"/>
  <c r="M32" i="22"/>
  <c r="AC36" i="22"/>
  <c r="BM36" i="22"/>
  <c r="AC38" i="22"/>
  <c r="BK34" i="22"/>
  <c r="AI40" i="22"/>
  <c r="BM7" i="22"/>
  <c r="BI32" i="22"/>
  <c r="AQ42" i="22"/>
  <c r="W40" i="22"/>
  <c r="BI10" i="22"/>
  <c r="AK17" i="22"/>
  <c r="BY26" i="22"/>
  <c r="BO38" i="22"/>
  <c r="BG25" i="22"/>
  <c r="E34" i="22"/>
  <c r="BU37" i="22"/>
  <c r="E42" i="22"/>
  <c r="AU45" i="22"/>
  <c r="BU44" i="22"/>
  <c r="BW40" i="22"/>
  <c r="AI31" i="22"/>
  <c r="CC38" i="22"/>
  <c r="BA30" i="22"/>
  <c r="BS38" i="22"/>
  <c r="M39" i="22"/>
  <c r="AA43" i="22"/>
  <c r="C45" i="22"/>
  <c r="Y36" i="22"/>
  <c r="I26" i="22"/>
  <c r="BQ10" i="22"/>
  <c r="AA41" i="22"/>
  <c r="AC35" i="22"/>
  <c r="K24" i="22"/>
  <c r="AA22" i="22"/>
  <c r="BG22" i="22"/>
  <c r="AQ27" i="22"/>
  <c r="AS7" i="22"/>
  <c r="I14" i="22"/>
  <c r="BY37" i="22"/>
  <c r="W38" i="22"/>
  <c r="AY42" i="22"/>
  <c r="AS42" i="22"/>
  <c r="BO45" i="22"/>
  <c r="BM29" i="22"/>
  <c r="BY7" i="22"/>
  <c r="AQ38" i="22"/>
  <c r="BO22" i="22"/>
  <c r="AW14" i="22"/>
  <c r="C22" i="22"/>
  <c r="AW7" i="22"/>
  <c r="CC16" i="22"/>
  <c r="AU33" i="22"/>
  <c r="AY37" i="22"/>
  <c r="W32" i="22"/>
  <c r="G44" i="22"/>
  <c r="G45" i="22"/>
  <c r="BQ45" i="22"/>
  <c r="AI42" i="22"/>
  <c r="AC33" i="22"/>
  <c r="K39" i="22"/>
  <c r="CA24" i="22"/>
  <c r="AU26" i="22"/>
  <c r="BS33" i="22"/>
  <c r="BY42" i="22"/>
  <c r="I17" i="22"/>
  <c r="AQ45" i="22"/>
  <c r="BQ17" i="22"/>
  <c r="CA33" i="22"/>
  <c r="Y34" i="22"/>
  <c r="BM38" i="22"/>
  <c r="I24" i="22"/>
  <c r="C21" i="22"/>
  <c r="AC27" i="22"/>
  <c r="CA23" i="22"/>
  <c r="W24" i="22"/>
  <c r="BA24" i="22"/>
  <c r="BW32" i="22"/>
  <c r="W39" i="22"/>
  <c r="BU43" i="22"/>
  <c r="AY40" i="22"/>
  <c r="E41" i="22"/>
  <c r="K44" i="22"/>
  <c r="AQ43" i="22"/>
  <c r="AA36" i="22"/>
  <c r="BG37" i="22"/>
  <c r="BM24" i="22"/>
  <c r="BQ25" i="22"/>
  <c r="G23" i="22"/>
  <c r="AI24" i="22"/>
  <c r="AA33" i="22"/>
  <c r="CC36" i="22"/>
  <c r="AI38" i="22"/>
  <c r="BU17" i="22"/>
  <c r="BK41" i="22"/>
  <c r="CA42" i="22"/>
  <c r="M43" i="22"/>
  <c r="BW35" i="22"/>
  <c r="AY27" i="22"/>
  <c r="AQ21" i="22"/>
  <c r="BO25" i="22"/>
  <c r="I9" i="22"/>
  <c r="Y39" i="22"/>
  <c r="CA40" i="22"/>
  <c r="E44" i="22"/>
  <c r="I18" i="22"/>
  <c r="BU18" i="22"/>
  <c r="AY45" i="22"/>
  <c r="CA45" i="22"/>
  <c r="CI29" i="23"/>
  <c r="CI41" i="23"/>
  <c r="CI24" i="23"/>
  <c r="CI37" i="23"/>
  <c r="CK26" i="23"/>
  <c r="CK33" i="23"/>
  <c r="CK45" i="23"/>
  <c r="CK37" i="23"/>
  <c r="CK31" i="23"/>
  <c r="CK18" i="23"/>
  <c r="CK8" i="23"/>
  <c r="CK29" i="23"/>
  <c r="CK41" i="23"/>
  <c r="CK35" i="23"/>
  <c r="CK28" i="23"/>
  <c r="CK43" i="23"/>
  <c r="CK38" i="23"/>
  <c r="CK14" i="23"/>
  <c r="CE41" i="23"/>
  <c r="CE31" i="23"/>
  <c r="CE26" i="23"/>
  <c r="CE22" i="23"/>
  <c r="CE29" i="23"/>
  <c r="CE25" i="23"/>
  <c r="CG18" i="23"/>
  <c r="CG45" i="23"/>
  <c r="CG8" i="23"/>
  <c r="CG31" i="23"/>
  <c r="CG27" i="23"/>
  <c r="CG28" i="23"/>
  <c r="CG40" i="23"/>
  <c r="CG33" i="23"/>
  <c r="CA21" i="23"/>
  <c r="CA42" i="23"/>
  <c r="CC41" i="23"/>
  <c r="CC33" i="23"/>
  <c r="CC7" i="23"/>
  <c r="CC44" i="23"/>
  <c r="CC18" i="23"/>
  <c r="CC17" i="23"/>
  <c r="CC38" i="23"/>
  <c r="CC15" i="23"/>
  <c r="BW41" i="23"/>
  <c r="BW38" i="23"/>
  <c r="BW26" i="23"/>
  <c r="BW31" i="23"/>
  <c r="BW39" i="23"/>
  <c r="BW29" i="23"/>
  <c r="BY15" i="23"/>
  <c r="BY41" i="23"/>
  <c r="BY39" i="23"/>
  <c r="BY11" i="23"/>
  <c r="BY33" i="23"/>
  <c r="BY24" i="23"/>
  <c r="BY40" i="23"/>
  <c r="CK42" i="23"/>
  <c r="AY42" i="23"/>
  <c r="AK38" i="23"/>
  <c r="BY16" i="23"/>
  <c r="C28" i="23"/>
  <c r="BI25" i="23"/>
  <c r="BY7" i="23"/>
  <c r="BE39" i="23"/>
  <c r="Y17" i="23"/>
  <c r="AC41" i="23"/>
  <c r="I44" i="23"/>
  <c r="AK28" i="23"/>
  <c r="BA16" i="23"/>
  <c r="G45" i="23"/>
  <c r="BQ40" i="23"/>
  <c r="AG44" i="23"/>
  <c r="AM36" i="23"/>
  <c r="BM17" i="23"/>
  <c r="BQ15" i="23"/>
  <c r="AI28" i="23"/>
  <c r="AW10" i="23"/>
  <c r="CG29" i="23"/>
  <c r="BS37" i="23"/>
  <c r="BY28" i="23"/>
  <c r="Y28" i="23"/>
  <c r="O28" i="23"/>
  <c r="S29" i="23"/>
  <c r="AS28" i="23"/>
  <c r="BQ28" i="23"/>
  <c r="AQ30" i="23"/>
  <c r="AW9" i="23"/>
  <c r="M31" i="23"/>
  <c r="I37" i="23"/>
  <c r="AG33" i="23"/>
  <c r="I35" i="23"/>
  <c r="AI38" i="23"/>
  <c r="BG41" i="23"/>
  <c r="BU11" i="23"/>
  <c r="M45" i="23"/>
  <c r="AK45" i="23"/>
  <c r="AO42" i="23"/>
  <c r="AO30" i="23"/>
  <c r="BC42" i="23"/>
  <c r="W43" i="23"/>
  <c r="AA39" i="23"/>
  <c r="BS42" i="23"/>
  <c r="I18" i="23"/>
  <c r="CI40" i="23"/>
  <c r="BY43" i="23"/>
  <c r="AI29" i="23"/>
  <c r="AK30" i="23"/>
  <c r="O38" i="23"/>
  <c r="Q34" i="23"/>
  <c r="BA26" i="23"/>
  <c r="AG27" i="23"/>
  <c r="M28" i="23"/>
  <c r="AG14" i="23"/>
  <c r="AU28" i="23"/>
  <c r="O29" i="23"/>
  <c r="O32" i="23"/>
  <c r="AG9" i="23"/>
  <c r="W36" i="23"/>
  <c r="BK37" i="23"/>
  <c r="AG17" i="23"/>
  <c r="AG45" i="23"/>
  <c r="BY45" i="23"/>
  <c r="AQ43" i="23"/>
  <c r="E41" i="23"/>
  <c r="CE27" i="23"/>
  <c r="G38" i="23"/>
  <c r="CG35" i="23"/>
  <c r="AE21" i="23"/>
  <c r="BC22" i="23"/>
  <c r="AS25" i="23"/>
  <c r="S27" i="23"/>
  <c r="AU27" i="23"/>
  <c r="BS27" i="23"/>
  <c r="AK15" i="23"/>
  <c r="CG14" i="23"/>
  <c r="AW28" i="23"/>
  <c r="Y16" i="23"/>
  <c r="BS31" i="23"/>
  <c r="AK33" i="23"/>
  <c r="M35" i="23"/>
  <c r="BM35" i="23"/>
  <c r="AQ38" i="23"/>
  <c r="AS16" i="23"/>
  <c r="BQ11" i="23"/>
  <c r="AK17" i="23"/>
  <c r="AO44" i="23"/>
  <c r="BU31" i="23"/>
  <c r="Q37" i="23"/>
  <c r="AS37" i="23"/>
  <c r="BO38" i="23"/>
  <c r="M43" i="23"/>
  <c r="BU40" i="23"/>
  <c r="BU10" i="23"/>
  <c r="AM42" i="23"/>
  <c r="Q10" i="23"/>
  <c r="Q36" i="23"/>
  <c r="M42" i="23"/>
  <c r="BG25" i="23"/>
  <c r="BM38" i="23"/>
  <c r="BU33" i="23"/>
  <c r="BU30" i="23"/>
  <c r="AM25" i="23"/>
  <c r="AW26" i="23"/>
  <c r="K21" i="23"/>
  <c r="CG24" i="23"/>
  <c r="AU22" i="23"/>
  <c r="AQ24" i="23"/>
  <c r="AW14" i="23"/>
  <c r="E24" i="23"/>
  <c r="AW29" i="23"/>
  <c r="BU25" i="23"/>
  <c r="BI26" i="23"/>
  <c r="CG30" i="23"/>
  <c r="AW7" i="23"/>
  <c r="W27" i="23"/>
  <c r="BW27" i="23"/>
  <c r="K30" i="23"/>
  <c r="E34" i="23"/>
  <c r="AC38" i="23"/>
  <c r="BQ35" i="23"/>
  <c r="AQ39" i="23"/>
  <c r="CC10" i="23"/>
  <c r="K42" i="23"/>
  <c r="BI18" i="23"/>
  <c r="AW45" i="23"/>
  <c r="BU45" i="23"/>
  <c r="AM41" i="23"/>
  <c r="AM29" i="23"/>
  <c r="CE21" i="23"/>
  <c r="AQ34" i="23"/>
  <c r="G21" i="23"/>
  <c r="Y39" i="23"/>
  <c r="BG37" i="23"/>
  <c r="BQ9" i="23"/>
  <c r="BS35" i="23"/>
  <c r="AS43" i="23"/>
  <c r="AY45" i="23"/>
  <c r="BM44" i="23"/>
  <c r="CG44" i="23"/>
  <c r="CE34" i="23"/>
  <c r="BW30" i="23"/>
  <c r="CA36" i="23"/>
  <c r="CC35" i="23"/>
  <c r="AI22" i="23"/>
  <c r="S23" i="23"/>
  <c r="BC28" i="23"/>
  <c r="BC29" i="23"/>
  <c r="AC33" i="23"/>
  <c r="I15" i="23"/>
  <c r="I32" i="23"/>
  <c r="CG32" i="23"/>
  <c r="O43" i="23"/>
  <c r="BG44" i="23"/>
  <c r="C24" i="23"/>
  <c r="BK40" i="23"/>
  <c r="BM14" i="23"/>
  <c r="U7" i="23"/>
  <c r="BQ7" i="23"/>
  <c r="AS24" i="23"/>
  <c r="M26" i="23"/>
  <c r="CK30" i="23"/>
  <c r="BE15" i="23"/>
  <c r="AA29" i="23"/>
  <c r="AE31" i="23"/>
  <c r="CK15" i="23"/>
  <c r="K32" i="23"/>
  <c r="AI32" i="23"/>
  <c r="BA41" i="23"/>
  <c r="BE44" i="23"/>
  <c r="BE17" i="23"/>
  <c r="BU41" i="23"/>
  <c r="BE32" i="23"/>
  <c r="BO42" i="23"/>
  <c r="AG43" i="23"/>
  <c r="BY44" i="23"/>
  <c r="C45" i="23"/>
  <c r="BG33" i="23"/>
  <c r="CG9" i="23"/>
  <c r="AA41" i="23"/>
  <c r="Y7" i="23"/>
  <c r="BI15" i="23"/>
  <c r="K28" i="23"/>
  <c r="BI28" i="23"/>
  <c r="M32" i="23"/>
  <c r="AY35" i="23"/>
  <c r="BC37" i="23"/>
  <c r="U17" i="23"/>
  <c r="BS32" i="23"/>
  <c r="BS26" i="23"/>
  <c r="BS28" i="23"/>
  <c r="BU14" i="23"/>
  <c r="BU35" i="23"/>
  <c r="BO26" i="23"/>
  <c r="BO35" i="23"/>
  <c r="BO24" i="23"/>
  <c r="BO37" i="23"/>
  <c r="BQ10" i="23"/>
  <c r="BQ18" i="23"/>
  <c r="BQ34" i="23"/>
  <c r="BQ39" i="23"/>
  <c r="BQ8" i="23"/>
  <c r="BK29" i="23"/>
  <c r="BK32" i="23"/>
  <c r="BM8" i="23"/>
  <c r="BM39" i="23"/>
  <c r="BM43" i="23"/>
  <c r="BG42" i="23"/>
  <c r="BI37" i="23"/>
  <c r="BI35" i="23"/>
  <c r="BI32" i="23"/>
  <c r="BC38" i="23"/>
  <c r="BC35" i="23"/>
  <c r="BC34" i="23"/>
  <c r="BC26" i="23"/>
  <c r="BE36" i="23"/>
  <c r="BE18" i="23"/>
  <c r="BE43" i="23"/>
  <c r="AY38" i="23"/>
  <c r="AY25" i="23"/>
  <c r="AY31" i="23"/>
  <c r="AY22" i="23"/>
  <c r="BA8" i="23"/>
  <c r="BA25" i="23"/>
  <c r="BA44" i="23"/>
  <c r="BA34" i="23"/>
  <c r="BA17" i="23"/>
  <c r="AU21" i="23"/>
  <c r="AU30" i="23"/>
  <c r="AU25" i="23"/>
  <c r="AW32" i="23"/>
  <c r="AW27" i="23"/>
  <c r="AW34" i="23"/>
  <c r="AW25" i="23"/>
  <c r="AW37" i="23"/>
  <c r="AQ40" i="23"/>
  <c r="AQ33" i="23"/>
  <c r="AS7" i="23"/>
  <c r="AS17" i="23"/>
  <c r="AS34" i="23"/>
  <c r="AS27" i="23"/>
  <c r="AS8" i="23"/>
  <c r="AS18" i="23"/>
  <c r="AS32" i="23"/>
  <c r="AQ29" i="23"/>
  <c r="AQ41" i="23"/>
  <c r="AQ26" i="23"/>
  <c r="AQ32" i="23"/>
  <c r="AQ23" i="23"/>
  <c r="AS41" i="23"/>
  <c r="AS26" i="23"/>
  <c r="AS29" i="23"/>
  <c r="AS9" i="23"/>
  <c r="AS38" i="23"/>
  <c r="AO33" i="23"/>
  <c r="AO40" i="23"/>
  <c r="AO15" i="23"/>
  <c r="AO34" i="23"/>
  <c r="AO31" i="23"/>
  <c r="AM43" i="23"/>
  <c r="AM32" i="23"/>
  <c r="AO17" i="23"/>
  <c r="AI37" i="23"/>
  <c r="AI41" i="23"/>
  <c r="AI25" i="23"/>
  <c r="AK9" i="23"/>
  <c r="AK18" i="23"/>
  <c r="AK37" i="23"/>
  <c r="AE37" i="23"/>
  <c r="AE26" i="23"/>
  <c r="AE34" i="23"/>
  <c r="AE35" i="23"/>
  <c r="AE29" i="23"/>
  <c r="AE25" i="23"/>
  <c r="AG25" i="23"/>
  <c r="AG15" i="23"/>
  <c r="AG18" i="23"/>
  <c r="AG26" i="23"/>
  <c r="AG39" i="23"/>
  <c r="AA32" i="23"/>
  <c r="AA35" i="23"/>
  <c r="AA28" i="23"/>
  <c r="AA24" i="23"/>
  <c r="AA36" i="23"/>
  <c r="AC45" i="23"/>
  <c r="AC44" i="23"/>
  <c r="W32" i="23"/>
  <c r="W37" i="23"/>
  <c r="Y41" i="23"/>
  <c r="Y14" i="23"/>
  <c r="Y9" i="23"/>
  <c r="Y24" i="23"/>
  <c r="S36" i="23"/>
  <c r="S43" i="23"/>
  <c r="S37" i="23"/>
  <c r="U27" i="23"/>
  <c r="U18" i="23"/>
  <c r="U42" i="23"/>
  <c r="U33" i="23"/>
  <c r="U43" i="23"/>
  <c r="Q45" i="23"/>
  <c r="Q30" i="23"/>
  <c r="Q14" i="23"/>
  <c r="Q24" i="23"/>
  <c r="O27" i="23"/>
  <c r="O26" i="23"/>
  <c r="O23" i="23"/>
  <c r="O30" i="23"/>
  <c r="O37" i="23"/>
  <c r="U38" i="23"/>
  <c r="U16" i="23"/>
  <c r="U15" i="23"/>
  <c r="U37" i="23"/>
  <c r="U41" i="23"/>
  <c r="U30" i="23"/>
  <c r="U9" i="23"/>
  <c r="S44" i="23"/>
  <c r="S45" i="23"/>
  <c r="S31" i="23"/>
  <c r="S42" i="23"/>
  <c r="S24" i="23"/>
  <c r="S32" i="23"/>
  <c r="S35" i="23"/>
  <c r="S28" i="23"/>
  <c r="S41" i="23"/>
  <c r="S38" i="23"/>
  <c r="S33" i="23"/>
  <c r="U45" i="23"/>
  <c r="U25" i="23"/>
  <c r="K43" i="23"/>
  <c r="K33" i="23"/>
  <c r="M9" i="23"/>
  <c r="M7" i="23"/>
  <c r="M30" i="23"/>
  <c r="G42" i="23"/>
  <c r="G35" i="23"/>
  <c r="G23" i="23"/>
  <c r="G32" i="23"/>
  <c r="G44" i="23"/>
  <c r="I16" i="23"/>
  <c r="I9" i="23"/>
  <c r="I27" i="23"/>
  <c r="I34" i="23"/>
  <c r="I39" i="23"/>
  <c r="I26" i="23"/>
  <c r="I14" i="23"/>
  <c r="I7" i="23"/>
  <c r="I25" i="23"/>
  <c r="AO32" i="23"/>
  <c r="I30" i="23"/>
  <c r="BC23" i="23"/>
  <c r="AS16" i="26"/>
  <c r="BC27" i="23"/>
  <c r="CC14" i="23"/>
  <c r="AU28" i="22"/>
  <c r="M28" i="22"/>
  <c r="AE30" i="23"/>
  <c r="BM30" i="23"/>
  <c r="U40" i="26"/>
  <c r="AC7" i="23"/>
  <c r="G24" i="23"/>
  <c r="BY24" i="26"/>
  <c r="AS25" i="22"/>
  <c r="AQ37" i="23"/>
  <c r="CA25" i="22"/>
  <c r="BG23" i="23"/>
  <c r="I24" i="23"/>
  <c r="AC10" i="22"/>
  <c r="AC11" i="22"/>
  <c r="AU29" i="26"/>
  <c r="AU28" i="26"/>
  <c r="AQ23" i="22"/>
  <c r="BA9" i="23"/>
  <c r="AY29" i="23"/>
  <c r="AA35" i="26"/>
  <c r="BA7" i="22"/>
  <c r="AY32" i="22"/>
  <c r="AU24" i="23"/>
  <c r="AK25" i="23"/>
  <c r="AW8" i="22"/>
  <c r="AC26" i="26"/>
  <c r="BM27" i="26"/>
  <c r="BQ31" i="26"/>
  <c r="BQ35" i="26"/>
  <c r="BI7" i="22"/>
  <c r="AY26" i="23"/>
  <c r="I41" i="22"/>
  <c r="BI14" i="22"/>
  <c r="AU22" i="22"/>
  <c r="AK29" i="22"/>
  <c r="AE27" i="23"/>
  <c r="M26" i="22"/>
  <c r="CG26" i="23"/>
  <c r="BK38" i="26"/>
  <c r="AG10" i="23"/>
  <c r="BM40" i="26"/>
  <c r="C23" i="22"/>
  <c r="BO26" i="22"/>
  <c r="BU35" i="22"/>
  <c r="O31" i="23"/>
  <c r="BO25" i="23"/>
  <c r="S26" i="23"/>
  <c r="CG15" i="23"/>
  <c r="K26" i="26"/>
  <c r="CI25" i="23"/>
  <c r="BG23" i="22"/>
  <c r="W25" i="22"/>
  <c r="M8" i="23"/>
  <c r="O38" i="26"/>
  <c r="Y43" i="26"/>
  <c r="BS45" i="22"/>
  <c r="AG30" i="23"/>
  <c r="BA39" i="23"/>
  <c r="CG36" i="23"/>
  <c r="AY36" i="22"/>
  <c r="AS8" i="22"/>
  <c r="BU7" i="23"/>
  <c r="AI23" i="23"/>
  <c r="AM22" i="23"/>
  <c r="AU27" i="26"/>
  <c r="BM27" i="22"/>
  <c r="BY8" i="23"/>
  <c r="AW37" i="22"/>
  <c r="CC25" i="22"/>
  <c r="CK25" i="23"/>
  <c r="CA28" i="23"/>
  <c r="I40" i="23"/>
  <c r="I36" i="23"/>
  <c r="BW28" i="23"/>
  <c r="CE37" i="26"/>
  <c r="CG16" i="26"/>
  <c r="AA23" i="22"/>
  <c r="CA22" i="23"/>
  <c r="BY27" i="22"/>
  <c r="M34" i="26"/>
  <c r="AC30" i="26"/>
  <c r="O35" i="23"/>
  <c r="C38" i="23"/>
  <c r="BW28" i="26"/>
  <c r="CI28" i="23"/>
  <c r="BC30" i="23"/>
  <c r="E39" i="23"/>
  <c r="AU21" i="26"/>
  <c r="C26" i="23"/>
  <c r="C34" i="23"/>
  <c r="BU17" i="23"/>
  <c r="AQ44" i="22"/>
  <c r="E36" i="23"/>
  <c r="BE41" i="23"/>
  <c r="E14" i="23"/>
  <c r="E26" i="23"/>
  <c r="C35" i="23"/>
  <c r="E11" i="23"/>
  <c r="C30" i="23"/>
  <c r="E18" i="23"/>
  <c r="C25" i="23"/>
  <c r="E30" i="23"/>
  <c r="E15" i="23"/>
</calcChain>
</file>

<file path=xl/sharedStrings.xml><?xml version="1.0" encoding="utf-8"?>
<sst xmlns="http://schemas.openxmlformats.org/spreadsheetml/2006/main" count="3092" uniqueCount="103">
  <si>
    <t>生産</t>
  </si>
  <si>
    <t>鉱工業総合</t>
  </si>
  <si>
    <t>製造工業</t>
  </si>
  <si>
    <t>鉄鋼業</t>
  </si>
  <si>
    <t>非鉄金属工業</t>
  </si>
  <si>
    <t>金属製品工業</t>
  </si>
  <si>
    <t>機械工業</t>
  </si>
  <si>
    <t>電気機械工業</t>
  </si>
  <si>
    <t>輸送機械工業</t>
  </si>
  <si>
    <t>窯業・土石製品工業</t>
  </si>
  <si>
    <t>化学工業</t>
  </si>
  <si>
    <t>プラスチック製品工業</t>
  </si>
  <si>
    <t>パルプ・紙・紙加工品工業</t>
  </si>
  <si>
    <t>繊維工業</t>
  </si>
  <si>
    <t>鉱業</t>
  </si>
  <si>
    <t>ウェイト</t>
  </si>
  <si>
    <t>季節調整済指数</t>
  </si>
  <si>
    <t>原指数</t>
  </si>
  <si>
    <t>前月比</t>
  </si>
  <si>
    <t>前年（同月期）比</t>
  </si>
  <si>
    <t>１２月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</si>
  <si>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</si>
  <si>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</si>
  <si>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</si>
  <si>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</si>
  <si>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</si>
  <si>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</si>
  <si>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</si>
  <si>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</si>
  <si>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</si>
  <si>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</si>
  <si>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出荷</t>
    <rPh sb="0" eb="2">
      <t>シュッカ</t>
    </rPh>
    <phoneticPr fontId="2"/>
  </si>
  <si>
    <t>在庫</t>
    <rPh sb="0" eb="2">
      <t>ザイコ</t>
    </rPh>
    <phoneticPr fontId="2"/>
  </si>
  <si>
    <t>２月</t>
    <phoneticPr fontId="2"/>
  </si>
  <si>
    <t>Ⅱ期</t>
    <rPh sb="1" eb="2">
      <t>キ</t>
    </rPh>
    <phoneticPr fontId="2"/>
  </si>
  <si>
    <t>７月</t>
    <phoneticPr fontId="2"/>
  </si>
  <si>
    <t>８月</t>
    <phoneticPr fontId="2"/>
  </si>
  <si>
    <t>９月</t>
    <phoneticPr fontId="2"/>
  </si>
  <si>
    <t>Ⅲ期</t>
    <rPh sb="1" eb="2">
      <t>キ</t>
    </rPh>
    <phoneticPr fontId="2"/>
  </si>
  <si>
    <t>３月</t>
    <phoneticPr fontId="2"/>
  </si>
  <si>
    <t>４月</t>
    <phoneticPr fontId="2"/>
  </si>
  <si>
    <t>６月</t>
    <phoneticPr fontId="2"/>
  </si>
  <si>
    <t>-</t>
    <phoneticPr fontId="2"/>
  </si>
  <si>
    <t>Ⅳ期</t>
    <rPh sb="1" eb="2">
      <t>キ</t>
    </rPh>
    <phoneticPr fontId="2"/>
  </si>
  <si>
    <t>８月</t>
    <rPh sb="1" eb="2">
      <t>ガツ</t>
    </rPh>
    <phoneticPr fontId="2"/>
  </si>
  <si>
    <t>９月</t>
    <rPh sb="1" eb="2">
      <t>ガツ</t>
    </rPh>
    <phoneticPr fontId="2"/>
  </si>
  <si>
    <t>X</t>
  </si>
  <si>
    <t>１０月</t>
    <rPh sb="2" eb="3">
      <t>ガツ</t>
    </rPh>
    <phoneticPr fontId="2"/>
  </si>
  <si>
    <t>食料品工業</t>
    <phoneticPr fontId="2"/>
  </si>
  <si>
    <t>X</t>
    <phoneticPr fontId="2"/>
  </si>
  <si>
    <t>１１月</t>
    <rPh sb="2" eb="3">
      <t>ガツ</t>
    </rPh>
    <phoneticPr fontId="2"/>
  </si>
  <si>
    <t>１２月</t>
    <rPh sb="2" eb="3">
      <t>ガツ</t>
    </rPh>
    <phoneticPr fontId="2"/>
  </si>
  <si>
    <t>10月</t>
    <phoneticPr fontId="2"/>
  </si>
  <si>
    <t>11月</t>
    <phoneticPr fontId="2"/>
  </si>
  <si>
    <t>12月</t>
  </si>
  <si>
    <t>情報通信機械器具・電子部品・デバイス工業</t>
    <rPh sb="0" eb="4">
      <t>ジョウホウツウシン</t>
    </rPh>
    <rPh sb="4" eb="6">
      <t>キカイ</t>
    </rPh>
    <rPh sb="6" eb="8">
      <t>キグ</t>
    </rPh>
    <rPh sb="9" eb="11">
      <t>デンシ</t>
    </rPh>
    <rPh sb="11" eb="13">
      <t>ブヒン</t>
    </rPh>
    <rPh sb="18" eb="20">
      <t>コウギョウ</t>
    </rPh>
    <phoneticPr fontId="2"/>
  </si>
  <si>
    <t>その他の工業</t>
    <phoneticPr fontId="2"/>
  </si>
  <si>
    <t>汎用・生産用・業務用機械工業</t>
    <rPh sb="0" eb="2">
      <t>ハンヨウ</t>
    </rPh>
    <rPh sb="3" eb="6">
      <t>セイサンヨウ</t>
    </rPh>
    <rPh sb="7" eb="10">
      <t>ギョウムヨウ</t>
    </rPh>
    <rPh sb="10" eb="12">
      <t>キカイ</t>
    </rPh>
    <rPh sb="12" eb="14">
      <t>コウギョウ</t>
    </rPh>
    <phoneticPr fontId="2"/>
  </si>
  <si>
    <t>汎用機械工業</t>
    <rPh sb="0" eb="2">
      <t>ハンヨウ</t>
    </rPh>
    <rPh sb="2" eb="4">
      <t>キカイ</t>
    </rPh>
    <rPh sb="4" eb="6">
      <t>コウギョウ</t>
    </rPh>
    <phoneticPr fontId="2"/>
  </si>
  <si>
    <t>生産用機械工業</t>
    <rPh sb="0" eb="3">
      <t>セイサンヨウ</t>
    </rPh>
    <rPh sb="3" eb="5">
      <t>キカイ</t>
    </rPh>
    <rPh sb="5" eb="7">
      <t>コウギョウ</t>
    </rPh>
    <phoneticPr fontId="2"/>
  </si>
  <si>
    <t>業務用機械工業</t>
    <rPh sb="0" eb="3">
      <t>ギョウムヨウ</t>
    </rPh>
    <rPh sb="3" eb="5">
      <t>キカイ</t>
    </rPh>
    <rPh sb="5" eb="7">
      <t>コウギョウ</t>
    </rPh>
    <phoneticPr fontId="2"/>
  </si>
  <si>
    <t>２０１８年</t>
    <rPh sb="4" eb="5">
      <t>ネン</t>
    </rPh>
    <phoneticPr fontId="2"/>
  </si>
  <si>
    <t>２０１８年度</t>
    <rPh sb="4" eb="5">
      <t>ネン</t>
    </rPh>
    <rPh sb="5" eb="6">
      <t>ド</t>
    </rPh>
    <phoneticPr fontId="2"/>
  </si>
  <si>
    <t>２０１８年Ⅰ期</t>
    <rPh sb="4" eb="5">
      <t>ネン</t>
    </rPh>
    <rPh sb="5" eb="6">
      <t>ヘイネン</t>
    </rPh>
    <rPh sb="6" eb="7">
      <t>キ</t>
    </rPh>
    <phoneticPr fontId="2"/>
  </si>
  <si>
    <t>２０１９年Ⅰ期</t>
    <rPh sb="4" eb="5">
      <t>ネン</t>
    </rPh>
    <rPh sb="5" eb="6">
      <t>ヘイネン</t>
    </rPh>
    <rPh sb="6" eb="7">
      <t>キ</t>
    </rPh>
    <phoneticPr fontId="2"/>
  </si>
  <si>
    <t>２０１８年　１月</t>
    <rPh sb="4" eb="5">
      <t>ネン</t>
    </rPh>
    <phoneticPr fontId="2"/>
  </si>
  <si>
    <t>２０１９年　１月</t>
    <rPh sb="4" eb="5">
      <t>ネン</t>
    </rPh>
    <phoneticPr fontId="2"/>
  </si>
  <si>
    <t>　５月</t>
    <phoneticPr fontId="2"/>
  </si>
  <si>
    <t>電気機械器具工業</t>
    <rPh sb="0" eb="2">
      <t>デンキ</t>
    </rPh>
    <rPh sb="2" eb="4">
      <t>キカイ</t>
    </rPh>
    <rPh sb="4" eb="6">
      <t>キグ</t>
    </rPh>
    <rPh sb="6" eb="8">
      <t>コウギョウ</t>
    </rPh>
    <phoneticPr fontId="2"/>
  </si>
  <si>
    <t>２０２０年　１月</t>
    <rPh sb="4" eb="5">
      <t>ネン</t>
    </rPh>
    <phoneticPr fontId="2"/>
  </si>
  <si>
    <t>２０２１年　１月</t>
    <rPh sb="4" eb="5">
      <t>ネン</t>
    </rPh>
    <phoneticPr fontId="2"/>
  </si>
  <si>
    <t>　５月</t>
  </si>
  <si>
    <t>10月</t>
  </si>
  <si>
    <t>11月</t>
  </si>
  <si>
    <t>２０１９年</t>
    <rPh sb="4" eb="5">
      <t>ネン</t>
    </rPh>
    <phoneticPr fontId="2"/>
  </si>
  <si>
    <t>２０１９年度</t>
    <rPh sb="4" eb="6">
      <t>ネンド</t>
    </rPh>
    <phoneticPr fontId="2"/>
  </si>
  <si>
    <t>２０２０年Ⅰ期</t>
    <rPh sb="4" eb="5">
      <t>ネン</t>
    </rPh>
    <rPh sb="6" eb="7">
      <t>キ</t>
    </rPh>
    <phoneticPr fontId="2"/>
  </si>
  <si>
    <t>２０２０年</t>
    <rPh sb="4" eb="5">
      <t>ネン</t>
    </rPh>
    <phoneticPr fontId="2"/>
  </si>
  <si>
    <t>２０２０年度</t>
    <rPh sb="4" eb="6">
      <t>ネンド</t>
    </rPh>
    <phoneticPr fontId="2"/>
  </si>
  <si>
    <t>２０２１年Ⅰ期</t>
    <rPh sb="4" eb="5">
      <t>ネン</t>
    </rPh>
    <rPh sb="6" eb="7">
      <t>キ</t>
    </rPh>
    <phoneticPr fontId="2"/>
  </si>
  <si>
    <t>２０２１年</t>
    <rPh sb="4" eb="5">
      <t>ネン</t>
    </rPh>
    <phoneticPr fontId="2"/>
  </si>
  <si>
    <t>２０２２年　１月</t>
    <phoneticPr fontId="2"/>
  </si>
  <si>
    <t>２０２２年Ⅰ期</t>
    <rPh sb="4" eb="5">
      <t>ネン</t>
    </rPh>
    <rPh sb="6" eb="7">
      <t>キ</t>
    </rPh>
    <phoneticPr fontId="2"/>
  </si>
  <si>
    <t>２０２１年度</t>
    <rPh sb="4" eb="6">
      <t>ネンド</t>
    </rPh>
    <phoneticPr fontId="2"/>
  </si>
  <si>
    <t>２０２２年</t>
    <rPh sb="4" eb="5">
      <t>ネン</t>
    </rPh>
    <phoneticPr fontId="2"/>
  </si>
  <si>
    <t>２０２３年　１月</t>
    <rPh sb="4" eb="5">
      <t>ネン</t>
    </rPh>
    <phoneticPr fontId="2"/>
  </si>
  <si>
    <t>２０２３年Ⅰ期</t>
    <rPh sb="4" eb="5">
      <t>ネン</t>
    </rPh>
    <rPh sb="6" eb="7">
      <t>キ</t>
    </rPh>
    <phoneticPr fontId="2"/>
  </si>
  <si>
    <t>２０２２年度</t>
    <rPh sb="4" eb="6">
      <t>ネンド</t>
    </rPh>
    <phoneticPr fontId="2"/>
  </si>
  <si>
    <t>２０２４年　１月</t>
    <rPh sb="4" eb="5">
      <t>ネン</t>
    </rPh>
    <phoneticPr fontId="2"/>
  </si>
  <si>
    <t>２０２３年</t>
    <rPh sb="4" eb="5">
      <t>ネン</t>
    </rPh>
    <phoneticPr fontId="2"/>
  </si>
  <si>
    <t>２０２３年度</t>
    <rPh sb="4" eb="6">
      <t>ネンド</t>
    </rPh>
    <phoneticPr fontId="2"/>
  </si>
  <si>
    <t>２０２４年Ⅰ期</t>
    <rPh sb="4" eb="5">
      <t>ネン</t>
    </rPh>
    <rPh sb="6" eb="7">
      <t>キ</t>
    </rPh>
    <phoneticPr fontId="2"/>
  </si>
  <si>
    <t>　４月</t>
  </si>
  <si>
    <t>‐</t>
    <phoneticPr fontId="2"/>
  </si>
  <si>
    <t>７月</t>
    <rPh sb="1" eb="2">
      <t>ガツ</t>
    </rPh>
    <phoneticPr fontId="2"/>
  </si>
  <si>
    <t>　２月</t>
  </si>
  <si>
    <t>　３月</t>
  </si>
  <si>
    <t>　６月</t>
  </si>
  <si>
    <t>　７月</t>
  </si>
  <si>
    <t>　８月</t>
  </si>
  <si>
    <t>　９月</t>
    <phoneticPr fontId="2"/>
  </si>
  <si>
    <t>１０月</t>
    <phoneticPr fontId="2"/>
  </si>
  <si>
    <t>　１０月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</si>
</sst>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0.0;&quot;▲ &quot;0.0"/>
    <numFmt numFmtId="177" formatCode="0.0_ "/>
    <numFmt numFmtId="178" formatCode="#,##0.0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tted">
        <color auto="1"/>
      </right>
      <top/>
      <bottom/>
      <diagonal/>
    </border>
    <border>
      <left style="dotted">
        <color auto="1"/>
      </left>
      <right style="hair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32">
    <xf numFmtId="0" fontId="0" fillId="0" borderId="0" xfId="0"/>
    <xf numFmtId="0" fontId="4" fillId="0" borderId="0" xfId="0" applyFont="1" applyAlignment="1">
      <alignment vertical="center"/>
    </xf>
    <xf numFmtId="176" fontId="4" fillId="0" borderId="0" xfId="0" applyNumberFormat="1" applyFont="1" applyAlignment="1">
      <alignment vertical="center"/>
    </xf>
    <xf numFmtId="176" fontId="4" fillId="0" borderId="1" xfId="0" applyNumberFormat="1" applyFont="1" applyBorder="1" applyAlignment="1">
      <alignment vertical="center"/>
    </xf>
    <xf numFmtId="176" fontId="4" fillId="0" borderId="2" xfId="0" applyNumberFormat="1" applyFont="1" applyBorder="1"/>
    <xf numFmtId="176" fontId="4" fillId="0" borderId="3" xfId="0" applyNumberFormat="1" applyFont="1" applyBorder="1"/>
    <xf numFmtId="176" fontId="4" fillId="0" borderId="2" xfId="0" applyNumberFormat="1" applyFont="1" applyBorder="1" applyAlignment="1">
      <alignment vertical="center"/>
    </xf>
    <xf numFmtId="176" fontId="4" fillId="0" borderId="3" xfId="0" applyNumberFormat="1" applyFont="1" applyBorder="1" applyAlignment="1">
      <alignment vertical="center"/>
    </xf>
    <xf numFmtId="176" fontId="4" fillId="0" borderId="2" xfId="0" applyNumberFormat="1" applyFont="1" applyBorder="1" applyAlignment="1">
      <alignment horizontal="right"/>
    </xf>
    <xf numFmtId="176" fontId="4" fillId="0" borderId="0" xfId="0" applyNumberFormat="1" applyFont="1" applyAlignment="1">
      <alignment horizontal="right"/>
    </xf>
    <xf numFmtId="176" fontId="4" fillId="0" borderId="0" xfId="0" applyNumberFormat="1" applyFont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3" xfId="0" applyNumberFormat="1" applyFont="1" applyBorder="1" applyAlignment="1">
      <alignment horizontal="right" vertical="center"/>
    </xf>
    <xf numFmtId="177" fontId="4" fillId="0" borderId="0" xfId="0" applyNumberFormat="1" applyFont="1" applyAlignment="1">
      <alignment horizontal="right"/>
    </xf>
    <xf numFmtId="176" fontId="4" fillId="0" borderId="4" xfId="0" applyNumberFormat="1" applyFont="1" applyBorder="1" applyAlignment="1">
      <alignment horizontal="right" vertical="center"/>
    </xf>
    <xf numFmtId="176" fontId="4" fillId="0" borderId="5" xfId="0" applyNumberFormat="1" applyFont="1" applyBorder="1" applyAlignment="1">
      <alignment vertical="center"/>
    </xf>
    <xf numFmtId="176" fontId="4" fillId="0" borderId="4" xfId="0" applyNumberFormat="1" applyFont="1" applyBorder="1" applyAlignment="1">
      <alignment vertical="center"/>
    </xf>
    <xf numFmtId="177" fontId="4" fillId="0" borderId="6" xfId="0" applyNumberFormat="1" applyFont="1" applyBorder="1" applyAlignment="1">
      <alignment horizontal="right"/>
    </xf>
    <xf numFmtId="176" fontId="4" fillId="0" borderId="6" xfId="0" applyNumberFormat="1" applyFont="1" applyBorder="1" applyAlignment="1">
      <alignment horizontal="right"/>
    </xf>
    <xf numFmtId="176" fontId="4" fillId="0" borderId="3" xfId="0" applyNumberFormat="1" applyFont="1" applyBorder="1" applyAlignment="1">
      <alignment horizontal="right"/>
    </xf>
    <xf numFmtId="176" fontId="4" fillId="0" borderId="7" xfId="0" applyNumberFormat="1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4" fillId="0" borderId="8" xfId="0" applyNumberFormat="1" applyFont="1" applyBorder="1" applyAlignment="1">
      <alignment horizontal="right"/>
    </xf>
    <xf numFmtId="176" fontId="4" fillId="0" borderId="0" xfId="0" applyNumberFormat="1" applyFont="1"/>
    <xf numFmtId="176" fontId="4" fillId="0" borderId="4" xfId="0" applyNumberFormat="1" applyFont="1" applyBorder="1" applyAlignment="1">
      <alignment horizontal="right"/>
    </xf>
    <xf numFmtId="177" fontId="4" fillId="0" borderId="8" xfId="0" applyNumberFormat="1" applyFont="1" applyBorder="1" applyAlignment="1">
      <alignment horizontal="right"/>
    </xf>
    <xf numFmtId="41" fontId="4" fillId="0" borderId="1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right"/>
    </xf>
    <xf numFmtId="0" fontId="3" fillId="0" borderId="0" xfId="0" applyFont="1" applyAlignment="1">
      <alignment horizontal="center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178" fontId="4" fillId="0" borderId="14" xfId="0" applyNumberFormat="1" applyFont="1" applyBorder="1" applyAlignment="1">
      <alignment horizontal="left"/>
    </xf>
    <xf numFmtId="178" fontId="4" fillId="0" borderId="15" xfId="0" applyNumberFormat="1" applyFont="1" applyBorder="1" applyAlignment="1">
      <alignment horizontal="right"/>
    </xf>
    <xf numFmtId="178" fontId="4" fillId="0" borderId="15" xfId="0" applyNumberFormat="1" applyFont="1" applyBorder="1" applyAlignment="1">
      <alignment horizontal="left"/>
    </xf>
    <xf numFmtId="178" fontId="4" fillId="0" borderId="16" xfId="0" applyNumberFormat="1" applyFont="1" applyBorder="1" applyAlignment="1">
      <alignment horizontal="left"/>
    </xf>
    <xf numFmtId="178" fontId="4" fillId="0" borderId="17" xfId="0" applyNumberFormat="1" applyFont="1" applyBorder="1" applyAlignment="1">
      <alignment horizontal="left"/>
    </xf>
    <xf numFmtId="0" fontId="4" fillId="0" borderId="2" xfId="0" applyFont="1" applyBorder="1"/>
    <xf numFmtId="0" fontId="4" fillId="0" borderId="18" xfId="0" applyFont="1" applyBorder="1"/>
    <xf numFmtId="0" fontId="4" fillId="0" borderId="8" xfId="0" applyFont="1" applyBorder="1"/>
    <xf numFmtId="0" fontId="4" fillId="0" borderId="0" xfId="0" applyFont="1"/>
    <xf numFmtId="0" fontId="4" fillId="0" borderId="19" xfId="0" applyFont="1" applyBorder="1"/>
    <xf numFmtId="0" fontId="4" fillId="0" borderId="20" xfId="0" applyFont="1" applyBorder="1"/>
    <xf numFmtId="0" fontId="5" fillId="0" borderId="21" xfId="0" applyFont="1" applyBorder="1"/>
    <xf numFmtId="0" fontId="5" fillId="0" borderId="22" xfId="0" applyFont="1" applyBorder="1"/>
    <xf numFmtId="176" fontId="4" fillId="0" borderId="8" xfId="0" applyNumberFormat="1" applyFont="1" applyBorder="1"/>
    <xf numFmtId="176" fontId="4" fillId="0" borderId="4" xfId="0" applyNumberFormat="1" applyFont="1" applyBorder="1"/>
    <xf numFmtId="176" fontId="4" fillId="0" borderId="7" xfId="0" applyNumberFormat="1" applyFont="1" applyBorder="1"/>
    <xf numFmtId="176" fontId="4" fillId="0" borderId="1" xfId="0" applyNumberFormat="1" applyFont="1" applyBorder="1"/>
    <xf numFmtId="0" fontId="6" fillId="0" borderId="0" xfId="0" applyFont="1"/>
    <xf numFmtId="0" fontId="6" fillId="0" borderId="23" xfId="0" applyFont="1" applyBorder="1" applyAlignment="1">
      <alignment horizontal="right"/>
    </xf>
    <xf numFmtId="178" fontId="6" fillId="0" borderId="8" xfId="0" applyNumberFormat="1" applyFont="1" applyBorder="1" applyAlignment="1">
      <alignment horizontal="left"/>
    </xf>
    <xf numFmtId="178" fontId="6" fillId="0" borderId="0" xfId="0" applyNumberFormat="1" applyFont="1" applyAlignment="1">
      <alignment horizontal="left"/>
    </xf>
    <xf numFmtId="0" fontId="6" fillId="0" borderId="9" xfId="0" applyFont="1" applyBorder="1" applyAlignment="1">
      <alignment horizontal="right"/>
    </xf>
    <xf numFmtId="0" fontId="6" fillId="0" borderId="24" xfId="0" applyFont="1" applyBorder="1"/>
    <xf numFmtId="0" fontId="6" fillId="0" borderId="25" xfId="0" applyFont="1" applyBorder="1" applyAlignment="1">
      <alignment horizontal="right"/>
    </xf>
    <xf numFmtId="0" fontId="6" fillId="0" borderId="26" xfId="0" applyFont="1" applyBorder="1"/>
    <xf numFmtId="0" fontId="6" fillId="0" borderId="27" xfId="0" applyFont="1" applyBorder="1"/>
    <xf numFmtId="0" fontId="6" fillId="0" borderId="28" xfId="0" applyFont="1" applyBorder="1"/>
    <xf numFmtId="0" fontId="6" fillId="0" borderId="0" xfId="0" applyFont="1" applyAlignment="1">
      <alignment vertical="center"/>
    </xf>
    <xf numFmtId="0" fontId="6" fillId="0" borderId="8" xfId="0" applyFont="1" applyBorder="1"/>
    <xf numFmtId="0" fontId="6" fillId="0" borderId="0" xfId="0" applyFont="1" applyAlignment="1">
      <alignment horizontal="right"/>
    </xf>
    <xf numFmtId="176" fontId="6" fillId="0" borderId="2" xfId="0" applyNumberFormat="1" applyFont="1" applyBorder="1" applyAlignment="1">
      <alignment vertical="center"/>
    </xf>
    <xf numFmtId="176" fontId="6" fillId="0" borderId="3" xfId="0" applyNumberFormat="1" applyFont="1" applyBorder="1" applyAlignment="1">
      <alignment vertical="center"/>
    </xf>
    <xf numFmtId="176" fontId="4" fillId="0" borderId="5" xfId="0" applyNumberFormat="1" applyFont="1" applyBorder="1" applyAlignment="1">
      <alignment horizontal="right"/>
    </xf>
    <xf numFmtId="176" fontId="7" fillId="0" borderId="5" xfId="0" applyNumberFormat="1" applyFont="1" applyBorder="1" applyAlignment="1">
      <alignment vertical="center"/>
    </xf>
    <xf numFmtId="176" fontId="4" fillId="0" borderId="2" xfId="0" applyNumberFormat="1" applyFont="1" applyBorder="1" applyAlignment="1">
      <alignment horizontal="right" vertical="center"/>
    </xf>
    <xf numFmtId="176" fontId="4" fillId="0" borderId="3" xfId="0" applyNumberFormat="1" applyFont="1" applyBorder="1" applyAlignment="1">
      <alignment horizontal="right"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176" fontId="4" fillId="0" borderId="8" xfId="0" applyNumberFormat="1" applyFont="1" applyBorder="1" applyAlignment="1">
      <alignment horizontal="right" vertical="center"/>
    </xf>
    <xf numFmtId="176" fontId="4" fillId="0" borderId="8" xfId="0" applyNumberFormat="1" applyFont="1" applyBorder="1" applyAlignment="1">
      <alignment horizontal="right" vertical="center" wrapText="1"/>
    </xf>
    <xf numFmtId="176" fontId="4" fillId="0" borderId="4" xfId="0" applyNumberFormat="1" applyFont="1" applyBorder="1" applyAlignment="1">
      <alignment horizontal="right" vertical="center" wrapText="1"/>
    </xf>
    <xf numFmtId="176" fontId="6" fillId="0" borderId="0" xfId="0" applyNumberFormat="1" applyFont="1"/>
    <xf numFmtId="176" fontId="4" fillId="0" borderId="30" xfId="0" applyNumberFormat="1" applyFont="1" applyBorder="1" applyAlignment="1">
      <alignment vertical="center"/>
    </xf>
    <xf numFmtId="176" fontId="4" fillId="0" borderId="31" xfId="0" applyNumberFormat="1" applyFont="1" applyBorder="1" applyAlignment="1">
      <alignment vertical="center"/>
    </xf>
    <xf numFmtId="176" fontId="4" fillId="0" borderId="29" xfId="0" applyNumberFormat="1" applyFont="1" applyBorder="1" applyAlignment="1">
      <alignment vertical="center"/>
    </xf>
    <xf numFmtId="176" fontId="4" fillId="0" borderId="32" xfId="0" applyNumberFormat="1" applyFont="1" applyBorder="1" applyAlignment="1">
      <alignment vertical="center"/>
    </xf>
    <xf numFmtId="176" fontId="4" fillId="0" borderId="24" xfId="0" applyNumberFormat="1" applyFont="1" applyBorder="1" applyAlignment="1">
      <alignment vertical="center"/>
    </xf>
    <xf numFmtId="176" fontId="4" fillId="0" borderId="7" xfId="0" applyNumberFormat="1" applyFont="1" applyBorder="1" applyAlignment="1">
      <alignment horizontal="right" vertical="center"/>
    </xf>
    <xf numFmtId="176" fontId="4" fillId="0" borderId="40" xfId="0" applyNumberFormat="1" applyFont="1" applyBorder="1" applyAlignment="1">
      <alignment horizontal="right" vertical="center"/>
    </xf>
    <xf numFmtId="176" fontId="4" fillId="0" borderId="30" xfId="0" applyNumberFormat="1" applyFont="1" applyBorder="1" applyAlignment="1">
      <alignment horizontal="right" vertical="center"/>
    </xf>
    <xf numFmtId="176" fontId="4" fillId="0" borderId="41" xfId="0" applyNumberFormat="1" applyFont="1" applyBorder="1" applyAlignment="1">
      <alignment vertical="center"/>
    </xf>
    <xf numFmtId="176" fontId="4" fillId="0" borderId="42" xfId="0" applyNumberFormat="1" applyFont="1" applyBorder="1" applyAlignment="1">
      <alignment vertical="center"/>
    </xf>
    <xf numFmtId="176" fontId="4" fillId="0" borderId="43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0" xfId="0" applyNumberFormat="1" applyFont="1" applyAlignment="1">
      <alignment horizontal="right" vertical="center" wrapText="1"/>
    </xf>
    <xf numFmtId="176" fontId="4" fillId="0" borderId="29" xfId="0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right"/>
    </xf>
    <xf numFmtId="176" fontId="0" fillId="0" borderId="0" xfId="0" applyNumberFormat="1"/>
    <xf numFmtId="176" fontId="4" fillId="0" borderId="0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horizontal="right"/>
    </xf>
    <xf numFmtId="0" fontId="6" fillId="0" borderId="0" xfId="0" applyFont="1" applyBorder="1"/>
    <xf numFmtId="176" fontId="4" fillId="0" borderId="0" xfId="0" applyNumberFormat="1" applyFont="1" applyBorder="1"/>
    <xf numFmtId="176" fontId="4" fillId="0" borderId="0" xfId="0" applyNumberFormat="1" applyFont="1" applyBorder="1" applyAlignment="1">
      <alignment horizontal="right" vertical="center"/>
    </xf>
    <xf numFmtId="0" fontId="4" fillId="0" borderId="33" xfId="0" applyFont="1" applyBorder="1" applyAlignment="1">
      <alignment horizontal="right"/>
    </xf>
    <xf numFmtId="176" fontId="4" fillId="0" borderId="34" xfId="0" applyNumberFormat="1" applyFont="1" applyBorder="1" applyAlignment="1">
      <alignment vertical="center"/>
    </xf>
    <xf numFmtId="176" fontId="4" fillId="0" borderId="35" xfId="0" applyNumberFormat="1" applyFont="1" applyBorder="1" applyAlignment="1">
      <alignment vertical="center"/>
    </xf>
    <xf numFmtId="176" fontId="4" fillId="0" borderId="36" xfId="0" applyNumberFormat="1" applyFont="1" applyBorder="1" applyAlignment="1">
      <alignment vertical="center"/>
    </xf>
    <xf numFmtId="176" fontId="4" fillId="0" borderId="37" xfId="0" applyNumberFormat="1" applyFont="1" applyBorder="1" applyAlignment="1">
      <alignment vertical="center"/>
    </xf>
    <xf numFmtId="0" fontId="9" fillId="0" borderId="0" xfId="0" applyFont="1"/>
    <xf numFmtId="0" fontId="4" fillId="0" borderId="9" xfId="0" applyFont="1" applyFill="1" applyBorder="1" applyAlignment="1">
      <alignment horizontal="right"/>
    </xf>
    <xf numFmtId="176" fontId="4" fillId="0" borderId="5" xfId="0" applyNumberFormat="1" applyFont="1" applyFill="1" applyBorder="1" applyAlignment="1">
      <alignment horizontal="right"/>
    </xf>
    <xf numFmtId="176" fontId="4" fillId="0" borderId="3" xfId="0" applyNumberFormat="1" applyFont="1" applyFill="1" applyBorder="1" applyAlignment="1">
      <alignment vertical="center"/>
    </xf>
    <xf numFmtId="176" fontId="4" fillId="0" borderId="4" xfId="0" applyNumberFormat="1" applyFont="1" applyFill="1" applyBorder="1" applyAlignment="1">
      <alignment horizontal="right"/>
    </xf>
    <xf numFmtId="176" fontId="4" fillId="0" borderId="1" xfId="0" applyNumberFormat="1" applyFont="1" applyFill="1" applyBorder="1" applyAlignment="1">
      <alignment vertical="center"/>
    </xf>
    <xf numFmtId="176" fontId="4" fillId="0" borderId="6" xfId="0" applyNumberFormat="1" applyFont="1" applyFill="1" applyBorder="1" applyAlignment="1">
      <alignment horizontal="right"/>
    </xf>
    <xf numFmtId="0" fontId="6" fillId="0" borderId="0" xfId="0" applyFont="1" applyFill="1"/>
    <xf numFmtId="176" fontId="4" fillId="0" borderId="38" xfId="0" applyNumberFormat="1" applyFont="1" applyBorder="1" applyAlignment="1">
      <alignment vertical="center"/>
    </xf>
    <xf numFmtId="176" fontId="8" fillId="0" borderId="39" xfId="0" applyNumberFormat="1" applyFont="1" applyBorder="1" applyAlignment="1">
      <alignment horizontal="right" vertical="center"/>
    </xf>
    <xf numFmtId="176" fontId="8" fillId="0" borderId="35" xfId="0" applyNumberFormat="1" applyFont="1" applyBorder="1" applyAlignment="1">
      <alignment horizontal="right" vertical="center"/>
    </xf>
    <xf numFmtId="176" fontId="8" fillId="0" borderId="36" xfId="0" applyNumberFormat="1" applyFont="1" applyBorder="1" applyAlignment="1">
      <alignment horizontal="right" vertical="center"/>
    </xf>
    <xf numFmtId="176" fontId="8" fillId="0" borderId="37" xfId="0" applyNumberFormat="1" applyFont="1" applyBorder="1" applyAlignment="1">
      <alignment vertical="center"/>
    </xf>
    <xf numFmtId="176" fontId="4" fillId="0" borderId="38" xfId="0" applyNumberFormat="1" applyFont="1" applyBorder="1" applyAlignment="1">
      <alignment horizontal="right" vertical="center"/>
    </xf>
    <xf numFmtId="176" fontId="4" fillId="0" borderId="36" xfId="0" applyNumberFormat="1" applyFont="1" applyBorder="1" applyAlignment="1">
      <alignment horizontal="right" vertical="center"/>
    </xf>
    <xf numFmtId="176" fontId="4" fillId="0" borderId="39" xfId="0" applyNumberFormat="1" applyFont="1" applyBorder="1" applyAlignment="1">
      <alignment horizontal="right" vertical="center"/>
    </xf>
    <xf numFmtId="176" fontId="4" fillId="0" borderId="35" xfId="0" applyNumberFormat="1" applyFont="1" applyBorder="1" applyAlignment="1">
      <alignment horizontal="right" vertical="center"/>
    </xf>
    <xf numFmtId="176" fontId="8" fillId="0" borderId="38" xfId="0" applyNumberFormat="1" applyFont="1" applyBorder="1" applyAlignment="1">
      <alignment vertical="center"/>
    </xf>
    <xf numFmtId="176" fontId="8" fillId="0" borderId="35" xfId="0" applyNumberFormat="1" applyFont="1" applyBorder="1" applyAlignment="1">
      <alignment vertical="center"/>
    </xf>
    <xf numFmtId="176" fontId="8" fillId="0" borderId="36" xfId="0" applyNumberFormat="1" applyFont="1" applyBorder="1" applyAlignment="1">
      <alignment vertical="center"/>
    </xf>
    <xf numFmtId="176" fontId="4" fillId="0" borderId="2" xfId="0" applyNumberFormat="1" applyFont="1" applyFill="1" applyBorder="1"/>
    <xf numFmtId="176" fontId="4" fillId="0" borderId="0" xfId="0" applyNumberFormat="1" applyFont="1" applyFill="1" applyAlignment="1">
      <alignment horizontal="right" vertical="center"/>
    </xf>
    <xf numFmtId="176" fontId="4" fillId="0" borderId="3" xfId="0" applyNumberFormat="1" applyFont="1" applyFill="1" applyBorder="1" applyAlignment="1">
      <alignment horizontal="right"/>
    </xf>
    <xf numFmtId="176" fontId="4" fillId="0" borderId="8" xfId="0" applyNumberFormat="1" applyFont="1" applyFill="1" applyBorder="1" applyAlignment="1">
      <alignment horizontal="right"/>
    </xf>
    <xf numFmtId="176" fontId="4" fillId="0" borderId="0" xfId="0" applyNumberFormat="1" applyFont="1" applyFill="1" applyAlignment="1">
      <alignment horizontal="right"/>
    </xf>
    <xf numFmtId="176" fontId="8" fillId="0" borderId="0" xfId="0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vertical="center"/>
    </xf>
    <xf numFmtId="176" fontId="8" fillId="0" borderId="8" xfId="0" applyNumberFormat="1" applyFont="1" applyBorder="1" applyAlignment="1">
      <alignment horizontal="right" vertical="center"/>
    </xf>
    <xf numFmtId="176" fontId="8" fillId="0" borderId="3" xfId="0" applyNumberFormat="1" applyFont="1" applyBorder="1" applyAlignment="1">
      <alignment horizontal="right" vertical="center"/>
    </xf>
    <xf numFmtId="176" fontId="8" fillId="0" borderId="1" xfId="0" applyNumberFormat="1" applyFont="1" applyBorder="1" applyAlignment="1">
      <alignment vertical="center"/>
    </xf>
    <xf numFmtId="176" fontId="8" fillId="0" borderId="2" xfId="0" applyNumberFormat="1" applyFont="1" applyBorder="1" applyAlignment="1">
      <alignment vertical="center"/>
    </xf>
    <xf numFmtId="176" fontId="8" fillId="0" borderId="3" xfId="0" applyNumberFormat="1" applyFont="1" applyBorder="1" applyAlignment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L129"/>
  <sheetViews>
    <sheetView showGridLines="0" tabSelected="1" zoomScaleNormal="100" zoomScaleSheetLayoutView="96" workbookViewId="0">
      <pane ySplit="5" topLeftCell="A118" activePane="bottomLeft" state="frozen"/>
      <selection activeCell="I84" sqref="I84"/>
      <selection pane="bottomLeft" activeCell="A129" sqref="A129"/>
    </sheetView>
  </sheetViews>
  <sheetFormatPr defaultColWidth="9" defaultRowHeight="13.2" x14ac:dyDescent="0.2"/>
  <cols>
    <col min="1" max="1" width="10.6640625" style="62" customWidth="1"/>
    <col min="2" max="89" width="9.6640625" style="1" customWidth="1"/>
    <col min="90" max="16384" width="9" style="50"/>
  </cols>
  <sheetData>
    <row r="1" spans="1:90" ht="15" thickBot="1" x14ac:dyDescent="0.25">
      <c r="A1" s="28" t="s">
        <v>0</v>
      </c>
    </row>
    <row r="2" spans="1:90" x14ac:dyDescent="0.2">
      <c r="A2" s="51"/>
      <c r="B2" s="29" t="s">
        <v>1</v>
      </c>
      <c r="C2" s="30"/>
      <c r="D2" s="30"/>
      <c r="E2" s="30"/>
      <c r="F2" s="31" t="s">
        <v>2</v>
      </c>
      <c r="G2" s="30"/>
      <c r="H2" s="30"/>
      <c r="I2" s="32"/>
      <c r="J2" s="30" t="s">
        <v>3</v>
      </c>
      <c r="K2" s="30"/>
      <c r="L2" s="30"/>
      <c r="M2" s="32"/>
      <c r="N2" s="29" t="s">
        <v>4</v>
      </c>
      <c r="O2" s="30"/>
      <c r="P2" s="30"/>
      <c r="Q2" s="32"/>
      <c r="R2" s="29" t="s">
        <v>5</v>
      </c>
      <c r="S2" s="30"/>
      <c r="T2" s="30"/>
      <c r="U2" s="32"/>
      <c r="V2" s="29" t="s">
        <v>6</v>
      </c>
      <c r="W2" s="30"/>
      <c r="X2" s="30"/>
      <c r="Y2" s="32"/>
      <c r="Z2" s="29" t="s">
        <v>57</v>
      </c>
      <c r="AA2" s="30"/>
      <c r="AB2" s="30"/>
      <c r="AC2" s="32"/>
      <c r="AD2" s="29" t="s">
        <v>58</v>
      </c>
      <c r="AE2" s="30"/>
      <c r="AF2" s="30"/>
      <c r="AG2" s="32"/>
      <c r="AH2" s="29" t="s">
        <v>59</v>
      </c>
      <c r="AI2" s="30"/>
      <c r="AJ2" s="30"/>
      <c r="AK2" s="32"/>
      <c r="AL2" s="29" t="s">
        <v>60</v>
      </c>
      <c r="AM2" s="30"/>
      <c r="AN2" s="30"/>
      <c r="AO2" s="32"/>
      <c r="AP2" s="29" t="s">
        <v>7</v>
      </c>
      <c r="AQ2" s="30"/>
      <c r="AR2" s="30"/>
      <c r="AS2" s="32"/>
      <c r="AT2" s="29" t="s">
        <v>68</v>
      </c>
      <c r="AU2" s="30"/>
      <c r="AV2" s="30"/>
      <c r="AW2" s="32"/>
      <c r="AX2" s="29" t="s">
        <v>55</v>
      </c>
      <c r="AY2" s="30"/>
      <c r="AZ2" s="30"/>
      <c r="BA2" s="32"/>
      <c r="BB2" s="29" t="s">
        <v>8</v>
      </c>
      <c r="BC2" s="30"/>
      <c r="BD2" s="30"/>
      <c r="BE2" s="32"/>
      <c r="BF2" s="29" t="s">
        <v>9</v>
      </c>
      <c r="BG2" s="30"/>
      <c r="BH2" s="30"/>
      <c r="BI2" s="32"/>
      <c r="BJ2" s="29" t="s">
        <v>10</v>
      </c>
      <c r="BK2" s="30"/>
      <c r="BL2" s="30"/>
      <c r="BM2" s="32"/>
      <c r="BN2" s="29" t="s">
        <v>11</v>
      </c>
      <c r="BO2" s="30"/>
      <c r="BP2" s="30"/>
      <c r="BQ2" s="32"/>
      <c r="BR2" s="29" t="s">
        <v>12</v>
      </c>
      <c r="BS2" s="30"/>
      <c r="BT2" s="30"/>
      <c r="BU2" s="32"/>
      <c r="BV2" s="29" t="s">
        <v>13</v>
      </c>
      <c r="BW2" s="30"/>
      <c r="BX2" s="30"/>
      <c r="BY2" s="32"/>
      <c r="BZ2" s="31" t="s">
        <v>48</v>
      </c>
      <c r="CA2" s="30"/>
      <c r="CB2" s="30"/>
      <c r="CC2" s="32"/>
      <c r="CD2" s="29" t="s">
        <v>56</v>
      </c>
      <c r="CE2" s="30"/>
      <c r="CF2" s="30"/>
      <c r="CG2" s="32"/>
      <c r="CH2" s="31" t="s">
        <v>14</v>
      </c>
      <c r="CI2" s="30"/>
      <c r="CJ2" s="30"/>
      <c r="CK2" s="32"/>
    </row>
    <row r="3" spans="1:90" s="53" customFormat="1" x14ac:dyDescent="0.2">
      <c r="A3" s="52"/>
      <c r="B3" s="33" t="s">
        <v>15</v>
      </c>
      <c r="C3" s="34">
        <v>10000</v>
      </c>
      <c r="D3" s="35"/>
      <c r="E3" s="35"/>
      <c r="F3" s="36" t="s">
        <v>15</v>
      </c>
      <c r="G3" s="34">
        <v>9999.5</v>
      </c>
      <c r="H3" s="35"/>
      <c r="I3" s="37"/>
      <c r="J3" s="35" t="s">
        <v>15</v>
      </c>
      <c r="K3" s="34">
        <v>191.7</v>
      </c>
      <c r="L3" s="35"/>
      <c r="M3" s="37"/>
      <c r="N3" s="33" t="s">
        <v>15</v>
      </c>
      <c r="O3" s="34">
        <v>202.1</v>
      </c>
      <c r="P3" s="35"/>
      <c r="Q3" s="37"/>
      <c r="R3" s="33" t="s">
        <v>15</v>
      </c>
      <c r="S3" s="34">
        <v>384</v>
      </c>
      <c r="T3" s="35"/>
      <c r="U3" s="37"/>
      <c r="V3" s="33" t="s">
        <v>15</v>
      </c>
      <c r="W3" s="34">
        <v>5104.3</v>
      </c>
      <c r="X3" s="35"/>
      <c r="Y3" s="37"/>
      <c r="Z3" s="33" t="s">
        <v>15</v>
      </c>
      <c r="AA3" s="34">
        <v>2341.5</v>
      </c>
      <c r="AB3" s="35"/>
      <c r="AC3" s="37"/>
      <c r="AD3" s="33" t="s">
        <v>15</v>
      </c>
      <c r="AE3" s="34">
        <v>458.7</v>
      </c>
      <c r="AF3" s="35"/>
      <c r="AG3" s="37"/>
      <c r="AH3" s="33" t="s">
        <v>15</v>
      </c>
      <c r="AI3" s="34">
        <v>1831.8</v>
      </c>
      <c r="AJ3" s="35"/>
      <c r="AK3" s="37"/>
      <c r="AL3" s="33" t="s">
        <v>15</v>
      </c>
      <c r="AM3" s="34">
        <v>51</v>
      </c>
      <c r="AN3" s="35"/>
      <c r="AO3" s="37"/>
      <c r="AP3" s="33" t="s">
        <v>15</v>
      </c>
      <c r="AQ3" s="34">
        <v>2258.5</v>
      </c>
      <c r="AR3" s="35"/>
      <c r="AS3" s="37"/>
      <c r="AT3" s="33" t="s">
        <v>15</v>
      </c>
      <c r="AU3" s="34">
        <v>341.9</v>
      </c>
      <c r="AV3" s="35"/>
      <c r="AW3" s="37"/>
      <c r="AX3" s="33" t="s">
        <v>15</v>
      </c>
      <c r="AY3" s="34">
        <v>1916.6</v>
      </c>
      <c r="AZ3" s="35"/>
      <c r="BA3" s="37"/>
      <c r="BB3" s="33" t="s">
        <v>15</v>
      </c>
      <c r="BC3" s="34">
        <v>504.3</v>
      </c>
      <c r="BD3" s="35"/>
      <c r="BE3" s="37"/>
      <c r="BF3" s="33" t="s">
        <v>15</v>
      </c>
      <c r="BG3" s="34">
        <v>314.60000000000002</v>
      </c>
      <c r="BH3" s="35"/>
      <c r="BI3" s="37"/>
      <c r="BJ3" s="33" t="s">
        <v>15</v>
      </c>
      <c r="BK3" s="34">
        <v>787</v>
      </c>
      <c r="BL3" s="35"/>
      <c r="BM3" s="37"/>
      <c r="BN3" s="33" t="s">
        <v>15</v>
      </c>
      <c r="BO3" s="34">
        <v>337.8</v>
      </c>
      <c r="BP3" s="35"/>
      <c r="BQ3" s="37"/>
      <c r="BR3" s="33" t="s">
        <v>15</v>
      </c>
      <c r="BS3" s="34">
        <v>115.9</v>
      </c>
      <c r="BT3" s="35"/>
      <c r="BU3" s="37"/>
      <c r="BV3" s="33" t="s">
        <v>15</v>
      </c>
      <c r="BW3" s="34">
        <v>743.7</v>
      </c>
      <c r="BX3" s="35"/>
      <c r="BY3" s="37"/>
      <c r="BZ3" s="36" t="s">
        <v>15</v>
      </c>
      <c r="CA3" s="34">
        <v>734.6</v>
      </c>
      <c r="CB3" s="35"/>
      <c r="CC3" s="37"/>
      <c r="CD3" s="33" t="s">
        <v>15</v>
      </c>
      <c r="CE3" s="34">
        <v>1083.8</v>
      </c>
      <c r="CF3" s="35"/>
      <c r="CG3" s="37"/>
      <c r="CH3" s="36" t="s">
        <v>15</v>
      </c>
      <c r="CI3" s="34">
        <v>0.5</v>
      </c>
      <c r="CJ3" s="35"/>
      <c r="CK3" s="37"/>
    </row>
    <row r="4" spans="1:90" x14ac:dyDescent="0.2">
      <c r="A4" s="54"/>
      <c r="B4" s="38" t="s">
        <v>16</v>
      </c>
      <c r="C4" s="50"/>
      <c r="D4" s="39" t="s">
        <v>17</v>
      </c>
      <c r="E4" s="50"/>
      <c r="F4" s="40" t="s">
        <v>16</v>
      </c>
      <c r="G4" s="50"/>
      <c r="H4" s="39" t="s">
        <v>17</v>
      </c>
      <c r="I4" s="55"/>
      <c r="J4" s="41" t="s">
        <v>16</v>
      </c>
      <c r="K4" s="50"/>
      <c r="L4" s="39" t="s">
        <v>17</v>
      </c>
      <c r="M4" s="55"/>
      <c r="N4" s="38" t="s">
        <v>16</v>
      </c>
      <c r="O4" s="50"/>
      <c r="P4" s="39" t="s">
        <v>17</v>
      </c>
      <c r="Q4" s="55"/>
      <c r="R4" s="38" t="s">
        <v>16</v>
      </c>
      <c r="S4" s="50"/>
      <c r="T4" s="39" t="s">
        <v>17</v>
      </c>
      <c r="U4" s="55"/>
      <c r="V4" s="38" t="s">
        <v>16</v>
      </c>
      <c r="W4" s="50"/>
      <c r="X4" s="39" t="s">
        <v>17</v>
      </c>
      <c r="Y4" s="55"/>
      <c r="Z4" s="38" t="s">
        <v>16</v>
      </c>
      <c r="AA4" s="50"/>
      <c r="AB4" s="39" t="s">
        <v>17</v>
      </c>
      <c r="AC4" s="55"/>
      <c r="AD4" s="38" t="s">
        <v>16</v>
      </c>
      <c r="AE4" s="50"/>
      <c r="AF4" s="39" t="s">
        <v>17</v>
      </c>
      <c r="AG4" s="55"/>
      <c r="AH4" s="38" t="s">
        <v>16</v>
      </c>
      <c r="AI4" s="50"/>
      <c r="AJ4" s="39" t="s">
        <v>17</v>
      </c>
      <c r="AK4" s="55"/>
      <c r="AL4" s="38" t="s">
        <v>16</v>
      </c>
      <c r="AM4" s="50"/>
      <c r="AN4" s="39" t="s">
        <v>17</v>
      </c>
      <c r="AO4" s="55"/>
      <c r="AP4" s="38" t="s">
        <v>16</v>
      </c>
      <c r="AQ4" s="50"/>
      <c r="AR4" s="39" t="s">
        <v>17</v>
      </c>
      <c r="AS4" s="55"/>
      <c r="AT4" s="38" t="s">
        <v>16</v>
      </c>
      <c r="AU4" s="50"/>
      <c r="AV4" s="39" t="s">
        <v>17</v>
      </c>
      <c r="AW4" s="55"/>
      <c r="AX4" s="38" t="s">
        <v>16</v>
      </c>
      <c r="AY4" s="50"/>
      <c r="AZ4" s="39" t="s">
        <v>17</v>
      </c>
      <c r="BA4" s="55"/>
      <c r="BB4" s="38" t="s">
        <v>16</v>
      </c>
      <c r="BC4" s="50"/>
      <c r="BD4" s="39" t="s">
        <v>17</v>
      </c>
      <c r="BE4" s="55"/>
      <c r="BF4" s="38" t="s">
        <v>16</v>
      </c>
      <c r="BG4" s="50"/>
      <c r="BH4" s="39" t="s">
        <v>17</v>
      </c>
      <c r="BI4" s="55"/>
      <c r="BJ4" s="38" t="s">
        <v>16</v>
      </c>
      <c r="BK4" s="50"/>
      <c r="BL4" s="39" t="s">
        <v>17</v>
      </c>
      <c r="BM4" s="55"/>
      <c r="BN4" s="38" t="s">
        <v>16</v>
      </c>
      <c r="BO4" s="50"/>
      <c r="BP4" s="39" t="s">
        <v>17</v>
      </c>
      <c r="BQ4" s="55"/>
      <c r="BR4" s="38" t="s">
        <v>16</v>
      </c>
      <c r="BS4" s="50"/>
      <c r="BT4" s="39" t="s">
        <v>17</v>
      </c>
      <c r="BU4" s="55"/>
      <c r="BV4" s="38" t="s">
        <v>16</v>
      </c>
      <c r="BW4" s="50"/>
      <c r="BX4" s="39" t="s">
        <v>17</v>
      </c>
      <c r="BY4" s="55"/>
      <c r="BZ4" s="40" t="s">
        <v>16</v>
      </c>
      <c r="CA4" s="50"/>
      <c r="CB4" s="39" t="s">
        <v>17</v>
      </c>
      <c r="CC4" s="55"/>
      <c r="CD4" s="38" t="s">
        <v>16</v>
      </c>
      <c r="CE4" s="50"/>
      <c r="CF4" s="39" t="s">
        <v>17</v>
      </c>
      <c r="CG4" s="55"/>
      <c r="CH4" s="40" t="s">
        <v>16</v>
      </c>
      <c r="CI4" s="92"/>
      <c r="CJ4" s="42" t="s">
        <v>17</v>
      </c>
      <c r="CK4" s="55"/>
    </row>
    <row r="5" spans="1:90" x14ac:dyDescent="0.2">
      <c r="A5" s="56"/>
      <c r="B5" s="57"/>
      <c r="C5" s="43" t="s">
        <v>18</v>
      </c>
      <c r="D5" s="58"/>
      <c r="E5" s="45" t="s">
        <v>19</v>
      </c>
      <c r="F5" s="59"/>
      <c r="G5" s="43" t="s">
        <v>18</v>
      </c>
      <c r="H5" s="58"/>
      <c r="I5" s="45" t="s">
        <v>19</v>
      </c>
      <c r="J5" s="58"/>
      <c r="K5" s="43" t="s">
        <v>18</v>
      </c>
      <c r="L5" s="58"/>
      <c r="M5" s="45" t="s">
        <v>19</v>
      </c>
      <c r="N5" s="57"/>
      <c r="O5" s="43" t="s">
        <v>18</v>
      </c>
      <c r="P5" s="58"/>
      <c r="Q5" s="45" t="s">
        <v>19</v>
      </c>
      <c r="R5" s="57"/>
      <c r="S5" s="43" t="s">
        <v>18</v>
      </c>
      <c r="T5" s="58"/>
      <c r="U5" s="45" t="s">
        <v>19</v>
      </c>
      <c r="V5" s="57"/>
      <c r="W5" s="43" t="s">
        <v>18</v>
      </c>
      <c r="X5" s="58"/>
      <c r="Y5" s="45" t="s">
        <v>19</v>
      </c>
      <c r="Z5" s="57"/>
      <c r="AA5" s="43" t="s">
        <v>18</v>
      </c>
      <c r="AB5" s="58"/>
      <c r="AC5" s="45" t="s">
        <v>19</v>
      </c>
      <c r="AD5" s="57"/>
      <c r="AE5" s="43" t="s">
        <v>18</v>
      </c>
      <c r="AF5" s="58"/>
      <c r="AG5" s="45" t="s">
        <v>19</v>
      </c>
      <c r="AH5" s="57"/>
      <c r="AI5" s="43" t="s">
        <v>18</v>
      </c>
      <c r="AJ5" s="58"/>
      <c r="AK5" s="45" t="s">
        <v>19</v>
      </c>
      <c r="AL5" s="57"/>
      <c r="AM5" s="43" t="s">
        <v>18</v>
      </c>
      <c r="AN5" s="58"/>
      <c r="AO5" s="45" t="s">
        <v>19</v>
      </c>
      <c r="AP5" s="57"/>
      <c r="AQ5" s="43" t="s">
        <v>18</v>
      </c>
      <c r="AR5" s="58"/>
      <c r="AS5" s="45" t="s">
        <v>19</v>
      </c>
      <c r="AT5" s="57"/>
      <c r="AU5" s="43" t="s">
        <v>18</v>
      </c>
      <c r="AV5" s="58"/>
      <c r="AW5" s="45" t="s">
        <v>19</v>
      </c>
      <c r="AX5" s="57"/>
      <c r="AY5" s="43" t="s">
        <v>18</v>
      </c>
      <c r="AZ5" s="58"/>
      <c r="BA5" s="45" t="s">
        <v>19</v>
      </c>
      <c r="BB5" s="57"/>
      <c r="BC5" s="43" t="s">
        <v>18</v>
      </c>
      <c r="BD5" s="58"/>
      <c r="BE5" s="45" t="s">
        <v>19</v>
      </c>
      <c r="BF5" s="57"/>
      <c r="BG5" s="43" t="s">
        <v>18</v>
      </c>
      <c r="BH5" s="58"/>
      <c r="BI5" s="45" t="s">
        <v>19</v>
      </c>
      <c r="BJ5" s="57"/>
      <c r="BK5" s="43" t="s">
        <v>18</v>
      </c>
      <c r="BL5" s="58"/>
      <c r="BM5" s="45" t="s">
        <v>19</v>
      </c>
      <c r="BN5" s="57"/>
      <c r="BO5" s="43" t="s">
        <v>18</v>
      </c>
      <c r="BP5" s="58"/>
      <c r="BQ5" s="45" t="s">
        <v>19</v>
      </c>
      <c r="BR5" s="57"/>
      <c r="BS5" s="43" t="s">
        <v>18</v>
      </c>
      <c r="BT5" s="58"/>
      <c r="BU5" s="45" t="s">
        <v>19</v>
      </c>
      <c r="BV5" s="57"/>
      <c r="BW5" s="43" t="s">
        <v>18</v>
      </c>
      <c r="BX5" s="58"/>
      <c r="BY5" s="45" t="s">
        <v>19</v>
      </c>
      <c r="BZ5" s="59"/>
      <c r="CA5" s="43" t="s">
        <v>18</v>
      </c>
      <c r="CB5" s="58"/>
      <c r="CC5" s="45" t="s">
        <v>19</v>
      </c>
      <c r="CD5" s="57"/>
      <c r="CE5" s="43" t="s">
        <v>18</v>
      </c>
      <c r="CF5" s="58"/>
      <c r="CG5" s="45" t="s">
        <v>19</v>
      </c>
      <c r="CH5" s="59"/>
      <c r="CI5" s="43" t="s">
        <v>18</v>
      </c>
      <c r="CJ5" s="58"/>
      <c r="CK5" s="45" t="s">
        <v>19</v>
      </c>
    </row>
    <row r="6" spans="1:90" x14ac:dyDescent="0.2">
      <c r="A6" s="27" t="s">
        <v>61</v>
      </c>
      <c r="B6" s="4"/>
      <c r="C6" s="5"/>
      <c r="D6" s="16">
        <f>ROUND(SUM(D48:D59)/12,1)</f>
        <v>132.19999999999999</v>
      </c>
      <c r="E6" s="79" t="s">
        <v>42</v>
      </c>
      <c r="F6" s="46"/>
      <c r="G6" s="5"/>
      <c r="H6" s="16">
        <f>ROUND(SUM(H48:H59)/12,1)</f>
        <v>132.19999999999999</v>
      </c>
      <c r="I6" s="11" t="s">
        <v>42</v>
      </c>
      <c r="J6" s="23"/>
      <c r="K6" s="5"/>
      <c r="L6" s="16">
        <f>ROUND(SUM(L48:L59)/12,1)</f>
        <v>105.9</v>
      </c>
      <c r="M6" s="11" t="s">
        <v>42</v>
      </c>
      <c r="N6" s="4"/>
      <c r="O6" s="5"/>
      <c r="P6" s="16">
        <f>ROUND(SUM(P48:P59)/12,1)</f>
        <v>120.3</v>
      </c>
      <c r="Q6" s="11" t="s">
        <v>42</v>
      </c>
      <c r="R6" s="4"/>
      <c r="S6" s="5"/>
      <c r="T6" s="16">
        <f>ROUND(SUM(T48:T59)/12,1)</f>
        <v>120.1</v>
      </c>
      <c r="U6" s="11" t="s">
        <v>42</v>
      </c>
      <c r="V6" s="4"/>
      <c r="W6" s="5"/>
      <c r="X6" s="16">
        <f>ROUND(SUM(X48:X59)/12,1)</f>
        <v>141.6</v>
      </c>
      <c r="Y6" s="11" t="s">
        <v>42</v>
      </c>
      <c r="Z6" s="4"/>
      <c r="AA6" s="5"/>
      <c r="AB6" s="16">
        <f>ROUND(SUM(AB48:AB59)/12,1)</f>
        <v>139.69999999999999</v>
      </c>
      <c r="AC6" s="11" t="s">
        <v>42</v>
      </c>
      <c r="AD6" s="4"/>
      <c r="AE6" s="5"/>
      <c r="AF6" s="16">
        <f>ROUND(SUM(AF48:AF59)/12,1)</f>
        <v>121.6</v>
      </c>
      <c r="AG6" s="11" t="s">
        <v>42</v>
      </c>
      <c r="AH6" s="4"/>
      <c r="AI6" s="5"/>
      <c r="AJ6" s="16">
        <f>ROUND(SUM(AJ48:AJ59)/12,1)</f>
        <v>140.69999999999999</v>
      </c>
      <c r="AK6" s="11" t="s">
        <v>42</v>
      </c>
      <c r="AL6" s="4"/>
      <c r="AM6" s="5"/>
      <c r="AN6" s="16">
        <f>ROUND(SUM(AN48:AN59)/12,1)</f>
        <v>268.5</v>
      </c>
      <c r="AO6" s="11" t="s">
        <v>42</v>
      </c>
      <c r="AP6" s="4"/>
      <c r="AQ6" s="5"/>
      <c r="AR6" s="16">
        <f>ROUND(SUM(AR48:AR59)/12,1)</f>
        <v>142.9</v>
      </c>
      <c r="AS6" s="11" t="s">
        <v>42</v>
      </c>
      <c r="AT6" s="4"/>
      <c r="AU6" s="5"/>
      <c r="AV6" s="16">
        <f>ROUND(SUM(AV48:AV59)/12,1)</f>
        <v>100.4</v>
      </c>
      <c r="AW6" s="11" t="s">
        <v>42</v>
      </c>
      <c r="AX6" s="4"/>
      <c r="AY6" s="5"/>
      <c r="AZ6" s="16">
        <f>ROUND(SUM(AZ48:AZ59)/12,1)</f>
        <v>150.4</v>
      </c>
      <c r="BA6" s="11" t="s">
        <v>42</v>
      </c>
      <c r="BB6" s="4"/>
      <c r="BC6" s="5"/>
      <c r="BD6" s="16">
        <f>ROUND(SUM(BD48:BD59)/12,1)</f>
        <v>144.5</v>
      </c>
      <c r="BE6" s="11" t="s">
        <v>42</v>
      </c>
      <c r="BF6" s="4"/>
      <c r="BG6" s="5"/>
      <c r="BH6" s="16">
        <f>ROUND(SUM(BH48:BH59)/12,1)</f>
        <v>168</v>
      </c>
      <c r="BI6" s="11" t="s">
        <v>42</v>
      </c>
      <c r="BJ6" s="4"/>
      <c r="BK6" s="5"/>
      <c r="BL6" s="16">
        <f>ROUND(SUM(BL48:BL59)/12,1)</f>
        <v>102.9</v>
      </c>
      <c r="BM6" s="11" t="s">
        <v>42</v>
      </c>
      <c r="BN6" s="4"/>
      <c r="BO6" s="5"/>
      <c r="BP6" s="16">
        <f>ROUND(SUM(BP48:BP59)/12,1)</f>
        <v>116.2</v>
      </c>
      <c r="BQ6" s="11" t="s">
        <v>42</v>
      </c>
      <c r="BR6" s="4"/>
      <c r="BS6" s="5"/>
      <c r="BT6" s="16">
        <f>ROUND(SUM(BT48:BT59)/12,1)</f>
        <v>124.3</v>
      </c>
      <c r="BU6" s="11" t="s">
        <v>42</v>
      </c>
      <c r="BV6" s="4"/>
      <c r="BW6" s="5"/>
      <c r="BX6" s="16">
        <f>ROUND(SUM(BX48:BX59)/12,1)</f>
        <v>124.7</v>
      </c>
      <c r="BY6" s="11" t="s">
        <v>42</v>
      </c>
      <c r="BZ6" s="46"/>
      <c r="CA6" s="5"/>
      <c r="CB6" s="16">
        <f>ROUND(SUM(CB48:CB59)/12,1)</f>
        <v>143.1</v>
      </c>
      <c r="CC6" s="11" t="s">
        <v>42</v>
      </c>
      <c r="CD6" s="4"/>
      <c r="CE6" s="5"/>
      <c r="CF6" s="16">
        <f>ROUND(SUM(CF48:CF59)/12,1)</f>
        <v>113.4</v>
      </c>
      <c r="CG6" s="11" t="s">
        <v>42</v>
      </c>
      <c r="CH6" s="46"/>
      <c r="CI6" s="5"/>
      <c r="CJ6" s="16">
        <f>ROUND(SUM(CJ48:CJ59)/12,1)</f>
        <v>113.8</v>
      </c>
      <c r="CK6" s="11" t="s">
        <v>42</v>
      </c>
    </row>
    <row r="7" spans="1:90" x14ac:dyDescent="0.2">
      <c r="A7" s="27" t="s">
        <v>74</v>
      </c>
      <c r="B7" s="4"/>
      <c r="C7" s="5"/>
      <c r="D7" s="16">
        <f>ROUND(SUM(D60:D71)/12,1)</f>
        <v>123.3</v>
      </c>
      <c r="E7" s="20">
        <f>ROUND((D7-D6)/D6*100,1)</f>
        <v>-6.7</v>
      </c>
      <c r="F7" s="46"/>
      <c r="G7" s="5"/>
      <c r="H7" s="16">
        <f>ROUND(SUM(H60:H71)/12,1)</f>
        <v>123.3</v>
      </c>
      <c r="I7" s="3">
        <f>ROUND((H7-H6)/H6*100,1)</f>
        <v>-6.7</v>
      </c>
      <c r="J7" s="23"/>
      <c r="K7" s="5"/>
      <c r="L7" s="16">
        <f>ROUND(SUM(L60:L71)/12,1)</f>
        <v>103</v>
      </c>
      <c r="M7" s="3">
        <f>ROUND((L7-L6)/L6*100,1)</f>
        <v>-2.7</v>
      </c>
      <c r="N7" s="23"/>
      <c r="O7" s="5"/>
      <c r="P7" s="16">
        <f>ROUND(SUM(P60:P71)/12,1)</f>
        <v>115.7</v>
      </c>
      <c r="Q7" s="3">
        <f>ROUND((P7-P6)/P6*100,1)</f>
        <v>-3.8</v>
      </c>
      <c r="R7" s="23"/>
      <c r="S7" s="5"/>
      <c r="T7" s="16">
        <f>ROUND(SUM(T60:T71)/12,1)</f>
        <v>116.3</v>
      </c>
      <c r="U7" s="3">
        <f>ROUND((T7-T6)/T6*100,1)</f>
        <v>-3.2</v>
      </c>
      <c r="V7" s="23"/>
      <c r="W7" s="5"/>
      <c r="X7" s="16">
        <f>ROUND(SUM(X60:X71)/12,1)</f>
        <v>124.9</v>
      </c>
      <c r="Y7" s="3">
        <f>ROUND((X7-X6)/X6*100,1)</f>
        <v>-11.8</v>
      </c>
      <c r="Z7" s="23"/>
      <c r="AA7" s="5"/>
      <c r="AB7" s="16">
        <f>ROUND(SUM(AB60:AB71)/12,1)</f>
        <v>131.6</v>
      </c>
      <c r="AC7" s="3">
        <f>ROUND((AB7-AB6)/AB6*100,1)</f>
        <v>-5.8</v>
      </c>
      <c r="AD7" s="23"/>
      <c r="AE7" s="5"/>
      <c r="AF7" s="16">
        <f>ROUND(SUM(AF60:AF71)/12,1)</f>
        <v>124.4</v>
      </c>
      <c r="AG7" s="3">
        <f>ROUND((AF7-AF6)/AF6*100,1)</f>
        <v>2.2999999999999998</v>
      </c>
      <c r="AH7" s="23"/>
      <c r="AI7" s="5"/>
      <c r="AJ7" s="16">
        <f>ROUND(SUM(AJ60:AJ71)/12,1)</f>
        <v>130</v>
      </c>
      <c r="AK7" s="3">
        <f>ROUND((AJ7-AJ6)/AJ6*100,1)</f>
        <v>-7.6</v>
      </c>
      <c r="AL7" s="23"/>
      <c r="AM7" s="5"/>
      <c r="AN7" s="16">
        <f>ROUND(SUM(AN60:AN71)/12,1)</f>
        <v>254.6</v>
      </c>
      <c r="AO7" s="3">
        <f>ROUND((AN7-AN6)/AN6*100,1)</f>
        <v>-5.2</v>
      </c>
      <c r="AP7" s="23"/>
      <c r="AQ7" s="5"/>
      <c r="AR7" s="16">
        <f>ROUND(SUM(AR60:AR71)/12,1)</f>
        <v>116.1</v>
      </c>
      <c r="AS7" s="3">
        <f>ROUND((AR7-AR6)/AR6*100,1)</f>
        <v>-18.8</v>
      </c>
      <c r="AT7" s="23"/>
      <c r="AU7" s="5"/>
      <c r="AV7" s="16">
        <f>ROUND(SUM(AV60:AV71)/12,1)</f>
        <v>100.7</v>
      </c>
      <c r="AW7" s="3">
        <f>ROUND((AV7-AV6)/AV6*100,1)</f>
        <v>0.3</v>
      </c>
      <c r="AX7" s="23"/>
      <c r="AY7" s="5"/>
      <c r="AZ7" s="16">
        <f>ROUND(SUM(AZ60:AZ71)/12,1)</f>
        <v>118.9</v>
      </c>
      <c r="BA7" s="3">
        <f>ROUND((AZ7-AZ6)/AZ6*100,1)</f>
        <v>-20.9</v>
      </c>
      <c r="BB7" s="23"/>
      <c r="BC7" s="5"/>
      <c r="BD7" s="16">
        <f>ROUND(SUM(BD60:BD71)/12,1)</f>
        <v>132.5</v>
      </c>
      <c r="BE7" s="3">
        <f>ROUND((BD7-BD6)/BD6*100,1)</f>
        <v>-8.3000000000000007</v>
      </c>
      <c r="BF7" s="23"/>
      <c r="BG7" s="5"/>
      <c r="BH7" s="16">
        <f>ROUND(SUM(BH60:BH71)/12,1)</f>
        <v>148.6</v>
      </c>
      <c r="BI7" s="3">
        <f>ROUND((BH7-BH6)/BH6*100,1)</f>
        <v>-11.5</v>
      </c>
      <c r="BJ7" s="23"/>
      <c r="BK7" s="5"/>
      <c r="BL7" s="16">
        <f>ROUND(SUM(BL60:BL71)/12,1)</f>
        <v>118.8</v>
      </c>
      <c r="BM7" s="3">
        <f>ROUND((BL7-BL6)/BL6*100,1)</f>
        <v>15.5</v>
      </c>
      <c r="BN7" s="23"/>
      <c r="BO7" s="5"/>
      <c r="BP7" s="16">
        <f>ROUND(SUM(BP60:BP71)/12,1)</f>
        <v>111.1</v>
      </c>
      <c r="BQ7" s="3">
        <f>ROUND((BP7-BP6)/BP6*100,1)</f>
        <v>-4.4000000000000004</v>
      </c>
      <c r="BR7" s="23"/>
      <c r="BS7" s="5"/>
      <c r="BT7" s="16">
        <f>ROUND(SUM(BT60:BT71)/12,1)</f>
        <v>119.4</v>
      </c>
      <c r="BU7" s="3">
        <f>ROUND((BT7-BT6)/BT6*100,1)</f>
        <v>-3.9</v>
      </c>
      <c r="BV7" s="23"/>
      <c r="BW7" s="5"/>
      <c r="BX7" s="16">
        <f>ROUND(SUM(BX60:BX71)/12,1)</f>
        <v>124</v>
      </c>
      <c r="BY7" s="3">
        <f>ROUND((BX7-BX6)/BX6*100,1)</f>
        <v>-0.6</v>
      </c>
      <c r="BZ7" s="46"/>
      <c r="CA7" s="5"/>
      <c r="CB7" s="16">
        <f>ROUND(SUM(CB60:CB71)/12,1)</f>
        <v>130.9</v>
      </c>
      <c r="CC7" s="3">
        <f>ROUND((CB7-CB6)/CB6*100,1)</f>
        <v>-8.5</v>
      </c>
      <c r="CD7" s="23"/>
      <c r="CE7" s="5"/>
      <c r="CF7" s="16">
        <f>ROUND(SUM(CF60:CF71)/12,1)</f>
        <v>117.6</v>
      </c>
      <c r="CG7" s="3">
        <f>ROUND((CF7-CF6)/CF6*100,1)</f>
        <v>3.7</v>
      </c>
      <c r="CH7" s="46"/>
      <c r="CI7" s="5"/>
      <c r="CJ7" s="16">
        <f>ROUND(SUM(CJ60:CJ71)/12,1)</f>
        <v>117</v>
      </c>
      <c r="CK7" s="3">
        <f>ROUND((CJ7-CJ6)/CJ6*100,1)</f>
        <v>2.8</v>
      </c>
    </row>
    <row r="8" spans="1:90" x14ac:dyDescent="0.2">
      <c r="A8" s="27" t="s">
        <v>77</v>
      </c>
      <c r="B8" s="4"/>
      <c r="C8" s="5"/>
      <c r="D8" s="16">
        <f>ROUND(SUM(D72:D83)/12,1)</f>
        <v>100</v>
      </c>
      <c r="E8" s="20">
        <f>ROUND((D8-D7)/D7*100,1)</f>
        <v>-18.899999999999999</v>
      </c>
      <c r="F8" s="46"/>
      <c r="G8" s="5"/>
      <c r="H8" s="16">
        <f>ROUND(SUM(H72:H83)/12,1)</f>
        <v>100</v>
      </c>
      <c r="I8" s="3">
        <f>ROUND((H8-H7)/H7*100,1)</f>
        <v>-18.899999999999999</v>
      </c>
      <c r="J8" s="23"/>
      <c r="K8" s="5"/>
      <c r="L8" s="16">
        <f>ROUND(SUM(L72:L83)/12,1)</f>
        <v>100</v>
      </c>
      <c r="M8" s="3">
        <f>ROUND((L8-L7)/L7*100,1)</f>
        <v>-2.9</v>
      </c>
      <c r="N8" s="23"/>
      <c r="O8" s="5"/>
      <c r="P8" s="16">
        <f>ROUND(SUM(P72:P83)/12,1)</f>
        <v>100</v>
      </c>
      <c r="Q8" s="3">
        <f>ROUND((P8-P7)/P7*100,1)</f>
        <v>-13.6</v>
      </c>
      <c r="R8" s="23"/>
      <c r="S8" s="5"/>
      <c r="T8" s="16">
        <f>ROUND(SUM(T72:T83)/12,1)</f>
        <v>100</v>
      </c>
      <c r="U8" s="3">
        <f>ROUND((T8-T7)/T7*100,1)</f>
        <v>-14</v>
      </c>
      <c r="V8" s="23"/>
      <c r="W8" s="5"/>
      <c r="X8" s="16">
        <f>ROUND(SUM(X72:X83)/12,1)</f>
        <v>100</v>
      </c>
      <c r="Y8" s="3">
        <f>ROUND((X8-X7)/X7*100,1)</f>
        <v>-19.899999999999999</v>
      </c>
      <c r="Z8" s="23"/>
      <c r="AA8" s="5"/>
      <c r="AB8" s="16">
        <f>ROUND(SUM(AB72:AB83)/12,1)</f>
        <v>100</v>
      </c>
      <c r="AC8" s="3">
        <f>ROUND((AB8-AB7)/AB7*100,1)</f>
        <v>-24</v>
      </c>
      <c r="AD8" s="23"/>
      <c r="AE8" s="5"/>
      <c r="AF8" s="16">
        <f>ROUND(SUM(AF72:AF83)/12,1)</f>
        <v>100</v>
      </c>
      <c r="AG8" s="3">
        <f>ROUND((AF8-AF7)/AF7*100,1)</f>
        <v>-19.600000000000001</v>
      </c>
      <c r="AH8" s="23"/>
      <c r="AI8" s="5"/>
      <c r="AJ8" s="16">
        <f>ROUND(SUM(AJ72:AJ83)/12,1)</f>
        <v>100</v>
      </c>
      <c r="AK8" s="3">
        <f>ROUND((AJ8-AJ7)/AJ7*100,1)</f>
        <v>-23.1</v>
      </c>
      <c r="AL8" s="23"/>
      <c r="AM8" s="5"/>
      <c r="AN8" s="16">
        <f>ROUND(SUM(AN72:AN83)/12,1)</f>
        <v>100</v>
      </c>
      <c r="AO8" s="3">
        <f>ROUND((AN8-AN7)/AN7*100,1)</f>
        <v>-60.7</v>
      </c>
      <c r="AP8" s="23"/>
      <c r="AQ8" s="5"/>
      <c r="AR8" s="16">
        <f>ROUND(SUM(AR72:AR83)/12,1)</f>
        <v>100</v>
      </c>
      <c r="AS8" s="3">
        <f>ROUND((AR8-AR7)/AR7*100,1)</f>
        <v>-13.9</v>
      </c>
      <c r="AT8" s="23"/>
      <c r="AU8" s="5"/>
      <c r="AV8" s="16">
        <f>ROUND(SUM(AV72:AV83)/12,1)</f>
        <v>100</v>
      </c>
      <c r="AW8" s="3">
        <f>ROUND((AV8-AV7)/AV7*100,1)</f>
        <v>-0.7</v>
      </c>
      <c r="AX8" s="23"/>
      <c r="AY8" s="5"/>
      <c r="AZ8" s="16">
        <f>ROUND(SUM(AZ72:AZ83)/12,1)</f>
        <v>100</v>
      </c>
      <c r="BA8" s="3">
        <f>ROUND((AZ8-AZ7)/AZ7*100,1)</f>
        <v>-15.9</v>
      </c>
      <c r="BB8" s="23"/>
      <c r="BC8" s="5"/>
      <c r="BD8" s="16">
        <f>ROUND(SUM(BD72:BD83)/12,1)</f>
        <v>100</v>
      </c>
      <c r="BE8" s="3">
        <f>ROUND((BD8-BD7)/BD7*100,1)</f>
        <v>-24.5</v>
      </c>
      <c r="BF8" s="23"/>
      <c r="BG8" s="5"/>
      <c r="BH8" s="16">
        <f>ROUND(SUM(BH72:BH83)/12,1)</f>
        <v>100</v>
      </c>
      <c r="BI8" s="3">
        <f>ROUND((BH8-BH7)/BH7*100,1)</f>
        <v>-32.700000000000003</v>
      </c>
      <c r="BJ8" s="23"/>
      <c r="BK8" s="5"/>
      <c r="BL8" s="16">
        <f>ROUND(SUM(BL72:BL83)/12,1)</f>
        <v>100</v>
      </c>
      <c r="BM8" s="3">
        <f>ROUND((BL8-BL7)/BL7*100,1)</f>
        <v>-15.8</v>
      </c>
      <c r="BN8" s="23"/>
      <c r="BO8" s="5"/>
      <c r="BP8" s="16">
        <f>ROUND(SUM(BP72:BP83)/12,1)</f>
        <v>100</v>
      </c>
      <c r="BQ8" s="3">
        <f>ROUND((BP8-BP7)/BP7*100,1)</f>
        <v>-10</v>
      </c>
      <c r="BR8" s="23"/>
      <c r="BS8" s="5"/>
      <c r="BT8" s="16">
        <f>ROUND(SUM(BT72:BT83)/12,1)</f>
        <v>100</v>
      </c>
      <c r="BU8" s="3">
        <f>ROUND((BT8-BT7)/BT7*100,1)</f>
        <v>-16.2</v>
      </c>
      <c r="BV8" s="23"/>
      <c r="BW8" s="5"/>
      <c r="BX8" s="16">
        <f>ROUND(SUM(BX72:BX83)/12,1)</f>
        <v>100</v>
      </c>
      <c r="BY8" s="3">
        <f>ROUND((BX8-BX7)/BX7*100,1)</f>
        <v>-19.399999999999999</v>
      </c>
      <c r="BZ8" s="46"/>
      <c r="CA8" s="5"/>
      <c r="CB8" s="16">
        <f>ROUND(SUM(CB72:CB83)/12,1)</f>
        <v>100</v>
      </c>
      <c r="CC8" s="3">
        <f>ROUND((CB8-CB7)/CB7*100,1)</f>
        <v>-23.6</v>
      </c>
      <c r="CD8" s="23"/>
      <c r="CE8" s="5"/>
      <c r="CF8" s="16">
        <f>ROUND(SUM(CF72:CF83)/12,1)</f>
        <v>100</v>
      </c>
      <c r="CG8" s="3">
        <f>ROUND((CF8-CF7)/CF7*100,1)</f>
        <v>-15</v>
      </c>
      <c r="CH8" s="46"/>
      <c r="CI8" s="5"/>
      <c r="CJ8" s="16">
        <f>ROUND(SUM(CJ72:CJ83)/12,1)</f>
        <v>100</v>
      </c>
      <c r="CK8" s="3">
        <f>ROUND((CJ8-CJ7)/CJ7*100,1)</f>
        <v>-14.5</v>
      </c>
    </row>
    <row r="9" spans="1:90" x14ac:dyDescent="0.2">
      <c r="A9" s="27" t="s">
        <v>80</v>
      </c>
      <c r="B9" s="4"/>
      <c r="C9" s="5"/>
      <c r="D9" s="16">
        <f>ROUND(SUM(D84:D95)/12,1)</f>
        <v>114.7</v>
      </c>
      <c r="E9" s="20">
        <f>ROUND((D9-D8)/D8*100,1)</f>
        <v>14.7</v>
      </c>
      <c r="F9" s="46"/>
      <c r="G9" s="5"/>
      <c r="H9" s="16">
        <f>ROUND(SUM(H84:H95)/12,1)</f>
        <v>114.7</v>
      </c>
      <c r="I9" s="3">
        <f>ROUND((H9-H8)/H8*100,1)</f>
        <v>14.7</v>
      </c>
      <c r="J9" s="23"/>
      <c r="K9" s="5"/>
      <c r="L9" s="16">
        <f>ROUND(SUM(L84:L95)/12,1)</f>
        <v>116.1</v>
      </c>
      <c r="M9" s="3">
        <f>ROUND((L9-L8)/L8*100,1)</f>
        <v>16.100000000000001</v>
      </c>
      <c r="N9" s="23"/>
      <c r="O9" s="5"/>
      <c r="P9" s="16">
        <f>ROUND(SUM(P84:P95)/12,1)</f>
        <v>112.1</v>
      </c>
      <c r="Q9" s="3">
        <f>ROUND((P9-P8)/P8*100,1)</f>
        <v>12.1</v>
      </c>
      <c r="R9" s="23"/>
      <c r="S9" s="5"/>
      <c r="T9" s="16">
        <f>ROUND(SUM(T84:T95)/12,1)</f>
        <v>103.5</v>
      </c>
      <c r="U9" s="3">
        <f>ROUND((T9-T8)/T8*100,1)</f>
        <v>3.5</v>
      </c>
      <c r="V9" s="23"/>
      <c r="W9" s="5"/>
      <c r="X9" s="16">
        <f>ROUND(SUM(X84:X95)/12,1)</f>
        <v>118.3</v>
      </c>
      <c r="Y9" s="3">
        <f>ROUND((X9-X8)/X8*100,1)</f>
        <v>18.3</v>
      </c>
      <c r="Z9" s="23"/>
      <c r="AA9" s="5"/>
      <c r="AB9" s="16">
        <f>ROUND(SUM(AB84:AB95)/12,1)</f>
        <v>127.9</v>
      </c>
      <c r="AC9" s="3">
        <f>ROUND((AB9-AB8)/AB8*100,1)</f>
        <v>27.9</v>
      </c>
      <c r="AD9" s="23"/>
      <c r="AE9" s="5"/>
      <c r="AF9" s="16">
        <f>ROUND(SUM(AF84:AF95)/12,1)</f>
        <v>119.4</v>
      </c>
      <c r="AG9" s="3">
        <f>ROUND((AF9-AF8)/AF8*100,1)</f>
        <v>19.399999999999999</v>
      </c>
      <c r="AH9" s="23"/>
      <c r="AI9" s="5"/>
      <c r="AJ9" s="16">
        <f>ROUND(SUM(AJ84:AJ95)/12,1)</f>
        <v>129.6</v>
      </c>
      <c r="AK9" s="3">
        <f>ROUND((AJ9-AJ8)/AJ8*100,1)</f>
        <v>29.6</v>
      </c>
      <c r="AL9" s="23"/>
      <c r="AM9" s="5"/>
      <c r="AN9" s="16">
        <f>ROUND(SUM(AN84:AN95)/12,1)</f>
        <v>142.9</v>
      </c>
      <c r="AO9" s="3">
        <f>ROUND((AN9-AN8)/AN8*100,1)</f>
        <v>42.9</v>
      </c>
      <c r="AP9" s="23"/>
      <c r="AQ9" s="5"/>
      <c r="AR9" s="16">
        <f>ROUND(SUM(AR84:AR95)/12,1)</f>
        <v>113.6</v>
      </c>
      <c r="AS9" s="3">
        <f>ROUND((AR9-AR8)/AR8*100,1)</f>
        <v>13.6</v>
      </c>
      <c r="AT9" s="23"/>
      <c r="AU9" s="5"/>
      <c r="AV9" s="16">
        <f>ROUND(SUM(AV84:AV95)/12,1)</f>
        <v>106.7</v>
      </c>
      <c r="AW9" s="3">
        <f>ROUND((AV9-AV8)/AV8*100,1)</f>
        <v>6.7</v>
      </c>
      <c r="AX9" s="23"/>
      <c r="AY9" s="5"/>
      <c r="AZ9" s="16">
        <f>ROUND(SUM(AZ84:AZ95)/12,1)</f>
        <v>114.8</v>
      </c>
      <c r="BA9" s="3">
        <f>ROUND((AZ9-AZ8)/AZ8*100,1)</f>
        <v>14.8</v>
      </c>
      <c r="BB9" s="23"/>
      <c r="BC9" s="5"/>
      <c r="BD9" s="16">
        <f>ROUND(SUM(BD84:BD95)/12,1)</f>
        <v>95.4</v>
      </c>
      <c r="BE9" s="3">
        <f>ROUND((BD9-BD8)/BD8*100,1)</f>
        <v>-4.5999999999999996</v>
      </c>
      <c r="BF9" s="23"/>
      <c r="BG9" s="5"/>
      <c r="BH9" s="16">
        <f>ROUND(SUM(BH84:BH95)/12,1)</f>
        <v>106.8</v>
      </c>
      <c r="BI9" s="3">
        <f>ROUND((BH9-BH8)/BH8*100,1)</f>
        <v>6.8</v>
      </c>
      <c r="BJ9" s="23"/>
      <c r="BK9" s="5"/>
      <c r="BL9" s="16">
        <f>ROUND(SUM(BL84:BL95)/12,1)</f>
        <v>133.30000000000001</v>
      </c>
      <c r="BM9" s="3">
        <f>ROUND((BL9-BL8)/BL8*100,1)</f>
        <v>33.299999999999997</v>
      </c>
      <c r="BN9" s="23"/>
      <c r="BO9" s="5"/>
      <c r="BP9" s="16">
        <f>ROUND(SUM(BP84:BP95)/12,1)</f>
        <v>110.6</v>
      </c>
      <c r="BQ9" s="3">
        <f>ROUND((BP9-BP8)/BP8*100,1)</f>
        <v>10.6</v>
      </c>
      <c r="BR9" s="23"/>
      <c r="BS9" s="5"/>
      <c r="BT9" s="16">
        <f>ROUND(SUM(BT84:BT95)/12,1)</f>
        <v>111.9</v>
      </c>
      <c r="BU9" s="3">
        <f>ROUND((BT9-BT8)/BT8*100,1)</f>
        <v>11.9</v>
      </c>
      <c r="BV9" s="23"/>
      <c r="BW9" s="5"/>
      <c r="BX9" s="16">
        <f>ROUND(SUM(BX84:BX95)/12,1)</f>
        <v>105.1</v>
      </c>
      <c r="BY9" s="3">
        <f>ROUND((BX9-BX8)/BX8*100,1)</f>
        <v>5.0999999999999996</v>
      </c>
      <c r="BZ9" s="46"/>
      <c r="CA9" s="5"/>
      <c r="CB9" s="16">
        <f>ROUND(SUM(CB84:CB95)/12,1)</f>
        <v>101.8</v>
      </c>
      <c r="CC9" s="3">
        <f>ROUND((CB9-CB8)/CB8*100,1)</f>
        <v>1.8</v>
      </c>
      <c r="CD9" s="23"/>
      <c r="CE9" s="5"/>
      <c r="CF9" s="16">
        <f>ROUND(SUM(CF84:CF95)/12,1)</f>
        <v>107.4</v>
      </c>
      <c r="CG9" s="3">
        <f>ROUND((CF9-CF8)/CF8*100,1)</f>
        <v>7.4</v>
      </c>
      <c r="CH9" s="46"/>
      <c r="CI9" s="5"/>
      <c r="CJ9" s="16">
        <f>ROUND(SUM(CJ84:CJ95)/12,1)</f>
        <v>99.2</v>
      </c>
      <c r="CK9" s="3">
        <f>ROUND((CJ9-CJ8)/CJ8*100,1)</f>
        <v>-0.8</v>
      </c>
    </row>
    <row r="10" spans="1:90" x14ac:dyDescent="0.2">
      <c r="A10" s="27" t="s">
        <v>84</v>
      </c>
      <c r="B10" s="4"/>
      <c r="C10" s="5"/>
      <c r="D10" s="16">
        <f>ROUND(SUM(D96:D107)/12,1)</f>
        <v>116.4</v>
      </c>
      <c r="E10" s="20">
        <f>ROUND((D10-D9)/D9*100,1)</f>
        <v>1.5</v>
      </c>
      <c r="F10" s="46"/>
      <c r="G10" s="5"/>
      <c r="H10" s="16">
        <f>ROUND(SUM(H96:H107)/12,1)</f>
        <v>116.4</v>
      </c>
      <c r="I10" s="3">
        <f>ROUND((H10-H9)/H9*100,1)</f>
        <v>1.5</v>
      </c>
      <c r="J10" s="23"/>
      <c r="K10" s="5"/>
      <c r="L10" s="16">
        <f>ROUND(SUM(L96:L107)/12,1)</f>
        <v>121.2</v>
      </c>
      <c r="M10" s="3">
        <f>ROUND((L10-L9)/L9*100,1)</f>
        <v>4.4000000000000004</v>
      </c>
      <c r="N10" s="23"/>
      <c r="O10" s="5"/>
      <c r="P10" s="16">
        <f>ROUND(SUM(P96:P107)/12,1)</f>
        <v>113.4</v>
      </c>
      <c r="Q10" s="3">
        <f>ROUND((P10-P9)/P9*100,1)</f>
        <v>1.2</v>
      </c>
      <c r="R10" s="23"/>
      <c r="S10" s="5"/>
      <c r="T10" s="16">
        <f>ROUND(SUM(T96:T107)/12,1)</f>
        <v>94.7</v>
      </c>
      <c r="U10" s="3">
        <f>ROUND((T10-T9)/T9*100,1)</f>
        <v>-8.5</v>
      </c>
      <c r="V10" s="23"/>
      <c r="W10" s="5"/>
      <c r="X10" s="16">
        <f>ROUND(SUM(X96:X107)/12,1)</f>
        <v>119</v>
      </c>
      <c r="Y10" s="3">
        <f>ROUND((X10-X9)/X9*100,1)</f>
        <v>0.6</v>
      </c>
      <c r="Z10" s="23"/>
      <c r="AA10" s="5"/>
      <c r="AB10" s="16">
        <f>ROUND(SUM(AB96:AB107)/12,1)</f>
        <v>137.69999999999999</v>
      </c>
      <c r="AC10" s="3">
        <f>ROUND((AB10-AB9)/AB9*100,1)</f>
        <v>7.7</v>
      </c>
      <c r="AD10" s="23"/>
      <c r="AE10" s="5"/>
      <c r="AF10" s="16">
        <f>ROUND(SUM(AF96:AF107)/12,1)</f>
        <v>118.5</v>
      </c>
      <c r="AG10" s="3">
        <f>ROUND((AF10-AF9)/AF9*100,1)</f>
        <v>-0.8</v>
      </c>
      <c r="AH10" s="23"/>
      <c r="AI10" s="5"/>
      <c r="AJ10" s="16">
        <f>ROUND(SUM(AJ96:AJ107)/12,1)</f>
        <v>141.80000000000001</v>
      </c>
      <c r="AK10" s="3">
        <f>ROUND((AJ10-AJ9)/AJ9*100,1)</f>
        <v>9.4</v>
      </c>
      <c r="AL10" s="23"/>
      <c r="AM10" s="5"/>
      <c r="AN10" s="16">
        <f>ROUND(SUM(AN96:AN107)/12,1)</f>
        <v>164.4</v>
      </c>
      <c r="AO10" s="3">
        <f>ROUND((AN10-AN9)/AN9*100,1)</f>
        <v>15</v>
      </c>
      <c r="AP10" s="23"/>
      <c r="AQ10" s="5"/>
      <c r="AR10" s="16">
        <f>ROUND(SUM(AR96:AR107)/12,1)</f>
        <v>108.1</v>
      </c>
      <c r="AS10" s="3">
        <f>ROUND((AR10-AR9)/AR9*100,1)</f>
        <v>-4.8</v>
      </c>
      <c r="AT10" s="23"/>
      <c r="AU10" s="5"/>
      <c r="AV10" s="16">
        <f>ROUND(SUM(AV96:AV107)/12,1)</f>
        <v>120.6</v>
      </c>
      <c r="AW10" s="3">
        <f>ROUND((AV10-AV9)/AV9*100,1)</f>
        <v>13</v>
      </c>
      <c r="AX10" s="23"/>
      <c r="AY10" s="5"/>
      <c r="AZ10" s="16">
        <f>ROUND(SUM(AZ96:AZ107)/12,1)</f>
        <v>105.9</v>
      </c>
      <c r="BA10" s="3">
        <f>ROUND((AZ10-AZ9)/AZ9*100,1)</f>
        <v>-7.8</v>
      </c>
      <c r="BB10" s="23"/>
      <c r="BC10" s="5"/>
      <c r="BD10" s="16">
        <f>ROUND(SUM(BD96:BD107)/12,1)</f>
        <v>81</v>
      </c>
      <c r="BE10" s="3">
        <f>ROUND((BD10-BD9)/BD9*100,1)</f>
        <v>-15.1</v>
      </c>
      <c r="BF10" s="23"/>
      <c r="BG10" s="5"/>
      <c r="BH10" s="16">
        <f>ROUND(SUM(BH96:BH107)/12,1)</f>
        <v>97</v>
      </c>
      <c r="BI10" s="3">
        <f>ROUND((BH10-BH9)/BH9*100,1)</f>
        <v>-9.1999999999999993</v>
      </c>
      <c r="BJ10" s="23"/>
      <c r="BK10" s="5"/>
      <c r="BL10" s="16">
        <f>ROUND(SUM(BL96:BL107)/12,1)</f>
        <v>132.19999999999999</v>
      </c>
      <c r="BM10" s="3">
        <f>ROUND((BL10-BL9)/BL9*100,1)</f>
        <v>-0.8</v>
      </c>
      <c r="BN10" s="23"/>
      <c r="BO10" s="5"/>
      <c r="BP10" s="16">
        <f>ROUND(SUM(BP96:BP107)/12,1)</f>
        <v>109</v>
      </c>
      <c r="BQ10" s="3">
        <f>ROUND((BP10-BP9)/BP9*100,1)</f>
        <v>-1.4</v>
      </c>
      <c r="BR10" s="23"/>
      <c r="BS10" s="5"/>
      <c r="BT10" s="16">
        <f>ROUND(SUM(BT96:BT107)/12,1)</f>
        <v>117.8</v>
      </c>
      <c r="BU10" s="3">
        <f>ROUND((BT10-BT9)/BT9*100,1)</f>
        <v>5.3</v>
      </c>
      <c r="BV10" s="23"/>
      <c r="BW10" s="5"/>
      <c r="BX10" s="16">
        <f>ROUND(SUM(BX96:BX107)/12,1)</f>
        <v>112.9</v>
      </c>
      <c r="BY10" s="3">
        <f>ROUND((BX10-BX9)/BX9*100,1)</f>
        <v>7.4</v>
      </c>
      <c r="BZ10" s="46"/>
      <c r="CA10" s="5"/>
      <c r="CB10" s="16">
        <f>ROUND(SUM(CB96:CB107)/12,1)</f>
        <v>105.4</v>
      </c>
      <c r="CC10" s="3">
        <f>ROUND((CB10-CB9)/CB9*100,1)</f>
        <v>3.5</v>
      </c>
      <c r="CD10" s="23"/>
      <c r="CE10" s="5"/>
      <c r="CF10" s="16">
        <f>ROUND(SUM(CF96:CF107)/12,1)</f>
        <v>117.5</v>
      </c>
      <c r="CG10" s="3">
        <f>ROUND((CF10-CF9)/CF9*100,1)</f>
        <v>9.4</v>
      </c>
      <c r="CH10" s="46"/>
      <c r="CI10" s="5"/>
      <c r="CJ10" s="16">
        <f>ROUND(SUM(CJ96:CJ107)/12,1)</f>
        <v>95.4</v>
      </c>
      <c r="CK10" s="3">
        <f>ROUND((CJ10-CJ9)/CJ9*100,1)</f>
        <v>-3.8</v>
      </c>
    </row>
    <row r="11" spans="1:90" x14ac:dyDescent="0.2">
      <c r="A11" s="27" t="s">
        <v>89</v>
      </c>
      <c r="B11" s="4"/>
      <c r="C11" s="5"/>
      <c r="D11" s="16">
        <f>ROUND(SUM(D108:D119)/12,1)</f>
        <v>111</v>
      </c>
      <c r="E11" s="20">
        <f>ROUND((D11-D10)/D10*100,1)</f>
        <v>-4.5999999999999996</v>
      </c>
      <c r="F11" s="46"/>
      <c r="G11" s="5"/>
      <c r="H11" s="16">
        <f>ROUND(SUM(H108:H119)/12,1)</f>
        <v>111</v>
      </c>
      <c r="I11" s="3">
        <f>ROUND((H11-H10)/H10*100,1)</f>
        <v>-4.5999999999999996</v>
      </c>
      <c r="J11" s="23"/>
      <c r="K11" s="5"/>
      <c r="L11" s="16">
        <f>ROUND(SUM(L108:L119)/12,1)</f>
        <v>123.7</v>
      </c>
      <c r="M11" s="3">
        <f>ROUND((L11-L10)/L10*100,1)</f>
        <v>2.1</v>
      </c>
      <c r="N11" s="23"/>
      <c r="O11" s="5"/>
      <c r="P11" s="16">
        <f>ROUND(SUM(P108:P119)/12,1)</f>
        <v>109.6</v>
      </c>
      <c r="Q11" s="3">
        <f>ROUND((P11-P10)/P10*100,1)</f>
        <v>-3.4</v>
      </c>
      <c r="R11" s="23"/>
      <c r="S11" s="5"/>
      <c r="T11" s="16">
        <f>ROUND(SUM(T108:T119)/12,1)</f>
        <v>87</v>
      </c>
      <c r="U11" s="3">
        <f>ROUND((T11-T10)/T10*100,1)</f>
        <v>-8.1</v>
      </c>
      <c r="V11" s="23"/>
      <c r="W11" s="5"/>
      <c r="X11" s="16">
        <f>ROUND(SUM(X108:X119)/12,1)</f>
        <v>107.9</v>
      </c>
      <c r="Y11" s="3">
        <f>ROUND((X11-X10)/X10*100,1)</f>
        <v>-9.3000000000000007</v>
      </c>
      <c r="Z11" s="23"/>
      <c r="AA11" s="5"/>
      <c r="AB11" s="16">
        <f>ROUND(SUM(AB108:AB119)/12,1)</f>
        <v>133.4</v>
      </c>
      <c r="AC11" s="3">
        <f>ROUND((AB11-AB10)/AB10*100,1)</f>
        <v>-3.1</v>
      </c>
      <c r="AD11" s="23"/>
      <c r="AE11" s="5"/>
      <c r="AF11" s="16">
        <f>ROUND(SUM(AF108:AF119)/12,1)</f>
        <v>120.1</v>
      </c>
      <c r="AG11" s="3">
        <f>ROUND((AF11-AF10)/AF10*100,1)</f>
        <v>1.4</v>
      </c>
      <c r="AH11" s="23"/>
      <c r="AI11" s="5"/>
      <c r="AJ11" s="16">
        <f>ROUND(SUM(AJ108:AJ119)/12,1)</f>
        <v>135.69999999999999</v>
      </c>
      <c r="AK11" s="3">
        <f>ROUND((AJ11-AJ10)/AJ10*100,1)</f>
        <v>-4.3</v>
      </c>
      <c r="AL11" s="23"/>
      <c r="AM11" s="5"/>
      <c r="AN11" s="16">
        <f>ROUND(SUM(AN108:AN119)/12,1)</f>
        <v>170.8</v>
      </c>
      <c r="AO11" s="3">
        <f>ROUND((AN11-AN10)/AN10*100,1)</f>
        <v>3.9</v>
      </c>
      <c r="AP11" s="23"/>
      <c r="AQ11" s="5"/>
      <c r="AR11" s="16">
        <f>ROUND(SUM(AR108:AR119)/12,1)</f>
        <v>83.1</v>
      </c>
      <c r="AS11" s="3">
        <f>ROUND((AR11-AR10)/AR10*100,1)</f>
        <v>-23.1</v>
      </c>
      <c r="AT11" s="23"/>
      <c r="AU11" s="5"/>
      <c r="AV11" s="16">
        <f>ROUND(SUM(AV108:AV119)/12,1)</f>
        <v>118.1</v>
      </c>
      <c r="AW11" s="3">
        <f>ROUND((AV11-AV10)/AV10*100,1)</f>
        <v>-2.1</v>
      </c>
      <c r="AX11" s="23"/>
      <c r="AY11" s="5"/>
      <c r="AZ11" s="16">
        <f>ROUND(SUM(AZ108:AZ119)/12,1)</f>
        <v>76.900000000000006</v>
      </c>
      <c r="BA11" s="3">
        <f>ROUND((AZ11-AZ10)/AZ10*100,1)</f>
        <v>-27.4</v>
      </c>
      <c r="BB11" s="23"/>
      <c r="BC11" s="5"/>
      <c r="BD11" s="16">
        <f>ROUND(SUM(BD108:BD119)/12,1)</f>
        <v>100.1</v>
      </c>
      <c r="BE11" s="3">
        <f>ROUND((BD11-BD10)/BD10*100,1)</f>
        <v>23.6</v>
      </c>
      <c r="BF11" s="23"/>
      <c r="BG11" s="5"/>
      <c r="BH11" s="16">
        <f>ROUND(SUM(BH108:BH119)/12,1)</f>
        <v>106.7</v>
      </c>
      <c r="BI11" s="3">
        <f>ROUND((BH11-BH10)/BH10*100,1)</f>
        <v>10</v>
      </c>
      <c r="BJ11" s="23"/>
      <c r="BK11" s="5"/>
      <c r="BL11" s="16">
        <f>ROUND(SUM(BL108:BL119)/12,1)</f>
        <v>138.69999999999999</v>
      </c>
      <c r="BM11" s="3">
        <f>ROUND((BL11-BL10)/BL10*100,1)</f>
        <v>4.9000000000000004</v>
      </c>
      <c r="BN11" s="23"/>
      <c r="BO11" s="5"/>
      <c r="BP11" s="16">
        <f>ROUND(SUM(BP108:BP119)/12,1)</f>
        <v>99.2</v>
      </c>
      <c r="BQ11" s="3">
        <f>ROUND((BP11-BP10)/BP10*100,1)</f>
        <v>-9</v>
      </c>
      <c r="BR11" s="23"/>
      <c r="BS11" s="5"/>
      <c r="BT11" s="16">
        <f>ROUND(SUM(BT108:BT119)/12,1)</f>
        <v>112.2</v>
      </c>
      <c r="BU11" s="3">
        <f>ROUND((BT11-BT10)/BT10*100,1)</f>
        <v>-4.8</v>
      </c>
      <c r="BV11" s="23"/>
      <c r="BW11" s="5"/>
      <c r="BX11" s="16">
        <f>ROUND(SUM(BX108:BX119)/12,1)</f>
        <v>114.9</v>
      </c>
      <c r="BY11" s="3">
        <f>ROUND((BX11-BX10)/BX10*100,1)</f>
        <v>1.8</v>
      </c>
      <c r="BZ11" s="46"/>
      <c r="CA11" s="5"/>
      <c r="CB11" s="16">
        <f>ROUND(SUM(CB108:CB119)/12,1)</f>
        <v>105.6</v>
      </c>
      <c r="CC11" s="3">
        <f>ROUND((CB11-CB10)/CB10*100,1)</f>
        <v>0.2</v>
      </c>
      <c r="CD11" s="23"/>
      <c r="CE11" s="5"/>
      <c r="CF11" s="16">
        <f>ROUND(SUM(CF108:CF119)/12,1)</f>
        <v>117.4</v>
      </c>
      <c r="CG11" s="3">
        <f>ROUND((CF11-CF10)/CF10*100,1)</f>
        <v>-0.1</v>
      </c>
      <c r="CH11" s="46"/>
      <c r="CI11" s="5"/>
      <c r="CJ11" s="16">
        <f>ROUND(SUM(CJ108:CJ119)/12,1)</f>
        <v>134.9</v>
      </c>
      <c r="CK11" s="3">
        <f>ROUND((CJ11-CJ10)/CJ10*100,1)</f>
        <v>41.4</v>
      </c>
    </row>
    <row r="12" spans="1:90" x14ac:dyDescent="0.2">
      <c r="A12" s="27"/>
      <c r="B12" s="4"/>
      <c r="C12" s="5"/>
      <c r="D12" s="47"/>
      <c r="E12" s="48"/>
      <c r="F12" s="46"/>
      <c r="G12" s="5"/>
      <c r="H12" s="47"/>
      <c r="I12" s="49"/>
      <c r="J12" s="23"/>
      <c r="K12" s="5"/>
      <c r="L12" s="47"/>
      <c r="M12" s="49"/>
      <c r="N12" s="4"/>
      <c r="O12" s="5"/>
      <c r="P12" s="47"/>
      <c r="Q12" s="49"/>
      <c r="R12" s="4"/>
      <c r="S12" s="5"/>
      <c r="T12" s="23"/>
      <c r="U12" s="49"/>
      <c r="V12" s="4"/>
      <c r="W12" s="5"/>
      <c r="X12" s="23"/>
      <c r="Y12" s="49"/>
      <c r="Z12" s="4"/>
      <c r="AA12" s="5"/>
      <c r="AB12" s="23"/>
      <c r="AC12" s="49"/>
      <c r="AD12" s="4"/>
      <c r="AE12" s="5"/>
      <c r="AF12" s="23"/>
      <c r="AG12" s="49"/>
      <c r="AH12" s="4"/>
      <c r="AI12" s="5"/>
      <c r="AJ12" s="23"/>
      <c r="AK12" s="49"/>
      <c r="AL12" s="4"/>
      <c r="AM12" s="5"/>
      <c r="AN12" s="23"/>
      <c r="AO12" s="49"/>
      <c r="AP12" s="4"/>
      <c r="AQ12" s="5"/>
      <c r="AR12" s="23"/>
      <c r="AS12" s="49"/>
      <c r="AT12" s="4"/>
      <c r="AU12" s="5"/>
      <c r="AV12" s="23"/>
      <c r="AW12" s="49"/>
      <c r="AX12" s="4"/>
      <c r="AY12" s="5"/>
      <c r="AZ12" s="23"/>
      <c r="BA12" s="49"/>
      <c r="BB12" s="4"/>
      <c r="BC12" s="5"/>
      <c r="BD12" s="23"/>
      <c r="BE12" s="49"/>
      <c r="BF12" s="4"/>
      <c r="BG12" s="5"/>
      <c r="BH12" s="23"/>
      <c r="BI12" s="49"/>
      <c r="BJ12" s="4"/>
      <c r="BK12" s="5"/>
      <c r="BL12" s="23"/>
      <c r="BM12" s="49"/>
      <c r="BN12" s="4"/>
      <c r="BO12" s="5"/>
      <c r="BP12" s="23"/>
      <c r="BQ12" s="49"/>
      <c r="BR12" s="4"/>
      <c r="BS12" s="5"/>
      <c r="BT12" s="23"/>
      <c r="BU12" s="49"/>
      <c r="BV12" s="4"/>
      <c r="BW12" s="5"/>
      <c r="BX12" s="23"/>
      <c r="BY12" s="49"/>
      <c r="BZ12" s="46"/>
      <c r="CA12" s="5"/>
      <c r="CB12" s="23"/>
      <c r="CC12" s="49"/>
      <c r="CD12" s="4"/>
      <c r="CE12" s="5"/>
      <c r="CF12" s="23"/>
      <c r="CG12" s="49"/>
      <c r="CH12" s="46"/>
      <c r="CI12" s="5"/>
      <c r="CJ12" s="93"/>
      <c r="CK12" s="49"/>
    </row>
    <row r="13" spans="1:90" x14ac:dyDescent="0.2">
      <c r="A13" s="27" t="s">
        <v>62</v>
      </c>
      <c r="B13" s="4"/>
      <c r="C13" s="5"/>
      <c r="D13" s="16">
        <f>ROUND(SUM(D51:D62)/12,1)</f>
        <v>132.19999999999999</v>
      </c>
      <c r="E13" s="79" t="s">
        <v>42</v>
      </c>
      <c r="F13" s="21"/>
      <c r="G13" s="7"/>
      <c r="H13" s="16">
        <f>ROUND(SUM(H51:H62)/12,1)</f>
        <v>132.19999999999999</v>
      </c>
      <c r="I13" s="11" t="s">
        <v>42</v>
      </c>
      <c r="J13" s="2"/>
      <c r="K13" s="7"/>
      <c r="L13" s="16">
        <f>ROUND(SUM(L51:L62)/12,1)</f>
        <v>108</v>
      </c>
      <c r="M13" s="11" t="s">
        <v>42</v>
      </c>
      <c r="N13" s="2"/>
      <c r="O13" s="7"/>
      <c r="P13" s="16">
        <f>ROUND(SUM(P51:P62)/12,1)</f>
        <v>122.4</v>
      </c>
      <c r="Q13" s="11" t="s">
        <v>42</v>
      </c>
      <c r="R13" s="21"/>
      <c r="S13" s="7"/>
      <c r="T13" s="16">
        <f>ROUND(SUM(T51:T62)/12,1)</f>
        <v>120.3</v>
      </c>
      <c r="U13" s="11" t="s">
        <v>42</v>
      </c>
      <c r="V13" s="2"/>
      <c r="W13" s="7"/>
      <c r="X13" s="16">
        <f>ROUND(SUM(X51:X62)/12,1)</f>
        <v>140.5</v>
      </c>
      <c r="Y13" s="11" t="s">
        <v>42</v>
      </c>
      <c r="Z13" s="2"/>
      <c r="AA13" s="5"/>
      <c r="AB13" s="16">
        <f>ROUND(SUM(AB51:AB62)/12,1)</f>
        <v>141</v>
      </c>
      <c r="AC13" s="11" t="s">
        <v>42</v>
      </c>
      <c r="AD13" s="21"/>
      <c r="AE13" s="7"/>
      <c r="AF13" s="16">
        <f>ROUND(SUM(AF51:AF62)/12,1)</f>
        <v>122</v>
      </c>
      <c r="AG13" s="11" t="s">
        <v>42</v>
      </c>
      <c r="AH13" s="2"/>
      <c r="AI13" s="7"/>
      <c r="AJ13" s="16">
        <f>ROUND(SUM(AJ51:AJ62)/12,1)</f>
        <v>142.19999999999999</v>
      </c>
      <c r="AK13" s="11" t="s">
        <v>42</v>
      </c>
      <c r="AL13" s="2"/>
      <c r="AM13" s="5"/>
      <c r="AN13" s="16">
        <f>ROUND(SUM(AN51:AN62)/12,1)</f>
        <v>268.89999999999998</v>
      </c>
      <c r="AO13" s="11" t="s">
        <v>42</v>
      </c>
      <c r="AP13" s="21"/>
      <c r="AQ13" s="7"/>
      <c r="AR13" s="16">
        <f>ROUND(SUM(AR51:AR62)/12,1)</f>
        <v>139.19999999999999</v>
      </c>
      <c r="AS13" s="11" t="s">
        <v>42</v>
      </c>
      <c r="AT13" s="2"/>
      <c r="AU13" s="7"/>
      <c r="AV13" s="16">
        <f>ROUND(SUM(AV51:AV62)/12,1)</f>
        <v>99.1</v>
      </c>
      <c r="AW13" s="11" t="s">
        <v>42</v>
      </c>
      <c r="AX13" s="2"/>
      <c r="AY13" s="5"/>
      <c r="AZ13" s="16">
        <f>ROUND(SUM(AZ51:AZ62)/12,1)</f>
        <v>146.4</v>
      </c>
      <c r="BA13" s="11" t="s">
        <v>42</v>
      </c>
      <c r="BB13" s="21"/>
      <c r="BC13" s="7"/>
      <c r="BD13" s="16">
        <f>ROUND(SUM(BD51:BD62)/12,1)</f>
        <v>143.30000000000001</v>
      </c>
      <c r="BE13" s="11" t="s">
        <v>42</v>
      </c>
      <c r="BF13" s="2"/>
      <c r="BG13" s="7"/>
      <c r="BH13" s="16">
        <f>ROUND(SUM(BH51:BH62)/12,1)</f>
        <v>168.1</v>
      </c>
      <c r="BI13" s="11" t="s">
        <v>42</v>
      </c>
      <c r="BJ13" s="2"/>
      <c r="BK13" s="5"/>
      <c r="BL13" s="16">
        <f>ROUND(SUM(BL51:BL62)/12,1)</f>
        <v>109.9</v>
      </c>
      <c r="BM13" s="11" t="s">
        <v>42</v>
      </c>
      <c r="BN13" s="21"/>
      <c r="BO13" s="7"/>
      <c r="BP13" s="16">
        <f>ROUND(SUM(BP51:BP62)/12,1)</f>
        <v>115.1</v>
      </c>
      <c r="BQ13" s="11" t="s">
        <v>42</v>
      </c>
      <c r="BR13" s="2"/>
      <c r="BS13" s="7"/>
      <c r="BT13" s="16">
        <f>ROUND(SUM(BT51:BT62)/12,1)</f>
        <v>126.4</v>
      </c>
      <c r="BU13" s="11" t="s">
        <v>42</v>
      </c>
      <c r="BV13" s="2"/>
      <c r="BW13" s="5"/>
      <c r="BX13" s="16">
        <f>ROUND(SUM(BX51:BX62)/12,1)</f>
        <v>124.4</v>
      </c>
      <c r="BY13" s="11" t="s">
        <v>42</v>
      </c>
      <c r="BZ13" s="21"/>
      <c r="CA13" s="7"/>
      <c r="CB13" s="16">
        <f>ROUND(SUM(CB51:CB62)/12,1)</f>
        <v>142</v>
      </c>
      <c r="CC13" s="11" t="s">
        <v>42</v>
      </c>
      <c r="CD13" s="21"/>
      <c r="CE13" s="7"/>
      <c r="CF13" s="16">
        <f>ROUND(SUM(CF51:CF62)/12,1)</f>
        <v>113.8</v>
      </c>
      <c r="CG13" s="11" t="s">
        <v>42</v>
      </c>
      <c r="CH13" s="21"/>
      <c r="CI13" s="7"/>
      <c r="CJ13" s="16">
        <f>ROUND(SUM(CJ51:CJ62)/12,1)</f>
        <v>118.4</v>
      </c>
      <c r="CK13" s="11" t="s">
        <v>42</v>
      </c>
      <c r="CL13" s="60"/>
    </row>
    <row r="14" spans="1:90" x14ac:dyDescent="0.2">
      <c r="A14" s="27" t="s">
        <v>75</v>
      </c>
      <c r="B14" s="4"/>
      <c r="C14" s="5"/>
      <c r="D14" s="16">
        <f>ROUND(SUM(D63:D74)/12,1)</f>
        <v>117.8</v>
      </c>
      <c r="E14" s="3">
        <f>ROUND((D14-D13)/D13*100,1)</f>
        <v>-10.9</v>
      </c>
      <c r="F14" s="2"/>
      <c r="G14" s="7"/>
      <c r="H14" s="16">
        <f>ROUND(SUM(H63:H74)/12,1)</f>
        <v>117.8</v>
      </c>
      <c r="I14" s="3">
        <f>ROUND((H14-H13)/H13*100,1)</f>
        <v>-10.9</v>
      </c>
      <c r="J14" s="2"/>
      <c r="K14" s="7"/>
      <c r="L14" s="16">
        <f>ROUND(SUM(L63:L74)/12,1)</f>
        <v>103.1</v>
      </c>
      <c r="M14" s="3">
        <f>ROUND((L14-L13)/L13*100,1)</f>
        <v>-4.5</v>
      </c>
      <c r="N14" s="2"/>
      <c r="O14" s="7"/>
      <c r="P14" s="16">
        <f>ROUND(SUM(P63:P74)/12,1)</f>
        <v>112.3</v>
      </c>
      <c r="Q14" s="3">
        <f>ROUND((P14-P13)/P13*100,1)</f>
        <v>-8.3000000000000007</v>
      </c>
      <c r="R14" s="2"/>
      <c r="S14" s="7"/>
      <c r="T14" s="16">
        <f>ROUND(SUM(T63:T74)/12,1)</f>
        <v>113.9</v>
      </c>
      <c r="U14" s="3">
        <f>ROUND((T14-T13)/T13*100,1)</f>
        <v>-5.3</v>
      </c>
      <c r="V14" s="2"/>
      <c r="W14" s="7"/>
      <c r="X14" s="16">
        <f>ROUND(SUM(X63:X74)/12,1)</f>
        <v>118.5</v>
      </c>
      <c r="Y14" s="3">
        <f>ROUND((X14-X13)/X13*100,1)</f>
        <v>-15.7</v>
      </c>
      <c r="Z14" s="2"/>
      <c r="AA14" s="5"/>
      <c r="AB14" s="16">
        <f>ROUND(SUM(AB63:AB74)/12,1)</f>
        <v>125.1</v>
      </c>
      <c r="AC14" s="3">
        <f>ROUND((AB14-AB13)/AB13*100,1)</f>
        <v>-11.3</v>
      </c>
      <c r="AD14" s="2"/>
      <c r="AE14" s="7"/>
      <c r="AF14" s="16">
        <f>ROUND(SUM(AF63:AF74)/12,1)</f>
        <v>122.8</v>
      </c>
      <c r="AG14" s="3">
        <f>ROUND((AF14-AF13)/AF13*100,1)</f>
        <v>0.7</v>
      </c>
      <c r="AH14" s="2"/>
      <c r="AI14" s="7"/>
      <c r="AJ14" s="16">
        <f>ROUND(SUM(AJ63:AJ74)/12,1)</f>
        <v>123</v>
      </c>
      <c r="AK14" s="3">
        <f>ROUND((AJ14-AJ13)/AJ13*100,1)</f>
        <v>-13.5</v>
      </c>
      <c r="AL14" s="2"/>
      <c r="AM14" s="5"/>
      <c r="AN14" s="16">
        <f>ROUND(SUM(AN63:AN74)/12,1)</f>
        <v>222.9</v>
      </c>
      <c r="AO14" s="3">
        <f>ROUND((AN14-AN13)/AN13*100,1)</f>
        <v>-17.100000000000001</v>
      </c>
      <c r="AP14" s="2"/>
      <c r="AQ14" s="7"/>
      <c r="AR14" s="16">
        <f>ROUND(SUM(AR63:AR74)/12,1)</f>
        <v>109.1</v>
      </c>
      <c r="AS14" s="3">
        <f>ROUND((AR14-AR13)/AR13*100,1)</f>
        <v>-21.6</v>
      </c>
      <c r="AT14" s="2"/>
      <c r="AU14" s="7"/>
      <c r="AV14" s="16">
        <f>ROUND(SUM(AV63:AV74)/12,1)</f>
        <v>102.2</v>
      </c>
      <c r="AW14" s="3">
        <f>ROUND((AV14-AV13)/AV13*100,1)</f>
        <v>3.1</v>
      </c>
      <c r="AX14" s="2"/>
      <c r="AY14" s="5"/>
      <c r="AZ14" s="16">
        <f>ROUND(SUM(AZ63:AZ74)/12,1)</f>
        <v>110.4</v>
      </c>
      <c r="BA14" s="3">
        <f>ROUND((AZ14-AZ13)/AZ13*100,1)</f>
        <v>-24.6</v>
      </c>
      <c r="BB14" s="2"/>
      <c r="BC14" s="7"/>
      <c r="BD14" s="16">
        <f>ROUND(SUM(BD63:BD74)/12,1)</f>
        <v>129.4</v>
      </c>
      <c r="BE14" s="3">
        <f>ROUND((BD14-BD13)/BD13*100,1)</f>
        <v>-9.6999999999999993</v>
      </c>
      <c r="BF14" s="2"/>
      <c r="BG14" s="7"/>
      <c r="BH14" s="16">
        <f>ROUND(SUM(BH63:BH74)/12,1)</f>
        <v>139</v>
      </c>
      <c r="BI14" s="3">
        <f>ROUND((BH14-BH13)/BH13*100,1)</f>
        <v>-17.3</v>
      </c>
      <c r="BJ14" s="2"/>
      <c r="BK14" s="5"/>
      <c r="BL14" s="16">
        <f>ROUND(SUM(BL63:BL74)/12,1)</f>
        <v>110.2</v>
      </c>
      <c r="BM14" s="3">
        <f>ROUND((BL14-BL13)/BL13*100,1)</f>
        <v>0.3</v>
      </c>
      <c r="BN14" s="2"/>
      <c r="BO14" s="7"/>
      <c r="BP14" s="16">
        <f>ROUND(SUM(BP63:BP74)/12,1)</f>
        <v>109.7</v>
      </c>
      <c r="BQ14" s="3">
        <f>ROUND((BP14-BP13)/BP13*100,1)</f>
        <v>-4.7</v>
      </c>
      <c r="BR14" s="2"/>
      <c r="BS14" s="7"/>
      <c r="BT14" s="16">
        <f>ROUND(SUM(BT63:BT74)/12,1)</f>
        <v>114.5</v>
      </c>
      <c r="BU14" s="3">
        <f>ROUND((BT14-BT13)/BT13*100,1)</f>
        <v>-9.4</v>
      </c>
      <c r="BV14" s="2"/>
      <c r="BW14" s="5"/>
      <c r="BX14" s="16">
        <f>ROUND(SUM(BX63:BX74)/12,1)</f>
        <v>121.6</v>
      </c>
      <c r="BY14" s="3">
        <f>ROUND((BX14-BX13)/BX13*100,1)</f>
        <v>-2.2999999999999998</v>
      </c>
      <c r="BZ14" s="21"/>
      <c r="CA14" s="7"/>
      <c r="CB14" s="16">
        <f>ROUND(SUM(CB63:CB74)/12,1)</f>
        <v>122.7</v>
      </c>
      <c r="CC14" s="3">
        <f>ROUND((CB14-CB13)/CB13*100,1)</f>
        <v>-13.6</v>
      </c>
      <c r="CD14" s="2"/>
      <c r="CE14" s="7"/>
      <c r="CF14" s="16">
        <f>ROUND(SUM(CF63:CF74)/12,1)</f>
        <v>115.8</v>
      </c>
      <c r="CG14" s="3">
        <f>ROUND((CF14-CF13)/CF13*100,1)</f>
        <v>1.8</v>
      </c>
      <c r="CH14" s="21"/>
      <c r="CI14" s="7"/>
      <c r="CJ14" s="16">
        <f>ROUND(SUM(CJ63:CJ74)/12,1)</f>
        <v>119.9</v>
      </c>
      <c r="CK14" s="3">
        <f>ROUND((CJ14-CJ13)/CJ13*100,1)</f>
        <v>1.3</v>
      </c>
      <c r="CL14" s="60"/>
    </row>
    <row r="15" spans="1:90" x14ac:dyDescent="0.2">
      <c r="A15" s="27" t="s">
        <v>78</v>
      </c>
      <c r="B15" s="4"/>
      <c r="C15" s="5"/>
      <c r="D15" s="16">
        <f>ROUND(SUM(D75:D86)/12,1)</f>
        <v>99.7</v>
      </c>
      <c r="E15" s="3">
        <f>ROUND((D15-D14)/D14*100,1)</f>
        <v>-15.4</v>
      </c>
      <c r="F15" s="2"/>
      <c r="G15" s="7"/>
      <c r="H15" s="16">
        <f>ROUND(SUM(H75:H86)/12,1)</f>
        <v>99.7</v>
      </c>
      <c r="I15" s="3">
        <f>ROUND((H15-H14)/H14*100,1)</f>
        <v>-15.4</v>
      </c>
      <c r="J15" s="2"/>
      <c r="K15" s="7"/>
      <c r="L15" s="16">
        <f>ROUND(SUM(L75:L86)/12,1)</f>
        <v>102.9</v>
      </c>
      <c r="M15" s="3">
        <f>ROUND((L15-L14)/L14*100,1)</f>
        <v>-0.2</v>
      </c>
      <c r="N15" s="2"/>
      <c r="O15" s="7"/>
      <c r="P15" s="16">
        <f>ROUND(SUM(P75:P86)/12,1)</f>
        <v>99.1</v>
      </c>
      <c r="Q15" s="3">
        <f>ROUND((P15-P14)/P14*100,1)</f>
        <v>-11.8</v>
      </c>
      <c r="R15" s="2"/>
      <c r="S15" s="7"/>
      <c r="T15" s="16">
        <f>ROUND(SUM(T75:T86)/12,1)</f>
        <v>106.3</v>
      </c>
      <c r="U15" s="3">
        <f>ROUND((T15-T14)/T14*100,1)</f>
        <v>-6.7</v>
      </c>
      <c r="V15" s="2"/>
      <c r="W15" s="7"/>
      <c r="X15" s="16">
        <f>ROUND(SUM(X75:X86)/12,1)</f>
        <v>98.8</v>
      </c>
      <c r="Y15" s="3">
        <f>ROUND((X15-X14)/X14*100,1)</f>
        <v>-16.600000000000001</v>
      </c>
      <c r="Z15" s="2"/>
      <c r="AA15" s="5"/>
      <c r="AB15" s="16">
        <f>ROUND(SUM(AB75:AB86)/12,1)</f>
        <v>98.7</v>
      </c>
      <c r="AC15" s="3">
        <f>ROUND((AB15-AB14)/AB14*100,1)</f>
        <v>-21.1</v>
      </c>
      <c r="AD15" s="2"/>
      <c r="AE15" s="7"/>
      <c r="AF15" s="16">
        <f>ROUND(SUM(AF75:AF86)/12,1)</f>
        <v>97.4</v>
      </c>
      <c r="AG15" s="3">
        <f>ROUND((AF15-AF14)/AF14*100,1)</f>
        <v>-20.7</v>
      </c>
      <c r="AH15" s="2"/>
      <c r="AI15" s="7"/>
      <c r="AJ15" s="16">
        <f>ROUND(SUM(AJ75:AJ86)/12,1)</f>
        <v>98.7</v>
      </c>
      <c r="AK15" s="3">
        <f>ROUND((AJ15-AJ14)/AJ14*100,1)</f>
        <v>-19.8</v>
      </c>
      <c r="AL15" s="2"/>
      <c r="AM15" s="5"/>
      <c r="AN15" s="16">
        <f>ROUND(SUM(AN75:AN86)/12,1)</f>
        <v>111.1</v>
      </c>
      <c r="AO15" s="3">
        <f>ROUND((AN15-AN14)/AN14*100,1)</f>
        <v>-50.2</v>
      </c>
      <c r="AP15" s="2"/>
      <c r="AQ15" s="7"/>
      <c r="AR15" s="16">
        <f>ROUND(SUM(AR75:AR86)/12,1)</f>
        <v>100.4</v>
      </c>
      <c r="AS15" s="3">
        <f>ROUND((AR15-AR14)/AR14*100,1)</f>
        <v>-8</v>
      </c>
      <c r="AT15" s="2"/>
      <c r="AU15" s="7"/>
      <c r="AV15" s="16">
        <f>ROUND(SUM(AV75:AV86)/12,1)</f>
        <v>101.4</v>
      </c>
      <c r="AW15" s="3">
        <f>ROUND((AV15-AV14)/AV14*100,1)</f>
        <v>-0.8</v>
      </c>
      <c r="AX15" s="2"/>
      <c r="AY15" s="5"/>
      <c r="AZ15" s="16">
        <f>ROUND(SUM(AZ75:AZ86)/12,1)</f>
        <v>100.2</v>
      </c>
      <c r="BA15" s="3">
        <f>ROUND((AZ15-AZ14)/AZ14*100,1)</f>
        <v>-9.1999999999999993</v>
      </c>
      <c r="BB15" s="2"/>
      <c r="BC15" s="7"/>
      <c r="BD15" s="16">
        <f>ROUND(SUM(BD75:BD86)/12,1)</f>
        <v>92.6</v>
      </c>
      <c r="BE15" s="3">
        <f>ROUND((BD15-BD14)/BD14*100,1)</f>
        <v>-28.4</v>
      </c>
      <c r="BF15" s="2"/>
      <c r="BG15" s="7"/>
      <c r="BH15" s="16">
        <f>ROUND(SUM(BH75:BH86)/12,1)</f>
        <v>98.3</v>
      </c>
      <c r="BI15" s="3">
        <f>ROUND((BH15-BH14)/BH14*100,1)</f>
        <v>-29.3</v>
      </c>
      <c r="BJ15" s="2"/>
      <c r="BK15" s="5"/>
      <c r="BL15" s="16">
        <f>ROUND(SUM(BL75:BL86)/12,1)</f>
        <v>106.1</v>
      </c>
      <c r="BM15" s="3">
        <f>ROUND((BL15-BL14)/BL14*100,1)</f>
        <v>-3.7</v>
      </c>
      <c r="BN15" s="2"/>
      <c r="BO15" s="7"/>
      <c r="BP15" s="16">
        <f>ROUND(SUM(BP75:BP86)/12,1)</f>
        <v>100</v>
      </c>
      <c r="BQ15" s="3">
        <f>ROUND((BP15-BP14)/BP14*100,1)</f>
        <v>-8.8000000000000007</v>
      </c>
      <c r="BR15" s="2"/>
      <c r="BS15" s="7"/>
      <c r="BT15" s="16">
        <f>ROUND(SUM(BT75:BT86)/12,1)</f>
        <v>99</v>
      </c>
      <c r="BU15" s="3">
        <f>ROUND((BT15-BT14)/BT14*100,1)</f>
        <v>-13.5</v>
      </c>
      <c r="BV15" s="2"/>
      <c r="BW15" s="5"/>
      <c r="BX15" s="16">
        <f>ROUND(SUM(BX75:BX86)/12,1)</f>
        <v>96.4</v>
      </c>
      <c r="BY15" s="3">
        <f>ROUND((BX15-BX14)/BX14*100,1)</f>
        <v>-20.7</v>
      </c>
      <c r="BZ15" s="21"/>
      <c r="CA15" s="7"/>
      <c r="CB15" s="16">
        <f>ROUND(SUM(CB75:CB86)/12,1)</f>
        <v>99.1</v>
      </c>
      <c r="CC15" s="3">
        <f>ROUND((CB15-CB14)/CB14*100,1)</f>
        <v>-19.2</v>
      </c>
      <c r="CD15" s="2"/>
      <c r="CE15" s="7"/>
      <c r="CF15" s="16">
        <f>ROUND(SUM(CF75:CF86)/12,1)</f>
        <v>99.1</v>
      </c>
      <c r="CG15" s="3">
        <f>ROUND((CF15-CF14)/CF14*100,1)</f>
        <v>-14.4</v>
      </c>
      <c r="CH15" s="21"/>
      <c r="CI15" s="7"/>
      <c r="CJ15" s="16">
        <f>ROUND(SUM(CJ75:CJ86)/12,1)</f>
        <v>92.2</v>
      </c>
      <c r="CK15" s="3">
        <f>ROUND((CJ15-CJ14)/CJ14*100,1)</f>
        <v>-23.1</v>
      </c>
      <c r="CL15" s="60"/>
    </row>
    <row r="16" spans="1:90" x14ac:dyDescent="0.2">
      <c r="A16" s="27" t="s">
        <v>83</v>
      </c>
      <c r="B16" s="4"/>
      <c r="C16" s="5"/>
      <c r="D16" s="16">
        <f>ROUND(SUM(D87:D98)/12,1)</f>
        <v>117.7</v>
      </c>
      <c r="E16" s="3">
        <f>ROUND((D16-D15)/D15*100,1)</f>
        <v>18.100000000000001</v>
      </c>
      <c r="F16" s="2"/>
      <c r="G16" s="7"/>
      <c r="H16" s="16">
        <f>ROUND(SUM(H87:H98)/12,1)</f>
        <v>117.7</v>
      </c>
      <c r="I16" s="3">
        <f>ROUND((H16-H15)/H15*100,1)</f>
        <v>18.100000000000001</v>
      </c>
      <c r="J16" s="2"/>
      <c r="K16" s="7"/>
      <c r="L16" s="16">
        <f>ROUND(SUM(L87:L98)/12,1)</f>
        <v>117.1</v>
      </c>
      <c r="M16" s="3">
        <f>ROUND((L16-L15)/L15*100,1)</f>
        <v>13.8</v>
      </c>
      <c r="N16" s="2"/>
      <c r="O16" s="7"/>
      <c r="P16" s="16">
        <f>ROUND(SUM(P87:P98)/12,1)</f>
        <v>115</v>
      </c>
      <c r="Q16" s="3">
        <f>ROUND((P16-P15)/P15*100,1)</f>
        <v>16</v>
      </c>
      <c r="R16" s="2"/>
      <c r="S16" s="7"/>
      <c r="T16" s="16">
        <f>ROUND(SUM(T87:T98)/12,1)</f>
        <v>94.6</v>
      </c>
      <c r="U16" s="3">
        <f>ROUND((T16-T15)/T15*100,1)</f>
        <v>-11</v>
      </c>
      <c r="V16" s="2"/>
      <c r="W16" s="7"/>
      <c r="X16" s="16">
        <f>ROUND(SUM(X87:X98)/12,1)</f>
        <v>123.1</v>
      </c>
      <c r="Y16" s="3">
        <f>ROUND((X16-X15)/X15*100,1)</f>
        <v>24.6</v>
      </c>
      <c r="Z16" s="2"/>
      <c r="AA16" s="5"/>
      <c r="AB16" s="16">
        <f>ROUND(SUM(AB87:AB98)/12,1)</f>
        <v>134.5</v>
      </c>
      <c r="AC16" s="3">
        <f>ROUND((AB16-AB15)/AB15*100,1)</f>
        <v>36.299999999999997</v>
      </c>
      <c r="AD16" s="2"/>
      <c r="AE16" s="7"/>
      <c r="AF16" s="16">
        <f>ROUND(SUM(AF87:AF98)/12,1)</f>
        <v>122.3</v>
      </c>
      <c r="AG16" s="3">
        <f>ROUND((AF16-AF15)/AF15*100,1)</f>
        <v>25.6</v>
      </c>
      <c r="AH16" s="2"/>
      <c r="AI16" s="7"/>
      <c r="AJ16" s="16">
        <f>ROUND(SUM(AJ87:AJ98)/12,1)</f>
        <v>137.5</v>
      </c>
      <c r="AK16" s="3">
        <f>ROUND((AJ16-AJ15)/AJ15*100,1)</f>
        <v>39.299999999999997</v>
      </c>
      <c r="AL16" s="2"/>
      <c r="AM16" s="5"/>
      <c r="AN16" s="16">
        <f>ROUND(SUM(AN87:AN98)/12,1)</f>
        <v>138.1</v>
      </c>
      <c r="AO16" s="3">
        <f>ROUND((AN16-AN15)/AN15*100,1)</f>
        <v>24.3</v>
      </c>
      <c r="AP16" s="2"/>
      <c r="AQ16" s="7"/>
      <c r="AR16" s="16">
        <f>ROUND(SUM(AR87:AR98)/12,1)</f>
        <v>118.3</v>
      </c>
      <c r="AS16" s="3">
        <f>ROUND((AR16-AR15)/AR15*100,1)</f>
        <v>17.8</v>
      </c>
      <c r="AT16" s="2"/>
      <c r="AU16" s="7"/>
      <c r="AV16" s="16">
        <f>ROUND(SUM(AV87:AV98)/12,1)</f>
        <v>110</v>
      </c>
      <c r="AW16" s="3">
        <f>ROUND((AV16-AV15)/AV15*100,1)</f>
        <v>8.5</v>
      </c>
      <c r="AX16" s="2"/>
      <c r="AY16" s="5"/>
      <c r="AZ16" s="16">
        <f>ROUND(SUM(AZ87:AZ98)/12,1)</f>
        <v>119.8</v>
      </c>
      <c r="BA16" s="3">
        <f>ROUND((AZ16-AZ15)/AZ15*100,1)</f>
        <v>19.600000000000001</v>
      </c>
      <c r="BB16" s="2"/>
      <c r="BC16" s="7"/>
      <c r="BD16" s="16">
        <f>ROUND(SUM(BD87:BD98)/12,1)</f>
        <v>91.7</v>
      </c>
      <c r="BE16" s="3">
        <f>ROUND((BD16-BD15)/BD15*100,1)</f>
        <v>-1</v>
      </c>
      <c r="BF16" s="2"/>
      <c r="BG16" s="7"/>
      <c r="BH16" s="16">
        <f>ROUND(SUM(BH87:BH98)/12,1)</f>
        <v>102.4</v>
      </c>
      <c r="BI16" s="3">
        <f>ROUND((BH16-BH15)/BH15*100,1)</f>
        <v>4.2</v>
      </c>
      <c r="BJ16" s="2"/>
      <c r="BK16" s="5"/>
      <c r="BL16" s="16">
        <f>ROUND(SUM(BL87:BL98)/12,1)</f>
        <v>139.69999999999999</v>
      </c>
      <c r="BM16" s="3">
        <f>ROUND((BL16-BL15)/BL15*100,1)</f>
        <v>31.7</v>
      </c>
      <c r="BN16" s="2"/>
      <c r="BO16" s="7"/>
      <c r="BP16" s="16">
        <f>ROUND(SUM(BP87:BP98)/12,1)</f>
        <v>112.8</v>
      </c>
      <c r="BQ16" s="3">
        <f>ROUND((BP16-BP15)/BP15*100,1)</f>
        <v>12.8</v>
      </c>
      <c r="BR16" s="2"/>
      <c r="BS16" s="7"/>
      <c r="BT16" s="16">
        <f>ROUND(SUM(BT87:BT98)/12,1)</f>
        <v>113.9</v>
      </c>
      <c r="BU16" s="3">
        <f>ROUND((BT16-BT15)/BT15*100,1)</f>
        <v>15.1</v>
      </c>
      <c r="BV16" s="2"/>
      <c r="BW16" s="5"/>
      <c r="BX16" s="16">
        <f>ROUND(SUM(BX87:BX98)/12,1)</f>
        <v>108.1</v>
      </c>
      <c r="BY16" s="3">
        <f>ROUND((BX16-BX15)/BX15*100,1)</f>
        <v>12.1</v>
      </c>
      <c r="BZ16" s="21"/>
      <c r="CA16" s="7"/>
      <c r="CB16" s="16">
        <f>ROUND(SUM(CB87:CB98)/12,1)</f>
        <v>102.5</v>
      </c>
      <c r="CC16" s="3">
        <f>ROUND((CB16-CB15)/CB15*100,1)</f>
        <v>3.4</v>
      </c>
      <c r="CD16" s="2"/>
      <c r="CE16" s="7"/>
      <c r="CF16" s="16">
        <f>ROUND(SUM(CF87:CF98)/12,1)</f>
        <v>108.3</v>
      </c>
      <c r="CG16" s="3">
        <f>ROUND((CF16-CF15)/CF15*100,1)</f>
        <v>9.3000000000000007</v>
      </c>
      <c r="CH16" s="21"/>
      <c r="CI16" s="7"/>
      <c r="CJ16" s="16">
        <f>ROUND(SUM(CJ87:CJ98)/12,1)</f>
        <v>98.1</v>
      </c>
      <c r="CK16" s="3">
        <f>ROUND((CJ16-CJ15)/CJ15*100,1)</f>
        <v>6.4</v>
      </c>
      <c r="CL16" s="60"/>
    </row>
    <row r="17" spans="1:90" x14ac:dyDescent="0.2">
      <c r="A17" s="27" t="s">
        <v>87</v>
      </c>
      <c r="B17" s="4"/>
      <c r="C17" s="5"/>
      <c r="D17" s="16">
        <f>ROUND(SUM(D99:D110)/12,1)</f>
        <v>114.7</v>
      </c>
      <c r="E17" s="3">
        <f>ROUND((D17-D16)/D16*100,1)</f>
        <v>-2.5</v>
      </c>
      <c r="F17" s="2"/>
      <c r="G17" s="7"/>
      <c r="H17" s="16">
        <f>ROUND(SUM(H99:H110)/12,1)</f>
        <v>114.7</v>
      </c>
      <c r="I17" s="3">
        <f>ROUND((H17-H16)/H16*100,1)</f>
        <v>-2.5</v>
      </c>
      <c r="J17" s="2"/>
      <c r="K17" s="7"/>
      <c r="L17" s="16">
        <f>ROUND(SUM(L99:L110)/12,1)</f>
        <v>122</v>
      </c>
      <c r="M17" s="3">
        <f>ROUND((L17-L16)/L16*100,1)</f>
        <v>4.2</v>
      </c>
      <c r="N17" s="2"/>
      <c r="O17" s="7"/>
      <c r="P17" s="16">
        <f>ROUND(SUM(P99:P110)/12,1)</f>
        <v>112.9</v>
      </c>
      <c r="Q17" s="3">
        <f>ROUND((P17-P16)/P16*100,1)</f>
        <v>-1.8</v>
      </c>
      <c r="R17" s="2"/>
      <c r="S17" s="7"/>
      <c r="T17" s="16">
        <f>ROUND(SUM(T99:T110)/12,1)</f>
        <v>93</v>
      </c>
      <c r="U17" s="3">
        <f>ROUND((T17-T16)/T16*100,1)</f>
        <v>-1.7</v>
      </c>
      <c r="V17" s="2"/>
      <c r="W17" s="7"/>
      <c r="X17" s="16">
        <f>ROUND(SUM(X99:X110)/12,1)</f>
        <v>116.7</v>
      </c>
      <c r="Y17" s="3">
        <f>ROUND((X17-X16)/X16*100,1)</f>
        <v>-5.2</v>
      </c>
      <c r="Z17" s="2"/>
      <c r="AA17" s="5"/>
      <c r="AB17" s="16">
        <f>ROUND(SUM(AB99:AB110)/12,1)</f>
        <v>140.1</v>
      </c>
      <c r="AC17" s="3">
        <f>ROUND((AB17-AB16)/AB16*100,1)</f>
        <v>4.2</v>
      </c>
      <c r="AD17" s="2"/>
      <c r="AE17" s="7"/>
      <c r="AF17" s="16">
        <f>ROUND(SUM(AF99:AF110)/12,1)</f>
        <v>115.2</v>
      </c>
      <c r="AG17" s="3">
        <f>ROUND((AF17-AF16)/AF16*100,1)</f>
        <v>-5.8</v>
      </c>
      <c r="AH17" s="2"/>
      <c r="AI17" s="7"/>
      <c r="AJ17" s="16">
        <f>ROUND(SUM(AJ99:AJ110)/12,1)</f>
        <v>145.4</v>
      </c>
      <c r="AK17" s="3">
        <f>ROUND((AJ17-AJ16)/AJ16*100,1)</f>
        <v>5.7</v>
      </c>
      <c r="AL17" s="2"/>
      <c r="AM17" s="5"/>
      <c r="AN17" s="16">
        <f>ROUND(SUM(AN99:AN110)/12,1)</f>
        <v>173.2</v>
      </c>
      <c r="AO17" s="3">
        <f>ROUND((AN17-AN16)/AN16*100,1)</f>
        <v>25.4</v>
      </c>
      <c r="AP17" s="2"/>
      <c r="AQ17" s="7"/>
      <c r="AR17" s="16">
        <f>ROUND(SUM(AR99:AR110)/12,1)</f>
        <v>100.3</v>
      </c>
      <c r="AS17" s="3">
        <f>ROUND((AR17-AR16)/AR16*100,1)</f>
        <v>-15.2</v>
      </c>
      <c r="AT17" s="2"/>
      <c r="AU17" s="7"/>
      <c r="AV17" s="16">
        <f>ROUND(SUM(AV99:AV110)/12,1)</f>
        <v>117</v>
      </c>
      <c r="AW17" s="3">
        <f>ROUND((AV17-AV16)/AV16*100,1)</f>
        <v>6.4</v>
      </c>
      <c r="AX17" s="2"/>
      <c r="AY17" s="5"/>
      <c r="AZ17" s="16">
        <f>ROUND(SUM(AZ99:AZ110)/12,1)</f>
        <v>97.3</v>
      </c>
      <c r="BA17" s="3">
        <f>ROUND((AZ17-AZ16)/AZ16*100,1)</f>
        <v>-18.8</v>
      </c>
      <c r="BB17" s="2"/>
      <c r="BC17" s="7"/>
      <c r="BD17" s="16">
        <f>ROUND(SUM(BD99:BD110)/12,1)</f>
        <v>82.1</v>
      </c>
      <c r="BE17" s="3">
        <f>ROUND((BD17-BD16)/BD16*100,1)</f>
        <v>-10.5</v>
      </c>
      <c r="BF17" s="2"/>
      <c r="BG17" s="7"/>
      <c r="BH17" s="16">
        <f>ROUND(SUM(BH99:BH110)/12,1)</f>
        <v>99.8</v>
      </c>
      <c r="BI17" s="3">
        <f>ROUND((BH17-BH16)/BH16*100,1)</f>
        <v>-2.5</v>
      </c>
      <c r="BJ17" s="2"/>
      <c r="BK17" s="5"/>
      <c r="BL17" s="16">
        <f>ROUND(SUM(BL99:BL110)/12,1)</f>
        <v>122.6</v>
      </c>
      <c r="BM17" s="3">
        <f>ROUND((BL17-BL16)/BL16*100,1)</f>
        <v>-12.2</v>
      </c>
      <c r="BN17" s="2"/>
      <c r="BO17" s="7"/>
      <c r="BP17" s="16">
        <f>ROUND(SUM(BP99:BP110)/12,1)</f>
        <v>104.5</v>
      </c>
      <c r="BQ17" s="3">
        <f>ROUND((BP17-BP16)/BP16*100,1)</f>
        <v>-7.4</v>
      </c>
      <c r="BR17" s="2"/>
      <c r="BS17" s="7"/>
      <c r="BT17" s="16">
        <f>ROUND(SUM(BT99:BT110)/12,1)</f>
        <v>118.1</v>
      </c>
      <c r="BU17" s="3">
        <f>ROUND((BT17-BT16)/BT16*100,1)</f>
        <v>3.7</v>
      </c>
      <c r="BV17" s="2"/>
      <c r="BW17" s="5"/>
      <c r="BX17" s="16">
        <f>ROUND(SUM(BX99:BX110)/12,1)</f>
        <v>114.3</v>
      </c>
      <c r="BY17" s="3">
        <f>ROUND((BX17-BX16)/BX16*100,1)</f>
        <v>5.7</v>
      </c>
      <c r="BZ17" s="21"/>
      <c r="CA17" s="7"/>
      <c r="CB17" s="16">
        <f>ROUND(SUM(CB99:CB110)/12,1)</f>
        <v>106.9</v>
      </c>
      <c r="CC17" s="3">
        <f>ROUND((CB17-CB16)/CB16*100,1)</f>
        <v>4.3</v>
      </c>
      <c r="CD17" s="2"/>
      <c r="CE17" s="7"/>
      <c r="CF17" s="16">
        <f>ROUND(SUM(CF99:CF110)/12,1)</f>
        <v>118.7</v>
      </c>
      <c r="CG17" s="3">
        <f>ROUND((CF17-CF16)/CF16*100,1)</f>
        <v>9.6</v>
      </c>
      <c r="CH17" s="21"/>
      <c r="CI17" s="7"/>
      <c r="CJ17" s="16">
        <f>ROUND(SUM(CJ99:CJ110)/12,1)</f>
        <v>100.9</v>
      </c>
      <c r="CK17" s="3">
        <f>ROUND((CJ17-CJ16)/CJ16*100,1)</f>
        <v>2.9</v>
      </c>
      <c r="CL17" s="60"/>
    </row>
    <row r="18" spans="1:90" x14ac:dyDescent="0.2">
      <c r="A18" s="27" t="s">
        <v>90</v>
      </c>
      <c r="B18" s="4"/>
      <c r="C18" s="5"/>
      <c r="D18" s="16">
        <f>ROUND(SUM(D111:D122)/12,1)</f>
        <v>106.4</v>
      </c>
      <c r="E18" s="3">
        <f>ROUND((D18-D17)/D17*100,1)</f>
        <v>-7.2</v>
      </c>
      <c r="F18" s="2"/>
      <c r="G18" s="7"/>
      <c r="H18" s="16">
        <f>ROUND(SUM(H111:H122)/12,1)</f>
        <v>106.4</v>
      </c>
      <c r="I18" s="3">
        <f>ROUND((H18-H17)/H17*100,1)</f>
        <v>-7.2</v>
      </c>
      <c r="J18" s="2"/>
      <c r="K18" s="7"/>
      <c r="L18" s="16">
        <f>ROUND(SUM(L111:L122)/12,1)</f>
        <v>120.9</v>
      </c>
      <c r="M18" s="3">
        <f>ROUND((L18-L17)/L17*100,1)</f>
        <v>-0.9</v>
      </c>
      <c r="N18" s="2"/>
      <c r="O18" s="7"/>
      <c r="P18" s="16">
        <f>ROUND(SUM(P111:P122)/12,1)</f>
        <v>101.1</v>
      </c>
      <c r="Q18" s="3">
        <f>ROUND((P18-P17)/P17*100,1)</f>
        <v>-10.5</v>
      </c>
      <c r="R18" s="2"/>
      <c r="S18" s="7"/>
      <c r="T18" s="16">
        <f>ROUND(SUM(T111:T122)/12,1)</f>
        <v>85.5</v>
      </c>
      <c r="U18" s="3">
        <f>ROUND((T18-T17)/T17*100,1)</f>
        <v>-8.1</v>
      </c>
      <c r="V18" s="2"/>
      <c r="W18" s="7"/>
      <c r="X18" s="16">
        <f>ROUND(SUM(X111:X122)/12,1)</f>
        <v>102.5</v>
      </c>
      <c r="Y18" s="3">
        <f>ROUND((X18-X17)/X17*100,1)</f>
        <v>-12.2</v>
      </c>
      <c r="Z18" s="2"/>
      <c r="AA18" s="5"/>
      <c r="AB18" s="16">
        <f>ROUND(SUM(AB111:AB122)/12,1)</f>
        <v>125.9</v>
      </c>
      <c r="AC18" s="3">
        <f>ROUND((AB18-AB17)/AB17*100,1)</f>
        <v>-10.1</v>
      </c>
      <c r="AD18" s="2"/>
      <c r="AE18" s="7"/>
      <c r="AF18" s="16">
        <f>ROUND(SUM(AF111:AF122)/12,1)</f>
        <v>119.5</v>
      </c>
      <c r="AG18" s="3">
        <f>ROUND((AF18-AF17)/AF17*100,1)</f>
        <v>3.7</v>
      </c>
      <c r="AH18" s="2"/>
      <c r="AI18" s="7"/>
      <c r="AJ18" s="16">
        <f>ROUND(SUM(AJ111:AJ122)/12,1)</f>
        <v>126.1</v>
      </c>
      <c r="AK18" s="3">
        <f>ROUND((AJ18-AJ17)/AJ17*100,1)</f>
        <v>-13.3</v>
      </c>
      <c r="AL18" s="2"/>
      <c r="AM18" s="5"/>
      <c r="AN18" s="16">
        <f>ROUND(SUM(AN111:AN122)/12,1)</f>
        <v>178.3</v>
      </c>
      <c r="AO18" s="3">
        <f>ROUND((AN18-AN17)/AN17*100,1)</f>
        <v>2.9</v>
      </c>
      <c r="AP18" s="2"/>
      <c r="AQ18" s="7"/>
      <c r="AR18" s="16">
        <f>ROUND(SUM(AR111:AR122)/12,1)</f>
        <v>77.5</v>
      </c>
      <c r="AS18" s="3">
        <f>ROUND((AR18-AR17)/AR17*100,1)</f>
        <v>-22.7</v>
      </c>
      <c r="AT18" s="2"/>
      <c r="AU18" s="7"/>
      <c r="AV18" s="16">
        <f>ROUND(SUM(AV111:AV122)/12,1)</f>
        <v>115.9</v>
      </c>
      <c r="AW18" s="3">
        <f>ROUND((AV18-AV17)/AV17*100,1)</f>
        <v>-0.9</v>
      </c>
      <c r="AX18" s="2"/>
      <c r="AY18" s="5"/>
      <c r="AZ18" s="16">
        <f>ROUND(SUM(AZ111:AZ122)/12,1)</f>
        <v>70.599999999999994</v>
      </c>
      <c r="BA18" s="3">
        <f>ROUND((AZ18-AZ17)/AZ17*100,1)</f>
        <v>-27.4</v>
      </c>
      <c r="BB18" s="2"/>
      <c r="BC18" s="7"/>
      <c r="BD18" s="16">
        <f>ROUND(SUM(BD111:BD122)/12,1)</f>
        <v>105.6</v>
      </c>
      <c r="BE18" s="3">
        <f>ROUND((BD18-BD17)/BD17*100,1)</f>
        <v>28.6</v>
      </c>
      <c r="BF18" s="2"/>
      <c r="BG18" s="7"/>
      <c r="BH18" s="16">
        <f>ROUND(SUM(BH111:BH122)/12,1)</f>
        <v>103</v>
      </c>
      <c r="BI18" s="3">
        <f>ROUND((BH18-BH17)/BH17*100,1)</f>
        <v>3.2</v>
      </c>
      <c r="BJ18" s="2"/>
      <c r="BK18" s="5"/>
      <c r="BL18" s="16">
        <f>ROUND(SUM(BL111:BL122)/12,1)</f>
        <v>133.19999999999999</v>
      </c>
      <c r="BM18" s="3">
        <f>ROUND((BL18-BL17)/BL17*100,1)</f>
        <v>8.6</v>
      </c>
      <c r="BN18" s="2"/>
      <c r="BO18" s="7"/>
      <c r="BP18" s="16">
        <f>ROUND(SUM(BP111:BP122)/12,1)</f>
        <v>99.3</v>
      </c>
      <c r="BQ18" s="3">
        <f>ROUND((BP18-BP17)/BP17*100,1)</f>
        <v>-5</v>
      </c>
      <c r="BR18" s="2"/>
      <c r="BS18" s="7"/>
      <c r="BT18" s="16">
        <f>ROUND(SUM(BT111:BT122)/12,1)</f>
        <v>107.6</v>
      </c>
      <c r="BU18" s="3">
        <f>ROUND((BT18-BT17)/BT17*100,1)</f>
        <v>-8.9</v>
      </c>
      <c r="BV18" s="2"/>
      <c r="BW18" s="5"/>
      <c r="BX18" s="16">
        <f>ROUND(SUM(BX111:BX122)/12,1)</f>
        <v>112</v>
      </c>
      <c r="BY18" s="3">
        <f>ROUND((BX18-BX17)/BX17*100,1)</f>
        <v>-2</v>
      </c>
      <c r="BZ18" s="21"/>
      <c r="CA18" s="7"/>
      <c r="CB18" s="16">
        <f>ROUND(SUM(CB111:CB122)/12,1)</f>
        <v>96.8</v>
      </c>
      <c r="CC18" s="3">
        <f>ROUND((CB18-CB17)/CB17*100,1)</f>
        <v>-9.4</v>
      </c>
      <c r="CD18" s="2"/>
      <c r="CE18" s="7"/>
      <c r="CF18" s="16">
        <f>ROUND(SUM(CF111:CF122)/12,1)</f>
        <v>116.4</v>
      </c>
      <c r="CG18" s="3">
        <f>ROUND((CF18-CF17)/CF17*100,1)</f>
        <v>-1.9</v>
      </c>
      <c r="CH18" s="21"/>
      <c r="CI18" s="7"/>
      <c r="CJ18" s="16">
        <f>ROUND(SUM(CJ111:CJ122)/12,1)</f>
        <v>135.80000000000001</v>
      </c>
      <c r="CK18" s="3">
        <f>ROUND((CJ18-CJ17)/CJ17*100,1)</f>
        <v>34.6</v>
      </c>
      <c r="CL18" s="60"/>
    </row>
    <row r="19" spans="1:90" x14ac:dyDescent="0.2">
      <c r="A19" s="27"/>
      <c r="B19" s="4"/>
      <c r="C19" s="5"/>
      <c r="D19" s="47"/>
      <c r="E19" s="48"/>
      <c r="F19" s="46"/>
      <c r="G19" s="5"/>
      <c r="H19" s="47"/>
      <c r="I19" s="49"/>
      <c r="J19" s="23"/>
      <c r="K19" s="5"/>
      <c r="L19" s="47"/>
      <c r="M19" s="49"/>
      <c r="N19" s="4"/>
      <c r="O19" s="5"/>
      <c r="P19" s="47"/>
      <c r="Q19" s="49"/>
      <c r="R19" s="4"/>
      <c r="S19" s="5"/>
      <c r="T19" s="23"/>
      <c r="U19" s="49"/>
      <c r="V19" s="4"/>
      <c r="W19" s="5"/>
      <c r="X19" s="23"/>
      <c r="Y19" s="49"/>
      <c r="Z19" s="4"/>
      <c r="AA19" s="5"/>
      <c r="AB19" s="23"/>
      <c r="AC19" s="49"/>
      <c r="AD19" s="4"/>
      <c r="AE19" s="5"/>
      <c r="AF19" s="23"/>
      <c r="AG19" s="49"/>
      <c r="AH19" s="4"/>
      <c r="AI19" s="5"/>
      <c r="AJ19" s="23"/>
      <c r="AK19" s="49"/>
      <c r="AL19" s="4"/>
      <c r="AM19" s="5"/>
      <c r="AN19" s="23"/>
      <c r="AO19" s="49"/>
      <c r="AP19" s="4"/>
      <c r="AQ19" s="5"/>
      <c r="AR19" s="23"/>
      <c r="AS19" s="49"/>
      <c r="AT19" s="4"/>
      <c r="AU19" s="5"/>
      <c r="AV19" s="23"/>
      <c r="AW19" s="49"/>
      <c r="AX19" s="4"/>
      <c r="AY19" s="5"/>
      <c r="AZ19" s="23"/>
      <c r="BA19" s="49"/>
      <c r="BB19" s="4"/>
      <c r="BC19" s="5"/>
      <c r="BD19" s="23"/>
      <c r="BE19" s="49"/>
      <c r="BF19" s="4"/>
      <c r="BG19" s="5"/>
      <c r="BH19" s="23"/>
      <c r="BI19" s="49"/>
      <c r="BJ19" s="4"/>
      <c r="BK19" s="5"/>
      <c r="BL19" s="23"/>
      <c r="BM19" s="49"/>
      <c r="BN19" s="4"/>
      <c r="BO19" s="5"/>
      <c r="BP19" s="23"/>
      <c r="BQ19" s="49"/>
      <c r="BR19" s="4"/>
      <c r="BS19" s="5"/>
      <c r="BT19" s="23"/>
      <c r="BU19" s="49"/>
      <c r="BV19" s="4"/>
      <c r="BW19" s="5"/>
      <c r="BX19" s="23"/>
      <c r="BY19" s="49"/>
      <c r="BZ19" s="46"/>
      <c r="CA19" s="5"/>
      <c r="CB19" s="23"/>
      <c r="CC19" s="49"/>
      <c r="CD19" s="4"/>
      <c r="CE19" s="5"/>
      <c r="CF19" s="23"/>
      <c r="CG19" s="49"/>
      <c r="CH19" s="46"/>
      <c r="CI19" s="5"/>
      <c r="CJ19" s="93"/>
      <c r="CK19" s="49"/>
    </row>
    <row r="20" spans="1:90" x14ac:dyDescent="0.2">
      <c r="A20" s="27" t="s">
        <v>63</v>
      </c>
      <c r="B20" s="8">
        <f>ROUND(SUM(B48:B50)/3,1)</f>
        <v>129.30000000000001</v>
      </c>
      <c r="C20" s="12" t="s">
        <v>42</v>
      </c>
      <c r="D20" s="24">
        <f>ROUND(SUM(D48:D50)/3,1)</f>
        <v>131.4</v>
      </c>
      <c r="E20" s="79" t="s">
        <v>42</v>
      </c>
      <c r="F20" s="22">
        <f>ROUND(SUM(F48:F50)/3,1)</f>
        <v>129.30000000000001</v>
      </c>
      <c r="G20" s="12" t="s">
        <v>42</v>
      </c>
      <c r="H20" s="24">
        <f>ROUND(SUM(H48:H50)/3,1)</f>
        <v>131.4</v>
      </c>
      <c r="I20" s="11" t="s">
        <v>42</v>
      </c>
      <c r="J20" s="9">
        <f>ROUND(SUM(J48:J50)/3,1)</f>
        <v>96.7</v>
      </c>
      <c r="K20" s="12" t="s">
        <v>42</v>
      </c>
      <c r="L20" s="24">
        <f>ROUND(SUM(L48:L50)/3,1)</f>
        <v>95.5</v>
      </c>
      <c r="M20" s="11" t="s">
        <v>42</v>
      </c>
      <c r="N20" s="9">
        <f>ROUND(SUM(N48:N50)/3,1)</f>
        <v>112.5</v>
      </c>
      <c r="O20" s="12" t="s">
        <v>42</v>
      </c>
      <c r="P20" s="24">
        <f>ROUND(SUM(P48:P50)/3,1)</f>
        <v>116.5</v>
      </c>
      <c r="Q20" s="11" t="s">
        <v>42</v>
      </c>
      <c r="R20" s="22">
        <f>ROUND(SUM(R48:R50)/3,1)</f>
        <v>115.7</v>
      </c>
      <c r="S20" s="12" t="s">
        <v>42</v>
      </c>
      <c r="T20" s="24">
        <f>ROUND(SUM(T48:T50)/3,1)</f>
        <v>113.9</v>
      </c>
      <c r="U20" s="11" t="s">
        <v>42</v>
      </c>
      <c r="V20" s="22">
        <f>ROUND(SUM(V48:V50)/3,1)</f>
        <v>138</v>
      </c>
      <c r="W20" s="12" t="s">
        <v>42</v>
      </c>
      <c r="X20" s="24">
        <f>ROUND(SUM(X48:X50)/3,1)</f>
        <v>143.5</v>
      </c>
      <c r="Y20" s="11" t="s">
        <v>42</v>
      </c>
      <c r="Z20" s="22">
        <f>ROUND(SUM(Z48:Z50)/3,1)</f>
        <v>132.6</v>
      </c>
      <c r="AA20" s="12" t="s">
        <v>42</v>
      </c>
      <c r="AB20" s="24">
        <f>ROUND(SUM(AB48:AB50)/3,1)</f>
        <v>144.4</v>
      </c>
      <c r="AC20" s="11" t="s">
        <v>42</v>
      </c>
      <c r="AD20" s="9">
        <f>ROUND(SUM(AD48:AD50)/3,1)</f>
        <v>121.9</v>
      </c>
      <c r="AE20" s="12" t="s">
        <v>42</v>
      </c>
      <c r="AF20" s="24">
        <f>ROUND(SUM(AF48:AF50)/3,1)</f>
        <v>124.2</v>
      </c>
      <c r="AG20" s="11" t="s">
        <v>42</v>
      </c>
      <c r="AH20" s="9">
        <f>ROUND(SUM(AH48:AH50)/3,1)</f>
        <v>132</v>
      </c>
      <c r="AI20" s="12" t="s">
        <v>42</v>
      </c>
      <c r="AJ20" s="24">
        <f>ROUND(SUM(AJ48:AJ50)/3,1)</f>
        <v>146.4</v>
      </c>
      <c r="AK20" s="11" t="s">
        <v>42</v>
      </c>
      <c r="AL20" s="9">
        <f>ROUND(SUM(AL48:AL50)/3,1)</f>
        <v>259.2</v>
      </c>
      <c r="AM20" s="12" t="s">
        <v>42</v>
      </c>
      <c r="AN20" s="24">
        <f>ROUND(SUM(AN48:AN50)/3,1)</f>
        <v>255.1</v>
      </c>
      <c r="AO20" s="11" t="s">
        <v>42</v>
      </c>
      <c r="AP20" s="9">
        <f>ROUND(SUM(AP48:AP50)/3,1)</f>
        <v>145.9</v>
      </c>
      <c r="AQ20" s="12" t="s">
        <v>42</v>
      </c>
      <c r="AR20" s="24">
        <f>ROUND(SUM(AR48:AR50)/3,1)</f>
        <v>142.5</v>
      </c>
      <c r="AS20" s="11" t="s">
        <v>42</v>
      </c>
      <c r="AT20" s="9">
        <f>ROUND(SUM(AT48:AT50)/3,1)</f>
        <v>98.7</v>
      </c>
      <c r="AU20" s="12" t="s">
        <v>42</v>
      </c>
      <c r="AV20" s="24">
        <f>ROUND(SUM(AV48:AV50)/3,1)</f>
        <v>100.4</v>
      </c>
      <c r="AW20" s="11" t="s">
        <v>42</v>
      </c>
      <c r="AX20" s="9">
        <f>ROUND(SUM(AX48:AX50)/3,1)</f>
        <v>153.69999999999999</v>
      </c>
      <c r="AY20" s="12" t="s">
        <v>42</v>
      </c>
      <c r="AZ20" s="24">
        <f>ROUND(SUM(AZ48:AZ50)/3,1)</f>
        <v>150.1</v>
      </c>
      <c r="BA20" s="11" t="s">
        <v>42</v>
      </c>
      <c r="BB20" s="9">
        <f>ROUND(SUM(BB48:BB50)/3,1)</f>
        <v>137.5</v>
      </c>
      <c r="BC20" s="12" t="s">
        <v>42</v>
      </c>
      <c r="BD20" s="24">
        <f>ROUND(SUM(BD48:BD50)/3,1)</f>
        <v>143.69999999999999</v>
      </c>
      <c r="BE20" s="11" t="s">
        <v>42</v>
      </c>
      <c r="BF20" s="22">
        <f>ROUND(SUM(BF48:BF50)/3,1)</f>
        <v>160.69999999999999</v>
      </c>
      <c r="BG20" s="12" t="s">
        <v>42</v>
      </c>
      <c r="BH20" s="24">
        <f>ROUND(SUM(BH48:BH50)/3,1)</f>
        <v>152</v>
      </c>
      <c r="BI20" s="11" t="s">
        <v>42</v>
      </c>
      <c r="BJ20" s="22">
        <f>ROUND(SUM(BJ48:BJ50)/3,1)</f>
        <v>97</v>
      </c>
      <c r="BK20" s="12" t="s">
        <v>42</v>
      </c>
      <c r="BL20" s="24">
        <f>ROUND(SUM(BL48:BL50)/3,1)</f>
        <v>97.8</v>
      </c>
      <c r="BM20" s="11" t="s">
        <v>42</v>
      </c>
      <c r="BN20" s="18">
        <f>ROUND(SUM(BN48:BN50)/3,1)</f>
        <v>116.1</v>
      </c>
      <c r="BO20" s="12" t="s">
        <v>42</v>
      </c>
      <c r="BP20" s="24">
        <f>ROUND(SUM(BP48:BP50)/3,1)</f>
        <v>115.2</v>
      </c>
      <c r="BQ20" s="11" t="s">
        <v>42</v>
      </c>
      <c r="BR20" s="22">
        <f>ROUND(SUM(BR48:BR50)/3,1)</f>
        <v>124.8</v>
      </c>
      <c r="BS20" s="12" t="s">
        <v>42</v>
      </c>
      <c r="BT20" s="24">
        <f>ROUND(SUM(BT48:BT50)/3,1)</f>
        <v>119.4</v>
      </c>
      <c r="BU20" s="11" t="s">
        <v>42</v>
      </c>
      <c r="BV20" s="22">
        <f>ROUND(SUM(BV48:BV50)/3,1)</f>
        <v>124.1</v>
      </c>
      <c r="BW20" s="12" t="s">
        <v>42</v>
      </c>
      <c r="BX20" s="24">
        <f>ROUND(SUM(BX48:BX50)/3,1)</f>
        <v>122.6</v>
      </c>
      <c r="BY20" s="11" t="s">
        <v>42</v>
      </c>
      <c r="BZ20" s="22">
        <f>ROUND(SUM(BZ48:BZ50)/3,1)</f>
        <v>145.30000000000001</v>
      </c>
      <c r="CA20" s="12" t="s">
        <v>42</v>
      </c>
      <c r="CB20" s="24">
        <f>ROUND(SUM(CB48:CB50)/3,1)</f>
        <v>131.19999999999999</v>
      </c>
      <c r="CC20" s="11" t="s">
        <v>42</v>
      </c>
      <c r="CD20" s="9">
        <f>ROUND(SUM(CD48:CD50)/3,1)</f>
        <v>113.7</v>
      </c>
      <c r="CE20" s="12" t="s">
        <v>42</v>
      </c>
      <c r="CF20" s="24">
        <f>ROUND(SUM(CF48:CF50)/3,1)</f>
        <v>121.6</v>
      </c>
      <c r="CG20" s="11" t="s">
        <v>42</v>
      </c>
      <c r="CH20" s="22">
        <f>ROUND(SUM(CH48:CH50)/3,1)</f>
        <v>79.5</v>
      </c>
      <c r="CI20" s="12" t="s">
        <v>42</v>
      </c>
      <c r="CJ20" s="24">
        <f>ROUND(SUM(CJ48:CJ50)/3,1)</f>
        <v>52.5</v>
      </c>
      <c r="CK20" s="11" t="s">
        <v>42</v>
      </c>
    </row>
    <row r="21" spans="1:90" x14ac:dyDescent="0.2">
      <c r="A21" s="27" t="s">
        <v>34</v>
      </c>
      <c r="B21" s="8">
        <f>ROUND(SUM(B51:B53)/3,1)</f>
        <v>130.19999999999999</v>
      </c>
      <c r="C21" s="7">
        <f>ROUND((B21-B20)/B20*100,1)</f>
        <v>0.7</v>
      </c>
      <c r="D21" s="24">
        <f>ROUND(SUM(D51:D53)/3,1)</f>
        <v>123.9</v>
      </c>
      <c r="E21" s="79" t="s">
        <v>42</v>
      </c>
      <c r="F21" s="22">
        <f>ROUND(SUM(F51:F53)/3,1)</f>
        <v>130.19999999999999</v>
      </c>
      <c r="G21" s="7">
        <f t="shared" ref="G21:G41" si="0">ROUND((F21-F20)/F20*100,1)</f>
        <v>0.7</v>
      </c>
      <c r="H21" s="24">
        <f>ROUND(SUM(H51:H53)/3,1)</f>
        <v>123.9</v>
      </c>
      <c r="I21" s="11" t="s">
        <v>42</v>
      </c>
      <c r="J21" s="9">
        <f>ROUND(SUM(J51:J53)/3,1)</f>
        <v>105.8</v>
      </c>
      <c r="K21" s="7">
        <f t="shared" ref="K21:K41" si="1">ROUND((J21-J20)/J20*100,1)</f>
        <v>9.4</v>
      </c>
      <c r="L21" s="24">
        <f>ROUND(SUM(L51:L53)/3,1)</f>
        <v>108.4</v>
      </c>
      <c r="M21" s="11" t="s">
        <v>42</v>
      </c>
      <c r="N21" s="9">
        <f>ROUND(SUM(N51:N53)/3,1)</f>
        <v>125.8</v>
      </c>
      <c r="O21" s="7">
        <f t="shared" ref="O21:O41" si="2">ROUND((N21-N20)/N20*100,1)</f>
        <v>11.8</v>
      </c>
      <c r="P21" s="24">
        <f>ROUND(SUM(P51:P53)/3,1)</f>
        <v>120.9</v>
      </c>
      <c r="Q21" s="11" t="s">
        <v>42</v>
      </c>
      <c r="R21" s="22">
        <f>ROUND(SUM(R51:R53)/3,1)</f>
        <v>125.2</v>
      </c>
      <c r="S21" s="7">
        <f t="shared" ref="S21:S41" si="3">ROUND((R21-R20)/R20*100,1)</f>
        <v>8.1999999999999993</v>
      </c>
      <c r="T21" s="24">
        <f>ROUND(SUM(T51:T53)/3,1)</f>
        <v>123.6</v>
      </c>
      <c r="U21" s="11" t="s">
        <v>42</v>
      </c>
      <c r="V21" s="22">
        <f>ROUND(SUM(V51:V53)/3,1)</f>
        <v>134.30000000000001</v>
      </c>
      <c r="W21" s="7">
        <f t="shared" ref="W21:W41" si="4">ROUND((V21-V20)/V20*100,1)</f>
        <v>-2.7</v>
      </c>
      <c r="X21" s="24">
        <f>ROUND(SUM(X51:X53)/3,1)</f>
        <v>125.1</v>
      </c>
      <c r="Y21" s="11" t="s">
        <v>42</v>
      </c>
      <c r="Z21" s="22">
        <f>ROUND(SUM(Z51:Z53)/3,1)</f>
        <v>137.5</v>
      </c>
      <c r="AA21" s="7">
        <f t="shared" ref="AA21:AA41" si="5">ROUND((Z21-Z20)/Z20*100,1)</f>
        <v>3.7</v>
      </c>
      <c r="AB21" s="24">
        <f>ROUND(SUM(AB51:AB53)/3,1)</f>
        <v>132.80000000000001</v>
      </c>
      <c r="AC21" s="11" t="s">
        <v>42</v>
      </c>
      <c r="AD21" s="9">
        <f>ROUND(SUM(AD51:AD53)/3,1)</f>
        <v>123.1</v>
      </c>
      <c r="AE21" s="7">
        <f t="shared" ref="AE21:AE41" si="6">ROUND((AD21-AD20)/AD20*100,1)</f>
        <v>1</v>
      </c>
      <c r="AF21" s="24">
        <f>ROUND(SUM(AF51:AF53)/3,1)</f>
        <v>116.6</v>
      </c>
      <c r="AG21" s="11" t="s">
        <v>42</v>
      </c>
      <c r="AH21" s="9">
        <f>ROUND(SUM(AH51:AH53)/3,1)</f>
        <v>137.9</v>
      </c>
      <c r="AI21" s="7">
        <f t="shared" ref="AI21:AI41" si="7">ROUND((AH21-AH20)/AH20*100,1)</f>
        <v>4.5</v>
      </c>
      <c r="AJ21" s="24">
        <f>ROUND(SUM(AJ51:AJ53)/3,1)</f>
        <v>133.5</v>
      </c>
      <c r="AK21" s="11" t="s">
        <v>42</v>
      </c>
      <c r="AL21" s="9">
        <f>ROUND(SUM(AL51:AL53)/3,1)</f>
        <v>260.60000000000002</v>
      </c>
      <c r="AM21" s="7">
        <f t="shared" ref="AM21:AM41" si="8">ROUND((AL21-AL20)/AL20*100,1)</f>
        <v>0.5</v>
      </c>
      <c r="AN21" s="24">
        <f>ROUND(SUM(AN51:AN53)/3,1)</f>
        <v>252.5</v>
      </c>
      <c r="AO21" s="11" t="s">
        <v>42</v>
      </c>
      <c r="AP21" s="9">
        <f>ROUND(SUM(AP51:AP53)/3,1)</f>
        <v>126.4</v>
      </c>
      <c r="AQ21" s="7">
        <f t="shared" ref="AQ21:AQ41" si="9">ROUND((AP21-AP20)/AP20*100,1)</f>
        <v>-13.4</v>
      </c>
      <c r="AR21" s="24">
        <f>ROUND(SUM(AR51:AR53)/3,1)</f>
        <v>114</v>
      </c>
      <c r="AS21" s="11" t="s">
        <v>42</v>
      </c>
      <c r="AT21" s="9">
        <f>ROUND(SUM(AT51:AT53)/3,1)</f>
        <v>98.6</v>
      </c>
      <c r="AU21" s="7">
        <f t="shared" ref="AU21:AU41" si="10">ROUND((AT21-AT20)/AT20*100,1)</f>
        <v>-0.1</v>
      </c>
      <c r="AV21" s="24">
        <f>ROUND(SUM(AV51:AV53)/3,1)</f>
        <v>93</v>
      </c>
      <c r="AW21" s="11" t="s">
        <v>42</v>
      </c>
      <c r="AX21" s="9">
        <f>ROUND(SUM(AX51:AX53)/3,1)</f>
        <v>132.4</v>
      </c>
      <c r="AY21" s="7">
        <f t="shared" ref="AY21:AY41" si="11">ROUND((AX21-AX20)/AX20*100,1)</f>
        <v>-13.9</v>
      </c>
      <c r="AZ21" s="24">
        <f>ROUND(SUM(AZ51:AZ53)/3,1)</f>
        <v>117.8</v>
      </c>
      <c r="BA21" s="11" t="s">
        <v>42</v>
      </c>
      <c r="BB21" s="9">
        <f>ROUND(SUM(BB51:BB53)/3,1)</f>
        <v>143.69999999999999</v>
      </c>
      <c r="BC21" s="7">
        <f t="shared" ref="BC21:BC41" si="12">ROUND((BB21-BB20)/BB20*100,1)</f>
        <v>4.5</v>
      </c>
      <c r="BD21" s="24">
        <f>ROUND(SUM(BD51:BD53)/3,1)</f>
        <v>139.19999999999999</v>
      </c>
      <c r="BE21" s="11" t="s">
        <v>42</v>
      </c>
      <c r="BF21" s="22">
        <f>ROUND(SUM(BF51:BF53)/3,1)</f>
        <v>198.2</v>
      </c>
      <c r="BG21" s="7">
        <f t="shared" ref="BG21:BG41" si="13">ROUND((BF21-BF20)/BF20*100,1)</f>
        <v>23.3</v>
      </c>
      <c r="BH21" s="24">
        <f>ROUND(SUM(BH51:BH53)/3,1)</f>
        <v>190.1</v>
      </c>
      <c r="BI21" s="11" t="s">
        <v>42</v>
      </c>
      <c r="BJ21" s="22">
        <f>ROUND(SUM(BJ51:BJ53)/3,1)</f>
        <v>106.7</v>
      </c>
      <c r="BK21" s="7">
        <f t="shared" ref="BK21:BK41" si="14">ROUND((BJ21-BJ20)/BJ20*100,1)</f>
        <v>10</v>
      </c>
      <c r="BL21" s="24">
        <f>ROUND(SUM(BL51:BL53)/3,1)</f>
        <v>106.3</v>
      </c>
      <c r="BM21" s="11" t="s">
        <v>42</v>
      </c>
      <c r="BN21" s="18">
        <f>ROUND(SUM(BN51:BN53)/3,1)</f>
        <v>110.1</v>
      </c>
      <c r="BO21" s="7">
        <f t="shared" ref="BO21:BO41" si="15">ROUND((BN21-BN20)/BN20*100,1)</f>
        <v>-5.2</v>
      </c>
      <c r="BP21" s="24">
        <f>ROUND(SUM(BP51:BP53)/3,1)</f>
        <v>109.1</v>
      </c>
      <c r="BQ21" s="11" t="s">
        <v>42</v>
      </c>
      <c r="BR21" s="22">
        <f>ROUND(SUM(BR51:BR53)/3,1)</f>
        <v>127.1</v>
      </c>
      <c r="BS21" s="7">
        <f t="shared" ref="BS21:BS41" si="16">ROUND((BR21-BR20)/BR20*100,1)</f>
        <v>1.8</v>
      </c>
      <c r="BT21" s="24">
        <f>ROUND(SUM(BT51:BT53)/3,1)</f>
        <v>125.2</v>
      </c>
      <c r="BU21" s="11" t="s">
        <v>42</v>
      </c>
      <c r="BV21" s="22">
        <f>ROUND(SUM(BV51:BV53)/3,1)</f>
        <v>124.7</v>
      </c>
      <c r="BW21" s="7">
        <f t="shared" ref="BW21:BW41" si="17">ROUND((BV21-BV20)/BV20*100,1)</f>
        <v>0.5</v>
      </c>
      <c r="BX21" s="24">
        <f>ROUND(SUM(BX51:BX53)/3,1)</f>
        <v>125.2</v>
      </c>
      <c r="BY21" s="11" t="s">
        <v>42</v>
      </c>
      <c r="BZ21" s="22">
        <f>ROUND(SUM(BZ51:BZ53)/3,1)</f>
        <v>145.4</v>
      </c>
      <c r="CA21" s="7">
        <f t="shared" ref="CA21:CA41" si="18">ROUND((BZ21-BZ20)/BZ20*100,1)</f>
        <v>0.1</v>
      </c>
      <c r="CB21" s="24">
        <f>ROUND(SUM(CB51:CB53)/3,1)</f>
        <v>142.6</v>
      </c>
      <c r="CC21" s="11" t="s">
        <v>42</v>
      </c>
      <c r="CD21" s="9">
        <f>ROUND(SUM(CD51:CD53)/3,1)</f>
        <v>115.9</v>
      </c>
      <c r="CE21" s="7">
        <f t="shared" ref="CE21:CE41" si="19">ROUND((CD21-CD20)/CD20*100,1)</f>
        <v>1.9</v>
      </c>
      <c r="CF21" s="24">
        <f>ROUND(SUM(CF51:CF53)/3,1)</f>
        <v>105.7</v>
      </c>
      <c r="CG21" s="11" t="s">
        <v>42</v>
      </c>
      <c r="CH21" s="22">
        <f>ROUND(SUM(CH51:CH53)/3,1)</f>
        <v>111.5</v>
      </c>
      <c r="CI21" s="7">
        <f t="shared" ref="CI21:CI41" si="20">ROUND((CH21-CH20)/CH20*100,1)</f>
        <v>40.299999999999997</v>
      </c>
      <c r="CJ21" s="24">
        <f>ROUND(SUM(CJ51:CJ53)/3,1)</f>
        <v>122.1</v>
      </c>
      <c r="CK21" s="11" t="s">
        <v>42</v>
      </c>
    </row>
    <row r="22" spans="1:90" x14ac:dyDescent="0.2">
      <c r="A22" s="27" t="s">
        <v>38</v>
      </c>
      <c r="B22" s="8">
        <f>ROUND(SUM(B54:B56)/3,1)</f>
        <v>128.9</v>
      </c>
      <c r="C22" s="7">
        <f t="shared" ref="C22:C40" si="21">ROUND((B22-B21)/B21*100,1)</f>
        <v>-1</v>
      </c>
      <c r="D22" s="24">
        <f>ROUND(SUM(D54:D56)/3,1)</f>
        <v>124.5</v>
      </c>
      <c r="E22" s="79" t="s">
        <v>42</v>
      </c>
      <c r="F22" s="18">
        <f>ROUND(SUM(F54:F56)/3,1)</f>
        <v>128.9</v>
      </c>
      <c r="G22" s="7">
        <f t="shared" si="0"/>
        <v>-1</v>
      </c>
      <c r="H22" s="24">
        <f>ROUND(SUM(H54:H56)/3,1)</f>
        <v>124.5</v>
      </c>
      <c r="I22" s="79" t="s">
        <v>42</v>
      </c>
      <c r="J22" s="18">
        <f>ROUND(SUM(J54:J56)/3,1)</f>
        <v>108.6</v>
      </c>
      <c r="K22" s="7">
        <f t="shared" si="1"/>
        <v>2.6</v>
      </c>
      <c r="L22" s="24">
        <f>ROUND(SUM(L54:L56)/3,1)</f>
        <v>107.6</v>
      </c>
      <c r="M22" s="79" t="s">
        <v>42</v>
      </c>
      <c r="N22" s="18">
        <f>ROUND(SUM(N54:N56)/3,1)</f>
        <v>117.6</v>
      </c>
      <c r="O22" s="7">
        <f t="shared" si="2"/>
        <v>-6.5</v>
      </c>
      <c r="P22" s="24">
        <f>ROUND(SUM(P54:P56)/3,1)</f>
        <v>113.3</v>
      </c>
      <c r="Q22" s="11" t="s">
        <v>42</v>
      </c>
      <c r="R22" s="18">
        <f>ROUND(SUM(R54:R56)/3,1)</f>
        <v>120.4</v>
      </c>
      <c r="S22" s="7">
        <f t="shared" si="3"/>
        <v>-3.8</v>
      </c>
      <c r="T22" s="24">
        <f>ROUND(SUM(T54:T56)/3,1)</f>
        <v>118.9</v>
      </c>
      <c r="U22" s="11" t="s">
        <v>42</v>
      </c>
      <c r="V22" s="18">
        <f>ROUND(SUM(V54:V56)/3,1)</f>
        <v>136.6</v>
      </c>
      <c r="W22" s="7">
        <f t="shared" si="4"/>
        <v>1.7</v>
      </c>
      <c r="X22" s="24">
        <f>ROUND(SUM(X54:X56)/3,1)</f>
        <v>131.4</v>
      </c>
      <c r="Y22" s="11" t="s">
        <v>42</v>
      </c>
      <c r="Z22" s="18">
        <f>ROUND(SUM(Z54:Z56)/3,1)</f>
        <v>140.6</v>
      </c>
      <c r="AA22" s="7">
        <f t="shared" si="5"/>
        <v>2.2999999999999998</v>
      </c>
      <c r="AB22" s="24">
        <f>ROUND(SUM(AB54:AB56)/3,1)</f>
        <v>131.80000000000001</v>
      </c>
      <c r="AC22" s="11" t="s">
        <v>42</v>
      </c>
      <c r="AD22" s="18">
        <f>ROUND(SUM(AD54:AD56)/3,1)</f>
        <v>119.6</v>
      </c>
      <c r="AE22" s="7">
        <f t="shared" si="6"/>
        <v>-2.8</v>
      </c>
      <c r="AF22" s="24">
        <f>ROUND(SUM(AF54:AF56)/3,1)</f>
        <v>119.3</v>
      </c>
      <c r="AG22" s="11" t="s">
        <v>42</v>
      </c>
      <c r="AH22" s="18">
        <f>ROUND(SUM(AH54:AH56)/3,1)</f>
        <v>141.9</v>
      </c>
      <c r="AI22" s="7">
        <f t="shared" si="7"/>
        <v>2.9</v>
      </c>
      <c r="AJ22" s="24">
        <f>ROUND(SUM(AJ54:AJ56)/3,1)</f>
        <v>131.5</v>
      </c>
      <c r="AK22" s="11" t="s">
        <v>42</v>
      </c>
      <c r="AL22" s="18">
        <f>ROUND(SUM(AL54:AL56)/3,1)</f>
        <v>247.5</v>
      </c>
      <c r="AM22" s="7">
        <f t="shared" si="8"/>
        <v>-5</v>
      </c>
      <c r="AN22" s="24">
        <f>ROUND(SUM(AN54:AN56)/3,1)</f>
        <v>256.60000000000002</v>
      </c>
      <c r="AO22" s="11" t="s">
        <v>42</v>
      </c>
      <c r="AP22" s="18">
        <f>ROUND(SUM(AP54:AP56)/3,1)</f>
        <v>127.2</v>
      </c>
      <c r="AQ22" s="7">
        <f t="shared" si="9"/>
        <v>0.6</v>
      </c>
      <c r="AR22" s="24">
        <f>ROUND(SUM(AR54:AR56)/3,1)</f>
        <v>128.30000000000001</v>
      </c>
      <c r="AS22" s="11" t="s">
        <v>42</v>
      </c>
      <c r="AT22" s="18">
        <f>ROUND(SUM(AT54:AT56)/3,1)</f>
        <v>102.5</v>
      </c>
      <c r="AU22" s="7">
        <f t="shared" si="10"/>
        <v>4</v>
      </c>
      <c r="AV22" s="24">
        <f>ROUND(SUM(AV54:AV56)/3,1)</f>
        <v>102.6</v>
      </c>
      <c r="AW22" s="11" t="s">
        <v>42</v>
      </c>
      <c r="AX22" s="18">
        <f>ROUND(SUM(AX54:AX56)/3,1)</f>
        <v>130.80000000000001</v>
      </c>
      <c r="AY22" s="7">
        <f t="shared" si="11"/>
        <v>-1.2</v>
      </c>
      <c r="AZ22" s="24">
        <f>ROUND(SUM(AZ54:AZ56)/3,1)</f>
        <v>132.9</v>
      </c>
      <c r="BA22" s="11" t="s">
        <v>42</v>
      </c>
      <c r="BB22" s="18">
        <f>ROUND(SUM(BB54:BB56)/3,1)</f>
        <v>150.19999999999999</v>
      </c>
      <c r="BC22" s="7">
        <f t="shared" si="12"/>
        <v>4.5</v>
      </c>
      <c r="BD22" s="24">
        <f>ROUND(SUM(BD54:BD56)/3,1)</f>
        <v>143.19999999999999</v>
      </c>
      <c r="BE22" s="11" t="s">
        <v>42</v>
      </c>
      <c r="BF22" s="18">
        <f>ROUND(SUM(BF54:BF56)/3,1)</f>
        <v>156.5</v>
      </c>
      <c r="BG22" s="7">
        <f t="shared" si="13"/>
        <v>-21</v>
      </c>
      <c r="BH22" s="24">
        <f>ROUND(SUM(BH54:BH56)/3,1)</f>
        <v>160.19999999999999</v>
      </c>
      <c r="BI22" s="11" t="s">
        <v>42</v>
      </c>
      <c r="BJ22" s="18">
        <f>ROUND(SUM(BJ54:BJ56)/3,1)</f>
        <v>103.7</v>
      </c>
      <c r="BK22" s="7">
        <f t="shared" si="14"/>
        <v>-2.8</v>
      </c>
      <c r="BL22" s="24">
        <f>ROUND(SUM(BL54:BL56)/3,1)</f>
        <v>95.7</v>
      </c>
      <c r="BM22" s="11" t="s">
        <v>42</v>
      </c>
      <c r="BN22" s="18">
        <f>ROUND(SUM(BN54:BN56)/3,1)</f>
        <v>117.7</v>
      </c>
      <c r="BO22" s="7">
        <f t="shared" si="15"/>
        <v>6.9</v>
      </c>
      <c r="BP22" s="24">
        <f>ROUND(SUM(BP54:BP56)/3,1)</f>
        <v>115.7</v>
      </c>
      <c r="BQ22" s="79" t="s">
        <v>42</v>
      </c>
      <c r="BR22" s="18">
        <f>ROUND(SUM(BR54:BR56)/3,1)</f>
        <v>120.4</v>
      </c>
      <c r="BS22" s="7">
        <f t="shared" si="16"/>
        <v>-5.3</v>
      </c>
      <c r="BT22" s="24">
        <f>ROUND(SUM(BT54:BT56)/3,1)</f>
        <v>116.8</v>
      </c>
      <c r="BU22" s="79" t="s">
        <v>42</v>
      </c>
      <c r="BV22" s="18">
        <f>ROUND(SUM(BV54:BV56)/3,1)</f>
        <v>126.8</v>
      </c>
      <c r="BW22" s="7">
        <f t="shared" si="17"/>
        <v>1.7</v>
      </c>
      <c r="BX22" s="24">
        <f>ROUND(SUM(BX54:BX56)/3,1)</f>
        <v>124.2</v>
      </c>
      <c r="BY22" s="79" t="s">
        <v>42</v>
      </c>
      <c r="BZ22" s="18">
        <f>ROUND(SUM(BZ54:BZ56)/3,1)</f>
        <v>140.4</v>
      </c>
      <c r="CA22" s="7">
        <f t="shared" si="18"/>
        <v>-3.4</v>
      </c>
      <c r="CB22" s="24">
        <f>ROUND(SUM(CB54:CB56)/3,1)</f>
        <v>137.9</v>
      </c>
      <c r="CC22" s="11" t="s">
        <v>42</v>
      </c>
      <c r="CD22" s="18">
        <f>ROUND(SUM(CD54:CD56)/3,1)</f>
        <v>109.6</v>
      </c>
      <c r="CE22" s="7">
        <f t="shared" si="19"/>
        <v>-5.4</v>
      </c>
      <c r="CF22" s="24">
        <f>ROUND(SUM(CF54:CF56)/3,1)</f>
        <v>104.8</v>
      </c>
      <c r="CG22" s="11" t="s">
        <v>42</v>
      </c>
      <c r="CH22" s="18">
        <f>ROUND(SUM(CH54:CH56)/3,1)</f>
        <v>113.7</v>
      </c>
      <c r="CI22" s="7">
        <f t="shared" si="20"/>
        <v>2</v>
      </c>
      <c r="CJ22" s="24">
        <f>ROUND(SUM(CJ54:CJ56)/3,1)</f>
        <v>125.6</v>
      </c>
      <c r="CK22" s="11" t="s">
        <v>42</v>
      </c>
      <c r="CL22" s="61"/>
    </row>
    <row r="23" spans="1:90" x14ac:dyDescent="0.2">
      <c r="A23" s="27" t="s">
        <v>43</v>
      </c>
      <c r="B23" s="65">
        <f>ROUND(SUM(B57:B59)/3,1)</f>
        <v>139.9</v>
      </c>
      <c r="C23" s="7">
        <f t="shared" si="21"/>
        <v>8.5</v>
      </c>
      <c r="D23" s="19">
        <f>ROUND(SUM(D57:D59)/3,1)</f>
        <v>148.80000000000001</v>
      </c>
      <c r="E23" s="79" t="s">
        <v>42</v>
      </c>
      <c r="F23" s="18">
        <f>ROUND(SUM(F57:F59)/3,1)</f>
        <v>139.9</v>
      </c>
      <c r="G23" s="7">
        <f t="shared" si="0"/>
        <v>8.5</v>
      </c>
      <c r="H23" s="19">
        <f>ROUND(SUM(H57:H59)/3,1)</f>
        <v>148.80000000000001</v>
      </c>
      <c r="I23" s="79" t="s">
        <v>42</v>
      </c>
      <c r="J23" s="18">
        <f>ROUND(SUM(J57:J59)/3,1)</f>
        <v>112.4</v>
      </c>
      <c r="K23" s="7">
        <f t="shared" si="1"/>
        <v>3.5</v>
      </c>
      <c r="L23" s="19">
        <f>ROUND(SUM(L57:L59)/3,1)</f>
        <v>112</v>
      </c>
      <c r="M23" s="79" t="s">
        <v>42</v>
      </c>
      <c r="N23" s="18">
        <f>ROUND(SUM(N57:N59)/3,1)</f>
        <v>124.5</v>
      </c>
      <c r="O23" s="7">
        <f t="shared" si="2"/>
        <v>5.9</v>
      </c>
      <c r="P23" s="19">
        <f>ROUND(SUM(P57:P59)/3,1)</f>
        <v>130.19999999999999</v>
      </c>
      <c r="Q23" s="11" t="s">
        <v>42</v>
      </c>
      <c r="R23" s="18">
        <f>ROUND(SUM(R57:R59)/3,1)</f>
        <v>120.2</v>
      </c>
      <c r="S23" s="7">
        <f t="shared" si="3"/>
        <v>-0.2</v>
      </c>
      <c r="T23" s="19">
        <f>ROUND(SUM(T57:T59)/3,1)</f>
        <v>124.1</v>
      </c>
      <c r="U23" s="11" t="s">
        <v>42</v>
      </c>
      <c r="V23" s="18">
        <f>ROUND(SUM(V57:V59)/3,1)</f>
        <v>156.69999999999999</v>
      </c>
      <c r="W23" s="7">
        <f t="shared" si="4"/>
        <v>14.7</v>
      </c>
      <c r="X23" s="19">
        <f>ROUND(SUM(X57:X59)/3,1)</f>
        <v>166.3</v>
      </c>
      <c r="Y23" s="11" t="s">
        <v>42</v>
      </c>
      <c r="Z23" s="18">
        <f>ROUND(SUM(Z57:Z59)/3,1)</f>
        <v>147.4</v>
      </c>
      <c r="AA23" s="7">
        <f t="shared" si="5"/>
        <v>4.8</v>
      </c>
      <c r="AB23" s="19">
        <f>ROUND(SUM(AB57:AB59)/3,1)</f>
        <v>149.9</v>
      </c>
      <c r="AC23" s="11" t="s">
        <v>42</v>
      </c>
      <c r="AD23" s="18">
        <f>ROUND(SUM(AD57:AD59)/3,1)</f>
        <v>123.5</v>
      </c>
      <c r="AE23" s="7">
        <f t="shared" si="6"/>
        <v>3.3</v>
      </c>
      <c r="AF23" s="19">
        <f>ROUND(SUM(AF57:AF59)/3,1)</f>
        <v>126.4</v>
      </c>
      <c r="AG23" s="11" t="s">
        <v>42</v>
      </c>
      <c r="AH23" s="18">
        <f>ROUND(SUM(AH57:AH59)/3,1)</f>
        <v>149.69999999999999</v>
      </c>
      <c r="AI23" s="7">
        <f t="shared" si="7"/>
        <v>5.5</v>
      </c>
      <c r="AJ23" s="19">
        <f>ROUND(SUM(AJ57:AJ59)/3,1)</f>
        <v>151.4</v>
      </c>
      <c r="AK23" s="11" t="s">
        <v>42</v>
      </c>
      <c r="AL23" s="18">
        <f>ROUND(SUM(AL57:AL59)/3,1)</f>
        <v>298.60000000000002</v>
      </c>
      <c r="AM23" s="7">
        <f t="shared" si="8"/>
        <v>20.6</v>
      </c>
      <c r="AN23" s="19">
        <f>ROUND(SUM(AN57:AN59)/3,1)</f>
        <v>309.8</v>
      </c>
      <c r="AO23" s="11" t="s">
        <v>42</v>
      </c>
      <c r="AP23" s="18">
        <f>ROUND(SUM(AP57:AP59)/3,1)</f>
        <v>169.7</v>
      </c>
      <c r="AQ23" s="7">
        <f t="shared" si="9"/>
        <v>33.4</v>
      </c>
      <c r="AR23" s="19">
        <f>ROUND(SUM(AR57:AR59)/3,1)</f>
        <v>186.6</v>
      </c>
      <c r="AS23" s="11" t="s">
        <v>42</v>
      </c>
      <c r="AT23" s="18">
        <f>ROUND(SUM(AT57:AT59)/3,1)</f>
        <v>99.9</v>
      </c>
      <c r="AU23" s="7">
        <f t="shared" si="10"/>
        <v>-2.5</v>
      </c>
      <c r="AV23" s="19">
        <f>ROUND(SUM(AV57:AV59)/3,1)</f>
        <v>105.5</v>
      </c>
      <c r="AW23" s="11" t="s">
        <v>42</v>
      </c>
      <c r="AX23" s="18">
        <f>ROUND(SUM(AX57:AX59)/3,1)</f>
        <v>182.7</v>
      </c>
      <c r="AY23" s="7">
        <f t="shared" si="11"/>
        <v>39.700000000000003</v>
      </c>
      <c r="AZ23" s="19">
        <f>ROUND(SUM(AZ57:AZ59)/3,1)</f>
        <v>201</v>
      </c>
      <c r="BA23" s="11" t="s">
        <v>42</v>
      </c>
      <c r="BB23" s="18">
        <f>ROUND(SUM(BB57:BB59)/3,1)</f>
        <v>147.9</v>
      </c>
      <c r="BC23" s="7">
        <f t="shared" si="12"/>
        <v>-1.5</v>
      </c>
      <c r="BD23" s="19">
        <f>ROUND(SUM(BD57:BD59)/3,1)</f>
        <v>151.80000000000001</v>
      </c>
      <c r="BE23" s="11" t="s">
        <v>42</v>
      </c>
      <c r="BF23" s="18">
        <f>ROUND(SUM(BF57:BF59)/3,1)</f>
        <v>159.6</v>
      </c>
      <c r="BG23" s="7">
        <f t="shared" si="13"/>
        <v>2</v>
      </c>
      <c r="BH23" s="19">
        <f>ROUND(SUM(BH57:BH59)/3,1)</f>
        <v>169.7</v>
      </c>
      <c r="BI23" s="11" t="s">
        <v>42</v>
      </c>
      <c r="BJ23" s="18">
        <f>ROUND(SUM(BJ57:BJ59)/3,1)</f>
        <v>103.4</v>
      </c>
      <c r="BK23" s="7">
        <f t="shared" si="14"/>
        <v>-0.3</v>
      </c>
      <c r="BL23" s="19">
        <f>ROUND(SUM(BL57:BL59)/3,1)</f>
        <v>111.9</v>
      </c>
      <c r="BM23" s="11" t="s">
        <v>42</v>
      </c>
      <c r="BN23" s="18">
        <f>ROUND(SUM(BN57:BN59)/3,1)</f>
        <v>120.1</v>
      </c>
      <c r="BO23" s="7">
        <f t="shared" si="15"/>
        <v>2</v>
      </c>
      <c r="BP23" s="19">
        <f>ROUND(SUM(BP57:BP59)/3,1)</f>
        <v>124.7</v>
      </c>
      <c r="BQ23" s="79" t="s">
        <v>42</v>
      </c>
      <c r="BR23" s="18">
        <f>ROUND(SUM(BR57:BR59)/3,1)</f>
        <v>125.4</v>
      </c>
      <c r="BS23" s="7">
        <f t="shared" si="16"/>
        <v>4.2</v>
      </c>
      <c r="BT23" s="19">
        <f>ROUND(SUM(BT57:BT59)/3,1)</f>
        <v>135.69999999999999</v>
      </c>
      <c r="BU23" s="79" t="s">
        <v>42</v>
      </c>
      <c r="BV23" s="18">
        <f>ROUND(SUM(BV57:BV59)/3,1)</f>
        <v>123.9</v>
      </c>
      <c r="BW23" s="7">
        <f t="shared" si="17"/>
        <v>-2.2999999999999998</v>
      </c>
      <c r="BX23" s="19">
        <f>ROUND(SUM(BX57:BX59)/3,1)</f>
        <v>126.9</v>
      </c>
      <c r="BY23" s="79" t="s">
        <v>42</v>
      </c>
      <c r="BZ23" s="18">
        <f>ROUND(SUM(BZ57:BZ59)/3,1)</f>
        <v>141.19999999999999</v>
      </c>
      <c r="CA23" s="7">
        <f t="shared" si="18"/>
        <v>0.6</v>
      </c>
      <c r="CB23" s="19">
        <f>ROUND(SUM(CB57:CB59)/3,1)</f>
        <v>160.80000000000001</v>
      </c>
      <c r="CC23" s="11" t="s">
        <v>42</v>
      </c>
      <c r="CD23" s="18">
        <f>ROUND(SUM(CD57:CD59)/3,1)</f>
        <v>114.2</v>
      </c>
      <c r="CE23" s="7">
        <f t="shared" si="19"/>
        <v>4.2</v>
      </c>
      <c r="CF23" s="19">
        <f>ROUND(SUM(CF57:CF59)/3,1)</f>
        <v>121.4</v>
      </c>
      <c r="CG23" s="11" t="s">
        <v>42</v>
      </c>
      <c r="CH23" s="18">
        <f>ROUND(SUM(CH57:CH59)/3,1)</f>
        <v>130.19999999999999</v>
      </c>
      <c r="CI23" s="7">
        <f t="shared" si="20"/>
        <v>14.5</v>
      </c>
      <c r="CJ23" s="19">
        <f>ROUND(SUM(CJ57:CJ59)/3,1)</f>
        <v>155.1</v>
      </c>
      <c r="CK23" s="11" t="s">
        <v>42</v>
      </c>
    </row>
    <row r="24" spans="1:90" x14ac:dyDescent="0.2">
      <c r="A24" s="27" t="s">
        <v>64</v>
      </c>
      <c r="B24" s="65">
        <f>ROUND(SUM(B60:B62)/3,1)</f>
        <v>131</v>
      </c>
      <c r="C24" s="7">
        <f>ROUND((B24-B23)/B23*100,1)</f>
        <v>-6.4</v>
      </c>
      <c r="D24" s="19">
        <f>ROUND(SUM(D60:D62)/3,1)</f>
        <v>131.5</v>
      </c>
      <c r="E24" s="3">
        <f>ROUND((D24-D20)/D20*100,1)</f>
        <v>0.1</v>
      </c>
      <c r="F24" s="65">
        <f>ROUND(SUM(F60:F62)/3,1)</f>
        <v>131</v>
      </c>
      <c r="G24" s="7">
        <f t="shared" si="0"/>
        <v>-6.4</v>
      </c>
      <c r="H24" s="19">
        <f>ROUND(SUM(H60:H62)/3,1)</f>
        <v>131.5</v>
      </c>
      <c r="I24" s="3">
        <f t="shared" ref="I24:I41" si="22">ROUND((H24-H20)/H20*100,1)</f>
        <v>0.1</v>
      </c>
      <c r="J24" s="65">
        <f>ROUND(SUM(J60:J62)/3,1)</f>
        <v>104.8</v>
      </c>
      <c r="K24" s="7">
        <f t="shared" si="1"/>
        <v>-6.8</v>
      </c>
      <c r="L24" s="19">
        <f>ROUND(SUM(L60:L62)/3,1)</f>
        <v>103.8</v>
      </c>
      <c r="M24" s="3">
        <f t="shared" ref="M24:M41" si="23">ROUND((L24-L20)/L20*100,1)</f>
        <v>8.6999999999999993</v>
      </c>
      <c r="N24" s="65">
        <f>ROUND(SUM(N60:N62)/3,1)</f>
        <v>122.1</v>
      </c>
      <c r="O24" s="7">
        <f t="shared" si="2"/>
        <v>-1.9</v>
      </c>
      <c r="P24" s="19">
        <f>ROUND(SUM(P60:P62)/3,1)</f>
        <v>125</v>
      </c>
      <c r="Q24" s="3">
        <f t="shared" ref="Q24:Q41" si="24">ROUND((P24-P20)/P20*100,1)</f>
        <v>7.3</v>
      </c>
      <c r="R24" s="65">
        <f>ROUND(SUM(R60:R62)/3,1)</f>
        <v>114.8</v>
      </c>
      <c r="S24" s="7">
        <f t="shared" si="3"/>
        <v>-4.5</v>
      </c>
      <c r="T24" s="19">
        <f>ROUND(SUM(T60:T62)/3,1)</f>
        <v>114.6</v>
      </c>
      <c r="U24" s="3">
        <f t="shared" ref="U24:U41" si="25">ROUND((T24-T20)/T20*100,1)</f>
        <v>0.6</v>
      </c>
      <c r="V24" s="65">
        <f>ROUND(SUM(V60:V62)/3,1)</f>
        <v>135.1</v>
      </c>
      <c r="W24" s="7">
        <f t="shared" si="4"/>
        <v>-13.8</v>
      </c>
      <c r="X24" s="19">
        <f>ROUND(SUM(X60:X62)/3,1)</f>
        <v>139</v>
      </c>
      <c r="Y24" s="3">
        <f t="shared" ref="Y24:Y41" si="26">ROUND((X24-X20)/X20*100,1)</f>
        <v>-3.1</v>
      </c>
      <c r="Z24" s="65">
        <f>ROUND(SUM(Z60:Z62)/3,1)</f>
        <v>139.5</v>
      </c>
      <c r="AA24" s="7">
        <f t="shared" si="5"/>
        <v>-5.4</v>
      </c>
      <c r="AB24" s="19">
        <f>ROUND(SUM(AB60:AB62)/3,1)</f>
        <v>149.6</v>
      </c>
      <c r="AC24" s="3">
        <f t="shared" ref="AC24:AC41" si="27">ROUND((AB24-AB20)/AB20*100,1)</f>
        <v>3.6</v>
      </c>
      <c r="AD24" s="65">
        <f>ROUND(SUM(AD60:AD62)/3,1)</f>
        <v>125.5</v>
      </c>
      <c r="AE24" s="7">
        <f t="shared" si="6"/>
        <v>1.6</v>
      </c>
      <c r="AF24" s="19">
        <f>ROUND(SUM(AF60:AF62)/3,1)</f>
        <v>125.7</v>
      </c>
      <c r="AG24" s="3">
        <f t="shared" ref="AG24:AG41" si="28">ROUND((AF24-AF20)/AF20*100,1)</f>
        <v>1.2</v>
      </c>
      <c r="AH24" s="65">
        <f>ROUND(SUM(AH60:AH62)/3,1)</f>
        <v>139.5</v>
      </c>
      <c r="AI24" s="7">
        <f t="shared" si="7"/>
        <v>-6.8</v>
      </c>
      <c r="AJ24" s="19">
        <f>ROUND(SUM(AJ60:AJ62)/3,1)</f>
        <v>152.6</v>
      </c>
      <c r="AK24" s="3">
        <f t="shared" ref="AK24:AK41" si="29">ROUND((AJ24-AJ20)/AJ20*100,1)</f>
        <v>4.2</v>
      </c>
      <c r="AL24" s="65">
        <f>ROUND(SUM(AL60:AL62)/3,1)</f>
        <v>262.7</v>
      </c>
      <c r="AM24" s="7">
        <f t="shared" si="8"/>
        <v>-12</v>
      </c>
      <c r="AN24" s="19">
        <f>ROUND(SUM(AN60:AN62)/3,1)</f>
        <v>256.60000000000002</v>
      </c>
      <c r="AO24" s="3">
        <f t="shared" ref="AO24:AO41" si="30">ROUND((AN24-AN20)/AN20*100,1)</f>
        <v>0.6</v>
      </c>
      <c r="AP24" s="65">
        <f>ROUND(SUM(AP60:AP62)/3,1)</f>
        <v>132.1</v>
      </c>
      <c r="AQ24" s="7">
        <f t="shared" si="9"/>
        <v>-22.2</v>
      </c>
      <c r="AR24" s="19">
        <f>ROUND(SUM(AR60:AR62)/3,1)</f>
        <v>127.9</v>
      </c>
      <c r="AS24" s="3">
        <f t="shared" ref="AS24:AS41" si="31">ROUND((AR24-AR20)/AR20*100,1)</f>
        <v>-10.199999999999999</v>
      </c>
      <c r="AT24" s="65">
        <f>ROUND(SUM(AT60:AT62)/3,1)</f>
        <v>94.6</v>
      </c>
      <c r="AU24" s="7">
        <f t="shared" si="10"/>
        <v>-5.3</v>
      </c>
      <c r="AV24" s="19">
        <f>ROUND(SUM(AV60:AV62)/3,1)</f>
        <v>95.1</v>
      </c>
      <c r="AW24" s="3">
        <f t="shared" ref="AW24:AW41" si="32">ROUND((AV24-AV20)/AV20*100,1)</f>
        <v>-5.3</v>
      </c>
      <c r="AX24" s="65">
        <f>ROUND(SUM(AX60:AX62)/3,1)</f>
        <v>138.4</v>
      </c>
      <c r="AY24" s="7">
        <f t="shared" si="11"/>
        <v>-24.2</v>
      </c>
      <c r="AZ24" s="19">
        <f>ROUND(SUM(AZ60:AZ62)/3,1)</f>
        <v>133.80000000000001</v>
      </c>
      <c r="BA24" s="3">
        <f t="shared" ref="BA24:BA41" si="33">ROUND((AZ24-AZ20)/AZ20*100,1)</f>
        <v>-10.9</v>
      </c>
      <c r="BB24" s="65">
        <f>ROUND(SUM(BB60:BB62)/3,1)</f>
        <v>135.1</v>
      </c>
      <c r="BC24" s="7">
        <f t="shared" si="12"/>
        <v>-8.6999999999999993</v>
      </c>
      <c r="BD24" s="19">
        <f>ROUND(SUM(BD60:BD62)/3,1)</f>
        <v>139.1</v>
      </c>
      <c r="BE24" s="3">
        <f t="shared" ref="BE24:BE41" si="34">ROUND((BD24-BD20)/BD20*100,1)</f>
        <v>-3.2</v>
      </c>
      <c r="BF24" s="65">
        <f>ROUND(SUM(BF60:BF62)/3,1)</f>
        <v>160.69999999999999</v>
      </c>
      <c r="BG24" s="7">
        <f t="shared" si="13"/>
        <v>0.7</v>
      </c>
      <c r="BH24" s="19">
        <f>ROUND(SUM(BH60:BH62)/3,1)</f>
        <v>152.19999999999999</v>
      </c>
      <c r="BI24" s="3">
        <f t="shared" ref="BI24:BI41" si="35">ROUND((BH24-BH20)/BH20*100,1)</f>
        <v>0.1</v>
      </c>
      <c r="BJ24" s="65">
        <f>ROUND(SUM(BJ60:BJ62)/3,1)</f>
        <v>124.8</v>
      </c>
      <c r="BK24" s="7">
        <f t="shared" si="14"/>
        <v>20.7</v>
      </c>
      <c r="BL24" s="19">
        <f>ROUND(SUM(BL60:BL62)/3,1)</f>
        <v>125.7</v>
      </c>
      <c r="BM24" s="3">
        <f t="shared" ref="BM24:BM41" si="36">ROUND((BL24-BL20)/BL20*100,1)</f>
        <v>28.5</v>
      </c>
      <c r="BN24" s="18">
        <f>ROUND(SUM(BN60:BN62)/3,1)</f>
        <v>112.2</v>
      </c>
      <c r="BO24" s="7">
        <f t="shared" si="15"/>
        <v>-6.6</v>
      </c>
      <c r="BP24" s="19">
        <f>ROUND(SUM(BP60:BP62)/3,1)</f>
        <v>110.9</v>
      </c>
      <c r="BQ24" s="3">
        <f t="shared" ref="BQ24:BQ41" si="37">ROUND((BP24-BP20)/BP20*100,1)</f>
        <v>-3.7</v>
      </c>
      <c r="BR24" s="65">
        <f>ROUND(SUM(BR60:BR62)/3,1)</f>
        <v>132.4</v>
      </c>
      <c r="BS24" s="7">
        <f t="shared" si="16"/>
        <v>5.6</v>
      </c>
      <c r="BT24" s="19">
        <f>ROUND(SUM(BT60:BT62)/3,1)</f>
        <v>128</v>
      </c>
      <c r="BU24" s="3">
        <f t="shared" ref="BU24:BU41" si="38">ROUND((BT24-BT20)/BT20*100,1)</f>
        <v>7.2</v>
      </c>
      <c r="BV24" s="65">
        <f>ROUND(SUM(BV60:BV62)/3,1)</f>
        <v>123.2</v>
      </c>
      <c r="BW24" s="7">
        <f t="shared" si="17"/>
        <v>-0.6</v>
      </c>
      <c r="BX24" s="19">
        <f>ROUND(SUM(BX60:BX62)/3,1)</f>
        <v>121.4</v>
      </c>
      <c r="BY24" s="3">
        <f t="shared" ref="BY24:BY41" si="39">ROUND((BX24-BX20)/BX20*100,1)</f>
        <v>-1</v>
      </c>
      <c r="BZ24" s="18">
        <f>ROUND(SUM(BZ60:BZ62)/3,1)</f>
        <v>141.80000000000001</v>
      </c>
      <c r="CA24" s="7">
        <f t="shared" si="18"/>
        <v>0.4</v>
      </c>
      <c r="CB24" s="19">
        <f>ROUND(SUM(CB60:CB62)/3,1)</f>
        <v>126.9</v>
      </c>
      <c r="CC24" s="3">
        <f t="shared" ref="CC24:CC41" si="40">ROUND((CB24-CB20)/CB20*100,1)</f>
        <v>-3.3</v>
      </c>
      <c r="CD24" s="65">
        <f>ROUND(SUM(CD60:CD62)/3,1)</f>
        <v>115.3</v>
      </c>
      <c r="CE24" s="7">
        <f t="shared" si="19"/>
        <v>1</v>
      </c>
      <c r="CF24" s="19">
        <f>ROUND(SUM(CF60:CF62)/3,1)</f>
        <v>123.2</v>
      </c>
      <c r="CG24" s="3">
        <f t="shared" ref="CG24:CG41" si="41">ROUND((CF24-CF20)/CF20*100,1)</f>
        <v>1.3</v>
      </c>
      <c r="CH24" s="18">
        <f>ROUND(SUM(CH60:CH62)/3,1)</f>
        <v>178.7</v>
      </c>
      <c r="CI24" s="7">
        <f t="shared" si="20"/>
        <v>37.299999999999997</v>
      </c>
      <c r="CJ24" s="19">
        <f>ROUND(SUM(CJ60:CJ62)/3,1)</f>
        <v>70.7</v>
      </c>
      <c r="CK24" s="3">
        <f t="shared" ref="CK24:CK41" si="42">ROUND((CJ24-CJ20)/CJ20*100,1)</f>
        <v>34.700000000000003</v>
      </c>
    </row>
    <row r="25" spans="1:90" x14ac:dyDescent="0.2">
      <c r="A25" s="27" t="s">
        <v>34</v>
      </c>
      <c r="B25" s="65">
        <f>ROUND(SUM(B63:B65)/3,1)</f>
        <v>125.3</v>
      </c>
      <c r="C25" s="7">
        <f t="shared" si="21"/>
        <v>-4.4000000000000004</v>
      </c>
      <c r="D25" s="24">
        <f>ROUND(SUM(D63:D65)/3,1)</f>
        <v>119.8</v>
      </c>
      <c r="E25" s="3">
        <f t="shared" ref="E25:E40" si="43">ROUND((D25-D21)/D21*100,1)</f>
        <v>-3.3</v>
      </c>
      <c r="F25" s="65">
        <f>ROUND(SUM(F63:F65)/3,1)</f>
        <v>125.3</v>
      </c>
      <c r="G25" s="7">
        <f t="shared" si="0"/>
        <v>-4.4000000000000004</v>
      </c>
      <c r="H25" s="24">
        <f>ROUND(SUM(H63:H65)/3,1)</f>
        <v>119.8</v>
      </c>
      <c r="I25" s="3">
        <f t="shared" si="22"/>
        <v>-3.3</v>
      </c>
      <c r="J25" s="65">
        <f>ROUND(SUM(J63:J65)/3,1)</f>
        <v>103.9</v>
      </c>
      <c r="K25" s="7">
        <f t="shared" si="1"/>
        <v>-0.9</v>
      </c>
      <c r="L25" s="24">
        <f>ROUND(SUM(L63:L65)/3,1)</f>
        <v>106.5</v>
      </c>
      <c r="M25" s="3">
        <f t="shared" si="23"/>
        <v>-1.8</v>
      </c>
      <c r="N25" s="65">
        <f>ROUND(SUM(N63:N65)/3,1)</f>
        <v>116.3</v>
      </c>
      <c r="O25" s="7">
        <f t="shared" si="2"/>
        <v>-4.8</v>
      </c>
      <c r="P25" s="24">
        <f>ROUND(SUM(P63:P65)/3,1)</f>
        <v>112.2</v>
      </c>
      <c r="Q25" s="3">
        <f t="shared" si="24"/>
        <v>-7.2</v>
      </c>
      <c r="R25" s="65">
        <f>ROUND(SUM(R63:R65)/3,1)</f>
        <v>119.6</v>
      </c>
      <c r="S25" s="7">
        <f t="shared" si="3"/>
        <v>4.2</v>
      </c>
      <c r="T25" s="24">
        <f>ROUND(SUM(T63:T65)/3,1)</f>
        <v>116.5</v>
      </c>
      <c r="U25" s="3">
        <f t="shared" si="25"/>
        <v>-5.7</v>
      </c>
      <c r="V25" s="65">
        <f>ROUND(SUM(V63:V65)/3,1)</f>
        <v>125.9</v>
      </c>
      <c r="W25" s="7">
        <f t="shared" si="4"/>
        <v>-6.8</v>
      </c>
      <c r="X25" s="24">
        <f>ROUND(SUM(X63:X65)/3,1)</f>
        <v>118.1</v>
      </c>
      <c r="Y25" s="3">
        <f t="shared" si="26"/>
        <v>-5.6</v>
      </c>
      <c r="Z25" s="65">
        <f>ROUND(SUM(Z63:Z65)/3,1)</f>
        <v>131.5</v>
      </c>
      <c r="AA25" s="7">
        <f t="shared" si="5"/>
        <v>-5.7</v>
      </c>
      <c r="AB25" s="24">
        <f>ROUND(SUM(AB63:AB65)/3,1)</f>
        <v>127.7</v>
      </c>
      <c r="AC25" s="3">
        <f t="shared" si="27"/>
        <v>-3.8</v>
      </c>
      <c r="AD25" s="65">
        <f>ROUND(SUM(AD63:AD65)/3,1)</f>
        <v>127.3</v>
      </c>
      <c r="AE25" s="7">
        <f t="shared" si="6"/>
        <v>1.4</v>
      </c>
      <c r="AF25" s="24">
        <f>ROUND(SUM(AF63:AF65)/3,1)</f>
        <v>121.7</v>
      </c>
      <c r="AG25" s="3">
        <f t="shared" si="28"/>
        <v>4.4000000000000004</v>
      </c>
      <c r="AH25" s="65">
        <f>ROUND(SUM(AH63:AH65)/3,1)</f>
        <v>130</v>
      </c>
      <c r="AI25" s="7">
        <f t="shared" si="7"/>
        <v>-6.8</v>
      </c>
      <c r="AJ25" s="24">
        <f>ROUND(SUM(AJ63:AJ65)/3,1)</f>
        <v>126</v>
      </c>
      <c r="AK25" s="3">
        <f t="shared" si="29"/>
        <v>-5.6</v>
      </c>
      <c r="AL25" s="65">
        <f>ROUND(SUM(AL63:AL65)/3,1)</f>
        <v>248.7</v>
      </c>
      <c r="AM25" s="7">
        <f t="shared" si="8"/>
        <v>-5.3</v>
      </c>
      <c r="AN25" s="24">
        <f>ROUND(SUM(AN63:AN65)/3,1)</f>
        <v>239.3</v>
      </c>
      <c r="AO25" s="3">
        <f t="shared" si="30"/>
        <v>-5.2</v>
      </c>
      <c r="AP25" s="65">
        <f>ROUND(SUM(AP63:AP65)/3,1)</f>
        <v>115.2</v>
      </c>
      <c r="AQ25" s="7">
        <f t="shared" si="9"/>
        <v>-12.8</v>
      </c>
      <c r="AR25" s="24">
        <f>ROUND(SUM(AR63:AR65)/3,1)</f>
        <v>105.8</v>
      </c>
      <c r="AS25" s="3">
        <f t="shared" si="31"/>
        <v>-7.2</v>
      </c>
      <c r="AT25" s="65">
        <f>ROUND(SUM(AT63:AT65)/3,1)</f>
        <v>107.2</v>
      </c>
      <c r="AU25" s="7">
        <f t="shared" si="10"/>
        <v>13.3</v>
      </c>
      <c r="AV25" s="24">
        <f>ROUND(SUM(AV63:AV65)/3,1)</f>
        <v>101.5</v>
      </c>
      <c r="AW25" s="3">
        <f t="shared" si="32"/>
        <v>9.1</v>
      </c>
      <c r="AX25" s="65">
        <f>ROUND(SUM(AX63:AX65)/3,1)</f>
        <v>116.9</v>
      </c>
      <c r="AY25" s="7">
        <f t="shared" si="11"/>
        <v>-15.5</v>
      </c>
      <c r="AZ25" s="24">
        <f>ROUND(SUM(AZ63:AZ65)/3,1)</f>
        <v>106.5</v>
      </c>
      <c r="BA25" s="3">
        <f t="shared" si="33"/>
        <v>-9.6</v>
      </c>
      <c r="BB25" s="65">
        <f>ROUND(SUM(BB63:BB65)/3,1)</f>
        <v>136.19999999999999</v>
      </c>
      <c r="BC25" s="7">
        <f t="shared" si="12"/>
        <v>0.8</v>
      </c>
      <c r="BD25" s="24">
        <f>ROUND(SUM(BD63:BD65)/3,1)</f>
        <v>128.9</v>
      </c>
      <c r="BE25" s="3">
        <f t="shared" si="34"/>
        <v>-7.4</v>
      </c>
      <c r="BF25" s="65">
        <f>ROUND(SUM(BF63:BF65)/3,1)</f>
        <v>163.9</v>
      </c>
      <c r="BG25" s="7">
        <f t="shared" si="13"/>
        <v>2</v>
      </c>
      <c r="BH25" s="24">
        <f>ROUND(SUM(BH63:BH65)/3,1)</f>
        <v>154.9</v>
      </c>
      <c r="BI25" s="3">
        <f t="shared" si="35"/>
        <v>-18.5</v>
      </c>
      <c r="BJ25" s="65">
        <f>ROUND(SUM(BJ63:BJ65)/3,1)</f>
        <v>135.4</v>
      </c>
      <c r="BK25" s="7">
        <f t="shared" si="14"/>
        <v>8.5</v>
      </c>
      <c r="BL25" s="24">
        <f>ROUND(SUM(BL63:BL65)/3,1)</f>
        <v>129.1</v>
      </c>
      <c r="BM25" s="3">
        <f t="shared" si="36"/>
        <v>21.4</v>
      </c>
      <c r="BN25" s="18">
        <f>ROUND(SUM(BN63:BN65)/3,1)</f>
        <v>113</v>
      </c>
      <c r="BO25" s="7">
        <f t="shared" si="15"/>
        <v>0.7</v>
      </c>
      <c r="BP25" s="24">
        <f>ROUND(SUM(BP63:BP65)/3,1)</f>
        <v>111.3</v>
      </c>
      <c r="BQ25" s="3">
        <f t="shared" si="37"/>
        <v>2</v>
      </c>
      <c r="BR25" s="65">
        <f>ROUND(SUM(BR63:BR65)/3,1)</f>
        <v>117</v>
      </c>
      <c r="BS25" s="7">
        <f t="shared" si="16"/>
        <v>-11.6</v>
      </c>
      <c r="BT25" s="24">
        <f>ROUND(SUM(BT63:BT65)/3,1)</f>
        <v>114.5</v>
      </c>
      <c r="BU25" s="3">
        <f t="shared" si="38"/>
        <v>-8.5</v>
      </c>
      <c r="BV25" s="65">
        <f>ROUND(SUM(BV63:BV65)/3,1)</f>
        <v>124.9</v>
      </c>
      <c r="BW25" s="7">
        <f t="shared" si="17"/>
        <v>1.4</v>
      </c>
      <c r="BX25" s="24">
        <f>ROUND(SUM(BX63:BX65)/3,1)</f>
        <v>124.7</v>
      </c>
      <c r="BY25" s="3">
        <f t="shared" si="39"/>
        <v>-0.4</v>
      </c>
      <c r="BZ25" s="18">
        <f>ROUND(SUM(BZ63:BZ65)/3,1)</f>
        <v>136.80000000000001</v>
      </c>
      <c r="CA25" s="7">
        <f t="shared" si="18"/>
        <v>-3.5</v>
      </c>
      <c r="CB25" s="24">
        <f>ROUND(SUM(CB63:CB65)/3,1)</f>
        <v>133.80000000000001</v>
      </c>
      <c r="CC25" s="3">
        <f t="shared" si="40"/>
        <v>-6.2</v>
      </c>
      <c r="CD25" s="65">
        <f>ROUND(SUM(CD63:CD65)/3,1)</f>
        <v>117.1</v>
      </c>
      <c r="CE25" s="7">
        <f t="shared" si="19"/>
        <v>1.6</v>
      </c>
      <c r="CF25" s="24">
        <f>ROUND(SUM(CF63:CF65)/3,1)</f>
        <v>106.5</v>
      </c>
      <c r="CG25" s="3">
        <f t="shared" si="41"/>
        <v>0.8</v>
      </c>
      <c r="CH25" s="18">
        <f>ROUND(SUM(CH63:CH65)/3,1)</f>
        <v>128.19999999999999</v>
      </c>
      <c r="CI25" s="7">
        <f t="shared" si="20"/>
        <v>-28.3</v>
      </c>
      <c r="CJ25" s="24">
        <f>ROUND(SUM(CJ63:CJ65)/3,1)</f>
        <v>143</v>
      </c>
      <c r="CK25" s="3">
        <f t="shared" si="42"/>
        <v>17.100000000000001</v>
      </c>
    </row>
    <row r="26" spans="1:90" x14ac:dyDescent="0.2">
      <c r="A26" s="27" t="s">
        <v>38</v>
      </c>
      <c r="B26" s="65">
        <f>ROUND(SUM(B66:B68)/3,1)</f>
        <v>124.3</v>
      </c>
      <c r="C26" s="7">
        <f t="shared" si="21"/>
        <v>-0.8</v>
      </c>
      <c r="D26" s="24">
        <f>ROUND(SUM(D66:D68)/3,1)</f>
        <v>120.7</v>
      </c>
      <c r="E26" s="3">
        <f t="shared" si="43"/>
        <v>-3.1</v>
      </c>
      <c r="F26" s="65">
        <f>ROUND(SUM(F66:F68)/3,1)</f>
        <v>124.3</v>
      </c>
      <c r="G26" s="7">
        <f t="shared" si="0"/>
        <v>-0.8</v>
      </c>
      <c r="H26" s="24">
        <f>ROUND(SUM(H66:H68)/3,1)</f>
        <v>120.7</v>
      </c>
      <c r="I26" s="3">
        <f t="shared" si="22"/>
        <v>-3.1</v>
      </c>
      <c r="J26" s="65">
        <f>ROUND(SUM(J66:J68)/3,1)</f>
        <v>102.9</v>
      </c>
      <c r="K26" s="7">
        <f t="shared" si="1"/>
        <v>-1</v>
      </c>
      <c r="L26" s="24">
        <f>ROUND(SUM(L66:L68)/3,1)</f>
        <v>101.9</v>
      </c>
      <c r="M26" s="3">
        <f t="shared" si="23"/>
        <v>-5.3</v>
      </c>
      <c r="N26" s="65">
        <f>ROUND(SUM(N66:N68)/3,1)</f>
        <v>111.9</v>
      </c>
      <c r="O26" s="7">
        <f t="shared" si="2"/>
        <v>-3.8</v>
      </c>
      <c r="P26" s="24">
        <f>ROUND(SUM(P66:P68)/3,1)</f>
        <v>108.6</v>
      </c>
      <c r="Q26" s="3">
        <f t="shared" si="24"/>
        <v>-4.0999999999999996</v>
      </c>
      <c r="R26" s="65">
        <f>ROUND(SUM(R66:R68)/3,1)</f>
        <v>119.8</v>
      </c>
      <c r="S26" s="7">
        <f t="shared" si="3"/>
        <v>0.2</v>
      </c>
      <c r="T26" s="24">
        <f>ROUND(SUM(T66:T68)/3,1)</f>
        <v>119.1</v>
      </c>
      <c r="U26" s="3">
        <f t="shared" si="25"/>
        <v>0.2</v>
      </c>
      <c r="V26" s="65">
        <f>ROUND(SUM(V66:V68)/3,1)</f>
        <v>126</v>
      </c>
      <c r="W26" s="7">
        <f t="shared" si="4"/>
        <v>0.1</v>
      </c>
      <c r="X26" s="24">
        <f>ROUND(SUM(X66:X68)/3,1)</f>
        <v>121.8</v>
      </c>
      <c r="Y26" s="3">
        <f t="shared" si="26"/>
        <v>-7.3</v>
      </c>
      <c r="Z26" s="65">
        <f>ROUND(SUM(Z66:Z68)/3,1)</f>
        <v>135.9</v>
      </c>
      <c r="AA26" s="7">
        <f t="shared" si="5"/>
        <v>3.3</v>
      </c>
      <c r="AB26" s="24">
        <f>ROUND(SUM(AB66:AB68)/3,1)</f>
        <v>127.9</v>
      </c>
      <c r="AC26" s="3">
        <f t="shared" si="27"/>
        <v>-3</v>
      </c>
      <c r="AD26" s="65">
        <f>ROUND(SUM(AD66:AD68)/3,1)</f>
        <v>127.8</v>
      </c>
      <c r="AE26" s="7">
        <f t="shared" si="6"/>
        <v>0.4</v>
      </c>
      <c r="AF26" s="24">
        <f>ROUND(SUM(AF66:AF68)/3,1)</f>
        <v>134.4</v>
      </c>
      <c r="AG26" s="3">
        <f t="shared" si="28"/>
        <v>12.7</v>
      </c>
      <c r="AH26" s="65">
        <f>ROUND(SUM(AH66:AH68)/3,1)</f>
        <v>131.5</v>
      </c>
      <c r="AI26" s="7">
        <f t="shared" si="7"/>
        <v>1.2</v>
      </c>
      <c r="AJ26" s="24">
        <f>ROUND(SUM(AJ66:AJ68)/3,1)</f>
        <v>121.7</v>
      </c>
      <c r="AK26" s="3">
        <f t="shared" si="29"/>
        <v>-7.5</v>
      </c>
      <c r="AL26" s="65">
        <f>ROUND(SUM(AL66:AL68)/3,1)</f>
        <v>281.5</v>
      </c>
      <c r="AM26" s="7">
        <f t="shared" si="8"/>
        <v>13.2</v>
      </c>
      <c r="AN26" s="24">
        <f>ROUND(SUM(AN66:AN68)/3,1)</f>
        <v>292.89999999999998</v>
      </c>
      <c r="AO26" s="3">
        <f t="shared" si="30"/>
        <v>14.1</v>
      </c>
      <c r="AP26" s="65">
        <f>ROUND(SUM(AP66:AP68)/3,1)</f>
        <v>111.3</v>
      </c>
      <c r="AQ26" s="7">
        <f t="shared" si="9"/>
        <v>-3.4</v>
      </c>
      <c r="AR26" s="24">
        <f>ROUND(SUM(AR66:AR68)/3,1)</f>
        <v>112.5</v>
      </c>
      <c r="AS26" s="3">
        <f t="shared" si="31"/>
        <v>-12.3</v>
      </c>
      <c r="AT26" s="65">
        <f>ROUND(SUM(AT66:AT68)/3,1)</f>
        <v>98.1</v>
      </c>
      <c r="AU26" s="7">
        <f t="shared" si="10"/>
        <v>-8.5</v>
      </c>
      <c r="AV26" s="24">
        <f>ROUND(SUM(AV66:AV68)/3,1)</f>
        <v>98.2</v>
      </c>
      <c r="AW26" s="3">
        <f t="shared" si="32"/>
        <v>-4.3</v>
      </c>
      <c r="AX26" s="65">
        <f>ROUND(SUM(AX66:AX68)/3,1)</f>
        <v>113.2</v>
      </c>
      <c r="AY26" s="7">
        <f t="shared" si="11"/>
        <v>-3.2</v>
      </c>
      <c r="AZ26" s="24">
        <f>ROUND(SUM(AZ66:AZ68)/3,1)</f>
        <v>115</v>
      </c>
      <c r="BA26" s="3">
        <f t="shared" si="33"/>
        <v>-13.5</v>
      </c>
      <c r="BB26" s="65">
        <f>ROUND(SUM(BB66:BB68)/3,1)</f>
        <v>138.4</v>
      </c>
      <c r="BC26" s="7">
        <f t="shared" si="12"/>
        <v>1.6</v>
      </c>
      <c r="BD26" s="24">
        <f>ROUND(SUM(BD66:BD68)/3,1)</f>
        <v>134.69999999999999</v>
      </c>
      <c r="BE26" s="3">
        <f t="shared" si="34"/>
        <v>-5.9</v>
      </c>
      <c r="BF26" s="65">
        <f>ROUND(SUM(BF66:BF68)/3,1)</f>
        <v>148.5</v>
      </c>
      <c r="BG26" s="7">
        <f t="shared" si="13"/>
        <v>-9.4</v>
      </c>
      <c r="BH26" s="24">
        <f>ROUND(SUM(BH66:BH68)/3,1)</f>
        <v>149.5</v>
      </c>
      <c r="BI26" s="3">
        <f t="shared" si="35"/>
        <v>-6.7</v>
      </c>
      <c r="BJ26" s="65">
        <f>ROUND(SUM(BJ66:BJ68)/3,1)</f>
        <v>120.7</v>
      </c>
      <c r="BK26" s="7">
        <f t="shared" si="14"/>
        <v>-10.9</v>
      </c>
      <c r="BL26" s="24">
        <f>ROUND(SUM(BL66:BL68)/3,1)</f>
        <v>112.6</v>
      </c>
      <c r="BM26" s="3">
        <f t="shared" si="36"/>
        <v>17.7</v>
      </c>
      <c r="BN26" s="65">
        <f>ROUND(SUM(BN66:BN68)/3,1)</f>
        <v>110</v>
      </c>
      <c r="BO26" s="7">
        <f t="shared" si="15"/>
        <v>-2.7</v>
      </c>
      <c r="BP26" s="24">
        <f>ROUND(SUM(BP66:BP68)/3,1)</f>
        <v>108.8</v>
      </c>
      <c r="BQ26" s="3">
        <f t="shared" si="37"/>
        <v>-6</v>
      </c>
      <c r="BR26" s="65">
        <f>ROUND(SUM(BR66:BR68)/3,1)</f>
        <v>117.2</v>
      </c>
      <c r="BS26" s="7">
        <f t="shared" si="16"/>
        <v>0.2</v>
      </c>
      <c r="BT26" s="24">
        <f>ROUND(SUM(BT66:BT68)/3,1)</f>
        <v>113.8</v>
      </c>
      <c r="BU26" s="3">
        <f t="shared" si="38"/>
        <v>-2.6</v>
      </c>
      <c r="BV26" s="65">
        <f>ROUND(SUM(BV66:BV68)/3,1)</f>
        <v>126.5</v>
      </c>
      <c r="BW26" s="7">
        <f t="shared" si="17"/>
        <v>1.3</v>
      </c>
      <c r="BX26" s="24">
        <f>ROUND(SUM(BX66:BX68)/3,1)</f>
        <v>124.4</v>
      </c>
      <c r="BY26" s="3">
        <f t="shared" si="39"/>
        <v>0.2</v>
      </c>
      <c r="BZ26" s="18">
        <f>ROUND(SUM(BZ66:BZ68)/3,1)</f>
        <v>130.19999999999999</v>
      </c>
      <c r="CA26" s="7">
        <f t="shared" si="18"/>
        <v>-4.8</v>
      </c>
      <c r="CB26" s="24">
        <f>ROUND(SUM(CB66:CB68)/3,1)</f>
        <v>127.5</v>
      </c>
      <c r="CC26" s="3">
        <f t="shared" si="40"/>
        <v>-7.5</v>
      </c>
      <c r="CD26" s="65">
        <f>ROUND(SUM(CD66:CD68)/3,1)</f>
        <v>120.9</v>
      </c>
      <c r="CE26" s="7">
        <f t="shared" si="19"/>
        <v>3.2</v>
      </c>
      <c r="CF26" s="24">
        <f>ROUND(SUM(CF66:CF68)/3,1)</f>
        <v>116.1</v>
      </c>
      <c r="CG26" s="3">
        <f t="shared" si="41"/>
        <v>10.8</v>
      </c>
      <c r="CH26" s="18">
        <f>ROUND(SUM(CH66:CH68)/3,1)</f>
        <v>120.1</v>
      </c>
      <c r="CI26" s="7">
        <f t="shared" si="20"/>
        <v>-6.3</v>
      </c>
      <c r="CJ26" s="24">
        <f>ROUND(SUM(CJ66:CJ68)/3,1)</f>
        <v>133.4</v>
      </c>
      <c r="CK26" s="3">
        <f t="shared" si="42"/>
        <v>6.2</v>
      </c>
    </row>
    <row r="27" spans="1:90" x14ac:dyDescent="0.2">
      <c r="A27" s="27" t="s">
        <v>43</v>
      </c>
      <c r="B27" s="65">
        <f>ROUND(SUM(B69:B71)/3,1)</f>
        <v>114.1</v>
      </c>
      <c r="C27" s="7">
        <f t="shared" si="21"/>
        <v>-8.1999999999999993</v>
      </c>
      <c r="D27" s="24">
        <f>ROUND(SUM(D69:D71)/3,1)</f>
        <v>121</v>
      </c>
      <c r="E27" s="3">
        <f t="shared" si="43"/>
        <v>-18.7</v>
      </c>
      <c r="F27" s="65">
        <f>ROUND(SUM(F69:F71)/3,1)</f>
        <v>114.1</v>
      </c>
      <c r="G27" s="7">
        <f t="shared" si="0"/>
        <v>-8.1999999999999993</v>
      </c>
      <c r="H27" s="24">
        <f>ROUND(SUM(H69:H71)/3,1)</f>
        <v>121</v>
      </c>
      <c r="I27" s="3">
        <f t="shared" si="22"/>
        <v>-18.7</v>
      </c>
      <c r="J27" s="65">
        <f>ROUND(SUM(J69:J71)/3,1)</f>
        <v>99.6</v>
      </c>
      <c r="K27" s="7">
        <f t="shared" si="1"/>
        <v>-3.2</v>
      </c>
      <c r="L27" s="24">
        <f>ROUND(SUM(L69:L71)/3,1)</f>
        <v>99.7</v>
      </c>
      <c r="M27" s="3">
        <f t="shared" si="23"/>
        <v>-11</v>
      </c>
      <c r="N27" s="65">
        <f>ROUND(SUM(N69:N71)/3,1)</f>
        <v>111.5</v>
      </c>
      <c r="O27" s="7">
        <f t="shared" si="2"/>
        <v>-0.4</v>
      </c>
      <c r="P27" s="24">
        <f>ROUND(SUM(P69:P71)/3,1)</f>
        <v>116.9</v>
      </c>
      <c r="Q27" s="3">
        <f t="shared" si="24"/>
        <v>-10.199999999999999</v>
      </c>
      <c r="R27" s="65">
        <f>ROUND(SUM(R69:R71)/3,1)</f>
        <v>112</v>
      </c>
      <c r="S27" s="7">
        <f t="shared" si="3"/>
        <v>-6.5</v>
      </c>
      <c r="T27" s="24">
        <f>ROUND(SUM(T69:T71)/3,1)</f>
        <v>115.1</v>
      </c>
      <c r="U27" s="3">
        <f t="shared" si="25"/>
        <v>-7.3</v>
      </c>
      <c r="V27" s="65">
        <f>ROUND(SUM(V69:V71)/3,1)</f>
        <v>114.7</v>
      </c>
      <c r="W27" s="7">
        <f t="shared" si="4"/>
        <v>-9</v>
      </c>
      <c r="X27" s="24">
        <f>ROUND(SUM(X69:X71)/3,1)</f>
        <v>120.6</v>
      </c>
      <c r="Y27" s="3">
        <f t="shared" si="26"/>
        <v>-27.5</v>
      </c>
      <c r="Z27" s="65">
        <f>ROUND(SUM(Z69:Z71)/3,1)</f>
        <v>119.4</v>
      </c>
      <c r="AA27" s="7">
        <f t="shared" si="5"/>
        <v>-12.1</v>
      </c>
      <c r="AB27" s="24">
        <f>ROUND(SUM(AB69:AB71)/3,1)</f>
        <v>121.3</v>
      </c>
      <c r="AC27" s="3">
        <f t="shared" si="27"/>
        <v>-19.100000000000001</v>
      </c>
      <c r="AD27" s="65">
        <f>ROUND(SUM(AD69:AD71)/3,1)</f>
        <v>114.9</v>
      </c>
      <c r="AE27" s="7">
        <f t="shared" si="6"/>
        <v>-10.1</v>
      </c>
      <c r="AF27" s="24">
        <f>ROUND(SUM(AF69:AF71)/3,1)</f>
        <v>115.8</v>
      </c>
      <c r="AG27" s="3">
        <f t="shared" si="28"/>
        <v>-8.4</v>
      </c>
      <c r="AH27" s="65">
        <f>ROUND(SUM(AH69:AH71)/3,1)</f>
        <v>118.3</v>
      </c>
      <c r="AI27" s="7">
        <f t="shared" si="7"/>
        <v>-10</v>
      </c>
      <c r="AJ27" s="24">
        <f>ROUND(SUM(AJ69:AJ71)/3,1)</f>
        <v>119.6</v>
      </c>
      <c r="AK27" s="3">
        <f t="shared" si="29"/>
        <v>-21</v>
      </c>
      <c r="AL27" s="65">
        <f>ROUND(SUM(AL69:AL71)/3,1)</f>
        <v>220.1</v>
      </c>
      <c r="AM27" s="7">
        <f t="shared" si="8"/>
        <v>-21.8</v>
      </c>
      <c r="AN27" s="24">
        <f>ROUND(SUM(AN69:AN71)/3,1)</f>
        <v>229.6</v>
      </c>
      <c r="AO27" s="3">
        <f t="shared" si="30"/>
        <v>-25.9</v>
      </c>
      <c r="AP27" s="65">
        <f>ROUND(SUM(AP69:AP71)/3,1)</f>
        <v>109.9</v>
      </c>
      <c r="AQ27" s="7">
        <f t="shared" si="9"/>
        <v>-1.3</v>
      </c>
      <c r="AR27" s="24">
        <f>ROUND(SUM(AR69:AR71)/3,1)</f>
        <v>118.3</v>
      </c>
      <c r="AS27" s="3">
        <f t="shared" si="31"/>
        <v>-36.6</v>
      </c>
      <c r="AT27" s="65">
        <f>ROUND(SUM(AT69:AT71)/3,1)</f>
        <v>101.6</v>
      </c>
      <c r="AU27" s="7">
        <f t="shared" si="10"/>
        <v>3.6</v>
      </c>
      <c r="AV27" s="24">
        <f>ROUND(SUM(AV69:AV71)/3,1)</f>
        <v>108</v>
      </c>
      <c r="AW27" s="3">
        <f t="shared" si="32"/>
        <v>2.4</v>
      </c>
      <c r="AX27" s="65">
        <f>ROUND(SUM(AX69:AX71)/3,1)</f>
        <v>112</v>
      </c>
      <c r="AY27" s="7">
        <f t="shared" si="11"/>
        <v>-1.1000000000000001</v>
      </c>
      <c r="AZ27" s="24">
        <f>ROUND(SUM(AZ69:AZ71)/3,1)</f>
        <v>120.1</v>
      </c>
      <c r="BA27" s="3">
        <f t="shared" si="33"/>
        <v>-40.200000000000003</v>
      </c>
      <c r="BB27" s="65">
        <f>ROUND(SUM(BB69:BB71)/3,1)</f>
        <v>122.2</v>
      </c>
      <c r="BC27" s="7">
        <f t="shared" si="12"/>
        <v>-11.7</v>
      </c>
      <c r="BD27" s="24">
        <f>ROUND(SUM(BD69:BD71)/3,1)</f>
        <v>127.4</v>
      </c>
      <c r="BE27" s="3">
        <f t="shared" si="34"/>
        <v>-16.100000000000001</v>
      </c>
      <c r="BF27" s="65">
        <f>ROUND(SUM(BF69:BF71)/3,1)</f>
        <v>126</v>
      </c>
      <c r="BG27" s="7">
        <f t="shared" si="13"/>
        <v>-15.2</v>
      </c>
      <c r="BH27" s="24">
        <f>ROUND(SUM(BH69:BH71)/3,1)</f>
        <v>137.69999999999999</v>
      </c>
      <c r="BI27" s="3">
        <f t="shared" si="35"/>
        <v>-18.899999999999999</v>
      </c>
      <c r="BJ27" s="65">
        <f>ROUND(SUM(BJ69:BJ71)/3,1)</f>
        <v>103.8</v>
      </c>
      <c r="BK27" s="7">
        <f t="shared" si="14"/>
        <v>-14</v>
      </c>
      <c r="BL27" s="24">
        <f>ROUND(SUM(BL69:BL71)/3,1)</f>
        <v>107.7</v>
      </c>
      <c r="BM27" s="3">
        <f t="shared" si="36"/>
        <v>-3.8</v>
      </c>
      <c r="BN27" s="65">
        <f>ROUND(SUM(BN69:BN71)/3,1)</f>
        <v>109</v>
      </c>
      <c r="BO27" s="7">
        <f t="shared" si="15"/>
        <v>-0.9</v>
      </c>
      <c r="BP27" s="24">
        <f>ROUND(SUM(BP69:BP71)/3,1)</f>
        <v>113.5</v>
      </c>
      <c r="BQ27" s="3">
        <f t="shared" si="37"/>
        <v>-9</v>
      </c>
      <c r="BR27" s="65">
        <f>ROUND(SUM(BR69:BR71)/3,1)</f>
        <v>112.1</v>
      </c>
      <c r="BS27" s="7">
        <f t="shared" si="16"/>
        <v>-4.4000000000000004</v>
      </c>
      <c r="BT27" s="24">
        <f>ROUND(SUM(BT69:BT71)/3,1)</f>
        <v>121.4</v>
      </c>
      <c r="BU27" s="3">
        <f t="shared" si="38"/>
        <v>-10.5</v>
      </c>
      <c r="BV27" s="65">
        <f>ROUND(SUM(BV69:BV71)/3,1)</f>
        <v>121.9</v>
      </c>
      <c r="BW27" s="7">
        <f t="shared" si="17"/>
        <v>-3.6</v>
      </c>
      <c r="BX27" s="24">
        <f>ROUND(SUM(BX69:BX71)/3,1)</f>
        <v>125.3</v>
      </c>
      <c r="BY27" s="3">
        <f t="shared" si="39"/>
        <v>-1.3</v>
      </c>
      <c r="BZ27" s="18">
        <f>ROUND(SUM(BZ69:BZ71)/3,1)</f>
        <v>117.3</v>
      </c>
      <c r="CA27" s="7">
        <f t="shared" si="18"/>
        <v>-9.9</v>
      </c>
      <c r="CB27" s="24">
        <f>ROUND(SUM(CB69:CB71)/3,1)</f>
        <v>135.4</v>
      </c>
      <c r="CC27" s="3">
        <f t="shared" si="40"/>
        <v>-15.8</v>
      </c>
      <c r="CD27" s="65">
        <f>ROUND(SUM(CD69:CD71)/3,1)</f>
        <v>117</v>
      </c>
      <c r="CE27" s="7">
        <f t="shared" si="19"/>
        <v>-3.2</v>
      </c>
      <c r="CF27" s="24">
        <f>ROUND(SUM(CF69:CF71)/3,1)</f>
        <v>124.5</v>
      </c>
      <c r="CG27" s="3">
        <f t="shared" si="41"/>
        <v>2.6</v>
      </c>
      <c r="CH27" s="18">
        <f>ROUND(SUM(CH69:CH71)/3,1)</f>
        <v>97.6</v>
      </c>
      <c r="CI27" s="7">
        <f t="shared" si="20"/>
        <v>-18.7</v>
      </c>
      <c r="CJ27" s="24">
        <f>ROUND(SUM(CJ69:CJ71)/3,1)</f>
        <v>120.9</v>
      </c>
      <c r="CK27" s="3">
        <f t="shared" si="42"/>
        <v>-22.1</v>
      </c>
    </row>
    <row r="28" spans="1:90" x14ac:dyDescent="0.2">
      <c r="A28" s="27" t="s">
        <v>76</v>
      </c>
      <c r="B28" s="65">
        <f>ROUND(SUM(B72:B74)/3,1)</f>
        <v>108</v>
      </c>
      <c r="C28" s="7">
        <f t="shared" si="21"/>
        <v>-5.3</v>
      </c>
      <c r="D28" s="24">
        <f>ROUND(SUM(D72:D74)/3,1)</f>
        <v>109.6</v>
      </c>
      <c r="E28" s="3">
        <f t="shared" si="43"/>
        <v>-16.7</v>
      </c>
      <c r="F28" s="65">
        <f>ROUND(SUM(F72:F74)/3,1)</f>
        <v>108</v>
      </c>
      <c r="G28" s="7">
        <f t="shared" si="0"/>
        <v>-5.3</v>
      </c>
      <c r="H28" s="24">
        <f>ROUND(SUM(H72:H74)/3,1)</f>
        <v>109.6</v>
      </c>
      <c r="I28" s="3">
        <f t="shared" si="22"/>
        <v>-16.7</v>
      </c>
      <c r="J28" s="65">
        <f>ROUND(SUM(J72:J74)/3,1)</f>
        <v>104.9</v>
      </c>
      <c r="K28" s="7">
        <f t="shared" si="1"/>
        <v>5.3</v>
      </c>
      <c r="L28" s="24">
        <f>ROUND(SUM(L72:L74)/3,1)</f>
        <v>104.3</v>
      </c>
      <c r="M28" s="3">
        <f t="shared" si="23"/>
        <v>0.5</v>
      </c>
      <c r="N28" s="65">
        <f>ROUND(SUM(N72:N74)/3,1)</f>
        <v>107.9</v>
      </c>
      <c r="O28" s="7">
        <f t="shared" si="2"/>
        <v>-3.2</v>
      </c>
      <c r="P28" s="24">
        <f>ROUND(SUM(P72:P74)/3,1)</f>
        <v>111.5</v>
      </c>
      <c r="Q28" s="3">
        <f t="shared" si="24"/>
        <v>-10.8</v>
      </c>
      <c r="R28" s="65">
        <f>ROUND(SUM(R72:R74)/3,1)</f>
        <v>103.1</v>
      </c>
      <c r="S28" s="7">
        <f t="shared" si="3"/>
        <v>-7.9</v>
      </c>
      <c r="T28" s="24">
        <f>ROUND(SUM(T72:T74)/3,1)</f>
        <v>104.7</v>
      </c>
      <c r="U28" s="3">
        <f t="shared" si="25"/>
        <v>-8.6</v>
      </c>
      <c r="V28" s="65">
        <f>ROUND(SUM(V72:V74)/3,1)</f>
        <v>108.5</v>
      </c>
      <c r="W28" s="7">
        <f t="shared" si="4"/>
        <v>-5.4</v>
      </c>
      <c r="X28" s="24">
        <f>ROUND(SUM(X72:X74)/3,1)</f>
        <v>113.4</v>
      </c>
      <c r="Y28" s="3">
        <f t="shared" si="26"/>
        <v>-18.399999999999999</v>
      </c>
      <c r="Z28" s="65">
        <f>ROUND(SUM(Z72:Z74)/3,1)</f>
        <v>115.9</v>
      </c>
      <c r="AA28" s="7">
        <f t="shared" si="5"/>
        <v>-2.9</v>
      </c>
      <c r="AB28" s="24">
        <f>ROUND(SUM(AB72:AB74)/3,1)</f>
        <v>123.6</v>
      </c>
      <c r="AC28" s="3">
        <f t="shared" si="27"/>
        <v>-17.399999999999999</v>
      </c>
      <c r="AD28" s="65">
        <f>ROUND(SUM(AD72:AD74)/3,1)</f>
        <v>116.3</v>
      </c>
      <c r="AE28" s="7">
        <f t="shared" si="6"/>
        <v>1.2</v>
      </c>
      <c r="AF28" s="24">
        <f>ROUND(SUM(AF72:AF74)/3,1)</f>
        <v>119.3</v>
      </c>
      <c r="AG28" s="3">
        <f t="shared" si="28"/>
        <v>-5.0999999999999996</v>
      </c>
      <c r="AH28" s="65">
        <f>ROUND(SUM(AH72:AH74)/3,1)</f>
        <v>114.7</v>
      </c>
      <c r="AI28" s="7">
        <f t="shared" si="7"/>
        <v>-3</v>
      </c>
      <c r="AJ28" s="24">
        <f>ROUND(SUM(AJ72:AJ74)/3,1)</f>
        <v>124.4</v>
      </c>
      <c r="AK28" s="3">
        <f t="shared" si="29"/>
        <v>-18.5</v>
      </c>
      <c r="AL28" s="65">
        <f>ROUND(SUM(AL72:AL74)/3,1)</f>
        <v>137.1</v>
      </c>
      <c r="AM28" s="7">
        <f t="shared" si="8"/>
        <v>-37.700000000000003</v>
      </c>
      <c r="AN28" s="24">
        <f>ROUND(SUM(AN72:AN74)/3,1)</f>
        <v>129.69999999999999</v>
      </c>
      <c r="AO28" s="3">
        <f t="shared" si="30"/>
        <v>-49.5</v>
      </c>
      <c r="AP28" s="65">
        <f>ROUND(SUM(AP72:AP74)/3,1)</f>
        <v>99.3</v>
      </c>
      <c r="AQ28" s="7">
        <f t="shared" si="9"/>
        <v>-9.6</v>
      </c>
      <c r="AR28" s="24">
        <f>ROUND(SUM(AR72:AR74)/3,1)</f>
        <v>100</v>
      </c>
      <c r="AS28" s="3">
        <f t="shared" si="31"/>
        <v>-21.8</v>
      </c>
      <c r="AT28" s="65">
        <f>ROUND(SUM(AT72:AT74)/3,1)</f>
        <v>100.9</v>
      </c>
      <c r="AU28" s="7">
        <f t="shared" si="10"/>
        <v>-0.7</v>
      </c>
      <c r="AV28" s="24">
        <f>ROUND(SUM(AV72:AV74)/3,1)</f>
        <v>101.2</v>
      </c>
      <c r="AW28" s="3">
        <f t="shared" si="32"/>
        <v>6.4</v>
      </c>
      <c r="AX28" s="65">
        <f>ROUND(SUM(AX72:AX74)/3,1)</f>
        <v>99</v>
      </c>
      <c r="AY28" s="7">
        <f t="shared" si="11"/>
        <v>-11.6</v>
      </c>
      <c r="AZ28" s="24">
        <f>ROUND(SUM(AZ72:AZ74)/3,1)</f>
        <v>99.8</v>
      </c>
      <c r="BA28" s="3">
        <f t="shared" si="33"/>
        <v>-25.4</v>
      </c>
      <c r="BB28" s="65">
        <f>ROUND(SUM(BB72:BB74)/3,1)</f>
        <v>118.5</v>
      </c>
      <c r="BC28" s="7">
        <f t="shared" si="12"/>
        <v>-3</v>
      </c>
      <c r="BD28" s="24">
        <f>ROUND(SUM(BD72:BD74)/3,1)</f>
        <v>126.5</v>
      </c>
      <c r="BE28" s="3">
        <f t="shared" si="34"/>
        <v>-9.1</v>
      </c>
      <c r="BF28" s="65">
        <f>ROUND(SUM(BF72:BF74)/3,1)</f>
        <v>115</v>
      </c>
      <c r="BG28" s="7">
        <f t="shared" si="13"/>
        <v>-8.6999999999999993</v>
      </c>
      <c r="BH28" s="24">
        <f>ROUND(SUM(BH72:BH74)/3,1)</f>
        <v>113.9</v>
      </c>
      <c r="BI28" s="3">
        <f t="shared" si="35"/>
        <v>-25.2</v>
      </c>
      <c r="BJ28" s="65">
        <f>ROUND(SUM(BJ72:BJ74)/3,1)</f>
        <v>92.7</v>
      </c>
      <c r="BK28" s="7">
        <f t="shared" si="14"/>
        <v>-10.7</v>
      </c>
      <c r="BL28" s="24">
        <f>ROUND(SUM(BL72:BL74)/3,1)</f>
        <v>91.4</v>
      </c>
      <c r="BM28" s="3">
        <f t="shared" si="36"/>
        <v>-27.3</v>
      </c>
      <c r="BN28" s="65">
        <f>ROUND(SUM(BN72:BN74)/3,1)</f>
        <v>105.2</v>
      </c>
      <c r="BO28" s="7">
        <f t="shared" si="15"/>
        <v>-3.5</v>
      </c>
      <c r="BP28" s="24">
        <f>ROUND(SUM(BP72:BP74)/3,1)</f>
        <v>105.2</v>
      </c>
      <c r="BQ28" s="3">
        <f t="shared" si="37"/>
        <v>-5.0999999999999996</v>
      </c>
      <c r="BR28" s="65">
        <f>ROUND(SUM(BR72:BR74)/3,1)</f>
        <v>109.5</v>
      </c>
      <c r="BS28" s="7">
        <f t="shared" si="16"/>
        <v>-2.2999999999999998</v>
      </c>
      <c r="BT28" s="24">
        <f>ROUND(SUM(BT72:BT74)/3,1)</f>
        <v>108.4</v>
      </c>
      <c r="BU28" s="3">
        <f t="shared" si="38"/>
        <v>-15.3</v>
      </c>
      <c r="BV28" s="65">
        <f>ROUND(SUM(BV72:BV74)/3,1)</f>
        <v>110.9</v>
      </c>
      <c r="BW28" s="7">
        <f t="shared" si="17"/>
        <v>-9</v>
      </c>
      <c r="BX28" s="24">
        <f>ROUND(SUM(BX72:BX74)/3,1)</f>
        <v>112.2</v>
      </c>
      <c r="BY28" s="3">
        <f t="shared" si="39"/>
        <v>-7.6</v>
      </c>
      <c r="BZ28" s="18">
        <f>ROUND(SUM(BZ72:BZ74)/3,1)</f>
        <v>103.9</v>
      </c>
      <c r="CA28" s="7">
        <f t="shared" si="18"/>
        <v>-11.4</v>
      </c>
      <c r="CB28" s="24">
        <f>ROUND(SUM(CB72:CB74)/3,1)</f>
        <v>94.1</v>
      </c>
      <c r="CC28" s="3">
        <f t="shared" si="40"/>
        <v>-25.8</v>
      </c>
      <c r="CD28" s="65">
        <f>ROUND(SUM(CD72:CD74)/3,1)</f>
        <v>109.5</v>
      </c>
      <c r="CE28" s="7">
        <f t="shared" si="19"/>
        <v>-6.4</v>
      </c>
      <c r="CF28" s="24">
        <f>ROUND(SUM(CF72:CF74)/3,1)</f>
        <v>116.2</v>
      </c>
      <c r="CG28" s="3">
        <f t="shared" si="41"/>
        <v>-5.7</v>
      </c>
      <c r="CH28" s="18">
        <f>ROUND(SUM(CH72:CH74)/3,1)</f>
        <v>177.4</v>
      </c>
      <c r="CI28" s="7">
        <f t="shared" si="20"/>
        <v>81.8</v>
      </c>
      <c r="CJ28" s="24">
        <f>ROUND(SUM(CJ72:CJ74)/3,1)</f>
        <v>82.3</v>
      </c>
      <c r="CK28" s="3">
        <f t="shared" si="42"/>
        <v>16.399999999999999</v>
      </c>
    </row>
    <row r="29" spans="1:90" x14ac:dyDescent="0.2">
      <c r="A29" s="27" t="s">
        <v>34</v>
      </c>
      <c r="B29" s="65">
        <f>ROUND(SUM(B75:B77)/3,1)</f>
        <v>97.3</v>
      </c>
      <c r="C29" s="7">
        <f t="shared" si="21"/>
        <v>-9.9</v>
      </c>
      <c r="D29" s="24">
        <f>ROUND(SUM(D75:D77)/3,1)</f>
        <v>93.4</v>
      </c>
      <c r="E29" s="3">
        <f t="shared" si="43"/>
        <v>-22</v>
      </c>
      <c r="F29" s="65">
        <f>ROUND(SUM(F75:F77)/3,1)</f>
        <v>97.3</v>
      </c>
      <c r="G29" s="7">
        <f t="shared" si="0"/>
        <v>-9.9</v>
      </c>
      <c r="H29" s="24">
        <f>ROUND(SUM(H75:H77)/3,1)</f>
        <v>93.4</v>
      </c>
      <c r="I29" s="3">
        <f t="shared" si="22"/>
        <v>-22</v>
      </c>
      <c r="J29" s="65">
        <f>ROUND(SUM(J75:J77)/3,1)</f>
        <v>97.9</v>
      </c>
      <c r="K29" s="7">
        <f t="shared" si="1"/>
        <v>-6.7</v>
      </c>
      <c r="L29" s="24">
        <f>ROUND(SUM(L75:L77)/3,1)</f>
        <v>99.6</v>
      </c>
      <c r="M29" s="3">
        <f t="shared" si="23"/>
        <v>-6.5</v>
      </c>
      <c r="N29" s="65">
        <f>ROUND(SUM(N75:N77)/3,1)</f>
        <v>98.9</v>
      </c>
      <c r="O29" s="7">
        <f t="shared" si="2"/>
        <v>-8.3000000000000007</v>
      </c>
      <c r="P29" s="24">
        <f>ROUND(SUM(P75:P77)/3,1)</f>
        <v>95.4</v>
      </c>
      <c r="Q29" s="3">
        <f t="shared" si="24"/>
        <v>-15</v>
      </c>
      <c r="R29" s="65">
        <f>ROUND(SUM(R75:R77)/3,1)</f>
        <v>95.4</v>
      </c>
      <c r="S29" s="7">
        <f t="shared" si="3"/>
        <v>-7.5</v>
      </c>
      <c r="T29" s="24">
        <f>ROUND(SUM(T75:T77)/3,1)</f>
        <v>92.2</v>
      </c>
      <c r="U29" s="3">
        <f t="shared" si="25"/>
        <v>-20.9</v>
      </c>
      <c r="V29" s="65">
        <f>ROUND(SUM(V75:V77)/3,1)</f>
        <v>100</v>
      </c>
      <c r="W29" s="7">
        <f t="shared" si="4"/>
        <v>-7.8</v>
      </c>
      <c r="X29" s="24">
        <f>ROUND(SUM(X75:X77)/3,1)</f>
        <v>94.5</v>
      </c>
      <c r="Y29" s="3">
        <f t="shared" si="26"/>
        <v>-20</v>
      </c>
      <c r="Z29" s="65">
        <f>ROUND(SUM(Z75:Z77)/3,1)</f>
        <v>102.1</v>
      </c>
      <c r="AA29" s="7">
        <f t="shared" si="5"/>
        <v>-11.9</v>
      </c>
      <c r="AB29" s="24">
        <f>ROUND(SUM(AB75:AB77)/3,1)</f>
        <v>98.9</v>
      </c>
      <c r="AC29" s="3">
        <f t="shared" si="27"/>
        <v>-22.6</v>
      </c>
      <c r="AD29" s="65">
        <f>ROUND(SUM(AD75:AD77)/3,1)</f>
        <v>98.9</v>
      </c>
      <c r="AE29" s="7">
        <f t="shared" si="6"/>
        <v>-15</v>
      </c>
      <c r="AF29" s="24">
        <f>ROUND(SUM(AF75:AF77)/3,1)</f>
        <v>96.1</v>
      </c>
      <c r="AG29" s="3">
        <f t="shared" si="28"/>
        <v>-21</v>
      </c>
      <c r="AH29" s="65">
        <f>ROUND(SUM(AH75:AH77)/3,1)</f>
        <v>102.9</v>
      </c>
      <c r="AI29" s="7">
        <f t="shared" si="7"/>
        <v>-10.3</v>
      </c>
      <c r="AJ29" s="24">
        <f>ROUND(SUM(AJ75:AJ77)/3,1)</f>
        <v>99</v>
      </c>
      <c r="AK29" s="3">
        <f t="shared" si="29"/>
        <v>-21.4</v>
      </c>
      <c r="AL29" s="65">
        <f>ROUND(SUM(AL75:AL77)/3,1)</f>
        <v>126.5</v>
      </c>
      <c r="AM29" s="7">
        <f t="shared" si="8"/>
        <v>-7.7</v>
      </c>
      <c r="AN29" s="24">
        <f>ROUND(SUM(AN75:AN77)/3,1)</f>
        <v>122.4</v>
      </c>
      <c r="AO29" s="3">
        <f t="shared" si="30"/>
        <v>-48.9</v>
      </c>
      <c r="AP29" s="65">
        <f>ROUND(SUM(AP75:AP77)/3,1)</f>
        <v>96.7</v>
      </c>
      <c r="AQ29" s="7">
        <f t="shared" si="9"/>
        <v>-2.6</v>
      </c>
      <c r="AR29" s="24">
        <f>ROUND(SUM(AR75:AR77)/3,1)</f>
        <v>90.7</v>
      </c>
      <c r="AS29" s="3">
        <f t="shared" si="31"/>
        <v>-14.3</v>
      </c>
      <c r="AT29" s="65">
        <f>ROUND(SUM(AT75:AT77)/3,1)</f>
        <v>99</v>
      </c>
      <c r="AU29" s="7">
        <f t="shared" si="10"/>
        <v>-1.9</v>
      </c>
      <c r="AV29" s="24">
        <f>ROUND(SUM(AV75:AV77)/3,1)</f>
        <v>93.4</v>
      </c>
      <c r="AW29" s="3">
        <f t="shared" si="32"/>
        <v>-8</v>
      </c>
      <c r="AX29" s="65">
        <f>ROUND(SUM(AX75:AX77)/3,1)</f>
        <v>96.4</v>
      </c>
      <c r="AY29" s="7">
        <f t="shared" si="11"/>
        <v>-2.6</v>
      </c>
      <c r="AZ29" s="24">
        <f>ROUND(SUM(AZ75:AZ77)/3,1)</f>
        <v>90.2</v>
      </c>
      <c r="BA29" s="3">
        <f t="shared" si="33"/>
        <v>-15.3</v>
      </c>
      <c r="BB29" s="65">
        <f>ROUND(SUM(BB75:BB77)/3,1)</f>
        <v>97.3</v>
      </c>
      <c r="BC29" s="7">
        <f t="shared" si="12"/>
        <v>-17.899999999999999</v>
      </c>
      <c r="BD29" s="24">
        <f>ROUND(SUM(BD75:BD77)/3,1)</f>
        <v>91</v>
      </c>
      <c r="BE29" s="3">
        <f t="shared" si="34"/>
        <v>-29.4</v>
      </c>
      <c r="BF29" s="65">
        <f>ROUND(SUM(BF75:BF77)/3,1)</f>
        <v>91.2</v>
      </c>
      <c r="BG29" s="7">
        <f t="shared" si="13"/>
        <v>-20.7</v>
      </c>
      <c r="BH29" s="24">
        <f>ROUND(SUM(BH75:BH77)/3,1)</f>
        <v>86.2</v>
      </c>
      <c r="BI29" s="3">
        <f t="shared" si="35"/>
        <v>-44.4</v>
      </c>
      <c r="BJ29" s="65">
        <f>ROUND(SUM(BJ75:BJ77)/3,1)</f>
        <v>93.5</v>
      </c>
      <c r="BK29" s="7">
        <f t="shared" si="14"/>
        <v>0.9</v>
      </c>
      <c r="BL29" s="24">
        <f>ROUND(SUM(BL75:BL77)/3,1)</f>
        <v>95.3</v>
      </c>
      <c r="BM29" s="3">
        <f t="shared" si="36"/>
        <v>-26.2</v>
      </c>
      <c r="BN29" s="65">
        <f>ROUND(SUM(BN75:BN77)/3,1)</f>
        <v>97.4</v>
      </c>
      <c r="BO29" s="7">
        <f t="shared" si="15"/>
        <v>-7.4</v>
      </c>
      <c r="BP29" s="24">
        <f>ROUND(SUM(BP75:BP77)/3,1)</f>
        <v>95.8</v>
      </c>
      <c r="BQ29" s="3">
        <f t="shared" si="37"/>
        <v>-13.9</v>
      </c>
      <c r="BR29" s="65">
        <f>ROUND(SUM(BR75:BR77)/3,1)</f>
        <v>94.4</v>
      </c>
      <c r="BS29" s="7">
        <f t="shared" si="16"/>
        <v>-13.8</v>
      </c>
      <c r="BT29" s="24">
        <f>ROUND(SUM(BT75:BT77)/3,1)</f>
        <v>92.2</v>
      </c>
      <c r="BU29" s="3">
        <f t="shared" si="38"/>
        <v>-19.5</v>
      </c>
      <c r="BV29" s="65">
        <f>ROUND(SUM(BV75:BV77)/3,1)</f>
        <v>106.9</v>
      </c>
      <c r="BW29" s="7">
        <f t="shared" si="17"/>
        <v>-3.6</v>
      </c>
      <c r="BX29" s="24">
        <f>ROUND(SUM(BX75:BX77)/3,1)</f>
        <v>106.3</v>
      </c>
      <c r="BY29" s="3">
        <f t="shared" si="39"/>
        <v>-14.8</v>
      </c>
      <c r="BZ29" s="18">
        <f>ROUND(SUM(BZ75:BZ77)/3,1)</f>
        <v>91.5</v>
      </c>
      <c r="CA29" s="7">
        <f t="shared" si="18"/>
        <v>-11.9</v>
      </c>
      <c r="CB29" s="24">
        <f>ROUND(SUM(CB75:CB77)/3,1)</f>
        <v>88.9</v>
      </c>
      <c r="CC29" s="3">
        <f t="shared" si="40"/>
        <v>-33.6</v>
      </c>
      <c r="CD29" s="65">
        <f>ROUND(SUM(CD75:CD77)/3,1)</f>
        <v>90.3</v>
      </c>
      <c r="CE29" s="7">
        <f t="shared" si="19"/>
        <v>-17.5</v>
      </c>
      <c r="CF29" s="24">
        <f>ROUND(SUM(CF75:CF77)/3,1)</f>
        <v>81.8</v>
      </c>
      <c r="CG29" s="3">
        <f t="shared" si="41"/>
        <v>-23.2</v>
      </c>
      <c r="CH29" s="18">
        <f>ROUND(SUM(CH75:CH77)/3,1)</f>
        <v>92.6</v>
      </c>
      <c r="CI29" s="7">
        <f t="shared" si="20"/>
        <v>-47.8</v>
      </c>
      <c r="CJ29" s="24">
        <f>ROUND(SUM(CJ75:CJ77)/3,1)</f>
        <v>103</v>
      </c>
      <c r="CK29" s="3">
        <f t="shared" si="42"/>
        <v>-28</v>
      </c>
    </row>
    <row r="30" spans="1:90" x14ac:dyDescent="0.2">
      <c r="A30" s="27" t="s">
        <v>38</v>
      </c>
      <c r="B30" s="65">
        <f>ROUND(SUM(B78:B80)/3,1)</f>
        <v>93.6</v>
      </c>
      <c r="C30" s="7">
        <f t="shared" si="21"/>
        <v>-3.8</v>
      </c>
      <c r="D30" s="24">
        <f>ROUND(SUM(D78:D80)/3,1)</f>
        <v>91.2</v>
      </c>
      <c r="E30" s="3">
        <f t="shared" si="43"/>
        <v>-24.4</v>
      </c>
      <c r="F30" s="65">
        <f>ROUND(SUM(F78:F80)/3,1)</f>
        <v>93.6</v>
      </c>
      <c r="G30" s="7">
        <f t="shared" si="0"/>
        <v>-3.8</v>
      </c>
      <c r="H30" s="24">
        <f>ROUND(SUM(H78:H80)/3,1)</f>
        <v>91.2</v>
      </c>
      <c r="I30" s="3">
        <f t="shared" si="22"/>
        <v>-24.4</v>
      </c>
      <c r="J30" s="65">
        <f>ROUND(SUM(J78:J80)/3,1)</f>
        <v>96.1</v>
      </c>
      <c r="K30" s="7">
        <f t="shared" si="1"/>
        <v>-1.8</v>
      </c>
      <c r="L30" s="24">
        <f>ROUND(SUM(L78:L80)/3,1)</f>
        <v>94.2</v>
      </c>
      <c r="M30" s="3">
        <f t="shared" si="23"/>
        <v>-7.6</v>
      </c>
      <c r="N30" s="65">
        <f>ROUND(SUM(N78:N80)/3,1)</f>
        <v>97</v>
      </c>
      <c r="O30" s="7">
        <f t="shared" si="2"/>
        <v>-1.9</v>
      </c>
      <c r="P30" s="24">
        <f>ROUND(SUM(P78:P80)/3,1)</f>
        <v>93.8</v>
      </c>
      <c r="Q30" s="3">
        <f t="shared" si="24"/>
        <v>-13.6</v>
      </c>
      <c r="R30" s="65">
        <f>ROUND(SUM(R78:R80)/3,1)</f>
        <v>95.5</v>
      </c>
      <c r="S30" s="7">
        <f t="shared" si="3"/>
        <v>0.1</v>
      </c>
      <c r="T30" s="24">
        <f>ROUND(SUM(T78:T80)/3,1)</f>
        <v>95.3</v>
      </c>
      <c r="U30" s="3">
        <f t="shared" si="25"/>
        <v>-20</v>
      </c>
      <c r="V30" s="65">
        <f>ROUND(SUM(V78:V80)/3,1)</f>
        <v>93.4</v>
      </c>
      <c r="W30" s="7">
        <f t="shared" si="4"/>
        <v>-6.6</v>
      </c>
      <c r="X30" s="24">
        <f>ROUND(SUM(X78:X80)/3,1)</f>
        <v>91.1</v>
      </c>
      <c r="Y30" s="3">
        <f t="shared" si="26"/>
        <v>-25.2</v>
      </c>
      <c r="Z30" s="65">
        <f>ROUND(SUM(Z78:Z80)/3,1)</f>
        <v>84.8</v>
      </c>
      <c r="AA30" s="7">
        <f t="shared" si="5"/>
        <v>-16.899999999999999</v>
      </c>
      <c r="AB30" s="24">
        <f>ROUND(SUM(AB78:AB80)/3,1)</f>
        <v>80.599999999999994</v>
      </c>
      <c r="AC30" s="3">
        <f t="shared" si="27"/>
        <v>-37</v>
      </c>
      <c r="AD30" s="65">
        <f>ROUND(SUM(AD78:AD80)/3,1)</f>
        <v>85.6</v>
      </c>
      <c r="AE30" s="7">
        <f t="shared" si="6"/>
        <v>-13.4</v>
      </c>
      <c r="AF30" s="24">
        <f>ROUND(SUM(AF78:AF80)/3,1)</f>
        <v>88.8</v>
      </c>
      <c r="AG30" s="3">
        <f t="shared" si="28"/>
        <v>-33.9</v>
      </c>
      <c r="AH30" s="65">
        <f>ROUND(SUM(AH78:AH80)/3,1)</f>
        <v>84.4</v>
      </c>
      <c r="AI30" s="7">
        <f t="shared" si="7"/>
        <v>-18</v>
      </c>
      <c r="AJ30" s="24">
        <f>ROUND(SUM(AJ78:AJ80)/3,1)</f>
        <v>78.900000000000006</v>
      </c>
      <c r="AK30" s="3">
        <f t="shared" si="29"/>
        <v>-35.200000000000003</v>
      </c>
      <c r="AL30" s="65">
        <f>ROUND(SUM(AL78:AL80)/3,1)</f>
        <v>68.5</v>
      </c>
      <c r="AM30" s="7">
        <f t="shared" si="8"/>
        <v>-45.8</v>
      </c>
      <c r="AN30" s="24">
        <f>ROUND(SUM(AN78:AN80)/3,1)</f>
        <v>69.5</v>
      </c>
      <c r="AO30" s="3">
        <f t="shared" si="30"/>
        <v>-76.3</v>
      </c>
      <c r="AP30" s="65">
        <f>ROUND(SUM(AP78:AP80)/3,1)</f>
        <v>100.9</v>
      </c>
      <c r="AQ30" s="7">
        <f t="shared" si="9"/>
        <v>4.3</v>
      </c>
      <c r="AR30" s="24">
        <f>ROUND(SUM(AR78:AR80)/3,1)</f>
        <v>103</v>
      </c>
      <c r="AS30" s="3">
        <f t="shared" si="31"/>
        <v>-8.4</v>
      </c>
      <c r="AT30" s="65">
        <f>ROUND(SUM(AT78:AT80)/3,1)</f>
        <v>100.9</v>
      </c>
      <c r="AU30" s="7">
        <f t="shared" si="10"/>
        <v>1.9</v>
      </c>
      <c r="AV30" s="24">
        <f>ROUND(SUM(AV78:AV80)/3,1)</f>
        <v>98.6</v>
      </c>
      <c r="AW30" s="3">
        <f t="shared" si="32"/>
        <v>0.4</v>
      </c>
      <c r="AX30" s="65">
        <f>ROUND(SUM(AX78:AX80)/3,1)</f>
        <v>100.8</v>
      </c>
      <c r="AY30" s="7">
        <f t="shared" si="11"/>
        <v>4.5999999999999996</v>
      </c>
      <c r="AZ30" s="24">
        <f>ROUND(SUM(AZ78:AZ80)/3,1)</f>
        <v>103.7</v>
      </c>
      <c r="BA30" s="3">
        <f t="shared" si="33"/>
        <v>-9.8000000000000007</v>
      </c>
      <c r="BB30" s="65">
        <f>ROUND(SUM(BB78:BB80)/3,1)</f>
        <v>88.3</v>
      </c>
      <c r="BC30" s="7">
        <f t="shared" si="12"/>
        <v>-9.1999999999999993</v>
      </c>
      <c r="BD30" s="24">
        <f>ROUND(SUM(BD78:BD80)/3,1)</f>
        <v>86.6</v>
      </c>
      <c r="BE30" s="3">
        <f t="shared" si="34"/>
        <v>-35.700000000000003</v>
      </c>
      <c r="BF30" s="65">
        <f>ROUND(SUM(BF78:BF80)/3,1)</f>
        <v>86.5</v>
      </c>
      <c r="BG30" s="7">
        <f t="shared" si="13"/>
        <v>-5.2</v>
      </c>
      <c r="BH30" s="24">
        <f>ROUND(SUM(BH78:BH80)/3,1)</f>
        <v>87.6</v>
      </c>
      <c r="BI30" s="3">
        <f t="shared" si="35"/>
        <v>-41.4</v>
      </c>
      <c r="BJ30" s="65">
        <f>ROUND(SUM(BJ78:BJ80)/3,1)</f>
        <v>94.9</v>
      </c>
      <c r="BK30" s="7">
        <f t="shared" si="14"/>
        <v>1.5</v>
      </c>
      <c r="BL30" s="24">
        <f>ROUND(SUM(BL78:BL80)/3,1)</f>
        <v>90.2</v>
      </c>
      <c r="BM30" s="3">
        <f t="shared" si="36"/>
        <v>-19.899999999999999</v>
      </c>
      <c r="BN30" s="65">
        <f>ROUND(SUM(BN78:BN80)/3,1)</f>
        <v>94.2</v>
      </c>
      <c r="BO30" s="7">
        <f t="shared" si="15"/>
        <v>-3.3</v>
      </c>
      <c r="BP30" s="24">
        <f>ROUND(SUM(BP78:BP80)/3,1)</f>
        <v>92.9</v>
      </c>
      <c r="BQ30" s="3">
        <f t="shared" si="37"/>
        <v>-14.6</v>
      </c>
      <c r="BR30" s="65">
        <f>ROUND(SUM(BR78:BR80)/3,1)</f>
        <v>94.3</v>
      </c>
      <c r="BS30" s="7">
        <f t="shared" si="16"/>
        <v>-0.1</v>
      </c>
      <c r="BT30" s="24">
        <f>ROUND(SUM(BT78:BT80)/3,1)</f>
        <v>91.1</v>
      </c>
      <c r="BU30" s="3">
        <f t="shared" si="38"/>
        <v>-19.899999999999999</v>
      </c>
      <c r="BV30" s="65">
        <f>ROUND(SUM(BV78:BV80)/3,1)</f>
        <v>86.8</v>
      </c>
      <c r="BW30" s="7">
        <f t="shared" si="17"/>
        <v>-18.8</v>
      </c>
      <c r="BX30" s="24">
        <f>ROUND(SUM(BX78:BX80)/3,1)</f>
        <v>85.4</v>
      </c>
      <c r="BY30" s="3">
        <f t="shared" si="39"/>
        <v>-31.4</v>
      </c>
      <c r="BZ30" s="18">
        <f>ROUND(SUM(BZ78:BZ80)/3,1)</f>
        <v>99.2</v>
      </c>
      <c r="CA30" s="7">
        <f t="shared" si="18"/>
        <v>8.4</v>
      </c>
      <c r="CB30" s="24">
        <f>ROUND(SUM(CB78:CB80)/3,1)</f>
        <v>96.4</v>
      </c>
      <c r="CC30" s="3">
        <f t="shared" si="40"/>
        <v>-24.4</v>
      </c>
      <c r="CD30" s="65">
        <f>ROUND(SUM(CD78:CD80)/3,1)</f>
        <v>94.3</v>
      </c>
      <c r="CE30" s="7">
        <f t="shared" si="19"/>
        <v>4.4000000000000004</v>
      </c>
      <c r="CF30" s="24">
        <f>ROUND(SUM(CF78:CF80)/3,1)</f>
        <v>90.9</v>
      </c>
      <c r="CG30" s="3">
        <f t="shared" si="41"/>
        <v>-21.7</v>
      </c>
      <c r="CH30" s="18">
        <f>ROUND(SUM(CH78:CH80)/3,1)</f>
        <v>92.2</v>
      </c>
      <c r="CI30" s="7">
        <f t="shared" si="20"/>
        <v>-0.4</v>
      </c>
      <c r="CJ30" s="24">
        <f>ROUND(SUM(CJ78:CJ80)/3,1)</f>
        <v>100.6</v>
      </c>
      <c r="CK30" s="3">
        <f t="shared" si="42"/>
        <v>-24.6</v>
      </c>
    </row>
    <row r="31" spans="1:90" x14ac:dyDescent="0.2">
      <c r="A31" s="27" t="s">
        <v>43</v>
      </c>
      <c r="B31" s="65">
        <f>ROUND(SUM(B81:B83)/3,1)</f>
        <v>100</v>
      </c>
      <c r="C31" s="7">
        <f t="shared" si="21"/>
        <v>6.8</v>
      </c>
      <c r="D31" s="24">
        <f>ROUND(SUM(D81:D83)/3,1)</f>
        <v>105.7</v>
      </c>
      <c r="E31" s="3">
        <f t="shared" si="43"/>
        <v>-12.6</v>
      </c>
      <c r="F31" s="65">
        <f>ROUND(SUM(F81:F83)/3,1)</f>
        <v>100</v>
      </c>
      <c r="G31" s="7">
        <f t="shared" si="0"/>
        <v>6.8</v>
      </c>
      <c r="H31" s="24">
        <f>ROUND(SUM(H81:H83)/3,1)</f>
        <v>105.7</v>
      </c>
      <c r="I31" s="3">
        <f t="shared" si="22"/>
        <v>-12.6</v>
      </c>
      <c r="J31" s="65">
        <f>ROUND(SUM(J81:J83)/3,1)</f>
        <v>101.8</v>
      </c>
      <c r="K31" s="7">
        <f t="shared" si="1"/>
        <v>5.9</v>
      </c>
      <c r="L31" s="24">
        <f>ROUND(SUM(L81:L83)/3,1)</f>
        <v>101.8</v>
      </c>
      <c r="M31" s="3">
        <f t="shared" si="23"/>
        <v>2.1</v>
      </c>
      <c r="N31" s="65">
        <f>ROUND(SUM(N81:N83)/3,1)</f>
        <v>95.3</v>
      </c>
      <c r="O31" s="7">
        <f t="shared" si="2"/>
        <v>-1.8</v>
      </c>
      <c r="P31" s="24">
        <f>ROUND(SUM(P81:P83)/3,1)</f>
        <v>99.3</v>
      </c>
      <c r="Q31" s="3">
        <f t="shared" si="24"/>
        <v>-15.1</v>
      </c>
      <c r="R31" s="65">
        <f>ROUND(SUM(R81:R83)/3,1)</f>
        <v>105.2</v>
      </c>
      <c r="S31" s="7">
        <f t="shared" si="3"/>
        <v>10.199999999999999</v>
      </c>
      <c r="T31" s="24">
        <f>ROUND(SUM(T81:T83)/3,1)</f>
        <v>107.9</v>
      </c>
      <c r="U31" s="3">
        <f t="shared" si="25"/>
        <v>-6.3</v>
      </c>
      <c r="V31" s="65">
        <f>ROUND(SUM(V81:V83)/3,1)</f>
        <v>97</v>
      </c>
      <c r="W31" s="7">
        <f t="shared" si="4"/>
        <v>3.9</v>
      </c>
      <c r="X31" s="24">
        <f>ROUND(SUM(X81:X83)/3,1)</f>
        <v>101</v>
      </c>
      <c r="Y31" s="3">
        <f t="shared" si="26"/>
        <v>-16.3</v>
      </c>
      <c r="Z31" s="65">
        <f>ROUND(SUM(Z81:Z83)/3,1)</f>
        <v>95.6</v>
      </c>
      <c r="AA31" s="7">
        <f t="shared" si="5"/>
        <v>12.7</v>
      </c>
      <c r="AB31" s="24">
        <f>ROUND(SUM(AB81:AB83)/3,1)</f>
        <v>96.8</v>
      </c>
      <c r="AC31" s="3">
        <f t="shared" si="27"/>
        <v>-20.2</v>
      </c>
      <c r="AD31" s="65">
        <f>ROUND(SUM(AD81:AD83)/3,1)</f>
        <v>96.4</v>
      </c>
      <c r="AE31" s="7">
        <f t="shared" si="6"/>
        <v>12.6</v>
      </c>
      <c r="AF31" s="24">
        <f>ROUND(SUM(AF81:AF83)/3,1)</f>
        <v>95.8</v>
      </c>
      <c r="AG31" s="3">
        <f t="shared" si="28"/>
        <v>-17.3</v>
      </c>
      <c r="AH31" s="65">
        <f>ROUND(SUM(AH81:AH83)/3,1)</f>
        <v>96.4</v>
      </c>
      <c r="AI31" s="7">
        <f t="shared" si="7"/>
        <v>14.2</v>
      </c>
      <c r="AJ31" s="24">
        <f>ROUND(SUM(AJ81:AJ83)/3,1)</f>
        <v>97.6</v>
      </c>
      <c r="AK31" s="3">
        <f t="shared" si="29"/>
        <v>-18.399999999999999</v>
      </c>
      <c r="AL31" s="65">
        <f>ROUND(SUM(AL81:AL83)/3,1)</f>
        <v>75</v>
      </c>
      <c r="AM31" s="7">
        <f t="shared" si="8"/>
        <v>9.5</v>
      </c>
      <c r="AN31" s="24">
        <f>ROUND(SUM(AN81:AN83)/3,1)</f>
        <v>78.5</v>
      </c>
      <c r="AO31" s="3">
        <f t="shared" si="30"/>
        <v>-65.8</v>
      </c>
      <c r="AP31" s="65">
        <f>ROUND(SUM(AP81:AP83)/3,1)</f>
        <v>100.9</v>
      </c>
      <c r="AQ31" s="7">
        <f t="shared" si="9"/>
        <v>0</v>
      </c>
      <c r="AR31" s="24">
        <f>ROUND(SUM(AR81:AR83)/3,1)</f>
        <v>106.4</v>
      </c>
      <c r="AS31" s="3">
        <f t="shared" si="31"/>
        <v>-10.1</v>
      </c>
      <c r="AT31" s="65">
        <f>ROUND(SUM(AT81:AT83)/3,1)</f>
        <v>100.8</v>
      </c>
      <c r="AU31" s="7">
        <f t="shared" si="10"/>
        <v>-0.1</v>
      </c>
      <c r="AV31" s="24">
        <f>ROUND(SUM(AV81:AV83)/3,1)</f>
        <v>106.8</v>
      </c>
      <c r="AW31" s="3">
        <f t="shared" si="32"/>
        <v>-1.1000000000000001</v>
      </c>
      <c r="AX31" s="65">
        <f>ROUND(SUM(AX81:AX83)/3,1)</f>
        <v>101.5</v>
      </c>
      <c r="AY31" s="7">
        <f t="shared" si="11"/>
        <v>0.7</v>
      </c>
      <c r="AZ31" s="24">
        <f>ROUND(SUM(AZ81:AZ83)/3,1)</f>
        <v>106.3</v>
      </c>
      <c r="BA31" s="3">
        <f t="shared" si="33"/>
        <v>-11.5</v>
      </c>
      <c r="BB31" s="65">
        <f>ROUND(SUM(BB81:BB83)/3,1)</f>
        <v>90.2</v>
      </c>
      <c r="BC31" s="7">
        <f t="shared" si="12"/>
        <v>2.2000000000000002</v>
      </c>
      <c r="BD31" s="24">
        <f>ROUND(SUM(BD81:BD83)/3,1)</f>
        <v>95.9</v>
      </c>
      <c r="BE31" s="3">
        <f t="shared" si="34"/>
        <v>-24.7</v>
      </c>
      <c r="BF31" s="65">
        <f>ROUND(SUM(BF81:BF83)/3,1)</f>
        <v>103.7</v>
      </c>
      <c r="BG31" s="7">
        <f t="shared" si="13"/>
        <v>19.899999999999999</v>
      </c>
      <c r="BH31" s="24">
        <f>ROUND(SUM(BH81:BH83)/3,1)</f>
        <v>112.3</v>
      </c>
      <c r="BI31" s="3">
        <f t="shared" si="35"/>
        <v>-18.399999999999999</v>
      </c>
      <c r="BJ31" s="65">
        <f>ROUND(SUM(BJ81:BJ83)/3,1)</f>
        <v>119.1</v>
      </c>
      <c r="BK31" s="7">
        <f t="shared" si="14"/>
        <v>25.5</v>
      </c>
      <c r="BL31" s="24">
        <f>ROUND(SUM(BL81:BL83)/3,1)</f>
        <v>123</v>
      </c>
      <c r="BM31" s="3">
        <f t="shared" si="36"/>
        <v>14.2</v>
      </c>
      <c r="BN31" s="65">
        <f>ROUND(SUM(BN81:BN83)/3,1)</f>
        <v>102.5</v>
      </c>
      <c r="BO31" s="7">
        <f t="shared" si="15"/>
        <v>8.8000000000000007</v>
      </c>
      <c r="BP31" s="24">
        <f>ROUND(SUM(BP81:BP83)/3,1)</f>
        <v>106.2</v>
      </c>
      <c r="BQ31" s="3">
        <f t="shared" si="37"/>
        <v>-6.4</v>
      </c>
      <c r="BR31" s="65">
        <f>ROUND(SUM(BR81:BR83)/3,1)</f>
        <v>100</v>
      </c>
      <c r="BS31" s="7">
        <f t="shared" si="16"/>
        <v>6</v>
      </c>
      <c r="BT31" s="24">
        <f>ROUND(SUM(BT81:BT83)/3,1)</f>
        <v>108.3</v>
      </c>
      <c r="BU31" s="3">
        <f t="shared" si="38"/>
        <v>-10.8</v>
      </c>
      <c r="BV31" s="65">
        <f>ROUND(SUM(BV81:BV83)/3,1)</f>
        <v>93.3</v>
      </c>
      <c r="BW31" s="7">
        <f t="shared" si="17"/>
        <v>7.5</v>
      </c>
      <c r="BX31" s="24">
        <f>ROUND(SUM(BX81:BX83)/3,1)</f>
        <v>96.1</v>
      </c>
      <c r="BY31" s="3">
        <f t="shared" si="39"/>
        <v>-23.3</v>
      </c>
      <c r="BZ31" s="18">
        <f>ROUND(SUM(BZ81:BZ83)/3,1)</f>
        <v>103.9</v>
      </c>
      <c r="CA31" s="7">
        <f t="shared" si="18"/>
        <v>4.7</v>
      </c>
      <c r="CB31" s="24">
        <f>ROUND(SUM(CB81:CB83)/3,1)</f>
        <v>120.5</v>
      </c>
      <c r="CC31" s="3">
        <f t="shared" si="40"/>
        <v>-11</v>
      </c>
      <c r="CD31" s="65">
        <f>ROUND(SUM(CD81:CD83)/3,1)</f>
        <v>104.7</v>
      </c>
      <c r="CE31" s="7">
        <f t="shared" si="19"/>
        <v>11</v>
      </c>
      <c r="CF31" s="24">
        <f>ROUND(SUM(CF81:CF83)/3,1)</f>
        <v>111.1</v>
      </c>
      <c r="CG31" s="3">
        <f t="shared" si="41"/>
        <v>-10.8</v>
      </c>
      <c r="CH31" s="18">
        <f>ROUND(SUM(CH81:CH83)/3,1)</f>
        <v>92</v>
      </c>
      <c r="CI31" s="7">
        <f t="shared" si="20"/>
        <v>-0.2</v>
      </c>
      <c r="CJ31" s="24">
        <f>ROUND(SUM(CJ81:CJ83)/3,1)</f>
        <v>114.1</v>
      </c>
      <c r="CK31" s="3">
        <f t="shared" si="42"/>
        <v>-5.6</v>
      </c>
    </row>
    <row r="32" spans="1:90" x14ac:dyDescent="0.2">
      <c r="A32" s="27" t="s">
        <v>79</v>
      </c>
      <c r="B32" s="65">
        <f>ROUND(SUM(B84:B86)/3,1)</f>
        <v>107.3</v>
      </c>
      <c r="C32" s="7">
        <f t="shared" si="21"/>
        <v>7.3</v>
      </c>
      <c r="D32" s="24">
        <f>ROUND(SUM(D84:D86)/3,1)</f>
        <v>108.3</v>
      </c>
      <c r="E32" s="3">
        <f t="shared" si="43"/>
        <v>-1.2</v>
      </c>
      <c r="F32" s="65">
        <f>ROUND(SUM(F84:F86)/3,1)</f>
        <v>107.3</v>
      </c>
      <c r="G32" s="7">
        <f t="shared" si="0"/>
        <v>7.3</v>
      </c>
      <c r="H32" s="24">
        <f>ROUND(SUM(H84:H86)/3,1)</f>
        <v>108.3</v>
      </c>
      <c r="I32" s="3">
        <f t="shared" si="22"/>
        <v>-1.2</v>
      </c>
      <c r="J32" s="65">
        <f>ROUND(SUM(J84:J86)/3,1)</f>
        <v>115.2</v>
      </c>
      <c r="K32" s="7">
        <f t="shared" si="1"/>
        <v>13.2</v>
      </c>
      <c r="L32" s="24">
        <f>ROUND(SUM(L84:L86)/3,1)</f>
        <v>115.8</v>
      </c>
      <c r="M32" s="3">
        <f t="shared" si="23"/>
        <v>11</v>
      </c>
      <c r="N32" s="65">
        <f>ROUND(SUM(N84:N86)/3,1)</f>
        <v>105.1</v>
      </c>
      <c r="O32" s="7">
        <f t="shared" si="2"/>
        <v>10.3</v>
      </c>
      <c r="P32" s="24">
        <f>ROUND(SUM(P84:P86)/3,1)</f>
        <v>108</v>
      </c>
      <c r="Q32" s="3">
        <f t="shared" si="24"/>
        <v>-3.1</v>
      </c>
      <c r="R32" s="65">
        <f>ROUND(SUM(R84:R86)/3,1)</f>
        <v>127</v>
      </c>
      <c r="S32" s="7">
        <f t="shared" si="3"/>
        <v>20.7</v>
      </c>
      <c r="T32" s="24">
        <f>ROUND(SUM(T84:T86)/3,1)</f>
        <v>130</v>
      </c>
      <c r="U32" s="3">
        <f t="shared" si="25"/>
        <v>24.2</v>
      </c>
      <c r="V32" s="65">
        <f>ROUND(SUM(V84:V86)/3,1)</f>
        <v>105.3</v>
      </c>
      <c r="W32" s="7">
        <f t="shared" si="4"/>
        <v>8.6</v>
      </c>
      <c r="X32" s="24">
        <f>ROUND(SUM(X84:X86)/3,1)</f>
        <v>108.8</v>
      </c>
      <c r="Y32" s="3">
        <f t="shared" si="26"/>
        <v>-4.0999999999999996</v>
      </c>
      <c r="Z32" s="65">
        <f>ROUND(SUM(Z84:Z86)/3,1)</f>
        <v>110.4</v>
      </c>
      <c r="AA32" s="7">
        <f t="shared" si="5"/>
        <v>15.5</v>
      </c>
      <c r="AB32" s="24">
        <f>ROUND(SUM(AB84:AB86)/3,1)</f>
        <v>118.3</v>
      </c>
      <c r="AC32" s="3">
        <f t="shared" si="27"/>
        <v>-4.3</v>
      </c>
      <c r="AD32" s="65">
        <f>ROUND(SUM(AD84:AD86)/3,1)</f>
        <v>110.7</v>
      </c>
      <c r="AE32" s="7">
        <f t="shared" si="6"/>
        <v>14.8</v>
      </c>
      <c r="AF32" s="24">
        <f>ROUND(SUM(AF84:AF86)/3,1)</f>
        <v>108.7</v>
      </c>
      <c r="AG32" s="3">
        <f t="shared" si="28"/>
        <v>-8.9</v>
      </c>
      <c r="AH32" s="65">
        <f>ROUND(SUM(AH84:AH86)/3,1)</f>
        <v>108.9</v>
      </c>
      <c r="AI32" s="7">
        <f t="shared" si="7"/>
        <v>13</v>
      </c>
      <c r="AJ32" s="24">
        <f>ROUND(SUM(AJ84:AJ86)/3,1)</f>
        <v>119.2</v>
      </c>
      <c r="AK32" s="3">
        <f t="shared" si="29"/>
        <v>-4.2</v>
      </c>
      <c r="AL32" s="65">
        <f>ROUND(SUM(AL84:AL86)/3,1)</f>
        <v>165.5</v>
      </c>
      <c r="AM32" s="7">
        <f>ROUND((AL32-AL31)/AL31*100,1)</f>
        <v>120.7</v>
      </c>
      <c r="AN32" s="24">
        <f>ROUND(SUM(AN84:AN86)/3,1)</f>
        <v>173.9</v>
      </c>
      <c r="AO32" s="3">
        <f t="shared" si="30"/>
        <v>34.1</v>
      </c>
      <c r="AP32" s="65">
        <f>ROUND(SUM(AP84:AP86)/3,1)</f>
        <v>104.8</v>
      </c>
      <c r="AQ32" s="7">
        <f t="shared" si="9"/>
        <v>3.9</v>
      </c>
      <c r="AR32" s="24">
        <f>ROUND(SUM(AR84:AR86)/3,1)</f>
        <v>101.5</v>
      </c>
      <c r="AS32" s="3">
        <f t="shared" si="31"/>
        <v>1.5</v>
      </c>
      <c r="AT32" s="65">
        <f>ROUND(SUM(AT84:AT86)/3,1)</f>
        <v>104.7</v>
      </c>
      <c r="AU32" s="7">
        <f t="shared" si="10"/>
        <v>3.9</v>
      </c>
      <c r="AV32" s="24">
        <f>ROUND(SUM(AV84:AV86)/3,1)</f>
        <v>106.9</v>
      </c>
      <c r="AW32" s="3">
        <f t="shared" si="32"/>
        <v>5.6</v>
      </c>
      <c r="AX32" s="65">
        <f>ROUND(SUM(AX84:AX86)/3,1)</f>
        <v>104.6</v>
      </c>
      <c r="AY32" s="7">
        <f t="shared" si="11"/>
        <v>3.1</v>
      </c>
      <c r="AZ32" s="24">
        <f>ROUND(SUM(AZ84:AZ86)/3,1)</f>
        <v>100.5</v>
      </c>
      <c r="BA32" s="3">
        <f t="shared" si="33"/>
        <v>0.7</v>
      </c>
      <c r="BB32" s="65">
        <f>ROUND(SUM(BB84:BB86)/3,1)</f>
        <v>93.2</v>
      </c>
      <c r="BC32" s="7">
        <f t="shared" si="12"/>
        <v>3.3</v>
      </c>
      <c r="BD32" s="24">
        <f>ROUND(SUM(BD84:BD86)/3,1)</f>
        <v>97</v>
      </c>
      <c r="BE32" s="3">
        <f t="shared" si="34"/>
        <v>-23.3</v>
      </c>
      <c r="BF32" s="65">
        <f>ROUND(SUM(BF84:BF86)/3,1)</f>
        <v>114.5</v>
      </c>
      <c r="BG32" s="7">
        <f t="shared" si="13"/>
        <v>10.4</v>
      </c>
      <c r="BH32" s="24">
        <f>ROUND(SUM(BH84:BH86)/3,1)</f>
        <v>107.3</v>
      </c>
      <c r="BI32" s="3">
        <f t="shared" si="35"/>
        <v>-5.8</v>
      </c>
      <c r="BJ32" s="65">
        <f>ROUND(SUM(BJ84:BJ86)/3,1)</f>
        <v>113.8</v>
      </c>
      <c r="BK32" s="7">
        <f t="shared" si="14"/>
        <v>-4.5</v>
      </c>
      <c r="BL32" s="24">
        <f>ROUND(SUM(BL84:BL86)/3,1)</f>
        <v>115.8</v>
      </c>
      <c r="BM32" s="3">
        <f t="shared" si="36"/>
        <v>26.7</v>
      </c>
      <c r="BN32" s="65">
        <f>ROUND(SUM(BN84:BN86)/3,1)</f>
        <v>106</v>
      </c>
      <c r="BO32" s="7">
        <f t="shared" si="15"/>
        <v>3.4</v>
      </c>
      <c r="BP32" s="24">
        <f>ROUND(SUM(BP84:BP86)/3,1)</f>
        <v>105.3</v>
      </c>
      <c r="BQ32" s="3">
        <f t="shared" si="37"/>
        <v>0.1</v>
      </c>
      <c r="BR32" s="65">
        <f>ROUND(SUM(BR84:BR86)/3,1)</f>
        <v>106.4</v>
      </c>
      <c r="BS32" s="7">
        <f t="shared" si="16"/>
        <v>6.4</v>
      </c>
      <c r="BT32" s="24">
        <f>ROUND(SUM(BT84:BT86)/3,1)</f>
        <v>104.3</v>
      </c>
      <c r="BU32" s="3">
        <f t="shared" si="38"/>
        <v>-3.8</v>
      </c>
      <c r="BV32" s="65">
        <f>ROUND(SUM(BV84:BV86)/3,1)</f>
        <v>99</v>
      </c>
      <c r="BW32" s="7">
        <f t="shared" si="17"/>
        <v>6.1</v>
      </c>
      <c r="BX32" s="24">
        <f>ROUND(SUM(BX84:BX86)/3,1)</f>
        <v>97.7</v>
      </c>
      <c r="BY32" s="3">
        <f t="shared" si="39"/>
        <v>-12.9</v>
      </c>
      <c r="BZ32" s="18">
        <f>ROUND(SUM(BZ84:BZ86)/3,1)</f>
        <v>101.4</v>
      </c>
      <c r="CA32" s="7">
        <f t="shared" si="18"/>
        <v>-2.4</v>
      </c>
      <c r="CB32" s="24">
        <f>ROUND(SUM(CB84:CB86)/3,1)</f>
        <v>90.5</v>
      </c>
      <c r="CC32" s="3">
        <f t="shared" si="40"/>
        <v>-3.8</v>
      </c>
      <c r="CD32" s="65">
        <f>ROUND(SUM(CD84:CD86)/3,1)</f>
        <v>105.2</v>
      </c>
      <c r="CE32" s="7">
        <f t="shared" si="19"/>
        <v>0.5</v>
      </c>
      <c r="CF32" s="24">
        <f>ROUND(SUM(CF84:CF86)/3,1)</f>
        <v>112.7</v>
      </c>
      <c r="CG32" s="3">
        <f t="shared" si="41"/>
        <v>-3</v>
      </c>
      <c r="CH32" s="18">
        <f>ROUND(SUM(CH84:CH86)/3,1)</f>
        <v>96.8</v>
      </c>
      <c r="CI32" s="7">
        <f t="shared" si="20"/>
        <v>5.2</v>
      </c>
      <c r="CJ32" s="24">
        <f>ROUND(SUM(CJ84:CJ86)/3,1)</f>
        <v>51</v>
      </c>
      <c r="CK32" s="3">
        <f t="shared" si="42"/>
        <v>-38</v>
      </c>
    </row>
    <row r="33" spans="1:89" x14ac:dyDescent="0.2">
      <c r="A33" s="27" t="s">
        <v>34</v>
      </c>
      <c r="B33" s="65">
        <f>ROUND(SUM(B87:B89)/3,1)</f>
        <v>120</v>
      </c>
      <c r="C33" s="7">
        <f t="shared" si="21"/>
        <v>11.8</v>
      </c>
      <c r="D33" s="24">
        <f>ROUND(SUM(D87:D89)/3,1)</f>
        <v>115.4</v>
      </c>
      <c r="E33" s="3">
        <f t="shared" si="43"/>
        <v>23.6</v>
      </c>
      <c r="F33" s="65">
        <f>ROUND(SUM(F87:F89)/3,1)</f>
        <v>120</v>
      </c>
      <c r="G33" s="7">
        <f t="shared" si="0"/>
        <v>11.8</v>
      </c>
      <c r="H33" s="24">
        <f>ROUND(SUM(H87:H89)/3,1)</f>
        <v>115.4</v>
      </c>
      <c r="I33" s="3">
        <f t="shared" si="22"/>
        <v>23.6</v>
      </c>
      <c r="J33" s="65">
        <f>ROUND(SUM(J87:J89)/3,1)</f>
        <v>116.8</v>
      </c>
      <c r="K33" s="7">
        <f t="shared" si="1"/>
        <v>1.4</v>
      </c>
      <c r="L33" s="24">
        <f>ROUND(SUM(L87:L89)/3,1)</f>
        <v>118.3</v>
      </c>
      <c r="M33" s="3">
        <f t="shared" si="23"/>
        <v>18.8</v>
      </c>
      <c r="N33" s="65">
        <f>ROUND(SUM(N87:N89)/3,1)</f>
        <v>114.2</v>
      </c>
      <c r="O33" s="7">
        <f t="shared" si="2"/>
        <v>8.6999999999999993</v>
      </c>
      <c r="P33" s="24">
        <f>ROUND(SUM(P87:P89)/3,1)</f>
        <v>110.6</v>
      </c>
      <c r="Q33" s="3">
        <f t="shared" si="24"/>
        <v>15.9</v>
      </c>
      <c r="R33" s="65">
        <f>ROUND(SUM(R87:R89)/3,1)</f>
        <v>95.2</v>
      </c>
      <c r="S33" s="7">
        <f t="shared" si="3"/>
        <v>-25</v>
      </c>
      <c r="T33" s="24">
        <f>ROUND(SUM(T87:T89)/3,1)</f>
        <v>91.1</v>
      </c>
      <c r="U33" s="3">
        <f t="shared" si="25"/>
        <v>-1.2</v>
      </c>
      <c r="V33" s="65">
        <f>ROUND(SUM(V87:V89)/3,1)</f>
        <v>128.6</v>
      </c>
      <c r="W33" s="7">
        <f t="shared" si="4"/>
        <v>22.1</v>
      </c>
      <c r="X33" s="24">
        <f>ROUND(SUM(X87:X89)/3,1)</f>
        <v>122.9</v>
      </c>
      <c r="Y33" s="3">
        <f t="shared" si="26"/>
        <v>30.1</v>
      </c>
      <c r="Z33" s="65">
        <f>ROUND(SUM(Z87:Z89)/3,1)</f>
        <v>131.30000000000001</v>
      </c>
      <c r="AA33" s="7">
        <f t="shared" si="5"/>
        <v>18.899999999999999</v>
      </c>
      <c r="AB33" s="24">
        <f>ROUND(SUM(AB87:AB89)/3,1)</f>
        <v>129</v>
      </c>
      <c r="AC33" s="3">
        <f t="shared" si="27"/>
        <v>30.4</v>
      </c>
      <c r="AD33" s="65">
        <f>ROUND(SUM(AD87:AD89)/3,1)</f>
        <v>120.8</v>
      </c>
      <c r="AE33" s="7">
        <f t="shared" si="6"/>
        <v>9.1</v>
      </c>
      <c r="AF33" s="24">
        <f>ROUND(SUM(AF87:AF89)/3,1)</f>
        <v>115.7</v>
      </c>
      <c r="AG33" s="3">
        <f t="shared" si="28"/>
        <v>20.399999999999999</v>
      </c>
      <c r="AH33" s="65">
        <f>ROUND(SUM(AH87:AH89)/3,1)</f>
        <v>136.19999999999999</v>
      </c>
      <c r="AI33" s="7">
        <f t="shared" si="7"/>
        <v>25.1</v>
      </c>
      <c r="AJ33" s="24">
        <f>ROUND(SUM(AJ87:AJ89)/3,1)</f>
        <v>133.19999999999999</v>
      </c>
      <c r="AK33" s="3">
        <f t="shared" si="29"/>
        <v>34.5</v>
      </c>
      <c r="AL33" s="65">
        <f>ROUND(SUM(AL87:AL89)/3,1)</f>
        <v>107.4</v>
      </c>
      <c r="AM33" s="7">
        <f t="shared" si="8"/>
        <v>-35.1</v>
      </c>
      <c r="AN33" s="24">
        <f>ROUND(SUM(AN87:AN89)/3,1)</f>
        <v>97.3</v>
      </c>
      <c r="AO33" s="3">
        <f t="shared" si="30"/>
        <v>-20.5</v>
      </c>
      <c r="AP33" s="65">
        <f>ROUND(SUM(AP87:AP89)/3,1)</f>
        <v>131.19999999999999</v>
      </c>
      <c r="AQ33" s="7">
        <f t="shared" si="9"/>
        <v>25.2</v>
      </c>
      <c r="AR33" s="24">
        <f>ROUND(SUM(AR87:AR89)/3,1)</f>
        <v>125.6</v>
      </c>
      <c r="AS33" s="3">
        <f t="shared" si="31"/>
        <v>38.5</v>
      </c>
      <c r="AT33" s="65">
        <f>ROUND(SUM(AT87:AT89)/3,1)</f>
        <v>106.5</v>
      </c>
      <c r="AU33" s="7">
        <f t="shared" si="10"/>
        <v>1.7</v>
      </c>
      <c r="AV33" s="24">
        <f>ROUND(SUM(AV87:AV89)/3,1)</f>
        <v>101.1</v>
      </c>
      <c r="AW33" s="3">
        <f t="shared" si="32"/>
        <v>8.1999999999999993</v>
      </c>
      <c r="AX33" s="65">
        <f>ROUND(SUM(AX87:AX89)/3,1)</f>
        <v>135.1</v>
      </c>
      <c r="AY33" s="7">
        <f t="shared" si="11"/>
        <v>29.2</v>
      </c>
      <c r="AZ33" s="24">
        <f>ROUND(SUM(AZ87:AZ89)/3,1)</f>
        <v>129.9</v>
      </c>
      <c r="BA33" s="3">
        <f t="shared" si="33"/>
        <v>44</v>
      </c>
      <c r="BB33" s="65">
        <f>ROUND(SUM(BB87:BB89)/3,1)</f>
        <v>90.6</v>
      </c>
      <c r="BC33" s="7">
        <f t="shared" si="12"/>
        <v>-2.8</v>
      </c>
      <c r="BD33" s="24">
        <f>ROUND(SUM(BD87:BD89)/3,1)</f>
        <v>82.7</v>
      </c>
      <c r="BE33" s="3">
        <f t="shared" si="34"/>
        <v>-9.1</v>
      </c>
      <c r="BF33" s="65">
        <f>ROUND(SUM(BF87:BF89)/3,1)</f>
        <v>119.6</v>
      </c>
      <c r="BG33" s="7">
        <f t="shared" si="13"/>
        <v>4.5</v>
      </c>
      <c r="BH33" s="24">
        <f>ROUND(SUM(BH87:BH89)/3,1)</f>
        <v>112.4</v>
      </c>
      <c r="BI33" s="3">
        <f t="shared" si="35"/>
        <v>30.4</v>
      </c>
      <c r="BJ33" s="65">
        <f>ROUND(SUM(BJ87:BJ89)/3,1)</f>
        <v>133.30000000000001</v>
      </c>
      <c r="BK33" s="7">
        <f t="shared" si="14"/>
        <v>17.100000000000001</v>
      </c>
      <c r="BL33" s="24">
        <f>ROUND(SUM(BL87:BL89)/3,1)</f>
        <v>135.19999999999999</v>
      </c>
      <c r="BM33" s="3">
        <f t="shared" si="36"/>
        <v>41.9</v>
      </c>
      <c r="BN33" s="65">
        <f>ROUND(SUM(BN87:BN89)/3,1)</f>
        <v>113.9</v>
      </c>
      <c r="BO33" s="7">
        <f t="shared" si="15"/>
        <v>7.5</v>
      </c>
      <c r="BP33" s="24">
        <f>ROUND(SUM(BP87:BP89)/3,1)</f>
        <v>112.1</v>
      </c>
      <c r="BQ33" s="3">
        <f t="shared" si="37"/>
        <v>17</v>
      </c>
      <c r="BR33" s="65">
        <f>ROUND(SUM(BR87:BR89)/3,1)</f>
        <v>112.3</v>
      </c>
      <c r="BS33" s="7">
        <f t="shared" si="16"/>
        <v>5.5</v>
      </c>
      <c r="BT33" s="24">
        <f>ROUND(SUM(BT87:BT89)/3,1)</f>
        <v>109.4</v>
      </c>
      <c r="BU33" s="3">
        <f t="shared" si="38"/>
        <v>18.7</v>
      </c>
      <c r="BV33" s="65">
        <f>ROUND(SUM(BV87:BV89)/3,1)</f>
        <v>102.1</v>
      </c>
      <c r="BW33" s="7">
        <f t="shared" si="17"/>
        <v>3.1</v>
      </c>
      <c r="BX33" s="24">
        <f>ROUND(SUM(BX87:BX89)/3,1)</f>
        <v>101.1</v>
      </c>
      <c r="BY33" s="3">
        <f t="shared" si="39"/>
        <v>-4.9000000000000004</v>
      </c>
      <c r="BZ33" s="18">
        <f>ROUND(SUM(BZ87:BZ89)/3,1)</f>
        <v>101.6</v>
      </c>
      <c r="CA33" s="7">
        <f t="shared" si="18"/>
        <v>0.2</v>
      </c>
      <c r="CB33" s="24">
        <f>ROUND(SUM(CB87:CB89)/3,1)</f>
        <v>98.7</v>
      </c>
      <c r="CC33" s="3">
        <f t="shared" si="40"/>
        <v>11</v>
      </c>
      <c r="CD33" s="65">
        <f>ROUND(SUM(CD87:CD89)/3,1)</f>
        <v>108.1</v>
      </c>
      <c r="CE33" s="7">
        <f t="shared" si="19"/>
        <v>2.8</v>
      </c>
      <c r="CF33" s="24">
        <f>ROUND(SUM(CF87:CF89)/3,1)</f>
        <v>98.1</v>
      </c>
      <c r="CG33" s="3">
        <f t="shared" si="41"/>
        <v>19.899999999999999</v>
      </c>
      <c r="CH33" s="18">
        <f>ROUND(SUM(CH87:CH89)/3,1)</f>
        <v>97.2</v>
      </c>
      <c r="CI33" s="7">
        <f t="shared" si="20"/>
        <v>0.4</v>
      </c>
      <c r="CJ33" s="24">
        <f>ROUND(SUM(CJ87:CJ89)/3,1)</f>
        <v>109.3</v>
      </c>
      <c r="CK33" s="3">
        <f t="shared" si="42"/>
        <v>6.1</v>
      </c>
    </row>
    <row r="34" spans="1:89" x14ac:dyDescent="0.2">
      <c r="A34" s="27" t="s">
        <v>38</v>
      </c>
      <c r="B34" s="65">
        <f>ROUND(SUM(B90:B92)/3,1)</f>
        <v>117</v>
      </c>
      <c r="C34" s="7">
        <f t="shared" si="21"/>
        <v>-2.5</v>
      </c>
      <c r="D34" s="24">
        <f>ROUND(SUM(D90:D92)/3,1)</f>
        <v>113.8</v>
      </c>
      <c r="E34" s="3">
        <f t="shared" si="43"/>
        <v>24.8</v>
      </c>
      <c r="F34" s="65">
        <f>ROUND(SUM(F90:F92)/3,1)</f>
        <v>117</v>
      </c>
      <c r="G34" s="7">
        <f t="shared" si="0"/>
        <v>-2.5</v>
      </c>
      <c r="H34" s="24">
        <f>ROUND(SUM(H90:H92)/3,1)</f>
        <v>113.8</v>
      </c>
      <c r="I34" s="3">
        <f t="shared" si="22"/>
        <v>24.8</v>
      </c>
      <c r="J34" s="65">
        <f>ROUND(SUM(J90:J92)/3,1)</f>
        <v>114</v>
      </c>
      <c r="K34" s="7">
        <f>ROUND((J34-J33)/J33*100,1)</f>
        <v>-2.4</v>
      </c>
      <c r="L34" s="24">
        <f>ROUND(SUM(L90:L92)/3,1)</f>
        <v>110.9</v>
      </c>
      <c r="M34" s="3">
        <f t="shared" si="23"/>
        <v>17.7</v>
      </c>
      <c r="N34" s="65">
        <f>ROUND(SUM(N90:N92)/3,1)</f>
        <v>114.8</v>
      </c>
      <c r="O34" s="7">
        <f t="shared" si="2"/>
        <v>0.5</v>
      </c>
      <c r="P34" s="24">
        <f>ROUND(SUM(P90:P92)/3,1)</f>
        <v>111.1</v>
      </c>
      <c r="Q34" s="3">
        <f t="shared" si="24"/>
        <v>18.399999999999999</v>
      </c>
      <c r="R34" s="65">
        <f>ROUND(SUM(R90:R92)/3,1)</f>
        <v>96.8</v>
      </c>
      <c r="S34" s="7">
        <f>ROUND((R34-R33)/R33*100,1)</f>
        <v>1.7</v>
      </c>
      <c r="T34" s="24">
        <f>ROUND(SUM(T90:T92)/3,1)</f>
        <v>96.5</v>
      </c>
      <c r="U34" s="3">
        <f t="shared" si="25"/>
        <v>1.3</v>
      </c>
      <c r="V34" s="65">
        <f>ROUND(SUM(V90:V92)/3,1)</f>
        <v>125.1</v>
      </c>
      <c r="W34" s="7">
        <f t="shared" si="4"/>
        <v>-2.7</v>
      </c>
      <c r="X34" s="24">
        <f>ROUND(SUM(X90:X92)/3,1)</f>
        <v>121.9</v>
      </c>
      <c r="Y34" s="3">
        <f t="shared" si="26"/>
        <v>33.799999999999997</v>
      </c>
      <c r="Z34" s="65">
        <f>ROUND(SUM(Z90:Z92)/3,1)</f>
        <v>139.9</v>
      </c>
      <c r="AA34" s="7">
        <f t="shared" si="5"/>
        <v>6.5</v>
      </c>
      <c r="AB34" s="24">
        <f>ROUND(SUM(AB90:AB92)/3,1)</f>
        <v>132.5</v>
      </c>
      <c r="AC34" s="3">
        <f t="shared" si="27"/>
        <v>64.400000000000006</v>
      </c>
      <c r="AD34" s="65">
        <f>ROUND(SUM(AD90:AD92)/3,1)</f>
        <v>128.80000000000001</v>
      </c>
      <c r="AE34" s="7">
        <f t="shared" si="6"/>
        <v>6.6</v>
      </c>
      <c r="AF34" s="24">
        <f>ROUND(SUM(AF90:AF92)/3,1)</f>
        <v>135.69999999999999</v>
      </c>
      <c r="AG34" s="3">
        <f t="shared" si="28"/>
        <v>52.8</v>
      </c>
      <c r="AH34" s="65">
        <f>ROUND(SUM(AH90:AH92)/3,1)</f>
        <v>141</v>
      </c>
      <c r="AI34" s="7">
        <f t="shared" si="7"/>
        <v>3.5</v>
      </c>
      <c r="AJ34" s="24">
        <f>ROUND(SUM(AJ90:AJ92)/3,1)</f>
        <v>131.30000000000001</v>
      </c>
      <c r="AK34" s="3">
        <f t="shared" si="29"/>
        <v>66.400000000000006</v>
      </c>
      <c r="AL34" s="65">
        <f>ROUND(SUM(AL90:AL92)/3,1)</f>
        <v>140.69999999999999</v>
      </c>
      <c r="AM34" s="7">
        <f t="shared" si="8"/>
        <v>31</v>
      </c>
      <c r="AN34" s="24">
        <f>ROUND(SUM(AN90:AN92)/3,1)</f>
        <v>148.80000000000001</v>
      </c>
      <c r="AO34" s="3">
        <f t="shared" si="30"/>
        <v>114.1</v>
      </c>
      <c r="AP34" s="65">
        <f>ROUND(SUM(AP90:AP92)/3,1)</f>
        <v>113.5</v>
      </c>
      <c r="AQ34" s="7">
        <f t="shared" si="9"/>
        <v>-13.5</v>
      </c>
      <c r="AR34" s="24">
        <f>ROUND(SUM(AR90:AR92)/3,1)</f>
        <v>115.6</v>
      </c>
      <c r="AS34" s="3">
        <f t="shared" si="31"/>
        <v>12.2</v>
      </c>
      <c r="AT34" s="65">
        <f>ROUND(SUM(AT90:AT92)/3,1)</f>
        <v>102.6</v>
      </c>
      <c r="AU34" s="7">
        <f t="shared" si="10"/>
        <v>-3.7</v>
      </c>
      <c r="AV34" s="24">
        <f>ROUND(SUM(AV90:AV92)/3,1)</f>
        <v>99.7</v>
      </c>
      <c r="AW34" s="3">
        <f t="shared" si="32"/>
        <v>1.1000000000000001</v>
      </c>
      <c r="AX34" s="65">
        <f>ROUND(SUM(AX90:AX92)/3,1)</f>
        <v>115.4</v>
      </c>
      <c r="AY34" s="7">
        <f t="shared" si="11"/>
        <v>-14.6</v>
      </c>
      <c r="AZ34" s="24">
        <f>ROUND(SUM(AZ90:AZ92)/3,1)</f>
        <v>118.5</v>
      </c>
      <c r="BA34" s="3">
        <f t="shared" si="33"/>
        <v>14.3</v>
      </c>
      <c r="BB34" s="65">
        <f>ROUND(SUM(BB90:BB92)/3,1)</f>
        <v>102.2</v>
      </c>
      <c r="BC34" s="7">
        <f t="shared" si="12"/>
        <v>12.8</v>
      </c>
      <c r="BD34" s="24">
        <f>ROUND(SUM(BD90:BD92)/3,1)</f>
        <v>100.2</v>
      </c>
      <c r="BE34" s="3">
        <f t="shared" si="34"/>
        <v>15.7</v>
      </c>
      <c r="BF34" s="65">
        <f>ROUND(SUM(BF90:BF92)/3,1)</f>
        <v>109.4</v>
      </c>
      <c r="BG34" s="7">
        <f>ROUND((BF34-BF33)/BF33*100,1)</f>
        <v>-8.5</v>
      </c>
      <c r="BH34" s="24">
        <f>ROUND(SUM(BH90:BH92)/3,1)</f>
        <v>110.9</v>
      </c>
      <c r="BI34" s="3">
        <f t="shared" si="35"/>
        <v>26.6</v>
      </c>
      <c r="BJ34" s="65">
        <f>ROUND(SUM(BJ90:BJ92)/3,1)</f>
        <v>105.6</v>
      </c>
      <c r="BK34" s="7">
        <f t="shared" si="14"/>
        <v>-20.8</v>
      </c>
      <c r="BL34" s="24">
        <f>ROUND(SUM(BL90:BL92)/3,1)</f>
        <v>103.6</v>
      </c>
      <c r="BM34" s="3">
        <f t="shared" si="36"/>
        <v>14.9</v>
      </c>
      <c r="BN34" s="65">
        <f>ROUND(SUM(BN90:BN92)/3,1)</f>
        <v>113.3</v>
      </c>
      <c r="BO34" s="7">
        <f t="shared" si="15"/>
        <v>-0.5</v>
      </c>
      <c r="BP34" s="24">
        <f>ROUND(SUM(BP90:BP92)/3,1)</f>
        <v>112.2</v>
      </c>
      <c r="BQ34" s="3">
        <f t="shared" si="37"/>
        <v>20.8</v>
      </c>
      <c r="BR34" s="65">
        <f>ROUND(SUM(BR90:BR92)/3,1)</f>
        <v>112.9</v>
      </c>
      <c r="BS34" s="7">
        <f t="shared" si="16"/>
        <v>0.5</v>
      </c>
      <c r="BT34" s="24">
        <f>ROUND(SUM(BT90:BT92)/3,1)</f>
        <v>108.8</v>
      </c>
      <c r="BU34" s="3">
        <f t="shared" si="38"/>
        <v>19.399999999999999</v>
      </c>
      <c r="BV34" s="65">
        <f>ROUND(SUM(BV90:BV92)/3,1)</f>
        <v>109.1</v>
      </c>
      <c r="BW34" s="7">
        <f t="shared" si="17"/>
        <v>6.9</v>
      </c>
      <c r="BX34" s="24">
        <f>ROUND(SUM(BX90:BX92)/3,1)</f>
        <v>107.6</v>
      </c>
      <c r="BY34" s="3">
        <f t="shared" si="39"/>
        <v>26</v>
      </c>
      <c r="BZ34" s="18">
        <f>ROUND(SUM(BZ90:BZ92)/3,1)</f>
        <v>101.9</v>
      </c>
      <c r="CA34" s="7">
        <f t="shared" si="18"/>
        <v>0.3</v>
      </c>
      <c r="CB34" s="24">
        <f>ROUND(SUM(CB90:CB92)/3,1)</f>
        <v>98.8</v>
      </c>
      <c r="CC34" s="3">
        <f t="shared" si="40"/>
        <v>2.5</v>
      </c>
      <c r="CD34" s="65">
        <f>ROUND(SUM(CD90:CD92)/3,1)</f>
        <v>110.6</v>
      </c>
      <c r="CE34" s="7">
        <f t="shared" si="19"/>
        <v>2.2999999999999998</v>
      </c>
      <c r="CF34" s="24">
        <f>ROUND(SUM(CF90:CF92)/3,1)</f>
        <v>106.6</v>
      </c>
      <c r="CG34" s="3">
        <f t="shared" si="41"/>
        <v>17.3</v>
      </c>
      <c r="CH34" s="18">
        <f>ROUND(SUM(CH90:CH92)/3,1)</f>
        <v>93.6</v>
      </c>
      <c r="CI34" s="7">
        <f t="shared" si="20"/>
        <v>-3.7</v>
      </c>
      <c r="CJ34" s="24">
        <f>ROUND(SUM(CJ90:CJ92)/3,1)</f>
        <v>102.2</v>
      </c>
      <c r="CK34" s="3">
        <f t="shared" si="42"/>
        <v>1.6</v>
      </c>
    </row>
    <row r="35" spans="1:89" x14ac:dyDescent="0.2">
      <c r="A35" s="27" t="s">
        <v>43</v>
      </c>
      <c r="B35" s="65">
        <f>ROUND(SUM(B93:B95)/3,1)</f>
        <v>115</v>
      </c>
      <c r="C35" s="7">
        <f t="shared" si="21"/>
        <v>-1.7</v>
      </c>
      <c r="D35" s="24">
        <f>ROUND(SUM(D93:D95)/3,1)</f>
        <v>121.3</v>
      </c>
      <c r="E35" s="3">
        <f t="shared" si="43"/>
        <v>14.8</v>
      </c>
      <c r="F35" s="65">
        <f>ROUND(SUM(F93:F95)/3,1)</f>
        <v>115</v>
      </c>
      <c r="G35" s="7">
        <f t="shared" si="0"/>
        <v>-1.7</v>
      </c>
      <c r="H35" s="24">
        <f>ROUND(SUM(H93:H95)/3,1)</f>
        <v>121.3</v>
      </c>
      <c r="I35" s="3">
        <f t="shared" si="22"/>
        <v>14.8</v>
      </c>
      <c r="J35" s="65">
        <f>ROUND(SUM(J93:J95)/3,1)</f>
        <v>119.1</v>
      </c>
      <c r="K35" s="7">
        <f t="shared" si="1"/>
        <v>4.5</v>
      </c>
      <c r="L35" s="24">
        <f>ROUND(SUM(L93:L95)/3,1)</f>
        <v>119.5</v>
      </c>
      <c r="M35" s="3">
        <f t="shared" si="23"/>
        <v>17.399999999999999</v>
      </c>
      <c r="N35" s="65">
        <f>ROUND(SUM(N93:N95)/3,1)</f>
        <v>114.5</v>
      </c>
      <c r="O35" s="7">
        <f t="shared" si="2"/>
        <v>-0.3</v>
      </c>
      <c r="P35" s="24">
        <f>ROUND(SUM(P93:P95)/3,1)</f>
        <v>118.8</v>
      </c>
      <c r="Q35" s="3">
        <f t="shared" si="24"/>
        <v>19.600000000000001</v>
      </c>
      <c r="R35" s="65">
        <f>ROUND(SUM(R93:R95)/3,1)</f>
        <v>94.2</v>
      </c>
      <c r="S35" s="7">
        <f t="shared" si="3"/>
        <v>-2.7</v>
      </c>
      <c r="T35" s="24">
        <f>ROUND(SUM(T93:T95)/3,1)</f>
        <v>96.5</v>
      </c>
      <c r="U35" s="3">
        <f t="shared" si="25"/>
        <v>-10.6</v>
      </c>
      <c r="V35" s="65">
        <f>ROUND(SUM(V93:V95)/3,1)</f>
        <v>115.9</v>
      </c>
      <c r="W35" s="7">
        <f t="shared" si="4"/>
        <v>-7.4</v>
      </c>
      <c r="X35" s="24">
        <f>ROUND(SUM(X93:X95)/3,1)</f>
        <v>119.8</v>
      </c>
      <c r="Y35" s="3">
        <f t="shared" si="26"/>
        <v>18.600000000000001</v>
      </c>
      <c r="Z35" s="65">
        <f>ROUND(SUM(Z93:Z95)/3,1)</f>
        <v>130.5</v>
      </c>
      <c r="AA35" s="7">
        <f t="shared" si="5"/>
        <v>-6.7</v>
      </c>
      <c r="AB35" s="24">
        <f>ROUND(SUM(AB93:AB95)/3,1)</f>
        <v>131.69999999999999</v>
      </c>
      <c r="AC35" s="3">
        <f t="shared" si="27"/>
        <v>36.1</v>
      </c>
      <c r="AD35" s="65">
        <f>ROUND(SUM(AD93:AD95)/3,1)</f>
        <v>119.2</v>
      </c>
      <c r="AE35" s="7">
        <f t="shared" si="6"/>
        <v>-7.5</v>
      </c>
      <c r="AF35" s="24">
        <f>ROUND(SUM(AF93:AF95)/3,1)</f>
        <v>117.4</v>
      </c>
      <c r="AG35" s="3">
        <f t="shared" si="28"/>
        <v>22.5</v>
      </c>
      <c r="AH35" s="65">
        <f>ROUND(SUM(AH93:AH95)/3,1)</f>
        <v>133.4</v>
      </c>
      <c r="AI35" s="7">
        <f t="shared" si="7"/>
        <v>-5.4</v>
      </c>
      <c r="AJ35" s="24">
        <f>ROUND(SUM(AJ93:AJ95)/3,1)</f>
        <v>134.69999999999999</v>
      </c>
      <c r="AK35" s="3">
        <f t="shared" si="29"/>
        <v>38</v>
      </c>
      <c r="AL35" s="65">
        <f>ROUND(SUM(AL93:AL95)/3,1)</f>
        <v>145.30000000000001</v>
      </c>
      <c r="AM35" s="7">
        <f t="shared" si="8"/>
        <v>3.3</v>
      </c>
      <c r="AN35" s="24">
        <f>ROUND(SUM(AN93:AN95)/3,1)</f>
        <v>151.69999999999999</v>
      </c>
      <c r="AO35" s="3">
        <f t="shared" si="30"/>
        <v>93.2</v>
      </c>
      <c r="AP35" s="65">
        <f>ROUND(SUM(AP93:AP95)/3,1)</f>
        <v>107.9</v>
      </c>
      <c r="AQ35" s="7">
        <f t="shared" si="9"/>
        <v>-4.9000000000000004</v>
      </c>
      <c r="AR35" s="24">
        <f>ROUND(SUM(AR93:AR95)/3,1)</f>
        <v>111.6</v>
      </c>
      <c r="AS35" s="3">
        <f t="shared" si="31"/>
        <v>4.9000000000000004</v>
      </c>
      <c r="AT35" s="65">
        <f>ROUND(SUM(AT93:AT95)/3,1)</f>
        <v>113</v>
      </c>
      <c r="AU35" s="7">
        <f t="shared" si="10"/>
        <v>10.1</v>
      </c>
      <c r="AV35" s="24">
        <f>ROUND(SUM(AV93:AV95)/3,1)</f>
        <v>119.3</v>
      </c>
      <c r="AW35" s="3">
        <f t="shared" si="32"/>
        <v>11.7</v>
      </c>
      <c r="AX35" s="65">
        <f>ROUND(SUM(AX93:AX95)/3,1)</f>
        <v>107.4</v>
      </c>
      <c r="AY35" s="7">
        <f t="shared" si="11"/>
        <v>-6.9</v>
      </c>
      <c r="AZ35" s="24">
        <f>ROUND(SUM(AZ93:AZ95)/3,1)</f>
        <v>110.2</v>
      </c>
      <c r="BA35" s="3">
        <f t="shared" si="33"/>
        <v>3.7</v>
      </c>
      <c r="BB35" s="65">
        <f>ROUND(SUM(BB93:BB95)/3,1)</f>
        <v>93.5</v>
      </c>
      <c r="BC35" s="7">
        <f t="shared" si="12"/>
        <v>-8.5</v>
      </c>
      <c r="BD35" s="24">
        <f>ROUND(SUM(BD93:BD95)/3,1)</f>
        <v>101.8</v>
      </c>
      <c r="BE35" s="3">
        <f t="shared" si="34"/>
        <v>6.2</v>
      </c>
      <c r="BF35" s="65">
        <f>ROUND(SUM(BF93:BF95)/3,1)</f>
        <v>88.8</v>
      </c>
      <c r="BG35" s="7">
        <f t="shared" si="13"/>
        <v>-18.8</v>
      </c>
      <c r="BH35" s="24">
        <f>ROUND(SUM(BH93:BH95)/3,1)</f>
        <v>96.5</v>
      </c>
      <c r="BI35" s="3">
        <f t="shared" si="35"/>
        <v>-14.1</v>
      </c>
      <c r="BJ35" s="65">
        <f>ROUND(SUM(BJ93:BJ95)/3,1)</f>
        <v>164.1</v>
      </c>
      <c r="BK35" s="7">
        <f t="shared" si="14"/>
        <v>55.4</v>
      </c>
      <c r="BL35" s="24">
        <f>ROUND(SUM(BL93:BL95)/3,1)</f>
        <v>178.5</v>
      </c>
      <c r="BM35" s="3">
        <f t="shared" si="36"/>
        <v>45.1</v>
      </c>
      <c r="BN35" s="65">
        <f>ROUND(SUM(BN93:BN95)/3,1)</f>
        <v>109.5</v>
      </c>
      <c r="BO35" s="7">
        <f t="shared" si="15"/>
        <v>-3.4</v>
      </c>
      <c r="BP35" s="24">
        <f>ROUND(SUM(BP93:BP95)/3,1)</f>
        <v>112.6</v>
      </c>
      <c r="BQ35" s="3">
        <f t="shared" si="37"/>
        <v>6</v>
      </c>
      <c r="BR35" s="65">
        <f>ROUND(SUM(BR93:BR95)/3,1)</f>
        <v>115.6</v>
      </c>
      <c r="BS35" s="7">
        <f t="shared" si="16"/>
        <v>2.4</v>
      </c>
      <c r="BT35" s="24">
        <f>ROUND(SUM(BT93:BT95)/3,1)</f>
        <v>125</v>
      </c>
      <c r="BU35" s="3">
        <f t="shared" si="38"/>
        <v>15.4</v>
      </c>
      <c r="BV35" s="65">
        <f>ROUND(SUM(BV93:BV95)/3,1)</f>
        <v>110.1</v>
      </c>
      <c r="BW35" s="7">
        <f t="shared" si="17"/>
        <v>0.9</v>
      </c>
      <c r="BX35" s="24">
        <f>ROUND(SUM(BX93:BX95)/3,1)</f>
        <v>113.8</v>
      </c>
      <c r="BY35" s="3">
        <f t="shared" si="39"/>
        <v>18.399999999999999</v>
      </c>
      <c r="BZ35" s="18">
        <f>ROUND(SUM(BZ93:BZ95)/3,1)</f>
        <v>102</v>
      </c>
      <c r="CA35" s="7">
        <f t="shared" si="18"/>
        <v>0.1</v>
      </c>
      <c r="CB35" s="24">
        <f>ROUND(SUM(CB93:CB95)/3,1)</f>
        <v>119</v>
      </c>
      <c r="CC35" s="3">
        <f t="shared" si="40"/>
        <v>-1.2</v>
      </c>
      <c r="CD35" s="65">
        <f>ROUND(SUM(CD93:CD95)/3,1)</f>
        <v>105.8</v>
      </c>
      <c r="CE35" s="7">
        <f t="shared" si="19"/>
        <v>-4.3</v>
      </c>
      <c r="CF35" s="24">
        <f>ROUND(SUM(CF93:CF95)/3,1)</f>
        <v>112.2</v>
      </c>
      <c r="CG35" s="3">
        <f t="shared" si="41"/>
        <v>1</v>
      </c>
      <c r="CH35" s="18">
        <f>ROUND(SUM(CH93:CH95)/3,1)</f>
        <v>107.8</v>
      </c>
      <c r="CI35" s="7">
        <f t="shared" si="20"/>
        <v>15.2</v>
      </c>
      <c r="CJ35" s="24">
        <f>ROUND(SUM(CJ93:CJ95)/3,1)</f>
        <v>134.1</v>
      </c>
      <c r="CK35" s="3">
        <f t="shared" si="42"/>
        <v>17.5</v>
      </c>
    </row>
    <row r="36" spans="1:89" x14ac:dyDescent="0.2">
      <c r="A36" s="27" t="s">
        <v>82</v>
      </c>
      <c r="B36" s="65">
        <f>ROUND(SUM(B96:B98)/3,1)</f>
        <v>118.9</v>
      </c>
      <c r="C36" s="7">
        <f t="shared" si="21"/>
        <v>3.4</v>
      </c>
      <c r="D36" s="24">
        <f>ROUND(SUM(D96:D98)/3,1)</f>
        <v>120.4</v>
      </c>
      <c r="E36" s="3">
        <f t="shared" si="43"/>
        <v>11.2</v>
      </c>
      <c r="F36" s="65">
        <f>ROUND(SUM(F96:F98)/3,1)</f>
        <v>118.9</v>
      </c>
      <c r="G36" s="7">
        <f t="shared" si="0"/>
        <v>3.4</v>
      </c>
      <c r="H36" s="24">
        <f>ROUND(SUM(H96:H98)/3,1)</f>
        <v>120.4</v>
      </c>
      <c r="I36" s="3">
        <f t="shared" si="22"/>
        <v>11.2</v>
      </c>
      <c r="J36" s="65">
        <f>ROUND(SUM(J96:J98)/3,1)</f>
        <v>118.1</v>
      </c>
      <c r="K36" s="7">
        <f t="shared" si="1"/>
        <v>-0.8</v>
      </c>
      <c r="L36" s="24">
        <f>ROUND(SUM(L96:L98)/3,1)</f>
        <v>119.8</v>
      </c>
      <c r="M36" s="3">
        <f t="shared" si="23"/>
        <v>3.5</v>
      </c>
      <c r="N36" s="65">
        <f>ROUND(SUM(N96:N98)/3,1)</f>
        <v>116.6</v>
      </c>
      <c r="O36" s="7">
        <f t="shared" si="2"/>
        <v>1.8</v>
      </c>
      <c r="P36" s="24">
        <f>ROUND(SUM(P96:P98)/3,1)</f>
        <v>119.7</v>
      </c>
      <c r="Q36" s="3">
        <f t="shared" si="24"/>
        <v>10.8</v>
      </c>
      <c r="R36" s="65">
        <f>ROUND(SUM(R96:R98)/3,1)</f>
        <v>91.4</v>
      </c>
      <c r="S36" s="7">
        <f t="shared" si="3"/>
        <v>-3</v>
      </c>
      <c r="T36" s="24">
        <f>ROUND(SUM(T96:T98)/3,1)</f>
        <v>94.2</v>
      </c>
      <c r="U36" s="3">
        <f t="shared" si="25"/>
        <v>-27.5</v>
      </c>
      <c r="V36" s="65">
        <f>ROUND(SUM(V96:V98)/3,1)</f>
        <v>123.3</v>
      </c>
      <c r="W36" s="7">
        <f t="shared" si="4"/>
        <v>6.4</v>
      </c>
      <c r="X36" s="24">
        <f>ROUND(SUM(X96:X98)/3,1)</f>
        <v>127.9</v>
      </c>
      <c r="Y36" s="3">
        <f t="shared" si="26"/>
        <v>17.600000000000001</v>
      </c>
      <c r="Z36" s="65">
        <f>ROUND(SUM(Z96:Z98)/3,1)</f>
        <v>135.4</v>
      </c>
      <c r="AA36" s="7">
        <f t="shared" si="5"/>
        <v>3.8</v>
      </c>
      <c r="AB36" s="24">
        <f>ROUND(SUM(AB96:AB98)/3,1)</f>
        <v>145</v>
      </c>
      <c r="AC36" s="3">
        <f t="shared" si="27"/>
        <v>22.6</v>
      </c>
      <c r="AD36" s="65">
        <f>ROUND(SUM(AD96:AD98)/3,1)</f>
        <v>121.6</v>
      </c>
      <c r="AE36" s="7">
        <f t="shared" si="6"/>
        <v>2</v>
      </c>
      <c r="AF36" s="24">
        <f>ROUND(SUM(AF96:AF98)/3,1)</f>
        <v>120.5</v>
      </c>
      <c r="AG36" s="3">
        <f t="shared" si="28"/>
        <v>10.9</v>
      </c>
      <c r="AH36" s="65">
        <f>ROUND(SUM(AH96:AH98)/3,1)</f>
        <v>137.5</v>
      </c>
      <c r="AI36" s="7">
        <f t="shared" si="7"/>
        <v>3.1</v>
      </c>
      <c r="AJ36" s="24">
        <f>ROUND(SUM(AJ96:AJ98)/3,1)</f>
        <v>150.9</v>
      </c>
      <c r="AK36" s="3">
        <f t="shared" si="29"/>
        <v>26.6</v>
      </c>
      <c r="AL36" s="65">
        <f>ROUND(SUM(AL96:AL98)/3,1)</f>
        <v>151.1</v>
      </c>
      <c r="AM36" s="7">
        <f t="shared" si="8"/>
        <v>4</v>
      </c>
      <c r="AN36" s="24">
        <f>ROUND(SUM(AN96:AN98)/3,1)</f>
        <v>154.69999999999999</v>
      </c>
      <c r="AO36" s="3">
        <f t="shared" si="30"/>
        <v>-11</v>
      </c>
      <c r="AP36" s="65">
        <f>ROUND(SUM(AP96:AP98)/3,1)</f>
        <v>122.1</v>
      </c>
      <c r="AQ36" s="7">
        <f t="shared" si="9"/>
        <v>13.2</v>
      </c>
      <c r="AR36" s="24">
        <f>ROUND(SUM(AR96:AR98)/3,1)</f>
        <v>120.4</v>
      </c>
      <c r="AS36" s="3">
        <f t="shared" si="31"/>
        <v>18.600000000000001</v>
      </c>
      <c r="AT36" s="65">
        <f>ROUND(SUM(AT96:AT98)/3,1)</f>
        <v>117.7</v>
      </c>
      <c r="AU36" s="7">
        <f t="shared" si="10"/>
        <v>4.2</v>
      </c>
      <c r="AV36" s="24">
        <f>ROUND(SUM(AV96:AV98)/3,1)</f>
        <v>119.8</v>
      </c>
      <c r="AW36" s="3">
        <f t="shared" si="32"/>
        <v>12.1</v>
      </c>
      <c r="AX36" s="65">
        <f>ROUND(SUM(AX96:AX98)/3,1)</f>
        <v>122.7</v>
      </c>
      <c r="AY36" s="7">
        <f t="shared" si="11"/>
        <v>14.2</v>
      </c>
      <c r="AZ36" s="24">
        <f>ROUND(SUM(AZ96:AZ98)/3,1)</f>
        <v>120.5</v>
      </c>
      <c r="BA36" s="3">
        <f t="shared" si="33"/>
        <v>19.899999999999999</v>
      </c>
      <c r="BB36" s="65">
        <f>ROUND(SUM(BB96:BB98)/3,1)</f>
        <v>80.5</v>
      </c>
      <c r="BC36" s="7">
        <f t="shared" si="12"/>
        <v>-13.9</v>
      </c>
      <c r="BD36" s="24">
        <f>ROUND(SUM(BD88:BD96)/3,1)</f>
        <v>289.7</v>
      </c>
      <c r="BE36" s="3">
        <f t="shared" si="34"/>
        <v>198.7</v>
      </c>
      <c r="BF36" s="65">
        <f>ROUND(SUM(BF96:BF98)/3,1)</f>
        <v>95.6</v>
      </c>
      <c r="BG36" s="7">
        <f t="shared" si="13"/>
        <v>7.7</v>
      </c>
      <c r="BH36" s="24">
        <f>ROUND(SUM(BH96:BH98)/3,1)</f>
        <v>89.7</v>
      </c>
      <c r="BI36" s="3">
        <f t="shared" si="35"/>
        <v>-16.399999999999999</v>
      </c>
      <c r="BJ36" s="65">
        <f>ROUND(SUM(BJ96:BJ98)/3,1)</f>
        <v>138.80000000000001</v>
      </c>
      <c r="BK36" s="7">
        <f t="shared" si="14"/>
        <v>-15.4</v>
      </c>
      <c r="BL36" s="24">
        <f>ROUND(SUM(BL96:BL98)/3,1)</f>
        <v>141.69999999999999</v>
      </c>
      <c r="BM36" s="3">
        <f t="shared" si="36"/>
        <v>22.4</v>
      </c>
      <c r="BN36" s="65">
        <f>ROUND(SUM(BN96:BN98)/3,1)</f>
        <v>115.1</v>
      </c>
      <c r="BO36" s="7">
        <f t="shared" si="15"/>
        <v>5.0999999999999996</v>
      </c>
      <c r="BP36" s="24">
        <f>ROUND(SUM(BP96:BP98)/3,1)</f>
        <v>114.3</v>
      </c>
      <c r="BQ36" s="3">
        <f t="shared" si="37"/>
        <v>8.5</v>
      </c>
      <c r="BR36" s="65">
        <f>ROUND(SUM(BR96:BR98)/3,1)</f>
        <v>114.4</v>
      </c>
      <c r="BS36" s="7">
        <f t="shared" si="16"/>
        <v>-1</v>
      </c>
      <c r="BT36" s="24">
        <f>ROUND(SUM(BT96:BT98)/3,1)</f>
        <v>112.4</v>
      </c>
      <c r="BU36" s="3">
        <f t="shared" si="38"/>
        <v>7.8</v>
      </c>
      <c r="BV36" s="65">
        <f>ROUND(SUM(BV96:BV98)/3,1)</f>
        <v>111.2</v>
      </c>
      <c r="BW36" s="7">
        <f t="shared" si="17"/>
        <v>1</v>
      </c>
      <c r="BX36" s="24">
        <f>ROUND(SUM(BX96:BX98)/3,1)</f>
        <v>109.8</v>
      </c>
      <c r="BY36" s="3">
        <f t="shared" si="39"/>
        <v>12.4</v>
      </c>
      <c r="BZ36" s="18">
        <f>ROUND(SUM(BZ96:BZ98)/3,1)</f>
        <v>104.9</v>
      </c>
      <c r="CA36" s="7">
        <f t="shared" si="18"/>
        <v>2.8</v>
      </c>
      <c r="CB36" s="24">
        <f>ROUND(SUM(CB96:CB98)/3,1)</f>
        <v>93.5</v>
      </c>
      <c r="CC36" s="3">
        <f t="shared" si="40"/>
        <v>3.3</v>
      </c>
      <c r="CD36" s="65">
        <f>ROUND(SUM(CD96:CD98)/3,1)</f>
        <v>108.6</v>
      </c>
      <c r="CE36" s="7">
        <f t="shared" si="19"/>
        <v>2.6</v>
      </c>
      <c r="CF36" s="24">
        <f>ROUND(SUM(CF96:CF98)/3,1)</f>
        <v>116.3</v>
      </c>
      <c r="CG36" s="3">
        <f t="shared" si="41"/>
        <v>3.2</v>
      </c>
      <c r="CH36" s="18">
        <f>ROUND(SUM(CH96:CH98)/3,1)</f>
        <v>84.5</v>
      </c>
      <c r="CI36" s="7">
        <f t="shared" si="20"/>
        <v>-21.6</v>
      </c>
      <c r="CJ36" s="24">
        <f>ROUND(SUM(CJ96:CJ98)/3,1)</f>
        <v>46.9</v>
      </c>
      <c r="CK36" s="3">
        <f t="shared" si="42"/>
        <v>-8</v>
      </c>
    </row>
    <row r="37" spans="1:89" x14ac:dyDescent="0.2">
      <c r="A37" s="27" t="s">
        <v>34</v>
      </c>
      <c r="B37" s="65">
        <f>ROUND(SUM(B99:B101)/3,1)</f>
        <v>114.9</v>
      </c>
      <c r="C37" s="7">
        <f t="shared" si="21"/>
        <v>-3.4</v>
      </c>
      <c r="D37" s="24">
        <f>ROUND(SUM(D99:D101)/3,1)</f>
        <v>110.6</v>
      </c>
      <c r="E37" s="3">
        <f t="shared" si="43"/>
        <v>-4.2</v>
      </c>
      <c r="F37" s="65">
        <f>ROUND(SUM(F99:F101)/3,1)</f>
        <v>114.9</v>
      </c>
      <c r="G37" s="7">
        <f t="shared" si="0"/>
        <v>-3.4</v>
      </c>
      <c r="H37" s="24">
        <f>ROUND(SUM(H99:H101)/3,1)</f>
        <v>110.6</v>
      </c>
      <c r="I37" s="3">
        <f t="shared" si="22"/>
        <v>-4.2</v>
      </c>
      <c r="J37" s="65">
        <f>ROUND(SUM(J99:J101)/3,1)</f>
        <v>117.8</v>
      </c>
      <c r="K37" s="7">
        <f t="shared" si="1"/>
        <v>-0.3</v>
      </c>
      <c r="L37" s="24">
        <f>ROUND(SUM(L99:L101)/3,1)</f>
        <v>119</v>
      </c>
      <c r="M37" s="3">
        <f t="shared" si="23"/>
        <v>0.6</v>
      </c>
      <c r="N37" s="65">
        <f>ROUND(SUM(N99:N101)/3,1)</f>
        <v>115.4</v>
      </c>
      <c r="O37" s="7">
        <f t="shared" si="2"/>
        <v>-1</v>
      </c>
      <c r="P37" s="24">
        <f>ROUND(SUM(P99:P101)/3,1)</f>
        <v>111.6</v>
      </c>
      <c r="Q37" s="3">
        <f t="shared" si="24"/>
        <v>0.9</v>
      </c>
      <c r="R37" s="65">
        <f>ROUND(SUM(R99:R101)/3,1)</f>
        <v>93.5</v>
      </c>
      <c r="S37" s="7">
        <f t="shared" si="3"/>
        <v>2.2999999999999998</v>
      </c>
      <c r="T37" s="24">
        <f>ROUND(SUM(T99:T101)/3,1)</f>
        <v>88.7</v>
      </c>
      <c r="U37" s="3">
        <f t="shared" si="25"/>
        <v>-2.6</v>
      </c>
      <c r="V37" s="65">
        <f>ROUND(SUM(V99:V101)/3,1)</f>
        <v>118</v>
      </c>
      <c r="W37" s="7">
        <f t="shared" si="4"/>
        <v>-4.3</v>
      </c>
      <c r="X37" s="24">
        <f>ROUND(SUM(X99:X101)/3,1)</f>
        <v>113</v>
      </c>
      <c r="Y37" s="3">
        <f t="shared" si="26"/>
        <v>-8.1</v>
      </c>
      <c r="Z37" s="65">
        <f>ROUND(SUM(Z99:Z101)/3,1)</f>
        <v>125.8</v>
      </c>
      <c r="AA37" s="7">
        <f t="shared" si="5"/>
        <v>-7.1</v>
      </c>
      <c r="AB37" s="24">
        <f>ROUND(SUM(AB99:AB101)/3,1)</f>
        <v>122.4</v>
      </c>
      <c r="AC37" s="3">
        <f t="shared" si="27"/>
        <v>-5.0999999999999996</v>
      </c>
      <c r="AD37" s="65">
        <f>ROUND(SUM(AD99:AD101)/3,1)</f>
        <v>123.2</v>
      </c>
      <c r="AE37" s="7">
        <f t="shared" si="6"/>
        <v>1.3</v>
      </c>
      <c r="AF37" s="24">
        <f>ROUND(SUM(AF99:AF101)/3,1)</f>
        <v>120</v>
      </c>
      <c r="AG37" s="3">
        <f t="shared" si="28"/>
        <v>3.7</v>
      </c>
      <c r="AH37" s="65">
        <f>ROUND(SUM(AH99:AH101)/3,1)</f>
        <v>127.1</v>
      </c>
      <c r="AI37" s="7">
        <f t="shared" si="7"/>
        <v>-7.6</v>
      </c>
      <c r="AJ37" s="24">
        <f>ROUND(SUM(AJ99:AJ101)/3,1)</f>
        <v>122.5</v>
      </c>
      <c r="AK37" s="3">
        <f t="shared" si="29"/>
        <v>-8</v>
      </c>
      <c r="AL37" s="65">
        <f>ROUND(SUM(AL99:AL101)/3,1)</f>
        <v>151.1</v>
      </c>
      <c r="AM37" s="7">
        <f t="shared" si="8"/>
        <v>0</v>
      </c>
      <c r="AN37" s="24">
        <f>ROUND(SUM(AN99:AN101)/3,1)</f>
        <v>140.4</v>
      </c>
      <c r="AO37" s="3">
        <f t="shared" si="30"/>
        <v>44.3</v>
      </c>
      <c r="AP37" s="65">
        <f>ROUND(SUM(AP99:AP101)/3,1)</f>
        <v>115</v>
      </c>
      <c r="AQ37" s="7">
        <f t="shared" si="9"/>
        <v>-5.8</v>
      </c>
      <c r="AR37" s="24">
        <f>ROUND(SUM(AR99:AR101)/3,1)</f>
        <v>111.6</v>
      </c>
      <c r="AS37" s="3">
        <f t="shared" si="31"/>
        <v>-11.1</v>
      </c>
      <c r="AT37" s="65">
        <f>ROUND(SUM(AT99:AT101)/3,1)</f>
        <v>123.6</v>
      </c>
      <c r="AU37" s="7">
        <f t="shared" si="10"/>
        <v>5</v>
      </c>
      <c r="AV37" s="24">
        <f>ROUND(SUM(AV99:AV101)/3,1)</f>
        <v>118.1</v>
      </c>
      <c r="AW37" s="3">
        <f t="shared" si="32"/>
        <v>16.8</v>
      </c>
      <c r="AX37" s="65">
        <f>ROUND(SUM(AX99:AX101)/3,1)</f>
        <v>113</v>
      </c>
      <c r="AY37" s="7">
        <f t="shared" si="11"/>
        <v>-7.9</v>
      </c>
      <c r="AZ37" s="24">
        <f>ROUND(SUM(AZ99:AZ101)/3,1)</f>
        <v>110.5</v>
      </c>
      <c r="BA37" s="3">
        <f t="shared" si="33"/>
        <v>-14.9</v>
      </c>
      <c r="BB37" s="65">
        <f>ROUND(SUM(BB99:BB101)/3,1)</f>
        <v>82.8</v>
      </c>
      <c r="BC37" s="7">
        <f t="shared" si="12"/>
        <v>2.9</v>
      </c>
      <c r="BD37" s="24">
        <f>ROUND(SUM(BD99:BD101)/3,1)</f>
        <v>75.3</v>
      </c>
      <c r="BE37" s="3">
        <f t="shared" si="34"/>
        <v>-8.9</v>
      </c>
      <c r="BF37" s="65">
        <f>ROUND(SUM(BF99:BF101)/3,1)</f>
        <v>97.2</v>
      </c>
      <c r="BG37" s="7">
        <f t="shared" si="13"/>
        <v>1.7</v>
      </c>
      <c r="BH37" s="24">
        <f>ROUND(SUM(BH99:BH101)/3,1)</f>
        <v>92.1</v>
      </c>
      <c r="BI37" s="3">
        <f t="shared" si="35"/>
        <v>-18.100000000000001</v>
      </c>
      <c r="BJ37" s="65">
        <f>ROUND(SUM(BJ99:BJ101)/3,1)</f>
        <v>120.6</v>
      </c>
      <c r="BK37" s="7">
        <f t="shared" si="14"/>
        <v>-13.1</v>
      </c>
      <c r="BL37" s="24">
        <f>ROUND(SUM(BL99:BL101)/3,1)</f>
        <v>120.5</v>
      </c>
      <c r="BM37" s="3">
        <f t="shared" si="36"/>
        <v>-10.9</v>
      </c>
      <c r="BN37" s="65">
        <f>ROUND(SUM(BN99:BN101)/3,1)</f>
        <v>112</v>
      </c>
      <c r="BO37" s="7">
        <f t="shared" si="15"/>
        <v>-2.7</v>
      </c>
      <c r="BP37" s="24">
        <f>ROUND(SUM(BP99:BP101)/3,1)</f>
        <v>110.6</v>
      </c>
      <c r="BQ37" s="3">
        <f t="shared" si="37"/>
        <v>-1.3</v>
      </c>
      <c r="BR37" s="65">
        <f>ROUND(SUM(BR99:BR101)/3,1)</f>
        <v>118.7</v>
      </c>
      <c r="BS37" s="7">
        <f t="shared" si="16"/>
        <v>3.8</v>
      </c>
      <c r="BT37" s="24">
        <f>ROUND(SUM(BT99:BT101)/3,1)</f>
        <v>115.9</v>
      </c>
      <c r="BU37" s="3">
        <f t="shared" si="38"/>
        <v>5.9</v>
      </c>
      <c r="BV37" s="65">
        <f>ROUND(SUM(BV99:BV101)/3,1)</f>
        <v>109.5</v>
      </c>
      <c r="BW37" s="7">
        <f t="shared" si="17"/>
        <v>-1.5</v>
      </c>
      <c r="BX37" s="24">
        <f>ROUND(SUM(BX99:BX101)/3,1)</f>
        <v>108.1</v>
      </c>
      <c r="BY37" s="3">
        <f t="shared" si="39"/>
        <v>6.9</v>
      </c>
      <c r="BZ37" s="18">
        <f>ROUND(SUM(BZ99:BZ101)/3,1)</f>
        <v>108.7</v>
      </c>
      <c r="CA37" s="7">
        <f t="shared" si="18"/>
        <v>3.6</v>
      </c>
      <c r="CB37" s="24">
        <f>ROUND(SUM(CB99:CB101)/3,1)</f>
        <v>105.7</v>
      </c>
      <c r="CC37" s="3">
        <f t="shared" si="40"/>
        <v>7.1</v>
      </c>
      <c r="CD37" s="65">
        <f>ROUND(SUM(CD99:CD101)/3,1)</f>
        <v>118.8</v>
      </c>
      <c r="CE37" s="7">
        <f t="shared" si="19"/>
        <v>9.4</v>
      </c>
      <c r="CF37" s="24">
        <f>ROUND(SUM(CF99:CF101)/3,1)</f>
        <v>108</v>
      </c>
      <c r="CG37" s="3">
        <f t="shared" si="41"/>
        <v>10.1</v>
      </c>
      <c r="CH37" s="18">
        <f>ROUND(SUM(CH99:CH101)/3,1)</f>
        <v>99.7</v>
      </c>
      <c r="CI37" s="7">
        <f t="shared" si="20"/>
        <v>18</v>
      </c>
      <c r="CJ37" s="24">
        <f>ROUND(SUM(CJ99:CJ101)/3,1)</f>
        <v>110.7</v>
      </c>
      <c r="CK37" s="3">
        <f t="shared" si="42"/>
        <v>1.3</v>
      </c>
    </row>
    <row r="38" spans="1:89" x14ac:dyDescent="0.2">
      <c r="A38" s="27" t="s">
        <v>38</v>
      </c>
      <c r="B38" s="65">
        <f>ROUND(SUM(B102:B104)/3,1)</f>
        <v>117.5</v>
      </c>
      <c r="C38" s="7">
        <f t="shared" si="21"/>
        <v>2.2999999999999998</v>
      </c>
      <c r="D38" s="24">
        <f>ROUND(SUM(D102:D104)/3,1)</f>
        <v>113.9</v>
      </c>
      <c r="E38" s="3">
        <f t="shared" si="43"/>
        <v>0.1</v>
      </c>
      <c r="F38" s="65">
        <f>ROUND(SUM(F102:F104)/3,1)</f>
        <v>117.5</v>
      </c>
      <c r="G38" s="7">
        <f t="shared" si="0"/>
        <v>2.2999999999999998</v>
      </c>
      <c r="H38" s="24">
        <f>ROUND(SUM(H102:H104)/3,1)</f>
        <v>113.9</v>
      </c>
      <c r="I38" s="3">
        <f t="shared" si="22"/>
        <v>0.1</v>
      </c>
      <c r="J38" s="65">
        <f>ROUND(SUM(J102:J104)/3,1)</f>
        <v>125.5</v>
      </c>
      <c r="K38" s="7">
        <f t="shared" si="1"/>
        <v>6.5</v>
      </c>
      <c r="L38" s="24">
        <f>ROUND(SUM(L102:L104)/3,1)</f>
        <v>122.5</v>
      </c>
      <c r="M38" s="3">
        <f t="shared" si="23"/>
        <v>10.5</v>
      </c>
      <c r="N38" s="65">
        <f>ROUND(SUM(N102:N104)/3,1)</f>
        <v>112.3</v>
      </c>
      <c r="O38" s="7">
        <f t="shared" si="2"/>
        <v>-2.7</v>
      </c>
      <c r="P38" s="24">
        <f>ROUND(SUM(P102:P104)/3,1)</f>
        <v>109.2</v>
      </c>
      <c r="Q38" s="3">
        <f t="shared" si="24"/>
        <v>-1.7</v>
      </c>
      <c r="R38" s="65">
        <f>ROUND(SUM(R102:R104)/3,1)</f>
        <v>98</v>
      </c>
      <c r="S38" s="7">
        <f t="shared" si="3"/>
        <v>4.8</v>
      </c>
      <c r="T38" s="24">
        <f>ROUND(SUM(T102:T104)/3,1)</f>
        <v>97.3</v>
      </c>
      <c r="U38" s="3">
        <f t="shared" si="25"/>
        <v>0.8</v>
      </c>
      <c r="V38" s="65">
        <f>ROUND(SUM(V102:V104)/3,1)</f>
        <v>120.2</v>
      </c>
      <c r="W38" s="7">
        <f t="shared" si="4"/>
        <v>1.9</v>
      </c>
      <c r="X38" s="24">
        <f>ROUND(SUM(X102:X104)/3,1)</f>
        <v>116.7</v>
      </c>
      <c r="Y38" s="3">
        <f t="shared" si="26"/>
        <v>-4.3</v>
      </c>
      <c r="Z38" s="65">
        <f>ROUND(SUM(Z102:Z104)/3,1)</f>
        <v>143.6</v>
      </c>
      <c r="AA38" s="7">
        <f t="shared" si="5"/>
        <v>14.1</v>
      </c>
      <c r="AB38" s="24">
        <f>ROUND(SUM(AB102:AB104)/3,1)</f>
        <v>136.19999999999999</v>
      </c>
      <c r="AC38" s="3">
        <f t="shared" si="27"/>
        <v>2.8</v>
      </c>
      <c r="AD38" s="65">
        <f>ROUND(SUM(AD102:AD104)/3,1)</f>
        <v>116.6</v>
      </c>
      <c r="AE38" s="7">
        <f t="shared" si="6"/>
        <v>-5.4</v>
      </c>
      <c r="AF38" s="24">
        <f>ROUND(SUM(AF102:AF104)/3,1)</f>
        <v>125.5</v>
      </c>
      <c r="AG38" s="3">
        <f t="shared" si="28"/>
        <v>-7.5</v>
      </c>
      <c r="AH38" s="65">
        <f>ROUND(SUM(AH102:AH104)/3,1)</f>
        <v>147.30000000000001</v>
      </c>
      <c r="AI38" s="7">
        <f t="shared" si="7"/>
        <v>15.9</v>
      </c>
      <c r="AJ38" s="24">
        <f>ROUND(SUM(AJ102:AJ104)/3,1)</f>
        <v>137.4</v>
      </c>
      <c r="AK38" s="3">
        <f t="shared" si="29"/>
        <v>4.5999999999999996</v>
      </c>
      <c r="AL38" s="65">
        <f>ROUND(SUM(AL102:AL104)/3,1)</f>
        <v>180.1</v>
      </c>
      <c r="AM38" s="7">
        <f t="shared" si="8"/>
        <v>19.2</v>
      </c>
      <c r="AN38" s="24">
        <f>ROUND(SUM(AN102:AN104)/3,1)</f>
        <v>189.4</v>
      </c>
      <c r="AO38" s="3">
        <f t="shared" si="30"/>
        <v>27.3</v>
      </c>
      <c r="AP38" s="65">
        <f>ROUND(SUM(AP102:AP104)/3,1)</f>
        <v>104</v>
      </c>
      <c r="AQ38" s="7">
        <f t="shared" si="9"/>
        <v>-9.6</v>
      </c>
      <c r="AR38" s="24">
        <f>ROUND(SUM(AR102:AR104)/3,1)</f>
        <v>105.2</v>
      </c>
      <c r="AS38" s="3">
        <f t="shared" si="31"/>
        <v>-9</v>
      </c>
      <c r="AT38" s="65">
        <f>ROUND(SUM(AT102:AT104)/3,1)</f>
        <v>121.6</v>
      </c>
      <c r="AU38" s="7">
        <f t="shared" si="10"/>
        <v>-1.6</v>
      </c>
      <c r="AV38" s="24">
        <f>ROUND(SUM(AV102:AV104)/3,1)</f>
        <v>119.2</v>
      </c>
      <c r="AW38" s="3">
        <f t="shared" si="32"/>
        <v>19.600000000000001</v>
      </c>
      <c r="AX38" s="65">
        <f>ROUND(SUM(AX102:AX104)/3,1)</f>
        <v>101.1</v>
      </c>
      <c r="AY38" s="7">
        <f t="shared" si="11"/>
        <v>-10.5</v>
      </c>
      <c r="AZ38" s="24">
        <f>ROUND(SUM(AZ102:AZ104)/3,1)</f>
        <v>102.7</v>
      </c>
      <c r="BA38" s="3">
        <f t="shared" si="33"/>
        <v>-13.3</v>
      </c>
      <c r="BB38" s="65">
        <f>ROUND(SUM(BB102:BB104)/3,1)</f>
        <v>80.2</v>
      </c>
      <c r="BC38" s="7">
        <f t="shared" si="12"/>
        <v>-3.1</v>
      </c>
      <c r="BD38" s="24">
        <f>ROUND(SUM(BD102:BD104)/3,1)</f>
        <v>77.599999999999994</v>
      </c>
      <c r="BE38" s="3">
        <f t="shared" si="34"/>
        <v>-22.6</v>
      </c>
      <c r="BF38" s="65">
        <f>ROUND(SUM(BF102:BF104)/3,1)</f>
        <v>95.6</v>
      </c>
      <c r="BG38" s="7">
        <f t="shared" si="13"/>
        <v>-1.6</v>
      </c>
      <c r="BH38" s="24">
        <f>ROUND(SUM(BH102:BH104)/3,1)</f>
        <v>98.1</v>
      </c>
      <c r="BI38" s="3">
        <f t="shared" si="35"/>
        <v>-11.5</v>
      </c>
      <c r="BJ38" s="65">
        <f>ROUND(SUM(BJ102:BJ104)/3,1)</f>
        <v>130</v>
      </c>
      <c r="BK38" s="7">
        <f t="shared" si="14"/>
        <v>7.8</v>
      </c>
      <c r="BL38" s="24">
        <f>ROUND(SUM(BL102:BL104)/3,1)</f>
        <v>117.8</v>
      </c>
      <c r="BM38" s="3">
        <f t="shared" si="36"/>
        <v>13.7</v>
      </c>
      <c r="BN38" s="65">
        <f>ROUND(SUM(BN102:BN104)/3,1)</f>
        <v>109.6</v>
      </c>
      <c r="BO38" s="7">
        <f t="shared" si="15"/>
        <v>-2.1</v>
      </c>
      <c r="BP38" s="24">
        <f>ROUND(SUM(BP102:BP104)/3,1)</f>
        <v>109.3</v>
      </c>
      <c r="BQ38" s="3">
        <f t="shared" si="37"/>
        <v>-2.6</v>
      </c>
      <c r="BR38" s="65">
        <f>ROUND(SUM(BR102:BR104)/3,1)</f>
        <v>121.2</v>
      </c>
      <c r="BS38" s="7">
        <f t="shared" si="16"/>
        <v>2.1</v>
      </c>
      <c r="BT38" s="24">
        <f>ROUND(SUM(BT102:BT104)/3,1)</f>
        <v>116.2</v>
      </c>
      <c r="BU38" s="3">
        <f t="shared" si="38"/>
        <v>6.8</v>
      </c>
      <c r="BV38" s="65">
        <f>ROUND(SUM(BV102:BV104)/3,1)</f>
        <v>117.8</v>
      </c>
      <c r="BW38" s="7">
        <f t="shared" si="17"/>
        <v>7.6</v>
      </c>
      <c r="BX38" s="24">
        <f>ROUND(SUM(BX102:BX104)/3,1)</f>
        <v>116.4</v>
      </c>
      <c r="BY38" s="3">
        <f t="shared" si="39"/>
        <v>8.1999999999999993</v>
      </c>
      <c r="BZ38" s="18">
        <f>ROUND(SUM(BZ102:BZ104)/3,1)</f>
        <v>104.7</v>
      </c>
      <c r="CA38" s="7">
        <f t="shared" si="18"/>
        <v>-3.7</v>
      </c>
      <c r="CB38" s="24">
        <f>ROUND(SUM(CB102:CB104)/3,1)</f>
        <v>101.8</v>
      </c>
      <c r="CC38" s="3">
        <f t="shared" si="40"/>
        <v>3</v>
      </c>
      <c r="CD38" s="65">
        <f>ROUND(SUM(CD102:CD104)/3,1)</f>
        <v>119.6</v>
      </c>
      <c r="CE38" s="7">
        <f t="shared" si="19"/>
        <v>0.7</v>
      </c>
      <c r="CF38" s="24">
        <f>ROUND(SUM(CF102:CF104)/3,1)</f>
        <v>115.5</v>
      </c>
      <c r="CG38" s="3">
        <f t="shared" si="41"/>
        <v>8.3000000000000007</v>
      </c>
      <c r="CH38" s="18">
        <f>ROUND(SUM(CH102:CH104)/3,1)</f>
        <v>99.3</v>
      </c>
      <c r="CI38" s="7">
        <f t="shared" si="20"/>
        <v>-0.4</v>
      </c>
      <c r="CJ38" s="24">
        <f>ROUND(SUM(CJ102:CJ104)/3,1)</f>
        <v>109.5</v>
      </c>
      <c r="CK38" s="3">
        <f t="shared" si="42"/>
        <v>7.1</v>
      </c>
    </row>
    <row r="39" spans="1:89" x14ac:dyDescent="0.2">
      <c r="A39" s="27" t="s">
        <v>43</v>
      </c>
      <c r="B39" s="65">
        <f>ROUND(SUM(B105:B107)/3,1)</f>
        <v>114.6</v>
      </c>
      <c r="C39" s="7">
        <f t="shared" si="21"/>
        <v>-2.5</v>
      </c>
      <c r="D39" s="24">
        <f>ROUND(SUM(D105:D107)/3,1)</f>
        <v>120.7</v>
      </c>
      <c r="E39" s="3">
        <f t="shared" si="43"/>
        <v>-0.5</v>
      </c>
      <c r="F39" s="65">
        <f>ROUND(SUM(F105:F107)/3,1)</f>
        <v>114.6</v>
      </c>
      <c r="G39" s="7">
        <f t="shared" si="0"/>
        <v>-2.5</v>
      </c>
      <c r="H39" s="24">
        <f>ROUND(SUM(H105:H107)/3,1)</f>
        <v>120.7</v>
      </c>
      <c r="I39" s="3">
        <f t="shared" si="22"/>
        <v>-0.5</v>
      </c>
      <c r="J39" s="65">
        <f>ROUND(SUM(J105:J107)/3,1)</f>
        <v>124.5</v>
      </c>
      <c r="K39" s="7">
        <f t="shared" si="1"/>
        <v>-0.8</v>
      </c>
      <c r="L39" s="24">
        <f>ROUND(SUM(L105:L107)/3,1)</f>
        <v>123.5</v>
      </c>
      <c r="M39" s="3">
        <f t="shared" si="23"/>
        <v>3.3</v>
      </c>
      <c r="N39" s="65">
        <f>ROUND(SUM(N105:N107)/3,1)</f>
        <v>111</v>
      </c>
      <c r="O39" s="7">
        <f t="shared" si="2"/>
        <v>-1.2</v>
      </c>
      <c r="P39" s="24">
        <f>ROUND(SUM(P105:P107)/3,1)</f>
        <v>113.1</v>
      </c>
      <c r="Q39" s="3">
        <f t="shared" si="24"/>
        <v>-4.8</v>
      </c>
      <c r="R39" s="65">
        <f>ROUND(SUM(R105:R107)/3,1)</f>
        <v>96</v>
      </c>
      <c r="S39" s="7">
        <f t="shared" si="3"/>
        <v>-2</v>
      </c>
      <c r="T39" s="24">
        <f>ROUND(SUM(T105:T107)/3,1)</f>
        <v>98.5</v>
      </c>
      <c r="U39" s="3">
        <f t="shared" si="25"/>
        <v>2.1</v>
      </c>
      <c r="V39" s="65">
        <f>ROUND(SUM(V105:V107)/3,1)</f>
        <v>115.3</v>
      </c>
      <c r="W39" s="7">
        <f t="shared" si="4"/>
        <v>-4.0999999999999996</v>
      </c>
      <c r="X39" s="24">
        <f>ROUND(SUM(X105:X107)/3,1)</f>
        <v>118.6</v>
      </c>
      <c r="Y39" s="3">
        <f t="shared" si="26"/>
        <v>-1</v>
      </c>
      <c r="Z39" s="65">
        <f>ROUND(SUM(Z105:Z107)/3,1)</f>
        <v>146.80000000000001</v>
      </c>
      <c r="AA39" s="7">
        <f t="shared" si="5"/>
        <v>2.2000000000000002</v>
      </c>
      <c r="AB39" s="24">
        <f>ROUND(SUM(AB105:AB107)/3,1)</f>
        <v>147.30000000000001</v>
      </c>
      <c r="AC39" s="3">
        <f t="shared" si="27"/>
        <v>11.8</v>
      </c>
      <c r="AD39" s="65">
        <f>ROUND(SUM(AD105:AD107)/3,1)</f>
        <v>111</v>
      </c>
      <c r="AE39" s="7">
        <f t="shared" si="6"/>
        <v>-4.8</v>
      </c>
      <c r="AF39" s="24">
        <f>ROUND(SUM(AF105:AF107)/3,1)</f>
        <v>107.9</v>
      </c>
      <c r="AG39" s="3">
        <f t="shared" si="28"/>
        <v>-8.1</v>
      </c>
      <c r="AH39" s="65">
        <f>ROUND(SUM(AH105:AH107)/3,1)</f>
        <v>155.30000000000001</v>
      </c>
      <c r="AI39" s="7">
        <f t="shared" si="7"/>
        <v>5.4</v>
      </c>
      <c r="AJ39" s="24">
        <f>ROUND(SUM(AJ105:AJ107)/3,1)</f>
        <v>156.4</v>
      </c>
      <c r="AK39" s="3">
        <f t="shared" si="29"/>
        <v>16.100000000000001</v>
      </c>
      <c r="AL39" s="65">
        <f>ROUND(SUM(AL105:AL107)/3,1)</f>
        <v>171</v>
      </c>
      <c r="AM39" s="7">
        <f t="shared" si="8"/>
        <v>-5.0999999999999996</v>
      </c>
      <c r="AN39" s="24">
        <f>ROUND(SUM(AN105:AN107)/3,1)</f>
        <v>173.2</v>
      </c>
      <c r="AO39" s="3">
        <f t="shared" si="30"/>
        <v>14.2</v>
      </c>
      <c r="AP39" s="65">
        <f>ROUND(SUM(AP105:AP107)/3,1)</f>
        <v>93.3</v>
      </c>
      <c r="AQ39" s="7">
        <f t="shared" si="9"/>
        <v>-10.3</v>
      </c>
      <c r="AR39" s="24">
        <f>ROUND(SUM(AR105:AR107)/3,1)</f>
        <v>95.4</v>
      </c>
      <c r="AS39" s="3">
        <f t="shared" si="31"/>
        <v>-14.5</v>
      </c>
      <c r="AT39" s="65">
        <f>ROUND(SUM(AT105:AT107)/3,1)</f>
        <v>121.6</v>
      </c>
      <c r="AU39" s="7">
        <f t="shared" si="10"/>
        <v>0</v>
      </c>
      <c r="AV39" s="24">
        <f>ROUND(SUM(AV105:AV107)/3,1)</f>
        <v>125.3</v>
      </c>
      <c r="AW39" s="3">
        <f t="shared" si="32"/>
        <v>5</v>
      </c>
      <c r="AX39" s="65">
        <f>ROUND(SUM(AX105:AX107)/3,1)</f>
        <v>88.8</v>
      </c>
      <c r="AY39" s="7">
        <f t="shared" si="11"/>
        <v>-12.2</v>
      </c>
      <c r="AZ39" s="24">
        <f>ROUND(SUM(AZ105:AZ107)/3,1)</f>
        <v>90</v>
      </c>
      <c r="BA39" s="3">
        <f t="shared" si="33"/>
        <v>-18.3</v>
      </c>
      <c r="BB39" s="65">
        <f>ROUND(SUM(BB105:BB107)/3,1)</f>
        <v>81.400000000000006</v>
      </c>
      <c r="BC39" s="7">
        <f t="shared" si="12"/>
        <v>1.5</v>
      </c>
      <c r="BD39" s="24">
        <f>ROUND(SUM(BD105:BD107)/3,1)</f>
        <v>89</v>
      </c>
      <c r="BE39" s="3">
        <f t="shared" si="34"/>
        <v>-12.6</v>
      </c>
      <c r="BF39" s="65">
        <f>ROUND(SUM(BF105:BF107)/3,1)</f>
        <v>100.9</v>
      </c>
      <c r="BG39" s="7">
        <f t="shared" si="13"/>
        <v>5.5</v>
      </c>
      <c r="BH39" s="24">
        <f>ROUND(SUM(BH105:BH107)/3,1)</f>
        <v>108.2</v>
      </c>
      <c r="BI39" s="3">
        <f t="shared" si="35"/>
        <v>12.1</v>
      </c>
      <c r="BJ39" s="65">
        <f>ROUND(SUM(BJ105:BJ107)/3,1)</f>
        <v>136</v>
      </c>
      <c r="BK39" s="7">
        <f t="shared" si="14"/>
        <v>4.5999999999999996</v>
      </c>
      <c r="BL39" s="24">
        <f>ROUND(SUM(BL105:BL107)/3,1)</f>
        <v>149</v>
      </c>
      <c r="BM39" s="3">
        <f t="shared" si="36"/>
        <v>-16.5</v>
      </c>
      <c r="BN39" s="65">
        <f>ROUND(SUM(BN105:BN107)/3,1)</f>
        <v>100.6</v>
      </c>
      <c r="BO39" s="7">
        <f t="shared" si="15"/>
        <v>-8.1999999999999993</v>
      </c>
      <c r="BP39" s="24">
        <f>ROUND(SUM(BP105:BP107)/3,1)</f>
        <v>101.7</v>
      </c>
      <c r="BQ39" s="3">
        <f t="shared" si="37"/>
        <v>-9.6999999999999993</v>
      </c>
      <c r="BR39" s="65">
        <f>ROUND(SUM(BR105:BR107)/3,1)</f>
        <v>117.5</v>
      </c>
      <c r="BS39" s="7">
        <f t="shared" si="16"/>
        <v>-3.1</v>
      </c>
      <c r="BT39" s="24">
        <f>ROUND(SUM(BT105:BT107)/3,1)</f>
        <v>126.4</v>
      </c>
      <c r="BU39" s="3">
        <f t="shared" si="38"/>
        <v>1.1000000000000001</v>
      </c>
      <c r="BV39" s="65">
        <f>ROUND(SUM(BV105:BV107)/3,1)</f>
        <v>113.6</v>
      </c>
      <c r="BW39" s="7">
        <f t="shared" si="17"/>
        <v>-3.6</v>
      </c>
      <c r="BX39" s="24">
        <f>ROUND(SUM(BX105:BX107)/3,1)</f>
        <v>117.3</v>
      </c>
      <c r="BY39" s="3">
        <f t="shared" si="39"/>
        <v>3.1</v>
      </c>
      <c r="BZ39" s="18">
        <f>ROUND(SUM(BZ105:BZ107)/3,1)</f>
        <v>104.2</v>
      </c>
      <c r="CA39" s="7">
        <f t="shared" si="18"/>
        <v>-0.5</v>
      </c>
      <c r="CB39" s="24">
        <f>ROUND(SUM(CB105:CB107)/3,1)</f>
        <v>120.4</v>
      </c>
      <c r="CC39" s="3">
        <f t="shared" si="40"/>
        <v>1.2</v>
      </c>
      <c r="CD39" s="65">
        <f>ROUND(SUM(CD105:CD107)/3,1)</f>
        <v>123.7</v>
      </c>
      <c r="CE39" s="7">
        <f t="shared" si="19"/>
        <v>3.4</v>
      </c>
      <c r="CF39" s="24">
        <f>ROUND(SUM(CF105:CF107)/3,1)</f>
        <v>130.30000000000001</v>
      </c>
      <c r="CG39" s="3">
        <f t="shared" si="41"/>
        <v>16.100000000000001</v>
      </c>
      <c r="CH39" s="18">
        <f>ROUND(SUM(CH105:CH107)/3,1)</f>
        <v>94</v>
      </c>
      <c r="CI39" s="7">
        <f t="shared" si="20"/>
        <v>-5.3</v>
      </c>
      <c r="CJ39" s="24">
        <f>ROUND(SUM(CJ105:CJ107)/3,1)</f>
        <v>114.6</v>
      </c>
      <c r="CK39" s="3">
        <f t="shared" si="42"/>
        <v>-14.5</v>
      </c>
    </row>
    <row r="40" spans="1:89" x14ac:dyDescent="0.2">
      <c r="A40" s="27" t="s">
        <v>86</v>
      </c>
      <c r="B40" s="65">
        <f>ROUND(SUM(B108:B110)/3,1)</f>
        <v>112.6</v>
      </c>
      <c r="C40" s="7">
        <f t="shared" si="21"/>
        <v>-1.7</v>
      </c>
      <c r="D40" s="24">
        <f>ROUND(SUM(D108:D110)/3,1)</f>
        <v>113.5</v>
      </c>
      <c r="E40" s="3">
        <f t="shared" si="43"/>
        <v>-5.7</v>
      </c>
      <c r="F40" s="65">
        <f>ROUND(SUM(F108:F110)/3,1)</f>
        <v>112.6</v>
      </c>
      <c r="G40" s="7">
        <f t="shared" si="0"/>
        <v>-1.7</v>
      </c>
      <c r="H40" s="24">
        <f>ROUND(SUM(H108:H110)/3,1)</f>
        <v>113.5</v>
      </c>
      <c r="I40" s="3">
        <f t="shared" si="22"/>
        <v>-5.7</v>
      </c>
      <c r="J40" s="65">
        <f>ROUND(SUM(J108:J110)/3,1)</f>
        <v>120.6</v>
      </c>
      <c r="K40" s="7">
        <f t="shared" si="1"/>
        <v>-3.1</v>
      </c>
      <c r="L40" s="24">
        <f>ROUND(SUM(L108:L110)/3,1)</f>
        <v>122.8</v>
      </c>
      <c r="M40" s="3">
        <f t="shared" si="23"/>
        <v>2.5</v>
      </c>
      <c r="N40" s="65">
        <f>ROUND(SUM(N108:N110)/3,1)</f>
        <v>113.7</v>
      </c>
      <c r="O40" s="7">
        <f t="shared" si="2"/>
        <v>2.4</v>
      </c>
      <c r="P40" s="24">
        <f>ROUND(SUM(P108:P110)/3,1)</f>
        <v>117.9</v>
      </c>
      <c r="Q40" s="3">
        <f t="shared" si="24"/>
        <v>-1.5</v>
      </c>
      <c r="R40" s="65">
        <f>ROUND(SUM(R108:R110)/3,1)</f>
        <v>86.6</v>
      </c>
      <c r="S40" s="7">
        <f t="shared" si="3"/>
        <v>-9.8000000000000007</v>
      </c>
      <c r="T40" s="24">
        <f>ROUND(SUM(T108:T110)/3,1)</f>
        <v>87.4</v>
      </c>
      <c r="U40" s="3">
        <f t="shared" si="25"/>
        <v>-7.2</v>
      </c>
      <c r="V40" s="65">
        <f>ROUND(SUM(V108:V110)/3,1)</f>
        <v>115.4</v>
      </c>
      <c r="W40" s="7">
        <f t="shared" si="4"/>
        <v>0.1</v>
      </c>
      <c r="X40" s="24">
        <f>ROUND(SUM(X108:X110)/3,1)</f>
        <v>118.7</v>
      </c>
      <c r="Y40" s="3">
        <f t="shared" si="26"/>
        <v>-7.2</v>
      </c>
      <c r="Z40" s="65">
        <f>ROUND(SUM(Z108:Z110)/3,1)</f>
        <v>143.4</v>
      </c>
      <c r="AA40" s="7">
        <f t="shared" si="5"/>
        <v>-2.2999999999999998</v>
      </c>
      <c r="AB40" s="24">
        <f>ROUND(SUM(AB108:AB110)/3,1)</f>
        <v>154.4</v>
      </c>
      <c r="AC40" s="3">
        <f t="shared" si="27"/>
        <v>6.5</v>
      </c>
      <c r="AD40" s="65">
        <f>ROUND(SUM(AD108:AD110)/3,1)</f>
        <v>112.4</v>
      </c>
      <c r="AE40" s="7">
        <f t="shared" si="6"/>
        <v>1.3</v>
      </c>
      <c r="AF40" s="24">
        <f>ROUND(SUM(AF108:AF110)/3,1)</f>
        <v>107.4</v>
      </c>
      <c r="AG40" s="3">
        <f t="shared" si="28"/>
        <v>-10.9</v>
      </c>
      <c r="AH40" s="65">
        <f>ROUND(SUM(AH108:AH110)/3,1)</f>
        <v>151.4</v>
      </c>
      <c r="AI40" s="7">
        <f t="shared" si="7"/>
        <v>-2.5</v>
      </c>
      <c r="AJ40" s="24">
        <f>ROUND(SUM(AJ108:AJ110)/3,1)</f>
        <v>165.1</v>
      </c>
      <c r="AK40" s="3">
        <f t="shared" si="29"/>
        <v>9.4</v>
      </c>
      <c r="AL40" s="65">
        <f>ROUND(SUM(AL108:AL110)/3,1)</f>
        <v>174.2</v>
      </c>
      <c r="AM40" s="7">
        <f t="shared" si="8"/>
        <v>1.9</v>
      </c>
      <c r="AN40" s="24">
        <f>ROUND(SUM(AN108:AN110)/3,1)</f>
        <v>189.9</v>
      </c>
      <c r="AO40" s="3">
        <f t="shared" si="30"/>
        <v>22.8</v>
      </c>
      <c r="AP40" s="65">
        <f>ROUND(SUM(AP108:AP110)/3,1)</f>
        <v>91.3</v>
      </c>
      <c r="AQ40" s="7">
        <f t="shared" si="9"/>
        <v>-2.1</v>
      </c>
      <c r="AR40" s="24">
        <f>ROUND(SUM(AR108:AR110)/3,1)</f>
        <v>88.9</v>
      </c>
      <c r="AS40" s="3">
        <f t="shared" si="31"/>
        <v>-26.2</v>
      </c>
      <c r="AT40" s="65">
        <f>ROUND(SUM(AT108:AT110)/3,1)</f>
        <v>106.6</v>
      </c>
      <c r="AU40" s="7">
        <f t="shared" si="10"/>
        <v>-12.3</v>
      </c>
      <c r="AV40" s="24">
        <f>ROUND(SUM(AV108:AV110)/3,1)</f>
        <v>105.4</v>
      </c>
      <c r="AW40" s="3">
        <f t="shared" si="32"/>
        <v>-12</v>
      </c>
      <c r="AX40" s="65">
        <f>ROUND(SUM(AX108:AX110)/3,1)</f>
        <v>87.4</v>
      </c>
      <c r="AY40" s="7">
        <f t="shared" si="11"/>
        <v>-1.6</v>
      </c>
      <c r="AZ40" s="24">
        <f>ROUND(SUM(AZ108:AZ110)/3,1)</f>
        <v>85.9</v>
      </c>
      <c r="BA40" s="3">
        <f t="shared" si="33"/>
        <v>-28.7</v>
      </c>
      <c r="BB40" s="65">
        <f>ROUND(SUM(BB108:BB110)/3,1)</f>
        <v>85.5</v>
      </c>
      <c r="BC40" s="7">
        <f t="shared" si="12"/>
        <v>5</v>
      </c>
      <c r="BD40" s="24">
        <f>ROUND(SUM(BD108:BD110)/3,1)</f>
        <v>86.4</v>
      </c>
      <c r="BE40" s="3">
        <f t="shared" si="34"/>
        <v>-70.2</v>
      </c>
      <c r="BF40" s="65">
        <f>ROUND(SUM(BF108:BF110)/3,1)</f>
        <v>108.5</v>
      </c>
      <c r="BG40" s="7">
        <f t="shared" si="13"/>
        <v>7.5</v>
      </c>
      <c r="BH40" s="24">
        <f>ROUND(SUM(BH108:BH110)/3,1)</f>
        <v>100.8</v>
      </c>
      <c r="BI40" s="3">
        <f t="shared" si="35"/>
        <v>12.4</v>
      </c>
      <c r="BJ40" s="65">
        <f>ROUND(SUM(BJ108:BJ110)/3,1)</f>
        <v>111.8</v>
      </c>
      <c r="BK40" s="7">
        <f t="shared" si="14"/>
        <v>-17.8</v>
      </c>
      <c r="BL40" s="24">
        <f>ROUND(SUM(BL108:BL110)/3,1)</f>
        <v>103.2</v>
      </c>
      <c r="BM40" s="3">
        <f t="shared" si="36"/>
        <v>-27.2</v>
      </c>
      <c r="BN40" s="65">
        <f>ROUND(SUM(BN108:BN110)/3,1)</f>
        <v>97.5</v>
      </c>
      <c r="BO40" s="7">
        <f t="shared" si="15"/>
        <v>-3.1</v>
      </c>
      <c r="BP40" s="24">
        <f>ROUND(SUM(BP108:BP110)/3,1)</f>
        <v>96.4</v>
      </c>
      <c r="BQ40" s="3">
        <f t="shared" si="37"/>
        <v>-15.7</v>
      </c>
      <c r="BR40" s="65">
        <f>ROUND(SUM(BR108:BR110)/3,1)</f>
        <v>116.2</v>
      </c>
      <c r="BS40" s="7">
        <f t="shared" si="16"/>
        <v>-1.1000000000000001</v>
      </c>
      <c r="BT40" s="24">
        <f>ROUND(SUM(BT108:BT110)/3,1)</f>
        <v>113.7</v>
      </c>
      <c r="BU40" s="3">
        <f t="shared" si="38"/>
        <v>1.2</v>
      </c>
      <c r="BV40" s="65">
        <f>ROUND(SUM(BV108:BV110)/3,1)</f>
        <v>117.1</v>
      </c>
      <c r="BW40" s="7">
        <f t="shared" si="17"/>
        <v>3.1</v>
      </c>
      <c r="BX40" s="24">
        <f>ROUND(SUM(BX108:BX110)/3,1)</f>
        <v>115.4</v>
      </c>
      <c r="BY40" s="3">
        <f t="shared" si="39"/>
        <v>5.0999999999999996</v>
      </c>
      <c r="BZ40" s="18">
        <f>ROUND(SUM(BZ108:BZ110)/3,1)</f>
        <v>110.8</v>
      </c>
      <c r="CA40" s="7">
        <f t="shared" si="18"/>
        <v>6.3</v>
      </c>
      <c r="CB40" s="24">
        <f>ROUND(SUM(CB108:CB110)/3,1)</f>
        <v>99.7</v>
      </c>
      <c r="CC40" s="3">
        <f t="shared" si="40"/>
        <v>6.6</v>
      </c>
      <c r="CD40" s="65">
        <f>ROUND(SUM(CD108:CD110)/3,1)</f>
        <v>115</v>
      </c>
      <c r="CE40" s="7">
        <f t="shared" si="19"/>
        <v>-7</v>
      </c>
      <c r="CF40" s="24">
        <f>ROUND(SUM(CF108:CF110)/3,1)</f>
        <v>120.9</v>
      </c>
      <c r="CG40" s="3">
        <f t="shared" si="41"/>
        <v>4</v>
      </c>
      <c r="CH40" s="18">
        <f>ROUND(SUM(CH108:CH110)/3,1)</f>
        <v>141.30000000000001</v>
      </c>
      <c r="CI40" s="7">
        <f t="shared" si="20"/>
        <v>50.3</v>
      </c>
      <c r="CJ40" s="24">
        <f>ROUND(SUM(CJ108:CJ110)/3,1)</f>
        <v>68.599999999999994</v>
      </c>
      <c r="CK40" s="3">
        <f t="shared" si="42"/>
        <v>46.3</v>
      </c>
    </row>
    <row r="41" spans="1:89" x14ac:dyDescent="0.2">
      <c r="A41" s="27" t="s">
        <v>34</v>
      </c>
      <c r="B41" s="65">
        <f>ROUND(SUM(B111:B113)/3,1)</f>
        <v>114.8</v>
      </c>
      <c r="C41" s="7">
        <f t="shared" ref="C41:C45" si="44">ROUND((B41-B40)/B40*100,1)</f>
        <v>2</v>
      </c>
      <c r="D41" s="24">
        <f>ROUND(SUM(D111:D113)/3,1)</f>
        <v>111.8</v>
      </c>
      <c r="E41" s="3">
        <f t="shared" ref="E41:E46" si="45">ROUND((D41-D37)/D37*100,1)</f>
        <v>1.1000000000000001</v>
      </c>
      <c r="F41" s="65">
        <f>ROUND(SUM(F111:F113)/3,1)</f>
        <v>114.8</v>
      </c>
      <c r="G41" s="7">
        <f t="shared" si="0"/>
        <v>2</v>
      </c>
      <c r="H41" s="24">
        <f>ROUND(SUM(H111:H113)/3,1)</f>
        <v>111.8</v>
      </c>
      <c r="I41" s="3">
        <f t="shared" si="22"/>
        <v>1.1000000000000001</v>
      </c>
      <c r="J41" s="65">
        <f>ROUND(SUM(J111:J113)/3,1)</f>
        <v>125.5</v>
      </c>
      <c r="K41" s="7">
        <f t="shared" si="1"/>
        <v>4.0999999999999996</v>
      </c>
      <c r="L41" s="24">
        <f>ROUND(SUM(L111:L113)/3,1)</f>
        <v>128.9</v>
      </c>
      <c r="M41" s="3">
        <f t="shared" si="23"/>
        <v>8.3000000000000007</v>
      </c>
      <c r="N41" s="65">
        <f>ROUND(SUM(N111:N113)/3,1)</f>
        <v>111.4</v>
      </c>
      <c r="O41" s="7">
        <f t="shared" si="2"/>
        <v>-2</v>
      </c>
      <c r="P41" s="24">
        <f>ROUND(SUM(P111:P113)/3,1)</f>
        <v>108.2</v>
      </c>
      <c r="Q41" s="3">
        <f t="shared" si="24"/>
        <v>-3</v>
      </c>
      <c r="R41" s="65">
        <f>ROUND(SUM(R111:R113)/3,1)</f>
        <v>92.3</v>
      </c>
      <c r="S41" s="7">
        <f t="shared" si="3"/>
        <v>6.6</v>
      </c>
      <c r="T41" s="24">
        <f>ROUND(SUM(T111:T113)/3,1)</f>
        <v>86.8</v>
      </c>
      <c r="U41" s="3">
        <f t="shared" si="25"/>
        <v>-2.1</v>
      </c>
      <c r="V41" s="65">
        <f>ROUND(SUM(V111:V113)/3,1)</f>
        <v>111.7</v>
      </c>
      <c r="W41" s="7">
        <f t="shared" si="4"/>
        <v>-3.2</v>
      </c>
      <c r="X41" s="24">
        <f>ROUND(SUM(X111:X113)/3,1)</f>
        <v>107.9</v>
      </c>
      <c r="Y41" s="3">
        <f t="shared" si="26"/>
        <v>-4.5</v>
      </c>
      <c r="Z41" s="65">
        <f>ROUND(SUM(Z111:Z113)/3,1)</f>
        <v>138.30000000000001</v>
      </c>
      <c r="AA41" s="7">
        <f t="shared" si="5"/>
        <v>-3.6</v>
      </c>
      <c r="AB41" s="24">
        <f>ROUND(SUM(AB111:AB113)/3,1)</f>
        <v>134.80000000000001</v>
      </c>
      <c r="AC41" s="3">
        <f t="shared" si="27"/>
        <v>10.1</v>
      </c>
      <c r="AD41" s="65">
        <f>ROUND(SUM(AD111:AD113)/3,1)</f>
        <v>122</v>
      </c>
      <c r="AE41" s="7">
        <f t="shared" si="6"/>
        <v>8.5</v>
      </c>
      <c r="AF41" s="24">
        <f>ROUND(SUM(AF111:AF113)/3,1)</f>
        <v>125</v>
      </c>
      <c r="AG41" s="3">
        <f t="shared" si="28"/>
        <v>4.2</v>
      </c>
      <c r="AH41" s="65">
        <f>ROUND(SUM(AH111:AH113)/3,1)</f>
        <v>141.69999999999999</v>
      </c>
      <c r="AI41" s="7">
        <f t="shared" si="7"/>
        <v>-6.4</v>
      </c>
      <c r="AJ41" s="24">
        <f>ROUND(SUM(AJ111:AJ113)/3,1)</f>
        <v>136.9</v>
      </c>
      <c r="AK41" s="3">
        <f t="shared" si="29"/>
        <v>11.8</v>
      </c>
      <c r="AL41" s="65">
        <f>ROUND(SUM(AL111:AL113)/3,1)</f>
        <v>157.30000000000001</v>
      </c>
      <c r="AM41" s="7">
        <f t="shared" si="8"/>
        <v>-9.6999999999999993</v>
      </c>
      <c r="AN41" s="24">
        <f>ROUND(SUM(AN111:AN113)/3,1)</f>
        <v>147.30000000000001</v>
      </c>
      <c r="AO41" s="3">
        <f t="shared" si="30"/>
        <v>4.9000000000000004</v>
      </c>
      <c r="AP41" s="65">
        <f>ROUND(SUM(AP111:AP113)/3,1)</f>
        <v>85</v>
      </c>
      <c r="AQ41" s="7">
        <f t="shared" si="9"/>
        <v>-6.9</v>
      </c>
      <c r="AR41" s="24">
        <f>ROUND(SUM(AR111:AR113)/3,1)</f>
        <v>83.5</v>
      </c>
      <c r="AS41" s="3">
        <f t="shared" si="31"/>
        <v>-25.2</v>
      </c>
      <c r="AT41" s="65">
        <f>ROUND(SUM(AT111:AT113)/3,1)</f>
        <v>129.30000000000001</v>
      </c>
      <c r="AU41" s="7">
        <f t="shared" si="10"/>
        <v>21.3</v>
      </c>
      <c r="AV41" s="24">
        <f>ROUND(SUM(AV111:AV113)/3,1)</f>
        <v>127.1</v>
      </c>
      <c r="AW41" s="3">
        <f t="shared" si="32"/>
        <v>7.6</v>
      </c>
      <c r="AX41" s="65">
        <f>ROUND(SUM(AX111:AX113)/3,1)</f>
        <v>77.7</v>
      </c>
      <c r="AY41" s="7">
        <f t="shared" si="11"/>
        <v>-11.1</v>
      </c>
      <c r="AZ41" s="24">
        <f>ROUND(SUM(AZ111:AZ113)/3,1)</f>
        <v>75.8</v>
      </c>
      <c r="BA41" s="3">
        <f t="shared" si="33"/>
        <v>-31.4</v>
      </c>
      <c r="BB41" s="65">
        <f>ROUND(SUM(BB111:BB113)/3,1)</f>
        <v>100.1</v>
      </c>
      <c r="BC41" s="7">
        <f t="shared" si="12"/>
        <v>17.100000000000001</v>
      </c>
      <c r="BD41" s="24">
        <f>ROUND(SUM(BD111:BD113)/3,1)</f>
        <v>92.1</v>
      </c>
      <c r="BE41" s="3">
        <f t="shared" si="34"/>
        <v>22.3</v>
      </c>
      <c r="BF41" s="65">
        <f>ROUND(SUM(BF111:BF113)/3,1)</f>
        <v>111.4</v>
      </c>
      <c r="BG41" s="7">
        <f t="shared" si="13"/>
        <v>2.7</v>
      </c>
      <c r="BH41" s="24">
        <f>ROUND(SUM(BH111:BH113)/3,1)</f>
        <v>108.6</v>
      </c>
      <c r="BI41" s="3">
        <f t="shared" si="35"/>
        <v>17.899999999999999</v>
      </c>
      <c r="BJ41" s="65">
        <f>ROUND(SUM(BJ111:BJ113)/3,1)</f>
        <v>147.5</v>
      </c>
      <c r="BK41" s="7">
        <f t="shared" si="14"/>
        <v>31.9</v>
      </c>
      <c r="BL41" s="24">
        <f>ROUND(SUM(BL111:BL113)/3,1)</f>
        <v>155.30000000000001</v>
      </c>
      <c r="BM41" s="3">
        <f t="shared" si="36"/>
        <v>28.9</v>
      </c>
      <c r="BN41" s="65">
        <f>ROUND(SUM(BN111:BN113)/3,1)</f>
        <v>99.5</v>
      </c>
      <c r="BO41" s="7">
        <f t="shared" si="15"/>
        <v>2.1</v>
      </c>
      <c r="BP41" s="24">
        <f>ROUND(SUM(BP111:BP113)/3,1)</f>
        <v>99.5</v>
      </c>
      <c r="BQ41" s="3">
        <f t="shared" si="37"/>
        <v>-10</v>
      </c>
      <c r="BR41" s="65">
        <f>ROUND(SUM(BR111:BR113)/3,1)</f>
        <v>115.5</v>
      </c>
      <c r="BS41" s="7">
        <f t="shared" si="16"/>
        <v>-0.6</v>
      </c>
      <c r="BT41" s="24">
        <f>ROUND(SUM(BT111:BT113)/3,1)</f>
        <v>112.6</v>
      </c>
      <c r="BU41" s="3">
        <f t="shared" si="38"/>
        <v>-2.8</v>
      </c>
      <c r="BV41" s="65">
        <f>ROUND(SUM(BV111:BV113)/3,1)</f>
        <v>118.1</v>
      </c>
      <c r="BW41" s="7">
        <f t="shared" si="17"/>
        <v>0.9</v>
      </c>
      <c r="BX41" s="24">
        <f>ROUND(SUM(BX111:BX113)/3,1)</f>
        <v>116.6</v>
      </c>
      <c r="BY41" s="3">
        <f t="shared" si="39"/>
        <v>7.9</v>
      </c>
      <c r="BZ41" s="18">
        <f>ROUND(SUM(BZ111:BZ113)/3,1)</f>
        <v>108.9</v>
      </c>
      <c r="CA41" s="7">
        <f t="shared" si="18"/>
        <v>-1.7</v>
      </c>
      <c r="CB41" s="24">
        <f>ROUND(SUM(CB111:CB113)/3,1)</f>
        <v>107.3</v>
      </c>
      <c r="CC41" s="3">
        <f t="shared" si="40"/>
        <v>1.5</v>
      </c>
      <c r="CD41" s="65">
        <f>ROUND(SUM(CD111:CD113)/3,1)</f>
        <v>119.3</v>
      </c>
      <c r="CE41" s="7">
        <f t="shared" si="19"/>
        <v>3.7</v>
      </c>
      <c r="CF41" s="24">
        <f>ROUND(SUM(CF111:CF113)/3,1)</f>
        <v>109.2</v>
      </c>
      <c r="CG41" s="3">
        <f t="shared" si="41"/>
        <v>1.1000000000000001</v>
      </c>
      <c r="CH41" s="18">
        <f>ROUND(SUM(CH111:CH113)/3,1)</f>
        <v>100.2</v>
      </c>
      <c r="CI41" s="7">
        <f t="shared" si="20"/>
        <v>-29.1</v>
      </c>
      <c r="CJ41" s="24">
        <f>ROUND(SUM(CJ111:CJ113)/3,1)</f>
        <v>106.8</v>
      </c>
      <c r="CK41" s="3">
        <f t="shared" si="42"/>
        <v>-3.5</v>
      </c>
    </row>
    <row r="42" spans="1:89" x14ac:dyDescent="0.2">
      <c r="A42" s="27" t="s">
        <v>38</v>
      </c>
      <c r="B42" s="65">
        <f>ROUND(SUM(B114:B116)/3,1)</f>
        <v>109</v>
      </c>
      <c r="C42" s="7">
        <f t="shared" si="44"/>
        <v>-5.0999999999999996</v>
      </c>
      <c r="D42" s="24">
        <f>ROUND(SUM(D114:D116)/3,1)</f>
        <v>105</v>
      </c>
      <c r="E42" s="3">
        <f t="shared" si="45"/>
        <v>-7.8</v>
      </c>
      <c r="F42" s="65">
        <f>ROUND(SUM(F114:F116)/3,1)</f>
        <v>109</v>
      </c>
      <c r="G42" s="7">
        <f>ROUND((F42-F41)/F41*100,1)</f>
        <v>-5.0999999999999996</v>
      </c>
      <c r="H42" s="24">
        <f>ROUND(SUM(H114:H116)/3,1)</f>
        <v>105</v>
      </c>
      <c r="I42" s="3">
        <f>ROUND((H42-H38)/H38*100,1)</f>
        <v>-7.8</v>
      </c>
      <c r="J42" s="65">
        <f>ROUND(SUM(J114:J116)/3,1)</f>
        <v>120.7</v>
      </c>
      <c r="K42" s="7">
        <f>ROUND((J42-J41)/J41*100,1)</f>
        <v>-3.8</v>
      </c>
      <c r="L42" s="24">
        <f>ROUND(SUM(L114:L116)/3,1)</f>
        <v>116.2</v>
      </c>
      <c r="M42" s="3">
        <f>ROUND((L42-L38)/L38*100,1)</f>
        <v>-5.0999999999999996</v>
      </c>
      <c r="N42" s="65">
        <f>ROUND(SUM(N114:N116)/3,1)</f>
        <v>110.1</v>
      </c>
      <c r="O42" s="7">
        <f>ROUND((N42-N41)/N41*100,1)</f>
        <v>-1.2</v>
      </c>
      <c r="P42" s="24">
        <f>ROUND(SUM(P114:P116)/3,1)</f>
        <v>107.3</v>
      </c>
      <c r="Q42" s="3">
        <f>ROUND((P42-P38)/P38*100,1)</f>
        <v>-1.7</v>
      </c>
      <c r="R42" s="65">
        <f>ROUND(SUM(R114:R116)/3,1)</f>
        <v>84.1</v>
      </c>
      <c r="S42" s="7">
        <f>ROUND((R42-R41)/R41*100,1)</f>
        <v>-8.9</v>
      </c>
      <c r="T42" s="24">
        <f>ROUND(SUM(T114:T116)/3,1)</f>
        <v>82.5</v>
      </c>
      <c r="U42" s="3">
        <f>ROUND((T42-T38)/T38*100,1)</f>
        <v>-15.2</v>
      </c>
      <c r="V42" s="65">
        <f>ROUND(SUM(V114:V116)/3,1)</f>
        <v>103.5</v>
      </c>
      <c r="W42" s="7">
        <f>ROUND((V42-V41)/V41*100,1)</f>
        <v>-7.3</v>
      </c>
      <c r="X42" s="24">
        <f>ROUND(SUM(X114:X116)/3,1)</f>
        <v>101.1</v>
      </c>
      <c r="Y42" s="3">
        <f>ROUND((X42-X38)/X38*100,1)</f>
        <v>-13.4</v>
      </c>
      <c r="Z42" s="65">
        <f>ROUND(SUM(Z114:Z116)/3,1)</f>
        <v>127.3</v>
      </c>
      <c r="AA42" s="7">
        <f>ROUND((Z42-Z41)/Z41*100,1)</f>
        <v>-8</v>
      </c>
      <c r="AB42" s="24">
        <f>ROUND(SUM(AB114:AB116)/3,1)</f>
        <v>120.3</v>
      </c>
      <c r="AC42" s="3">
        <f>ROUND((AB42-AB38)/AB38*100,1)</f>
        <v>-11.7</v>
      </c>
      <c r="AD42" s="65">
        <f>ROUND(SUM(AD114:AD116)/3,1)</f>
        <v>119.7</v>
      </c>
      <c r="AE42" s="7">
        <f>ROUND((AD42-AD41)/AD41*100,1)</f>
        <v>-1.9</v>
      </c>
      <c r="AF42" s="24">
        <f>ROUND(SUM(AF114:AF116)/3,1)</f>
        <v>127.9</v>
      </c>
      <c r="AG42" s="3">
        <f>ROUND((AF42-AF38)/AF38*100,1)</f>
        <v>1.9</v>
      </c>
      <c r="AH42" s="65">
        <f>ROUND(SUM(AH114:AH116)/3,1)</f>
        <v>127.4</v>
      </c>
      <c r="AI42" s="7">
        <f>ROUND((AH42-AH41)/AH41*100,1)</f>
        <v>-10.1</v>
      </c>
      <c r="AJ42" s="24">
        <f>ROUND(SUM(AJ114:AJ116)/3,1)</f>
        <v>117.6</v>
      </c>
      <c r="AK42" s="3">
        <f>ROUND((AJ42-AJ38)/AJ38*100,1)</f>
        <v>-14.4</v>
      </c>
      <c r="AL42" s="65">
        <f>ROUND(SUM(AL114:AL116)/3,1)</f>
        <v>151</v>
      </c>
      <c r="AM42" s="7">
        <f>ROUND((AL42-AL41)/AL41*100,1)</f>
        <v>-4</v>
      </c>
      <c r="AN42" s="24">
        <f>ROUND(SUM(AN114:AN116)/3,1)</f>
        <v>145.19999999999999</v>
      </c>
      <c r="AO42" s="3">
        <f>ROUND((AN42-AN38)/AN38*100,1)</f>
        <v>-23.3</v>
      </c>
      <c r="AP42" s="65">
        <f>ROUND(SUM(AP114:AP116)/3,1)</f>
        <v>79.7</v>
      </c>
      <c r="AQ42" s="7">
        <f>ROUND((AP42-AP41)/AP41*100,1)</f>
        <v>-6.2</v>
      </c>
      <c r="AR42" s="24">
        <f>ROUND(SUM(AR114:AR116)/3,1)</f>
        <v>80.099999999999994</v>
      </c>
      <c r="AS42" s="3">
        <f>ROUND((AR42-AR38)/AR38*100,1)</f>
        <v>-23.9</v>
      </c>
      <c r="AT42" s="65">
        <f>ROUND(SUM(AT114:AT116)/3,1)</f>
        <v>117.7</v>
      </c>
      <c r="AU42" s="7">
        <f>ROUND((AT42-AT41)/AT41*100,1)</f>
        <v>-9</v>
      </c>
      <c r="AV42" s="24">
        <f>ROUND(SUM(AV114:AV116)/3,1)</f>
        <v>117.7</v>
      </c>
      <c r="AW42" s="3">
        <f>ROUND((AV42-AV38)/AV38*100,1)</f>
        <v>-1.3</v>
      </c>
      <c r="AX42" s="65">
        <f>ROUND(SUM(AX114:AX116)/3,1)</f>
        <v>73.099999999999994</v>
      </c>
      <c r="AY42" s="7">
        <f>ROUND((AX42-AX41)/AX41*100,1)</f>
        <v>-5.9</v>
      </c>
      <c r="AZ42" s="24">
        <f>ROUND(SUM(AZ114:AZ116)/3,1)</f>
        <v>73.5</v>
      </c>
      <c r="BA42" s="3">
        <f>ROUND((AZ42-AZ38)/AZ38*100,1)</f>
        <v>-28.4</v>
      </c>
      <c r="BB42" s="65">
        <f>ROUND(SUM(BB114:BB116)/3,1)</f>
        <v>108</v>
      </c>
      <c r="BC42" s="7">
        <f>ROUND((BB42-BB41)/BB41*100,1)</f>
        <v>7.9</v>
      </c>
      <c r="BD42" s="24">
        <f>ROUND(SUM(BD114:BD116)/3,1)</f>
        <v>105.9</v>
      </c>
      <c r="BE42" s="3">
        <f>ROUND((BD42-BD38)/BD38*100,1)</f>
        <v>36.5</v>
      </c>
      <c r="BF42" s="65">
        <f>ROUND(SUM(BF114:BF116)/3,1)</f>
        <v>104.1</v>
      </c>
      <c r="BG42" s="7">
        <f>ROUND((BF42-BF41)/BF41*100,1)</f>
        <v>-6.6</v>
      </c>
      <c r="BH42" s="24">
        <f>ROUND(SUM(BH114:BH116)/3,1)</f>
        <v>105.8</v>
      </c>
      <c r="BI42" s="3">
        <f>ROUND((BH42-BH38)/BH38*100,1)</f>
        <v>7.8</v>
      </c>
      <c r="BJ42" s="65">
        <f>ROUND(SUM(BJ114:BJ116)/3,1)</f>
        <v>138.30000000000001</v>
      </c>
      <c r="BK42" s="7">
        <f>ROUND((BJ42-BJ41)/BJ41*100,1)</f>
        <v>-6.2</v>
      </c>
      <c r="BL42" s="24">
        <f>ROUND(SUM(BL114:BL116)/3,1)</f>
        <v>119.4</v>
      </c>
      <c r="BM42" s="3">
        <f>ROUND((BL42-BL38)/BL38*100,1)</f>
        <v>1.4</v>
      </c>
      <c r="BN42" s="65">
        <f>ROUND(SUM(BN114:BN116)/3,1)</f>
        <v>103.4</v>
      </c>
      <c r="BO42" s="7">
        <f>ROUND((BN42-BN41)/BN41*100,1)</f>
        <v>3.9</v>
      </c>
      <c r="BP42" s="24">
        <f>ROUND(SUM(BP114:BP116)/3,1)</f>
        <v>104.7</v>
      </c>
      <c r="BQ42" s="3">
        <f>ROUND((BP42-BP38)/BP38*100,1)</f>
        <v>-4.2</v>
      </c>
      <c r="BR42" s="65">
        <f>ROUND(SUM(BR114:BR116)/3,1)</f>
        <v>114.7</v>
      </c>
      <c r="BS42" s="7">
        <f>ROUND((BR42-BR41)/BR41*100,1)</f>
        <v>-0.7</v>
      </c>
      <c r="BT42" s="24">
        <f>ROUND(SUM(BT114:BT116)/3,1)</f>
        <v>111.5</v>
      </c>
      <c r="BU42" s="3">
        <f>ROUND((BT42-BT38)/BT38*100,1)</f>
        <v>-4</v>
      </c>
      <c r="BV42" s="65">
        <f>ROUND(SUM(BV114:BV116)/3,1)</f>
        <v>114.7</v>
      </c>
      <c r="BW42" s="7">
        <f>ROUND((BV42-BV41)/BV41*100,1)</f>
        <v>-2.9</v>
      </c>
      <c r="BX42" s="24">
        <f>ROUND(SUM(BX114:BX116)/3,1)</f>
        <v>114</v>
      </c>
      <c r="BY42" s="3">
        <f>ROUND((BX42-BX38)/BX38*100,1)</f>
        <v>-2.1</v>
      </c>
      <c r="BZ42" s="18">
        <f>ROUND(SUM(BZ114:BZ116)/3,1)</f>
        <v>105.2</v>
      </c>
      <c r="CA42" s="7">
        <f>ROUND((BZ42-BZ41)/BZ41*100,1)</f>
        <v>-3.4</v>
      </c>
      <c r="CB42" s="24">
        <f>ROUND(SUM(CB114:CB116)/3,1)</f>
        <v>102.5</v>
      </c>
      <c r="CC42" s="3">
        <f>ROUND((CB42-CB38)/CB38*100,1)</f>
        <v>0.7</v>
      </c>
      <c r="CD42" s="65">
        <f>ROUND(SUM(CD114:CD116)/3,1)</f>
        <v>117.1</v>
      </c>
      <c r="CE42" s="7">
        <f>ROUND((CD42-CD41)/CD41*100,1)</f>
        <v>-1.8</v>
      </c>
      <c r="CF42" s="24">
        <f>ROUND(SUM(CF114:CF116)/3,1)</f>
        <v>113.2</v>
      </c>
      <c r="CG42" s="3">
        <f>ROUND((CF42-CF38)/CF38*100,1)</f>
        <v>-2</v>
      </c>
      <c r="CH42" s="18">
        <f>ROUND(SUM(CH114:CH116)/3,1)</f>
        <v>134.80000000000001</v>
      </c>
      <c r="CI42" s="7">
        <f>ROUND((CH42-CH41)/CH41*100,1)</f>
        <v>34.5</v>
      </c>
      <c r="CJ42" s="24">
        <f>ROUND(SUM(CJ114:CJ116)/3,1)</f>
        <v>150.4</v>
      </c>
      <c r="CK42" s="3">
        <f>ROUND((CJ42-CJ38)/CJ38*100,1)</f>
        <v>37.4</v>
      </c>
    </row>
    <row r="43" spans="1:89" x14ac:dyDescent="0.2">
      <c r="A43" s="27" t="s">
        <v>43</v>
      </c>
      <c r="B43" s="65">
        <f>ROUND(SUM(B117:B119)/3,1)</f>
        <v>108.3</v>
      </c>
      <c r="C43" s="7">
        <f t="shared" si="44"/>
        <v>-0.6</v>
      </c>
      <c r="D43" s="24">
        <f>ROUND(SUM(D117:D119)/3,1)</f>
        <v>113.5</v>
      </c>
      <c r="E43" s="3">
        <f t="shared" si="45"/>
        <v>-6</v>
      </c>
      <c r="F43" s="65">
        <f>ROUND(SUM(F117:F119)/3,1)</f>
        <v>108.3</v>
      </c>
      <c r="G43" s="7">
        <f>ROUND((F43-F42)/F42*100,1)</f>
        <v>-0.6</v>
      </c>
      <c r="H43" s="24">
        <f>ROUND(SUM(H117:H119)/3,1)</f>
        <v>113.5</v>
      </c>
      <c r="I43" s="3">
        <f>ROUND((H43-H39)/H39*100,1)</f>
        <v>-6</v>
      </c>
      <c r="J43" s="65">
        <f>ROUND(SUM(J117:J119)/3,1)</f>
        <v>128.4</v>
      </c>
      <c r="K43" s="7">
        <f>ROUND((J43-J42)/J42*100,1)</f>
        <v>6.4</v>
      </c>
      <c r="L43" s="24">
        <f>ROUND(SUM(L117:L119)/3,1)</f>
        <v>127</v>
      </c>
      <c r="M43" s="3">
        <f>ROUND((L43-L39)/L39*100,1)</f>
        <v>2.8</v>
      </c>
      <c r="N43" s="65">
        <f>ROUND(SUM(N117:N119)/3,1)</f>
        <v>103.7</v>
      </c>
      <c r="O43" s="7">
        <f>ROUND((N43-N42)/N42*100,1)</f>
        <v>-5.8</v>
      </c>
      <c r="P43" s="24">
        <f>ROUND(SUM(P117:P119)/3,1)</f>
        <v>105</v>
      </c>
      <c r="Q43" s="3">
        <f>ROUND((P43-P39)/P39*100,1)</f>
        <v>-7.2</v>
      </c>
      <c r="R43" s="65">
        <f>ROUND(SUM(R117:R119)/3,1)</f>
        <v>86</v>
      </c>
      <c r="S43" s="7">
        <f>ROUND((R43-R42)/R42*100,1)</f>
        <v>2.2999999999999998</v>
      </c>
      <c r="T43" s="24">
        <f>ROUND(SUM(T117:T119)/3,1)</f>
        <v>91.4</v>
      </c>
      <c r="U43" s="3">
        <f>ROUND((T43-T39)/T39*100,1)</f>
        <v>-7.2</v>
      </c>
      <c r="V43" s="65">
        <f>ROUND(SUM(V117:V119)/3,1)</f>
        <v>101.7</v>
      </c>
      <c r="W43" s="7">
        <f>ROUND((V43-V42)/V42*100,1)</f>
        <v>-1.7</v>
      </c>
      <c r="X43" s="24">
        <f>ROUND(SUM(X117:X119)/3,1)</f>
        <v>103.9</v>
      </c>
      <c r="Y43" s="3">
        <f>ROUND((X43-X39)/X39*100,1)</f>
        <v>-12.4</v>
      </c>
      <c r="Z43" s="65">
        <f>ROUND(SUM(Z117:Z119)/3,1)</f>
        <v>123.9</v>
      </c>
      <c r="AA43" s="7">
        <f>ROUND((Z43-Z42)/Z42*100,1)</f>
        <v>-2.7</v>
      </c>
      <c r="AB43" s="24">
        <f>ROUND(SUM(AB117:AB119)/3,1)</f>
        <v>124.3</v>
      </c>
      <c r="AC43" s="3">
        <f>ROUND((AB43-AB39)/AB39*100,1)</f>
        <v>-15.6</v>
      </c>
      <c r="AD43" s="65">
        <f>ROUND(SUM(AD117:AD119)/3,1)</f>
        <v>126.8</v>
      </c>
      <c r="AE43" s="7">
        <f>ROUND((AD43-AD42)/AD42*100,1)</f>
        <v>5.9</v>
      </c>
      <c r="AF43" s="24">
        <f>ROUND(SUM(AF117:AF119)/3,1)</f>
        <v>120.1</v>
      </c>
      <c r="AG43" s="3">
        <f>ROUND((AF43-AF39)/AF39*100,1)</f>
        <v>11.3</v>
      </c>
      <c r="AH43" s="65">
        <f>ROUND(SUM(AH117:AH119)/3,1)</f>
        <v>121.2</v>
      </c>
      <c r="AI43" s="7">
        <f>ROUND((AH43-AH42)/AH42*100,1)</f>
        <v>-4.9000000000000004</v>
      </c>
      <c r="AJ43" s="24">
        <f>ROUND(SUM(AJ117:AJ119)/3,1)</f>
        <v>123.2</v>
      </c>
      <c r="AK43" s="3">
        <f>ROUND((AJ43-AJ39)/AJ39*100,1)</f>
        <v>-21.2</v>
      </c>
      <c r="AL43" s="65">
        <f>ROUND(SUM(AL117:AL119)/3,1)</f>
        <v>195.3</v>
      </c>
      <c r="AM43" s="7">
        <f>ROUND((AL43-AL42)/AL42*100,1)</f>
        <v>29.3</v>
      </c>
      <c r="AN43" s="24">
        <f>ROUND(SUM(AN117:AN119)/3,1)</f>
        <v>201</v>
      </c>
      <c r="AO43" s="3">
        <f>ROUND((AN43-AN39)/AN39*100,1)</f>
        <v>16.100000000000001</v>
      </c>
      <c r="AP43" s="65">
        <f>ROUND(SUM(AP117:AP119)/3,1)</f>
        <v>78.400000000000006</v>
      </c>
      <c r="AQ43" s="7">
        <f>ROUND((AP43-AP42)/AP42*100,1)</f>
        <v>-1.6</v>
      </c>
      <c r="AR43" s="24">
        <f>ROUND(SUM(AR117:AR119)/3,1)</f>
        <v>80</v>
      </c>
      <c r="AS43" s="3">
        <f>ROUND((AR43-AR39)/AR39*100,1)</f>
        <v>-16.100000000000001</v>
      </c>
      <c r="AT43" s="65">
        <f>ROUND(SUM(AT117:AT119)/3,1)</f>
        <v>118</v>
      </c>
      <c r="AU43" s="7">
        <f>ROUND((AT43-AT42)/AT42*100,1)</f>
        <v>0.3</v>
      </c>
      <c r="AV43" s="24">
        <f>ROUND(SUM(AV117:AV119)/3,1)</f>
        <v>122.2</v>
      </c>
      <c r="AW43" s="3">
        <f>ROUND((AV43-AV39)/AV39*100,1)</f>
        <v>-2.5</v>
      </c>
      <c r="AX43" s="65">
        <f>ROUND(SUM(AX117:AX119)/3,1)</f>
        <v>71.599999999999994</v>
      </c>
      <c r="AY43" s="7">
        <f>ROUND((AX43-AX42)/AX42*100,1)</f>
        <v>-2.1</v>
      </c>
      <c r="AZ43" s="24">
        <f>ROUND(SUM(AZ117:AZ119)/3,1)</f>
        <v>72.5</v>
      </c>
      <c r="BA43" s="3">
        <f>ROUND((AZ43-AZ39)/AZ39*100,1)</f>
        <v>-19.399999999999999</v>
      </c>
      <c r="BB43" s="65">
        <f>ROUND(SUM(BB117:BB119)/3,1)</f>
        <v>107.4</v>
      </c>
      <c r="BC43" s="7">
        <f>ROUND((BB43-BB42)/BB42*100,1)</f>
        <v>-0.6</v>
      </c>
      <c r="BD43" s="24">
        <f>ROUND(SUM(BD117:BD119)/3,1)</f>
        <v>115.9</v>
      </c>
      <c r="BE43" s="3">
        <f>ROUND((BD43-BD39)/BD39*100,1)</f>
        <v>30.2</v>
      </c>
      <c r="BF43" s="65">
        <f>ROUND(SUM(BF117:BF119)/3,1)</f>
        <v>103.5</v>
      </c>
      <c r="BG43" s="7">
        <f>ROUND((BF43-BF42)/BF42*100,1)</f>
        <v>-0.6</v>
      </c>
      <c r="BH43" s="24">
        <f>ROUND(SUM(BH117:BH119)/3,1)</f>
        <v>111.7</v>
      </c>
      <c r="BI43" s="3">
        <f>ROUND((BH43-BH39)/BH39*100,1)</f>
        <v>3.2</v>
      </c>
      <c r="BJ43" s="65">
        <f>ROUND(SUM(BJ117:BJ119)/3,1)</f>
        <v>151.19999999999999</v>
      </c>
      <c r="BK43" s="7">
        <f>ROUND((BJ43-BJ42)/BJ42*100,1)</f>
        <v>9.3000000000000007</v>
      </c>
      <c r="BL43" s="24">
        <f>ROUND(SUM(BL117:BL119)/3,1)</f>
        <v>176.9</v>
      </c>
      <c r="BM43" s="3">
        <f>ROUND((BL43-BL39)/BL39*100,1)</f>
        <v>18.7</v>
      </c>
      <c r="BN43" s="65">
        <f>ROUND(SUM(BN117:BN119)/3,1)</f>
        <v>96.5</v>
      </c>
      <c r="BO43" s="7">
        <f>ROUND((BN43-BN42)/BN42*100,1)</f>
        <v>-6.7</v>
      </c>
      <c r="BP43" s="24">
        <f>ROUND(SUM(BP117:BP118)/3,1)</f>
        <v>64.2</v>
      </c>
      <c r="BQ43" s="3">
        <f>ROUND((BP43-BP39)/BP39*100,1)</f>
        <v>-36.9</v>
      </c>
      <c r="BR43" s="65">
        <f>ROUND(SUM(BR117:BR119)/3,1)</f>
        <v>103.8</v>
      </c>
      <c r="BS43" s="7">
        <f>ROUND((BR43-BR42)/BR42*100,1)</f>
        <v>-9.5</v>
      </c>
      <c r="BT43" s="24">
        <f>ROUND(SUM(BT117:BT119)/3,1)</f>
        <v>110.8</v>
      </c>
      <c r="BU43" s="3">
        <f>ROUND((BT43-BT39)/BT39*100,1)</f>
        <v>-12.3</v>
      </c>
      <c r="BV43" s="65">
        <f>ROUND(SUM(BV117:BV119)/3,1)</f>
        <v>110.8</v>
      </c>
      <c r="BW43" s="7">
        <f>ROUND((BV43-BV42)/BV42*100,1)</f>
        <v>-3.4</v>
      </c>
      <c r="BX43" s="24">
        <f>ROUND(SUM(BX117:BX119)/3,1)</f>
        <v>113.7</v>
      </c>
      <c r="BY43" s="3">
        <f>ROUND((BX43-BX39)/BX39*100,1)</f>
        <v>-3.1</v>
      </c>
      <c r="BZ43" s="18">
        <f>ROUND(SUM(BZ117:BZ119)/3,1)</f>
        <v>99.6</v>
      </c>
      <c r="CA43" s="7">
        <f>ROUND((BZ43-BZ42)/BZ42*100,1)</f>
        <v>-5.3</v>
      </c>
      <c r="CB43" s="24">
        <f>ROUND(SUM(CB117:CB119)/3,1)</f>
        <v>112.7</v>
      </c>
      <c r="CC43" s="3">
        <f>ROUND((CB43-CB39)/CB39*100,1)</f>
        <v>-6.4</v>
      </c>
      <c r="CD43" s="65">
        <f>ROUND(SUM(CD117:CD119)/3,1)</f>
        <v>118.6</v>
      </c>
      <c r="CE43" s="7">
        <f>ROUND((CD43-CD42)/CD42*100,1)</f>
        <v>1.3</v>
      </c>
      <c r="CF43" s="24">
        <f>ROUND(SUM(CF117:CF119)/3,1)</f>
        <v>126.3</v>
      </c>
      <c r="CG43" s="3">
        <f>ROUND((CF43-CF39)/CF39*100,1)</f>
        <v>-3.1</v>
      </c>
      <c r="CH43" s="18">
        <f>ROUND(SUM(CH117:CH119)/3,1)</f>
        <v>160.5</v>
      </c>
      <c r="CI43" s="7">
        <f>ROUND((CH43-CH42)/CH42*100,1)</f>
        <v>19.100000000000001</v>
      </c>
      <c r="CJ43" s="24">
        <f>ROUND(SUM(CJ117:CJ119)/3,1)</f>
        <v>214</v>
      </c>
      <c r="CK43" s="3">
        <f>ROUND((CJ43-CJ39)/CJ39*100,1)</f>
        <v>86.7</v>
      </c>
    </row>
    <row r="44" spans="1:89" x14ac:dyDescent="0.2">
      <c r="A44" s="27" t="s">
        <v>91</v>
      </c>
      <c r="B44" s="65">
        <f>ROUND(SUM(B120:B122)/3,1)</f>
        <v>93.7</v>
      </c>
      <c r="C44" s="7">
        <f t="shared" si="44"/>
        <v>-13.5</v>
      </c>
      <c r="D44" s="24">
        <f>ROUND(SUM(D120:D122)/3,1)</f>
        <v>95.1</v>
      </c>
      <c r="E44" s="3">
        <f t="shared" si="45"/>
        <v>-16.2</v>
      </c>
      <c r="F44" s="65">
        <f>ROUND(SUM(F120:F122)/3,1)</f>
        <v>93.7</v>
      </c>
      <c r="G44" s="7">
        <f>ROUND((F44-F43)/F43*100,1)</f>
        <v>-13.5</v>
      </c>
      <c r="H44" s="24">
        <f>ROUND(SUM(H120:H122)/3,1)</f>
        <v>95.1</v>
      </c>
      <c r="I44" s="3">
        <f>ROUND((H44-H40)/H40*100,1)</f>
        <v>-16.2</v>
      </c>
      <c r="J44" s="65">
        <f>ROUND(SUM(J120:J122)/3,1)</f>
        <v>111.2</v>
      </c>
      <c r="K44" s="7">
        <f>ROUND((J44-J43)/J43*100,1)</f>
        <v>-13.4</v>
      </c>
      <c r="L44" s="24">
        <f>ROUND(SUM(L120:L122)/3,1)</f>
        <v>111.6</v>
      </c>
      <c r="M44" s="3">
        <f>ROUND((L44-L40)/L40*100,1)</f>
        <v>-9.1</v>
      </c>
      <c r="N44" s="65">
        <f>ROUND(SUM(N120:N122)/3,1)</f>
        <v>81</v>
      </c>
      <c r="O44" s="7">
        <f>ROUND((N44-N43)/N43*100,1)</f>
        <v>-21.9</v>
      </c>
      <c r="P44" s="24">
        <f>ROUND(SUM(P120:P122)/3,1)</f>
        <v>84</v>
      </c>
      <c r="Q44" s="3">
        <f>ROUND((P44-P40)/P40*100,1)</f>
        <v>-28.8</v>
      </c>
      <c r="R44" s="65">
        <f>ROUND(SUM(R120:R122)/3,1)</f>
        <v>80.099999999999994</v>
      </c>
      <c r="S44" s="7">
        <f>ROUND((R44-R43)/R43*100,1)</f>
        <v>-6.9</v>
      </c>
      <c r="T44" s="24">
        <f>ROUND(SUM(T120:T122)/3,1)</f>
        <v>81.400000000000006</v>
      </c>
      <c r="U44" s="3">
        <f>ROUND((T44-T40)/T40*100,1)</f>
        <v>-6.9</v>
      </c>
      <c r="V44" s="65">
        <f>ROUND(SUM(V120:V122)/3,1)</f>
        <v>94.6</v>
      </c>
      <c r="W44" s="7">
        <f>ROUND((V44-V43)/V43*100,1)</f>
        <v>-7</v>
      </c>
      <c r="X44" s="24">
        <f>ROUND(SUM(X120:X122)/3,1)</f>
        <v>97.1</v>
      </c>
      <c r="Y44" s="3">
        <f>ROUND((X44-X40)/X40*100,1)</f>
        <v>-18.2</v>
      </c>
      <c r="Z44" s="65">
        <f>ROUND(SUM(Z120:Z122)/3,1)</f>
        <v>118.4</v>
      </c>
      <c r="AA44" s="7">
        <f>ROUND((Z44-Z43)/Z43*100,1)</f>
        <v>-4.4000000000000004</v>
      </c>
      <c r="AB44" s="24">
        <f>ROUND(SUM(AB120:AB122)/3,1)</f>
        <v>124.4</v>
      </c>
      <c r="AC44" s="3">
        <f>ROUND((AB44-AB40)/AB40*100,1)</f>
        <v>-19.399999999999999</v>
      </c>
      <c r="AD44" s="65">
        <f>ROUND(SUM(AD120:AD122)/3,1)</f>
        <v>106.7</v>
      </c>
      <c r="AE44" s="7">
        <f>ROUND((AD44-AD43)/AD43*100,1)</f>
        <v>-15.9</v>
      </c>
      <c r="AF44" s="24">
        <f>ROUND(SUM(AF120:AF122)/3,1)</f>
        <v>104.8</v>
      </c>
      <c r="AG44" s="3">
        <f>ROUND((AF44-AF40)/AF40*100,1)</f>
        <v>-2.4</v>
      </c>
      <c r="AH44" s="65">
        <f>ROUND(SUM(AH120:AH122)/3,1)</f>
        <v>119</v>
      </c>
      <c r="AI44" s="7">
        <f>ROUND((AH44-AH43)/AH43*100,1)</f>
        <v>-1.8</v>
      </c>
      <c r="AJ44" s="24">
        <f>ROUND(SUM(AJ120:AJ122)/3,1)</f>
        <v>126.7</v>
      </c>
      <c r="AK44" s="3">
        <f>ROUND((AJ44-AJ40)/AJ40*100,1)</f>
        <v>-23.3</v>
      </c>
      <c r="AL44" s="65">
        <f>ROUND(SUM(AL120:AL122)/3,1)</f>
        <v>217.9</v>
      </c>
      <c r="AM44" s="7">
        <f>ROUND((AL44-AL43)/AL43*100,1)</f>
        <v>11.6</v>
      </c>
      <c r="AN44" s="24">
        <f>ROUND(SUM(AN120:AN122)/3,1)</f>
        <v>219.6</v>
      </c>
      <c r="AO44" s="3">
        <f>ROUND((AN44-AN40)/AN40*100,1)</f>
        <v>15.6</v>
      </c>
      <c r="AP44" s="65">
        <f>ROUND(SUM(AP120:AP122)/3,1)</f>
        <v>66.099999999999994</v>
      </c>
      <c r="AQ44" s="7">
        <f>ROUND((AP44-AP43)/AP43*100,1)</f>
        <v>-15.7</v>
      </c>
      <c r="AR44" s="24">
        <f>ROUND(SUM(AR120:AR122)/3,1)</f>
        <v>66.2</v>
      </c>
      <c r="AS44" s="3">
        <f>ROUND((AR44-AR40)/AR40*100,1)</f>
        <v>-25.5</v>
      </c>
      <c r="AT44" s="65">
        <f>ROUND(SUM(AT120:AT122)/3,1)</f>
        <v>98.2</v>
      </c>
      <c r="AU44" s="7">
        <f>ROUND((AT44-AT43)/AT43*100,1)</f>
        <v>-16.8</v>
      </c>
      <c r="AV44" s="24">
        <f>ROUND(SUM(AV120:AV122)/3,1)</f>
        <v>96.6</v>
      </c>
      <c r="AW44" s="3">
        <f>ROUND((AV44-AV40)/AV40*100,1)</f>
        <v>-8.3000000000000007</v>
      </c>
      <c r="AX44" s="65">
        <f>ROUND(SUM(AX120:AX122)/3,1)</f>
        <v>59.4</v>
      </c>
      <c r="AY44" s="7">
        <f>ROUND((AX44-AX43)/AX43*100,1)</f>
        <v>-17</v>
      </c>
      <c r="AZ44" s="24">
        <f>ROUND(SUM(AZ120:AZ122)/3,1)</f>
        <v>60.7</v>
      </c>
      <c r="BA44" s="3">
        <f>ROUND((AZ44-AZ40)/AZ40*100,1)</f>
        <v>-29.3</v>
      </c>
      <c r="BB44" s="65">
        <f>ROUND(SUM(BB120:BB122)/3,1)</f>
        <v>105.6</v>
      </c>
      <c r="BC44" s="7">
        <f>ROUND((BB44-BB43)/BB43*100,1)</f>
        <v>-1.7</v>
      </c>
      <c r="BD44" s="24">
        <f>ROUND(SUM(BD120:BD122)/3,1)</f>
        <v>108.5</v>
      </c>
      <c r="BE44" s="3">
        <f>ROUND((BD44-BD40)/BD40*100,1)</f>
        <v>25.6</v>
      </c>
      <c r="BF44" s="65">
        <f>ROUND(SUM(BF120:BF122)/3,1)</f>
        <v>84.7</v>
      </c>
      <c r="BG44" s="7">
        <f>ROUND((BF44-BF43)/BF43*100,1)</f>
        <v>-18.2</v>
      </c>
      <c r="BH44" s="24">
        <f>ROUND(SUM(BH120:BH122)/3,1)</f>
        <v>85.9</v>
      </c>
      <c r="BI44" s="3">
        <f>ROUND((BH44-BH40)/BH40*100,1)</f>
        <v>-14.8</v>
      </c>
      <c r="BJ44" s="65">
        <f>ROUND(SUM(BJ120:BJ122)/3,1)</f>
        <v>88.7</v>
      </c>
      <c r="BK44" s="7">
        <f>ROUND((BJ44-BJ43)/BJ43*100,1)</f>
        <v>-41.3</v>
      </c>
      <c r="BL44" s="24">
        <f>ROUND(SUM(BL120:BL122)/3,1)</f>
        <v>81.099999999999994</v>
      </c>
      <c r="BM44" s="3">
        <f>ROUND((BL44-BL40)/BL40*100,1)</f>
        <v>-21.4</v>
      </c>
      <c r="BN44" s="65">
        <f>ROUND(SUM(BN120:BN122)/3,1)</f>
        <v>97.3</v>
      </c>
      <c r="BO44" s="7">
        <f>ROUND((BN44-BN43)/BN43*100,1)</f>
        <v>0.8</v>
      </c>
      <c r="BP44" s="24">
        <f>ROUND(SUM(BP120:BP122)/3,1)</f>
        <v>96.8</v>
      </c>
      <c r="BQ44" s="3">
        <f>ROUND((BP44-BP40)/BP40*100,1)</f>
        <v>0.4</v>
      </c>
      <c r="BR44" s="65">
        <f>ROUND(SUM(BR120:BR122)/3,1)</f>
        <v>96.4</v>
      </c>
      <c r="BS44" s="7">
        <f>ROUND((BR44-BR43)/BR43*100,1)</f>
        <v>-7.1</v>
      </c>
      <c r="BT44" s="24">
        <f>ROUND(SUM(BT120:BT122)/3,1)</f>
        <v>95.7</v>
      </c>
      <c r="BU44" s="3">
        <f>ROUND((BT44-BT40)/BT40*100,1)</f>
        <v>-15.8</v>
      </c>
      <c r="BV44" s="65">
        <f>ROUND(SUM(BV120:BV122)/3,1)</f>
        <v>103.1</v>
      </c>
      <c r="BW44" s="7">
        <f>ROUND((BV44-BV43)/BV43*100,1)</f>
        <v>-6.9</v>
      </c>
      <c r="BX44" s="24">
        <f>ROUND(SUM(BX120:BX122)/3,1)</f>
        <v>103.6</v>
      </c>
      <c r="BY44" s="3">
        <f>ROUND((BX44-BX40)/BX40*100,1)</f>
        <v>-10.199999999999999</v>
      </c>
      <c r="BZ44" s="18">
        <f>ROUND(SUM(BZ120:BZ122)/3,1)</f>
        <v>70.3</v>
      </c>
      <c r="CA44" s="7">
        <f>ROUND((BZ44-BZ43)/BZ43*100,1)</f>
        <v>-29.4</v>
      </c>
      <c r="CB44" s="24">
        <f>ROUND(SUM(CB120:CB122)/3,1)</f>
        <v>64.5</v>
      </c>
      <c r="CC44" s="3">
        <f>ROUND((CB44-CB40)/CB40*100,1)</f>
        <v>-35.299999999999997</v>
      </c>
      <c r="CD44" s="65">
        <f>ROUND(SUM(CD120:CD122)/3,1)</f>
        <v>112.3</v>
      </c>
      <c r="CE44" s="7">
        <f>ROUND((CD44-CD43)/CD43*100,1)</f>
        <v>-5.3</v>
      </c>
      <c r="CF44" s="24">
        <f>ROUND(SUM(CF120:CF122)/3,1)</f>
        <v>116.9</v>
      </c>
      <c r="CG44" s="3">
        <f>ROUND((CF44-CF40)/CF40*100,1)</f>
        <v>-3.3</v>
      </c>
      <c r="CH44" s="18">
        <f>ROUND(SUM(CH120:CH122)/3,1)</f>
        <v>110.3</v>
      </c>
      <c r="CI44" s="7">
        <f>ROUND((CH44-CH43)/CH43*100,1)</f>
        <v>-31.3</v>
      </c>
      <c r="CJ44" s="24">
        <f>ROUND(SUM(CJ120:CJ122)/3,1)</f>
        <v>71.8</v>
      </c>
      <c r="CK44" s="3">
        <f>ROUND((CJ44-CJ40)/CJ40*100,1)</f>
        <v>4.7</v>
      </c>
    </row>
    <row r="45" spans="1:89" x14ac:dyDescent="0.2">
      <c r="A45" s="27" t="s">
        <v>34</v>
      </c>
      <c r="B45" s="65">
        <f>ROUND(SUM(B123:B125)/3,1)</f>
        <v>103.4</v>
      </c>
      <c r="C45" s="7">
        <f t="shared" si="44"/>
        <v>10.4</v>
      </c>
      <c r="D45" s="24">
        <f>ROUND(SUM(D123:D125)/3,1)</f>
        <v>100.2</v>
      </c>
      <c r="E45" s="3">
        <f t="shared" si="45"/>
        <v>-10.4</v>
      </c>
      <c r="F45" s="65">
        <f>ROUND(SUM(F123:F125)/3,1)</f>
        <v>103.5</v>
      </c>
      <c r="G45" s="7">
        <f>ROUND((F45-F44)/F44*100,1)</f>
        <v>10.5</v>
      </c>
      <c r="H45" s="24">
        <f>ROUND(SUM(H123:H125)/3,1)</f>
        <v>100.3</v>
      </c>
      <c r="I45" s="3">
        <f>ROUND((H45-H41)/H41*100,1)</f>
        <v>-10.3</v>
      </c>
      <c r="J45" s="65">
        <f>ROUND(SUM(J123:J125)/3,1)</f>
        <v>116.3</v>
      </c>
      <c r="K45" s="7">
        <f>ROUND((J45-J44)/J44*100,1)</f>
        <v>4.5999999999999996</v>
      </c>
      <c r="L45" s="24">
        <f>ROUND(SUM(L123:L125)/3,1)</f>
        <v>119.5</v>
      </c>
      <c r="M45" s="3">
        <f>ROUND((L45-L41)/L41*100,1)</f>
        <v>-7.3</v>
      </c>
      <c r="N45" s="65">
        <f>ROUND(SUM(N123:N125)/3,1)</f>
        <v>105.5</v>
      </c>
      <c r="O45" s="7">
        <f>ROUND((N45-N44)/N44*100,1)</f>
        <v>30.2</v>
      </c>
      <c r="P45" s="24">
        <f>ROUND(SUM(P123:P125)/3,1)</f>
        <v>102.3</v>
      </c>
      <c r="Q45" s="3">
        <f>ROUND((P45-P41)/P41*100,1)</f>
        <v>-5.5</v>
      </c>
      <c r="R45" s="65">
        <f>ROUND(SUM(R123:R125)/3,1)</f>
        <v>91.2</v>
      </c>
      <c r="S45" s="7">
        <f>ROUND((R45-R44)/R44*100,1)</f>
        <v>13.9</v>
      </c>
      <c r="T45" s="24">
        <f>ROUND(SUM(T123:T125)/3,1)</f>
        <v>85.5</v>
      </c>
      <c r="U45" s="3">
        <f>ROUND((T45-T41)/T41*100,1)</f>
        <v>-1.5</v>
      </c>
      <c r="V45" s="65">
        <f>ROUND(SUM(V123:V125)/3,1)</f>
        <v>99.9</v>
      </c>
      <c r="W45" s="7">
        <f>ROUND((V45-V44)/V44*100,1)</f>
        <v>5.6</v>
      </c>
      <c r="X45" s="24">
        <f>ROUND(SUM(X123:X125)/3,1)</f>
        <v>96.1</v>
      </c>
      <c r="Y45" s="3">
        <f>ROUND((X45-X41)/X41*100,1)</f>
        <v>-10.9</v>
      </c>
      <c r="Z45" s="65">
        <f>ROUND(SUM(Z123:Z125)/3,1)</f>
        <v>121.9</v>
      </c>
      <c r="AA45" s="7">
        <f>ROUND((Z45-Z44)/Z44*100,1)</f>
        <v>3</v>
      </c>
      <c r="AB45" s="24">
        <f>ROUND(SUM(AB123:AB125)/3,1)</f>
        <v>118.6</v>
      </c>
      <c r="AC45" s="3">
        <f>ROUND((AB45-AB41)/AB41*100,1)</f>
        <v>-12</v>
      </c>
      <c r="AD45" s="65">
        <f>ROUND(SUM(AD123:AD125)/3,1)</f>
        <v>115.6</v>
      </c>
      <c r="AE45" s="7">
        <f>ROUND((AD45-AD44)/AD44*100,1)</f>
        <v>8.3000000000000007</v>
      </c>
      <c r="AF45" s="24">
        <f>ROUND(SUM(AF123:AF125)/3,1)</f>
        <v>116.3</v>
      </c>
      <c r="AG45" s="3">
        <f>ROUND((AF45-AF41)/AF41*100,1)</f>
        <v>-7</v>
      </c>
      <c r="AH45" s="65">
        <f>ROUND(SUM(AH123:AH125)/3,1)</f>
        <v>122.1</v>
      </c>
      <c r="AI45" s="7">
        <f>ROUND((AH45-AH44)/AH44*100,1)</f>
        <v>2.6</v>
      </c>
      <c r="AJ45" s="24">
        <f>ROUND(SUM(AJ123:AJ125)/3,1)</f>
        <v>117.9</v>
      </c>
      <c r="AK45" s="3">
        <f>ROUND((AJ45-AJ41)/AJ41*100,1)</f>
        <v>-13.9</v>
      </c>
      <c r="AL45" s="65">
        <f>ROUND(SUM(AL123:AL125)/3,1)</f>
        <v>183.1</v>
      </c>
      <c r="AM45" s="7">
        <f>ROUND((AL45-AL44)/AL44*100,1)</f>
        <v>-16</v>
      </c>
      <c r="AN45" s="24">
        <f>ROUND(SUM(AN123:AN125)/3,1)</f>
        <v>166.5</v>
      </c>
      <c r="AO45" s="3">
        <f>ROUND((AN45-AN41)/AN41*100,1)</f>
        <v>13</v>
      </c>
      <c r="AP45" s="65">
        <f>ROUND(SUM(AP123:AP125)/3,1)</f>
        <v>70.3</v>
      </c>
      <c r="AQ45" s="7">
        <f>ROUND((AP45-AP44)/AP44*100,1)</f>
        <v>6.4</v>
      </c>
      <c r="AR45" s="24">
        <f>ROUND(SUM(AR123:AR125)/3,1)</f>
        <v>68.900000000000006</v>
      </c>
      <c r="AS45" s="3">
        <f>ROUND((AR45-AR41)/AR41*100,1)</f>
        <v>-17.5</v>
      </c>
      <c r="AT45" s="65">
        <f>ROUND(SUM(AT123:AT125)/3,1)</f>
        <v>117.2</v>
      </c>
      <c r="AU45" s="7">
        <f>ROUND((AT45-AT44)/AT44*100,1)</f>
        <v>19.3</v>
      </c>
      <c r="AV45" s="24">
        <f>ROUND(SUM(AV123:AV125)/3,1)</f>
        <v>115</v>
      </c>
      <c r="AW45" s="3">
        <f>ROUND((AV45-AV41)/AV41*100,1)</f>
        <v>-9.5</v>
      </c>
      <c r="AX45" s="65">
        <f>ROUND(SUM(AX123:AX125)/3,1)</f>
        <v>62.4</v>
      </c>
      <c r="AY45" s="7">
        <f>ROUND((AX45-AX44)/AX44*100,1)</f>
        <v>5.0999999999999996</v>
      </c>
      <c r="AZ45" s="24">
        <f>ROUND(SUM(AZ123:AZ125)/3,1)</f>
        <v>60.6</v>
      </c>
      <c r="BA45" s="3">
        <f>ROUND((AZ45-AZ41)/AZ41*100,1)</f>
        <v>-20.100000000000001</v>
      </c>
      <c r="BB45" s="65">
        <f>ROUND(SUM(BB123:BB125)/3,1)</f>
        <v>125.5</v>
      </c>
      <c r="BC45" s="7">
        <f>ROUND((BB45-BB44)/BB44*100,1)</f>
        <v>18.8</v>
      </c>
      <c r="BD45" s="24">
        <f>ROUND(SUM(BD123:BD125)/3,1)</f>
        <v>113.9</v>
      </c>
      <c r="BE45" s="3">
        <f>ROUND((BD45-BD41)/BD41*100,1)</f>
        <v>23.7</v>
      </c>
      <c r="BF45" s="65">
        <f>ROUND(SUM(BF123:BF125)/3,1)</f>
        <v>100.4</v>
      </c>
      <c r="BG45" s="7">
        <f>ROUND((BF45-BF44)/BF44*100,1)</f>
        <v>18.5</v>
      </c>
      <c r="BH45" s="24">
        <f>ROUND(SUM(BH123:BH125)/3,1)</f>
        <v>97.9</v>
      </c>
      <c r="BI45" s="3">
        <f>ROUND((BH45-BH41)/BH41*100,1)</f>
        <v>-9.9</v>
      </c>
      <c r="BJ45" s="65">
        <f>ROUND(SUM(BJ123:BJ125)/3,1)</f>
        <v>141.6</v>
      </c>
      <c r="BK45" s="7">
        <f>ROUND((BJ45-BJ44)/BJ44*100,1)</f>
        <v>59.6</v>
      </c>
      <c r="BL45" s="24">
        <f>ROUND(SUM(BL123:BL125)/3,1)</f>
        <v>140.19999999999999</v>
      </c>
      <c r="BM45" s="3">
        <f>ROUND((BL45-BL41)/BL41*100,1)</f>
        <v>-9.6999999999999993</v>
      </c>
      <c r="BN45" s="65">
        <f>ROUND(SUM(BN123:BN125)/3,1)</f>
        <v>100.3</v>
      </c>
      <c r="BO45" s="7">
        <f>ROUND((BN45-BN44)/BN44*100,1)</f>
        <v>3.1</v>
      </c>
      <c r="BP45" s="24">
        <f>ROUND(SUM(BP123:BP125)/3,1)</f>
        <v>99.9</v>
      </c>
      <c r="BQ45" s="3">
        <f>ROUND((BP45-BP41)/BP41*100,1)</f>
        <v>0.4</v>
      </c>
      <c r="BR45" s="65">
        <f>ROUND(SUM(BR123:BR125)/3,1)</f>
        <v>107.9</v>
      </c>
      <c r="BS45" s="7">
        <f>ROUND((BR45-BR44)/BR44*100,1)</f>
        <v>11.9</v>
      </c>
      <c r="BT45" s="24">
        <f>ROUND(SUM(BT123:BT125)/3,1)</f>
        <v>104.9</v>
      </c>
      <c r="BU45" s="3">
        <f>ROUND((BT45-BT41)/BT41*100,1)</f>
        <v>-6.8</v>
      </c>
      <c r="BV45" s="65">
        <f>ROUND(SUM(BV123:BV125)/3,1)</f>
        <v>110.2</v>
      </c>
      <c r="BW45" s="7">
        <f>ROUND((BV45-BV44)/BV44*100,1)</f>
        <v>6.9</v>
      </c>
      <c r="BX45" s="24">
        <f>ROUND(SUM(BX123:BX125)/3,1)</f>
        <v>108.7</v>
      </c>
      <c r="BY45" s="3">
        <f>ROUND((BX45-BX41)/BX41*100,1)</f>
        <v>-6.8</v>
      </c>
      <c r="BZ45" s="18">
        <f>ROUND(SUM(BZ123:BZ125)/3,1)</f>
        <v>71.900000000000006</v>
      </c>
      <c r="CA45" s="7">
        <f>ROUND((BZ45-BZ44)/BZ44*100,1)</f>
        <v>2.2999999999999998</v>
      </c>
      <c r="CB45" s="24">
        <f>ROUND(SUM(CB123:CB125)/3,1)</f>
        <v>70.900000000000006</v>
      </c>
      <c r="CC45" s="3">
        <f>ROUND((CB45-CB41)/CB41*100,1)</f>
        <v>-33.9</v>
      </c>
      <c r="CD45" s="65">
        <f>ROUND(SUM(CD123:CD125)/3,1)</f>
        <v>116.3</v>
      </c>
      <c r="CE45" s="7">
        <f>ROUND((CD45-CD44)/CD44*100,1)</f>
        <v>3.6</v>
      </c>
      <c r="CF45" s="24">
        <f>ROUND(SUM(CF123:CF125)/3,1)</f>
        <v>106.3</v>
      </c>
      <c r="CG45" s="3">
        <f>ROUND((CF45-CF41)/CF41*100,1)</f>
        <v>-2.7</v>
      </c>
      <c r="CH45" s="18">
        <f>ROUND(SUM(CH123:CH125)/3,1)</f>
        <v>77.5</v>
      </c>
      <c r="CI45" s="7">
        <f>ROUND((CH45-CH44)/CH44*100,1)</f>
        <v>-29.7</v>
      </c>
      <c r="CJ45" s="24">
        <f>ROUND(SUM(CJ123:CJ125)/3,1)</f>
        <v>75.400000000000006</v>
      </c>
      <c r="CK45" s="3">
        <f>ROUND((CJ45-CJ41)/CJ41*100,1)</f>
        <v>-29.4</v>
      </c>
    </row>
    <row r="46" spans="1:89" s="107" customFormat="1" x14ac:dyDescent="0.2">
      <c r="A46" s="101" t="s">
        <v>38</v>
      </c>
      <c r="B46" s="102">
        <f>ROUND(SUM(B126:B128)/3,1)</f>
        <v>102</v>
      </c>
      <c r="C46" s="103">
        <f>ROUND((B46-B45)/B45*100,1)</f>
        <v>-1.4</v>
      </c>
      <c r="D46" s="104">
        <f>ROUND(SUM(D126:D128)/3,1)</f>
        <v>99</v>
      </c>
      <c r="E46" s="105">
        <f t="shared" si="45"/>
        <v>-5.7</v>
      </c>
      <c r="F46" s="102">
        <f>ROUND(SUM(F126:F128)/3,1)</f>
        <v>102</v>
      </c>
      <c r="G46" s="103">
        <f>ROUND((F46-F45)/F45*100,1)</f>
        <v>-1.4</v>
      </c>
      <c r="H46" s="104">
        <f>ROUND(SUM(H126:H128)/3,1)</f>
        <v>99</v>
      </c>
      <c r="I46" s="105">
        <f>ROUND((H46-H42)/H42*100,1)</f>
        <v>-5.7</v>
      </c>
      <c r="J46" s="102">
        <f>ROUND(SUM(J126:J128)/3,1)</f>
        <v>119.6</v>
      </c>
      <c r="K46" s="103">
        <f>ROUND((J46-J45)/J45*100,1)</f>
        <v>2.8</v>
      </c>
      <c r="L46" s="104">
        <f>ROUND(SUM(L126:L128)/3,1)</f>
        <v>115.2</v>
      </c>
      <c r="M46" s="105">
        <f>ROUND((L46-L42)/L42*100,1)</f>
        <v>-0.9</v>
      </c>
      <c r="N46" s="102">
        <f>ROUND(SUM(N126:N128)/3,1)</f>
        <v>102.3</v>
      </c>
      <c r="O46" s="103">
        <f>ROUND((N46-N45)/N45*100,1)</f>
        <v>-3</v>
      </c>
      <c r="P46" s="104">
        <f>ROUND(SUM(P126:P128)/3,1)</f>
        <v>100.1</v>
      </c>
      <c r="Q46" s="105">
        <f>ROUND((P46-P42)/P42*100,1)</f>
        <v>-6.7</v>
      </c>
      <c r="R46" s="102">
        <f>ROUND(SUM(R126:R128)/3,1)</f>
        <v>81.3</v>
      </c>
      <c r="S46" s="103">
        <f>ROUND((R46-R45)/R45*100,1)</f>
        <v>-10.9</v>
      </c>
      <c r="T46" s="104">
        <f>ROUND(SUM(T126:T128)/3,1)</f>
        <v>80.599999999999994</v>
      </c>
      <c r="U46" s="105">
        <f>ROUND((T46-T42)/T42*100,1)</f>
        <v>-2.2999999999999998</v>
      </c>
      <c r="V46" s="102">
        <f>ROUND(SUM(V126:V128)/3,1)</f>
        <v>97.4</v>
      </c>
      <c r="W46" s="103">
        <f>ROUND((V46-V45)/V45*100,1)</f>
        <v>-2.5</v>
      </c>
      <c r="X46" s="104">
        <f>ROUND(SUM(X126:X128)/3,1)</f>
        <v>95.8</v>
      </c>
      <c r="Y46" s="105">
        <f>ROUND((X46-X42)/X42*100,1)</f>
        <v>-5.2</v>
      </c>
      <c r="Z46" s="102">
        <f>ROUND(SUM(Z126:Z128)/3,1)</f>
        <v>116.3</v>
      </c>
      <c r="AA46" s="103">
        <f>ROUND((Z46-Z45)/Z45*100,1)</f>
        <v>-4.5999999999999996</v>
      </c>
      <c r="AB46" s="104">
        <f>ROUND(SUM(AB126:AB128)/3,1)</f>
        <v>110.2</v>
      </c>
      <c r="AC46" s="105">
        <f>ROUND((AB46-AB42)/AB42*100,1)</f>
        <v>-8.4</v>
      </c>
      <c r="AD46" s="102">
        <f>ROUND(SUM(AD126:AD128)/3,1)</f>
        <v>106.8</v>
      </c>
      <c r="AE46" s="103">
        <f>ROUND((AD46-AD45)/AD45*100,1)</f>
        <v>-7.6</v>
      </c>
      <c r="AF46" s="104">
        <f>ROUND(SUM(AF126:AF128)/3,1)</f>
        <v>109.9</v>
      </c>
      <c r="AG46" s="105">
        <f>ROUND((AF46-AF42)/AF42*100,1)</f>
        <v>-14.1</v>
      </c>
      <c r="AH46" s="102">
        <f>ROUND(SUM(AH126:AH128)/3,1)</f>
        <v>117.4</v>
      </c>
      <c r="AI46" s="103">
        <f>ROUND((AH46-AH45)/AH45*100,1)</f>
        <v>-3.8</v>
      </c>
      <c r="AJ46" s="104">
        <f>ROUND(SUM(AJ126:AJ128)/3,1)</f>
        <v>108.9</v>
      </c>
      <c r="AK46" s="105">
        <f>ROUND((AJ46-AJ42)/AJ42*100,1)</f>
        <v>-7.4</v>
      </c>
      <c r="AL46" s="102">
        <f>ROUND(SUM(AL126:AL128)/3,1)</f>
        <v>169</v>
      </c>
      <c r="AM46" s="103">
        <f>ROUND((AL46-AL45)/AL45*100,1)</f>
        <v>-7.7</v>
      </c>
      <c r="AN46" s="104">
        <f>ROUND(SUM(AN126:AN128)/3,1)</f>
        <v>162.5</v>
      </c>
      <c r="AO46" s="105">
        <f>ROUND((AN46-AN42)/AN42*100,1)</f>
        <v>11.9</v>
      </c>
      <c r="AP46" s="102">
        <f>ROUND(SUM(AP126:AP128)/3,1)</f>
        <v>75</v>
      </c>
      <c r="AQ46" s="103">
        <f>ROUND((AP46-AP45)/AP45*100,1)</f>
        <v>6.7</v>
      </c>
      <c r="AR46" s="104">
        <f>ROUND(SUM(AR126:AR128)/3,1)</f>
        <v>75.8</v>
      </c>
      <c r="AS46" s="105">
        <f>ROUND((AR46-AR42)/AR42*100,1)</f>
        <v>-5.4</v>
      </c>
      <c r="AT46" s="102">
        <f>ROUND(SUM(AT126:AT128)/3,1)</f>
        <v>107.9</v>
      </c>
      <c r="AU46" s="103">
        <f>ROUND((AT46-AT45)/AT45*100,1)</f>
        <v>-7.9</v>
      </c>
      <c r="AV46" s="104">
        <f>ROUND(SUM(AV126:AV128)/3,1)</f>
        <v>107.1</v>
      </c>
      <c r="AW46" s="105">
        <f>ROUND((AV46-AV42)/AV42*100,1)</f>
        <v>-9</v>
      </c>
      <c r="AX46" s="102">
        <f>ROUND(SUM(AX126:AX128)/3,1)</f>
        <v>69.3</v>
      </c>
      <c r="AY46" s="103">
        <f>ROUND((AX46-AX45)/AX45*100,1)</f>
        <v>11.1</v>
      </c>
      <c r="AZ46" s="104">
        <f>ROUND(SUM(AZ126:AZ128)/3,1)</f>
        <v>70.2</v>
      </c>
      <c r="BA46" s="105">
        <f>ROUND((AZ46-AZ42)/AZ42*100,1)</f>
        <v>-4.5</v>
      </c>
      <c r="BB46" s="102">
        <f>ROUND(SUM(BB126:BB128)/3,1)</f>
        <v>117.5</v>
      </c>
      <c r="BC46" s="103">
        <f>ROUND((BB46-BB45)/BB45*100,1)</f>
        <v>-6.4</v>
      </c>
      <c r="BD46" s="104">
        <f>ROUND(SUM(BD126:BD128)/3,1)</f>
        <v>118.1</v>
      </c>
      <c r="BE46" s="105">
        <f>ROUND((BD46-BD42)/BD42*100,1)</f>
        <v>11.5</v>
      </c>
      <c r="BF46" s="102">
        <f>ROUND(SUM(BF126:BF128)/3,1)</f>
        <v>98.3</v>
      </c>
      <c r="BG46" s="103">
        <f>ROUND((BF46-BF45)/BF45*100,1)</f>
        <v>-2.1</v>
      </c>
      <c r="BH46" s="104">
        <f>ROUND(SUM(BH126:BH128)/3,1)</f>
        <v>99</v>
      </c>
      <c r="BI46" s="105">
        <f>ROUND((BH46-BH42)/BH42*100,1)</f>
        <v>-6.4</v>
      </c>
      <c r="BJ46" s="102">
        <f>ROUND(SUM(BJ126:BJ128)/3,1)</f>
        <v>118.1</v>
      </c>
      <c r="BK46" s="103">
        <f>ROUND((BJ46-BJ45)/BJ45*100,1)</f>
        <v>-16.600000000000001</v>
      </c>
      <c r="BL46" s="104">
        <f>ROUND(SUM(BL126:BL128)/3,1)</f>
        <v>103.7</v>
      </c>
      <c r="BM46" s="105">
        <f>ROUND((BL46-BL42)/BL42*100,1)</f>
        <v>-13.1</v>
      </c>
      <c r="BN46" s="102">
        <f>ROUND(SUM(BN126:BN128)/3,1)</f>
        <v>92.9</v>
      </c>
      <c r="BO46" s="103">
        <f>ROUND((BN46-BN45)/BN45*100,1)</f>
        <v>-7.4</v>
      </c>
      <c r="BP46" s="104">
        <f>ROUND(SUM(BP126:BP128)/3,1)</f>
        <v>94.6</v>
      </c>
      <c r="BQ46" s="105">
        <f>ROUND((BP46-BP42)/BP42*100,1)</f>
        <v>-9.6</v>
      </c>
      <c r="BR46" s="102">
        <f>ROUND(SUM(BR126:BR128)/3,1)</f>
        <v>103.5</v>
      </c>
      <c r="BS46" s="103">
        <f>ROUND((BR46-BR45)/BR45*100,1)</f>
        <v>-4.0999999999999996</v>
      </c>
      <c r="BT46" s="104">
        <f>ROUND(SUM(BT126:BT128)/3,1)</f>
        <v>101.3</v>
      </c>
      <c r="BU46" s="105">
        <f>ROUND((BT46-BT42)/BT42*100,1)</f>
        <v>-9.1</v>
      </c>
      <c r="BV46" s="102">
        <f>ROUND(SUM(BV126:BV128)/3,1)</f>
        <v>109.3</v>
      </c>
      <c r="BW46" s="103">
        <f>ROUND((BV46-BV45)/BV45*100,1)</f>
        <v>-0.8</v>
      </c>
      <c r="BX46" s="104">
        <f>ROUND(SUM(BX126:BX128)/3,1)</f>
        <v>109.3</v>
      </c>
      <c r="BY46" s="105">
        <f>ROUND((BX46-BX42)/BX42*100,1)</f>
        <v>-4.0999999999999996</v>
      </c>
      <c r="BZ46" s="102">
        <f>ROUND(SUM(BZ126:BZ128)/3,1)</f>
        <v>96.4</v>
      </c>
      <c r="CA46" s="103">
        <f>ROUND((BZ46-BZ45)/BZ45*100,1)</f>
        <v>34.1</v>
      </c>
      <c r="CB46" s="104">
        <f>ROUND(SUM(CB126:CB128)/3,1)</f>
        <v>94.1</v>
      </c>
      <c r="CC46" s="105">
        <f>ROUND((CB46-CB42)/CB42*100,1)</f>
        <v>-8.1999999999999993</v>
      </c>
      <c r="CD46" s="102">
        <f>ROUND(SUM(CD126:CD128)/3,1)</f>
        <v>114.7</v>
      </c>
      <c r="CE46" s="103">
        <f>ROUND((CD46-CD45)/CD45*100,1)</f>
        <v>-1.4</v>
      </c>
      <c r="CF46" s="104">
        <f>ROUND(SUM(CF126:CF128)/3,1)</f>
        <v>111.5</v>
      </c>
      <c r="CG46" s="105">
        <f>ROUND((CF46-CF42)/CF42*100,1)</f>
        <v>-1.5</v>
      </c>
      <c r="CH46" s="106">
        <f>ROUND(SUM(CH126:CH128)/3,1)</f>
        <v>82.3</v>
      </c>
      <c r="CI46" s="103">
        <f>ROUND((CH46-CH45)/CH45*100,1)</f>
        <v>6.2</v>
      </c>
      <c r="CJ46" s="104">
        <f>ROUND(SUM(CJ126:CJ128)/3,1)</f>
        <v>91.7</v>
      </c>
      <c r="CK46" s="105">
        <f>ROUND((CJ46-CJ42)/CJ42*100,1)</f>
        <v>-39</v>
      </c>
    </row>
    <row r="47" spans="1:89" x14ac:dyDescent="0.2">
      <c r="A47" s="27"/>
      <c r="B47" s="8"/>
      <c r="C47" s="7"/>
      <c r="D47" s="9"/>
      <c r="E47" s="3"/>
      <c r="F47" s="65"/>
      <c r="G47" s="7"/>
      <c r="H47" s="9"/>
      <c r="I47" s="3"/>
      <c r="J47" s="8"/>
      <c r="K47" s="7"/>
      <c r="L47" s="9"/>
      <c r="M47" s="3"/>
      <c r="N47" s="22"/>
      <c r="O47" s="7"/>
      <c r="P47" s="9"/>
      <c r="Q47" s="3"/>
      <c r="R47" s="8"/>
      <c r="S47" s="7"/>
      <c r="T47" s="9"/>
      <c r="U47" s="3"/>
      <c r="V47" s="8"/>
      <c r="W47" s="7"/>
      <c r="X47" s="9"/>
      <c r="Y47" s="3"/>
      <c r="Z47" s="8"/>
      <c r="AA47" s="7"/>
      <c r="AB47" s="9"/>
      <c r="AC47" s="3"/>
      <c r="AD47" s="22"/>
      <c r="AE47" s="7"/>
      <c r="AF47" s="9"/>
      <c r="AG47" s="3"/>
      <c r="AH47" s="8"/>
      <c r="AI47" s="7"/>
      <c r="AJ47" s="9"/>
      <c r="AK47" s="3"/>
      <c r="AL47" s="8"/>
      <c r="AM47" s="7"/>
      <c r="AN47" s="9"/>
      <c r="AO47" s="3"/>
      <c r="AP47" s="8"/>
      <c r="AQ47" s="7"/>
      <c r="AR47" s="9"/>
      <c r="AS47" s="3"/>
      <c r="AT47" s="8"/>
      <c r="AU47" s="7"/>
      <c r="AV47" s="9"/>
      <c r="AW47" s="3"/>
      <c r="AX47" s="18"/>
      <c r="AY47" s="7"/>
      <c r="AZ47" s="9"/>
      <c r="BA47" s="3"/>
      <c r="BB47" s="8"/>
      <c r="BC47" s="7"/>
      <c r="BD47" s="9"/>
      <c r="BE47" s="3"/>
      <c r="BF47" s="8"/>
      <c r="BG47" s="7"/>
      <c r="BH47" s="9"/>
      <c r="BI47" s="3"/>
      <c r="BJ47" s="8"/>
      <c r="BK47" s="7"/>
      <c r="BL47" s="9"/>
      <c r="BM47" s="3"/>
      <c r="BN47" s="8"/>
      <c r="BO47" s="7"/>
      <c r="BP47" s="9"/>
      <c r="BQ47" s="3"/>
      <c r="BR47" s="8"/>
      <c r="BS47" s="7"/>
      <c r="BT47" s="9"/>
      <c r="BU47" s="3"/>
      <c r="BV47" s="8"/>
      <c r="BW47" s="7"/>
      <c r="BX47" s="9"/>
      <c r="BY47" s="3"/>
      <c r="BZ47" s="22"/>
      <c r="CA47" s="7"/>
      <c r="CB47" s="9"/>
      <c r="CC47" s="3"/>
      <c r="CD47" s="8"/>
      <c r="CE47" s="7"/>
      <c r="CF47" s="9"/>
      <c r="CG47" s="3"/>
      <c r="CH47" s="22"/>
      <c r="CI47" s="7"/>
      <c r="CJ47" s="91"/>
      <c r="CK47" s="3"/>
    </row>
    <row r="48" spans="1:89" x14ac:dyDescent="0.2">
      <c r="A48" s="27" t="s">
        <v>65</v>
      </c>
      <c r="B48" s="15">
        <v>128.6</v>
      </c>
      <c r="C48" s="12" t="s">
        <v>42</v>
      </c>
      <c r="D48" s="2">
        <v>123.3</v>
      </c>
      <c r="E48" s="11" t="s">
        <v>42</v>
      </c>
      <c r="F48" s="6">
        <v>128.6</v>
      </c>
      <c r="G48" s="12" t="s">
        <v>42</v>
      </c>
      <c r="H48" s="2">
        <v>123.3</v>
      </c>
      <c r="I48" s="11" t="s">
        <v>42</v>
      </c>
      <c r="J48" s="6">
        <v>96</v>
      </c>
      <c r="K48" s="12" t="s">
        <v>42</v>
      </c>
      <c r="L48" s="2">
        <v>89.9</v>
      </c>
      <c r="M48" s="11" t="s">
        <v>42</v>
      </c>
      <c r="N48" s="6">
        <v>105</v>
      </c>
      <c r="O48" s="12" t="s">
        <v>42</v>
      </c>
      <c r="P48" s="2">
        <v>108.4</v>
      </c>
      <c r="Q48" s="11" t="s">
        <v>42</v>
      </c>
      <c r="R48" s="6">
        <v>99.9</v>
      </c>
      <c r="S48" s="12" t="s">
        <v>42</v>
      </c>
      <c r="T48" s="2">
        <v>98.4</v>
      </c>
      <c r="U48" s="11" t="s">
        <v>42</v>
      </c>
      <c r="V48" s="6">
        <v>136.69999999999999</v>
      </c>
      <c r="W48" s="12" t="s">
        <v>42</v>
      </c>
      <c r="X48" s="2">
        <v>134.69999999999999</v>
      </c>
      <c r="Y48" s="11" t="s">
        <v>42</v>
      </c>
      <c r="Z48" s="6">
        <v>135.80000000000001</v>
      </c>
      <c r="AA48" s="12" t="s">
        <v>42</v>
      </c>
      <c r="AB48" s="2">
        <v>136.30000000000001</v>
      </c>
      <c r="AC48" s="11" t="s">
        <v>42</v>
      </c>
      <c r="AD48" s="6">
        <v>119.7</v>
      </c>
      <c r="AE48" s="12" t="s">
        <v>42</v>
      </c>
      <c r="AF48" s="2">
        <v>127.3</v>
      </c>
      <c r="AG48" s="11" t="s">
        <v>42</v>
      </c>
      <c r="AH48" s="6">
        <v>136.5</v>
      </c>
      <c r="AI48" s="12" t="s">
        <v>42</v>
      </c>
      <c r="AJ48" s="2">
        <v>134.80000000000001</v>
      </c>
      <c r="AK48" s="11" t="s">
        <v>42</v>
      </c>
      <c r="AL48" s="6">
        <v>284.39999999999998</v>
      </c>
      <c r="AM48" s="12" t="s">
        <v>42</v>
      </c>
      <c r="AN48" s="2">
        <v>273.3</v>
      </c>
      <c r="AO48" s="11" t="s">
        <v>42</v>
      </c>
      <c r="AP48" s="6">
        <v>137.6</v>
      </c>
      <c r="AQ48" s="12" t="s">
        <v>42</v>
      </c>
      <c r="AR48" s="2">
        <v>134.6</v>
      </c>
      <c r="AS48" s="11" t="s">
        <v>42</v>
      </c>
      <c r="AT48" s="6">
        <v>94</v>
      </c>
      <c r="AU48" s="12" t="s">
        <v>42</v>
      </c>
      <c r="AV48" s="2">
        <v>92.1</v>
      </c>
      <c r="AW48" s="11" t="s">
        <v>42</v>
      </c>
      <c r="AX48" s="6">
        <v>145.9</v>
      </c>
      <c r="AY48" s="12" t="s">
        <v>42</v>
      </c>
      <c r="AZ48" s="2">
        <v>142.19999999999999</v>
      </c>
      <c r="BA48" s="11" t="s">
        <v>42</v>
      </c>
      <c r="BB48" s="6">
        <v>131.1</v>
      </c>
      <c r="BC48" s="12" t="s">
        <v>42</v>
      </c>
      <c r="BD48" s="2">
        <v>127.5</v>
      </c>
      <c r="BE48" s="11" t="s">
        <v>42</v>
      </c>
      <c r="BF48" s="6">
        <v>154.45384523951029</v>
      </c>
      <c r="BG48" s="12" t="s">
        <v>42</v>
      </c>
      <c r="BH48" s="2">
        <v>128.20853441103054</v>
      </c>
      <c r="BI48" s="11" t="s">
        <v>42</v>
      </c>
      <c r="BJ48" s="6">
        <v>114.4</v>
      </c>
      <c r="BK48" s="12" t="s">
        <v>42</v>
      </c>
      <c r="BL48" s="2">
        <v>114.1</v>
      </c>
      <c r="BM48" s="11" t="s">
        <v>42</v>
      </c>
      <c r="BN48" s="6">
        <v>113.1</v>
      </c>
      <c r="BO48" s="12" t="s">
        <v>42</v>
      </c>
      <c r="BP48" s="2">
        <v>107</v>
      </c>
      <c r="BQ48" s="11" t="s">
        <v>42</v>
      </c>
      <c r="BR48" s="6">
        <v>126.3</v>
      </c>
      <c r="BS48" s="12" t="s">
        <v>42</v>
      </c>
      <c r="BT48" s="2">
        <v>115</v>
      </c>
      <c r="BU48" s="11" t="s">
        <v>42</v>
      </c>
      <c r="BV48" s="6">
        <v>124.5</v>
      </c>
      <c r="BW48" s="12" t="s">
        <v>42</v>
      </c>
      <c r="BX48" s="2">
        <v>119.3</v>
      </c>
      <c r="BY48" s="11" t="s">
        <v>42</v>
      </c>
      <c r="BZ48" s="21">
        <v>144</v>
      </c>
      <c r="CA48" s="12" t="s">
        <v>42</v>
      </c>
      <c r="CB48" s="2">
        <v>123</v>
      </c>
      <c r="CC48" s="11" t="s">
        <v>42</v>
      </c>
      <c r="CD48" s="6">
        <v>111</v>
      </c>
      <c r="CE48" s="12" t="s">
        <v>42</v>
      </c>
      <c r="CF48" s="2">
        <v>103.5</v>
      </c>
      <c r="CG48" s="11" t="s">
        <v>42</v>
      </c>
      <c r="CH48" s="21">
        <v>76.599999999999994</v>
      </c>
      <c r="CI48" s="12" t="s">
        <v>42</v>
      </c>
      <c r="CJ48" s="90">
        <v>11.3</v>
      </c>
      <c r="CK48" s="11" t="s">
        <v>42</v>
      </c>
    </row>
    <row r="49" spans="1:89" x14ac:dyDescent="0.2">
      <c r="A49" s="27" t="s">
        <v>21</v>
      </c>
      <c r="B49" s="15">
        <v>127.2</v>
      </c>
      <c r="C49" s="7">
        <v>-1.1000000000000001</v>
      </c>
      <c r="D49" s="2">
        <v>121.7</v>
      </c>
      <c r="E49" s="11" t="s">
        <v>42</v>
      </c>
      <c r="F49" s="6">
        <v>127.2</v>
      </c>
      <c r="G49" s="7">
        <v>-1.1000000000000001</v>
      </c>
      <c r="H49" s="2">
        <v>121.7</v>
      </c>
      <c r="I49" s="11" t="s">
        <v>42</v>
      </c>
      <c r="J49" s="6">
        <v>91.6</v>
      </c>
      <c r="K49" s="7">
        <v>-4.5999999999999996</v>
      </c>
      <c r="L49" s="2">
        <v>93.1</v>
      </c>
      <c r="M49" s="11" t="s">
        <v>42</v>
      </c>
      <c r="N49" s="6">
        <v>112.2</v>
      </c>
      <c r="O49" s="7">
        <v>6.9</v>
      </c>
      <c r="P49" s="2">
        <v>114.1</v>
      </c>
      <c r="Q49" s="11" t="s">
        <v>42</v>
      </c>
      <c r="R49" s="6">
        <v>127</v>
      </c>
      <c r="S49" s="7">
        <v>27.1</v>
      </c>
      <c r="T49" s="2">
        <v>122</v>
      </c>
      <c r="U49" s="11" t="s">
        <v>42</v>
      </c>
      <c r="V49" s="6">
        <v>134.5</v>
      </c>
      <c r="W49" s="7">
        <v>-1.6</v>
      </c>
      <c r="X49" s="2">
        <v>127.3</v>
      </c>
      <c r="Y49" s="11" t="s">
        <v>42</v>
      </c>
      <c r="Z49" s="6">
        <v>126.7</v>
      </c>
      <c r="AA49" s="7">
        <v>-6.7</v>
      </c>
      <c r="AB49" s="2">
        <v>132.5</v>
      </c>
      <c r="AC49" s="11" t="s">
        <v>42</v>
      </c>
      <c r="AD49" s="6">
        <v>115.6</v>
      </c>
      <c r="AE49" s="7">
        <v>-3.4</v>
      </c>
      <c r="AF49" s="2">
        <v>101.7</v>
      </c>
      <c r="AG49" s="11" t="s">
        <v>42</v>
      </c>
      <c r="AH49" s="6">
        <v>126.4</v>
      </c>
      <c r="AI49" s="7">
        <v>-7.4</v>
      </c>
      <c r="AJ49" s="2">
        <v>137</v>
      </c>
      <c r="AK49" s="11" t="s">
        <v>42</v>
      </c>
      <c r="AL49" s="6">
        <v>251.6</v>
      </c>
      <c r="AM49" s="7">
        <v>-11.5</v>
      </c>
      <c r="AN49" s="2">
        <v>248.8</v>
      </c>
      <c r="AO49" s="11" t="s">
        <v>42</v>
      </c>
      <c r="AP49" s="6">
        <v>143.69999999999999</v>
      </c>
      <c r="AQ49" s="7">
        <v>4.4000000000000004</v>
      </c>
      <c r="AR49" s="2">
        <v>122.2</v>
      </c>
      <c r="AS49" s="11" t="s">
        <v>42</v>
      </c>
      <c r="AT49" s="6">
        <v>99.6</v>
      </c>
      <c r="AU49" s="7">
        <v>6</v>
      </c>
      <c r="AV49" s="2">
        <v>96.2</v>
      </c>
      <c r="AW49" s="11" t="s">
        <v>42</v>
      </c>
      <c r="AX49" s="6">
        <v>152.69999999999999</v>
      </c>
      <c r="AY49" s="7">
        <v>4.7</v>
      </c>
      <c r="AZ49" s="2">
        <v>126.9</v>
      </c>
      <c r="BA49" s="11" t="s">
        <v>42</v>
      </c>
      <c r="BB49" s="6">
        <v>127.2</v>
      </c>
      <c r="BC49" s="7">
        <v>-3</v>
      </c>
      <c r="BD49" s="2">
        <v>125.7</v>
      </c>
      <c r="BE49" s="11" t="s">
        <v>42</v>
      </c>
      <c r="BF49" s="6">
        <v>155.06508974206585</v>
      </c>
      <c r="BG49" s="7">
        <v>0.4</v>
      </c>
      <c r="BH49" s="2">
        <v>144.36831094734339</v>
      </c>
      <c r="BI49" s="11" t="s">
        <v>42</v>
      </c>
      <c r="BJ49" s="6">
        <v>98.5</v>
      </c>
      <c r="BK49" s="7">
        <v>-13.9</v>
      </c>
      <c r="BL49" s="2">
        <v>97.6</v>
      </c>
      <c r="BM49" s="11" t="s">
        <v>42</v>
      </c>
      <c r="BN49" s="6">
        <v>118.7</v>
      </c>
      <c r="BO49" s="7">
        <v>5</v>
      </c>
      <c r="BP49" s="2">
        <v>114.5</v>
      </c>
      <c r="BQ49" s="11" t="s">
        <v>42</v>
      </c>
      <c r="BR49" s="6">
        <v>124.1</v>
      </c>
      <c r="BS49" s="7">
        <v>-1.7</v>
      </c>
      <c r="BT49" s="2">
        <v>115</v>
      </c>
      <c r="BU49" s="11" t="s">
        <v>42</v>
      </c>
      <c r="BV49" s="6">
        <v>119.2</v>
      </c>
      <c r="BW49" s="7">
        <v>-4.3</v>
      </c>
      <c r="BX49" s="2">
        <v>114.9</v>
      </c>
      <c r="BY49" s="11" t="s">
        <v>42</v>
      </c>
      <c r="BZ49" s="21">
        <v>142.4</v>
      </c>
      <c r="CA49" s="7">
        <v>-1.1000000000000001</v>
      </c>
      <c r="CB49" s="2">
        <v>122.1</v>
      </c>
      <c r="CC49" s="11" t="s">
        <v>42</v>
      </c>
      <c r="CD49" s="6">
        <v>113.1</v>
      </c>
      <c r="CE49" s="7">
        <v>1.9</v>
      </c>
      <c r="CF49" s="2">
        <v>120.3</v>
      </c>
      <c r="CG49" s="11" t="s">
        <v>42</v>
      </c>
      <c r="CH49" s="21">
        <v>63.7</v>
      </c>
      <c r="CI49" s="7">
        <v>-16.8</v>
      </c>
      <c r="CJ49" s="90">
        <v>29.7</v>
      </c>
      <c r="CK49" s="11" t="s">
        <v>42</v>
      </c>
    </row>
    <row r="50" spans="1:89" x14ac:dyDescent="0.2">
      <c r="A50" s="27" t="s">
        <v>22</v>
      </c>
      <c r="B50" s="15">
        <v>132.19999999999999</v>
      </c>
      <c r="C50" s="7">
        <v>3.9</v>
      </c>
      <c r="D50" s="2">
        <v>149.19999999999999</v>
      </c>
      <c r="E50" s="11" t="s">
        <v>42</v>
      </c>
      <c r="F50" s="6">
        <v>132.19999999999999</v>
      </c>
      <c r="G50" s="7">
        <v>3.9</v>
      </c>
      <c r="H50" s="2">
        <v>149.19999999999999</v>
      </c>
      <c r="I50" s="11" t="s">
        <v>42</v>
      </c>
      <c r="J50" s="6">
        <v>102.6</v>
      </c>
      <c r="K50" s="7">
        <v>12</v>
      </c>
      <c r="L50" s="2">
        <v>103.6</v>
      </c>
      <c r="M50" s="11" t="s">
        <v>42</v>
      </c>
      <c r="N50" s="6">
        <v>120.3</v>
      </c>
      <c r="O50" s="7">
        <v>7.2</v>
      </c>
      <c r="P50" s="2">
        <v>127.1</v>
      </c>
      <c r="Q50" s="11" t="s">
        <v>42</v>
      </c>
      <c r="R50" s="6">
        <v>120.3</v>
      </c>
      <c r="S50" s="7">
        <v>-5.3</v>
      </c>
      <c r="T50" s="2">
        <v>121.3</v>
      </c>
      <c r="U50" s="11" t="s">
        <v>42</v>
      </c>
      <c r="V50" s="6">
        <v>142.9</v>
      </c>
      <c r="W50" s="7">
        <v>6.2</v>
      </c>
      <c r="X50" s="2">
        <v>168.5</v>
      </c>
      <c r="Y50" s="11" t="s">
        <v>42</v>
      </c>
      <c r="Z50" s="6">
        <v>135.19999999999999</v>
      </c>
      <c r="AA50" s="7">
        <v>6.7</v>
      </c>
      <c r="AB50" s="2">
        <v>164.3</v>
      </c>
      <c r="AC50" s="11" t="s">
        <v>42</v>
      </c>
      <c r="AD50" s="6">
        <v>130.4</v>
      </c>
      <c r="AE50" s="7">
        <v>12.8</v>
      </c>
      <c r="AF50" s="2">
        <v>143.6</v>
      </c>
      <c r="AG50" s="11" t="s">
        <v>42</v>
      </c>
      <c r="AH50" s="6">
        <v>133.1</v>
      </c>
      <c r="AI50" s="7">
        <v>5.3</v>
      </c>
      <c r="AJ50" s="2">
        <v>167.3</v>
      </c>
      <c r="AK50" s="11" t="s">
        <v>42</v>
      </c>
      <c r="AL50" s="6">
        <v>241.6</v>
      </c>
      <c r="AM50" s="7">
        <v>-4</v>
      </c>
      <c r="AN50" s="2">
        <v>243.1</v>
      </c>
      <c r="AO50" s="11" t="s">
        <v>42</v>
      </c>
      <c r="AP50" s="6">
        <v>156.30000000000001</v>
      </c>
      <c r="AQ50" s="7">
        <v>8.8000000000000007</v>
      </c>
      <c r="AR50" s="2">
        <v>170.8</v>
      </c>
      <c r="AS50" s="11" t="s">
        <v>42</v>
      </c>
      <c r="AT50" s="6">
        <v>102.5</v>
      </c>
      <c r="AU50" s="7">
        <v>2.9</v>
      </c>
      <c r="AV50" s="2">
        <v>113</v>
      </c>
      <c r="AW50" s="11" t="s">
        <v>42</v>
      </c>
      <c r="AX50" s="6">
        <v>162.6</v>
      </c>
      <c r="AY50" s="7">
        <v>6.5</v>
      </c>
      <c r="AZ50" s="2">
        <v>181.1</v>
      </c>
      <c r="BA50" s="11" t="s">
        <v>42</v>
      </c>
      <c r="BB50" s="6">
        <v>154.30000000000001</v>
      </c>
      <c r="BC50" s="7">
        <v>21.3</v>
      </c>
      <c r="BD50" s="2">
        <v>178</v>
      </c>
      <c r="BE50" s="11" t="s">
        <v>42</v>
      </c>
      <c r="BF50" s="6">
        <v>172.561963627719</v>
      </c>
      <c r="BG50" s="7">
        <v>11.3</v>
      </c>
      <c r="BH50" s="2">
        <v>183.35424937596576</v>
      </c>
      <c r="BI50" s="11" t="s">
        <v>42</v>
      </c>
      <c r="BJ50" s="6">
        <v>78.2</v>
      </c>
      <c r="BK50" s="7">
        <v>-20.6</v>
      </c>
      <c r="BL50" s="2">
        <v>81.599999999999994</v>
      </c>
      <c r="BM50" s="11" t="s">
        <v>42</v>
      </c>
      <c r="BN50" s="6">
        <v>116.6</v>
      </c>
      <c r="BO50" s="7">
        <v>-1.8</v>
      </c>
      <c r="BP50" s="2">
        <v>124.2</v>
      </c>
      <c r="BQ50" s="11" t="s">
        <v>42</v>
      </c>
      <c r="BR50" s="6">
        <v>124</v>
      </c>
      <c r="BS50" s="7">
        <v>-0.1</v>
      </c>
      <c r="BT50" s="2">
        <v>128.1</v>
      </c>
      <c r="BU50" s="11" t="s">
        <v>42</v>
      </c>
      <c r="BV50" s="6">
        <v>128.69999999999999</v>
      </c>
      <c r="BW50" s="7">
        <v>8</v>
      </c>
      <c r="BX50" s="2">
        <v>133.6</v>
      </c>
      <c r="BY50" s="11" t="s">
        <v>42</v>
      </c>
      <c r="BZ50" s="21">
        <v>149.4</v>
      </c>
      <c r="CA50" s="7">
        <v>4.9000000000000004</v>
      </c>
      <c r="CB50" s="2">
        <v>148.6</v>
      </c>
      <c r="CC50" s="11" t="s">
        <v>42</v>
      </c>
      <c r="CD50" s="6">
        <v>117.1</v>
      </c>
      <c r="CE50" s="7">
        <v>3.5</v>
      </c>
      <c r="CF50" s="2">
        <v>140.9</v>
      </c>
      <c r="CG50" s="11" t="s">
        <v>42</v>
      </c>
      <c r="CH50" s="21">
        <v>98.3</v>
      </c>
      <c r="CI50" s="7">
        <v>54.3</v>
      </c>
      <c r="CJ50" s="90">
        <v>116.5</v>
      </c>
      <c r="CK50" s="11" t="s">
        <v>42</v>
      </c>
    </row>
    <row r="51" spans="1:89" x14ac:dyDescent="0.2">
      <c r="A51" s="27" t="s">
        <v>23</v>
      </c>
      <c r="B51" s="15">
        <v>128.69999999999999</v>
      </c>
      <c r="C51" s="7">
        <v>-2.6</v>
      </c>
      <c r="D51" s="2">
        <v>121.9</v>
      </c>
      <c r="E51" s="11" t="s">
        <v>42</v>
      </c>
      <c r="F51" s="6">
        <v>128.69999999999999</v>
      </c>
      <c r="G51" s="7">
        <v>-2.6</v>
      </c>
      <c r="H51" s="2">
        <v>121.9</v>
      </c>
      <c r="I51" s="11" t="s">
        <v>42</v>
      </c>
      <c r="J51" s="6">
        <v>103.5</v>
      </c>
      <c r="K51" s="7">
        <v>0.9</v>
      </c>
      <c r="L51" s="2">
        <v>107.4</v>
      </c>
      <c r="M51" s="11" t="s">
        <v>42</v>
      </c>
      <c r="N51" s="6">
        <v>123.3</v>
      </c>
      <c r="O51" s="7">
        <v>2.5</v>
      </c>
      <c r="P51" s="2">
        <v>124.1</v>
      </c>
      <c r="Q51" s="11" t="s">
        <v>42</v>
      </c>
      <c r="R51" s="6">
        <v>126.3</v>
      </c>
      <c r="S51" s="7">
        <v>5</v>
      </c>
      <c r="T51" s="2">
        <v>125.6</v>
      </c>
      <c r="U51" s="11" t="s">
        <v>42</v>
      </c>
      <c r="V51" s="6">
        <v>131.69999999999999</v>
      </c>
      <c r="W51" s="7">
        <v>-7.8</v>
      </c>
      <c r="X51" s="2">
        <v>116.5</v>
      </c>
      <c r="Y51" s="11" t="s">
        <v>42</v>
      </c>
      <c r="Z51" s="6">
        <v>129.80000000000001</v>
      </c>
      <c r="AA51" s="7">
        <v>-4</v>
      </c>
      <c r="AB51" s="2">
        <v>117.1</v>
      </c>
      <c r="AC51" s="11" t="s">
        <v>42</v>
      </c>
      <c r="AD51" s="6">
        <v>122.8</v>
      </c>
      <c r="AE51" s="7">
        <v>-5.8</v>
      </c>
      <c r="AF51" s="2">
        <v>120.7</v>
      </c>
      <c r="AG51" s="11" t="s">
        <v>42</v>
      </c>
      <c r="AH51" s="6">
        <v>127</v>
      </c>
      <c r="AI51" s="7">
        <v>-4.5999999999999996</v>
      </c>
      <c r="AJ51" s="2">
        <v>112.9</v>
      </c>
      <c r="AK51" s="11" t="s">
        <v>42</v>
      </c>
      <c r="AL51" s="6">
        <v>281</v>
      </c>
      <c r="AM51" s="7">
        <v>16.3</v>
      </c>
      <c r="AN51" s="2">
        <v>235.6</v>
      </c>
      <c r="AO51" s="11" t="s">
        <v>42</v>
      </c>
      <c r="AP51" s="6">
        <v>130.1</v>
      </c>
      <c r="AQ51" s="7">
        <v>-16.8</v>
      </c>
      <c r="AR51" s="2">
        <v>111.4</v>
      </c>
      <c r="AS51" s="11" t="s">
        <v>42</v>
      </c>
      <c r="AT51" s="6">
        <v>96</v>
      </c>
      <c r="AU51" s="7">
        <v>-6.3</v>
      </c>
      <c r="AV51" s="2">
        <v>87.6</v>
      </c>
      <c r="AW51" s="11" t="s">
        <v>42</v>
      </c>
      <c r="AX51" s="6">
        <v>137</v>
      </c>
      <c r="AY51" s="7">
        <v>-15.7</v>
      </c>
      <c r="AZ51" s="2">
        <v>115.7</v>
      </c>
      <c r="BA51" s="11" t="s">
        <v>42</v>
      </c>
      <c r="BB51" s="6">
        <v>143.9</v>
      </c>
      <c r="BC51" s="7">
        <v>-6.7</v>
      </c>
      <c r="BD51" s="2">
        <v>136.19999999999999</v>
      </c>
      <c r="BE51" s="11" t="s">
        <v>42</v>
      </c>
      <c r="BF51" s="6">
        <v>205.26354451444192</v>
      </c>
      <c r="BG51" s="7">
        <v>19</v>
      </c>
      <c r="BH51" s="2">
        <v>213.15241887554976</v>
      </c>
      <c r="BI51" s="11" t="s">
        <v>42</v>
      </c>
      <c r="BJ51" s="6">
        <v>105.2</v>
      </c>
      <c r="BK51" s="7">
        <v>34.5</v>
      </c>
      <c r="BL51" s="2">
        <v>111.4</v>
      </c>
      <c r="BM51" s="11" t="s">
        <v>42</v>
      </c>
      <c r="BN51" s="6">
        <v>114.2</v>
      </c>
      <c r="BO51" s="7">
        <v>-2.1</v>
      </c>
      <c r="BP51" s="2">
        <v>114.3</v>
      </c>
      <c r="BQ51" s="11" t="s">
        <v>42</v>
      </c>
      <c r="BR51" s="6">
        <v>132.69999999999999</v>
      </c>
      <c r="BS51" s="7">
        <v>7</v>
      </c>
      <c r="BT51" s="2">
        <v>135.6</v>
      </c>
      <c r="BU51" s="11" t="s">
        <v>42</v>
      </c>
      <c r="BV51" s="6">
        <v>124.5</v>
      </c>
      <c r="BW51" s="7">
        <v>-3.3</v>
      </c>
      <c r="BX51" s="2">
        <v>125.7</v>
      </c>
      <c r="BY51" s="11" t="s">
        <v>42</v>
      </c>
      <c r="BZ51" s="21">
        <v>144.4</v>
      </c>
      <c r="CA51" s="7">
        <v>-3.3</v>
      </c>
      <c r="CB51" s="2">
        <v>148.19999999999999</v>
      </c>
      <c r="CC51" s="11" t="s">
        <v>42</v>
      </c>
      <c r="CD51" s="6">
        <v>112.1</v>
      </c>
      <c r="CE51" s="7">
        <v>-4.3</v>
      </c>
      <c r="CF51" s="2">
        <v>110</v>
      </c>
      <c r="CG51" s="11" t="s">
        <v>42</v>
      </c>
      <c r="CH51" s="21">
        <v>117.6</v>
      </c>
      <c r="CI51" s="7">
        <v>19.600000000000001</v>
      </c>
      <c r="CJ51" s="90">
        <v>123.5</v>
      </c>
      <c r="CK51" s="11" t="s">
        <v>42</v>
      </c>
    </row>
    <row r="52" spans="1:89" x14ac:dyDescent="0.2">
      <c r="A52" s="27" t="s">
        <v>24</v>
      </c>
      <c r="B52" s="15">
        <v>132.9</v>
      </c>
      <c r="C52" s="7">
        <v>3.3</v>
      </c>
      <c r="D52" s="2">
        <v>116.7</v>
      </c>
      <c r="E52" s="11" t="s">
        <v>42</v>
      </c>
      <c r="F52" s="6">
        <v>132.9</v>
      </c>
      <c r="G52" s="7">
        <v>3.3</v>
      </c>
      <c r="H52" s="2">
        <v>116.7</v>
      </c>
      <c r="I52" s="11" t="s">
        <v>42</v>
      </c>
      <c r="J52" s="6">
        <v>104.5</v>
      </c>
      <c r="K52" s="7">
        <v>1</v>
      </c>
      <c r="L52" s="2">
        <v>105.1</v>
      </c>
      <c r="M52" s="11" t="s">
        <v>42</v>
      </c>
      <c r="N52" s="6">
        <v>130.5</v>
      </c>
      <c r="O52" s="7">
        <v>5.8</v>
      </c>
      <c r="P52" s="2">
        <v>117.9</v>
      </c>
      <c r="Q52" s="11" t="s">
        <v>42</v>
      </c>
      <c r="R52" s="6">
        <v>126.3</v>
      </c>
      <c r="S52" s="7">
        <v>0</v>
      </c>
      <c r="T52" s="2">
        <v>119.6</v>
      </c>
      <c r="U52" s="11" t="s">
        <v>42</v>
      </c>
      <c r="V52" s="6">
        <v>138.80000000000001</v>
      </c>
      <c r="W52" s="7">
        <v>5.4</v>
      </c>
      <c r="X52" s="2">
        <v>120.9</v>
      </c>
      <c r="Y52" s="11" t="s">
        <v>42</v>
      </c>
      <c r="Z52" s="6">
        <v>142.9</v>
      </c>
      <c r="AA52" s="7">
        <v>10.1</v>
      </c>
      <c r="AB52" s="2">
        <v>127.3</v>
      </c>
      <c r="AC52" s="11" t="s">
        <v>42</v>
      </c>
      <c r="AD52" s="6">
        <v>128.30000000000001</v>
      </c>
      <c r="AE52" s="7">
        <v>4.5</v>
      </c>
      <c r="AF52" s="2">
        <v>110</v>
      </c>
      <c r="AG52" s="11" t="s">
        <v>42</v>
      </c>
      <c r="AH52" s="6">
        <v>142.1</v>
      </c>
      <c r="AI52" s="7">
        <v>11.9</v>
      </c>
      <c r="AJ52" s="2">
        <v>127.3</v>
      </c>
      <c r="AK52" s="11" t="s">
        <v>42</v>
      </c>
      <c r="AL52" s="6">
        <v>275.5</v>
      </c>
      <c r="AM52" s="7">
        <v>-2</v>
      </c>
      <c r="AN52" s="2">
        <v>282.3</v>
      </c>
      <c r="AO52" s="11" t="s">
        <v>42</v>
      </c>
      <c r="AP52" s="6">
        <v>128.4</v>
      </c>
      <c r="AQ52" s="7">
        <v>-1.3</v>
      </c>
      <c r="AR52" s="2">
        <v>111.8</v>
      </c>
      <c r="AS52" s="11" t="s">
        <v>42</v>
      </c>
      <c r="AT52" s="6">
        <v>99.3</v>
      </c>
      <c r="AU52" s="7">
        <v>3.4</v>
      </c>
      <c r="AV52" s="2">
        <v>94.4</v>
      </c>
      <c r="AW52" s="11" t="s">
        <v>42</v>
      </c>
      <c r="AX52" s="6">
        <v>135.9</v>
      </c>
      <c r="AY52" s="7">
        <v>-0.8</v>
      </c>
      <c r="AZ52" s="2">
        <v>114.9</v>
      </c>
      <c r="BA52" s="11" t="s">
        <v>42</v>
      </c>
      <c r="BB52" s="6">
        <v>143.80000000000001</v>
      </c>
      <c r="BC52" s="7">
        <v>-0.1</v>
      </c>
      <c r="BD52" s="2">
        <v>131.6</v>
      </c>
      <c r="BE52" s="11" t="s">
        <v>42</v>
      </c>
      <c r="BF52" s="6">
        <v>207.44110305479614</v>
      </c>
      <c r="BG52" s="7">
        <v>1.1000000000000001</v>
      </c>
      <c r="BH52" s="2">
        <v>166.94615476048972</v>
      </c>
      <c r="BI52" s="11" t="s">
        <v>42</v>
      </c>
      <c r="BJ52" s="6">
        <v>97.8</v>
      </c>
      <c r="BK52" s="7">
        <v>-7</v>
      </c>
      <c r="BL52" s="2">
        <v>67.099999999999994</v>
      </c>
      <c r="BM52" s="11" t="s">
        <v>42</v>
      </c>
      <c r="BN52" s="6">
        <v>106.6</v>
      </c>
      <c r="BO52" s="7">
        <v>-6.7</v>
      </c>
      <c r="BP52" s="2">
        <v>100.1</v>
      </c>
      <c r="BQ52" s="11" t="s">
        <v>42</v>
      </c>
      <c r="BR52" s="6">
        <v>131.4</v>
      </c>
      <c r="BS52" s="7">
        <v>-1</v>
      </c>
      <c r="BT52" s="2">
        <v>125.3</v>
      </c>
      <c r="BU52" s="11" t="s">
        <v>42</v>
      </c>
      <c r="BV52" s="6">
        <v>124.8</v>
      </c>
      <c r="BW52" s="7">
        <v>0.2</v>
      </c>
      <c r="BX52" s="2">
        <v>123</v>
      </c>
      <c r="BY52" s="11" t="s">
        <v>42</v>
      </c>
      <c r="BZ52" s="21">
        <v>147</v>
      </c>
      <c r="CA52" s="7">
        <v>1.8</v>
      </c>
      <c r="CB52" s="2">
        <v>138.4</v>
      </c>
      <c r="CC52" s="11" t="s">
        <v>42</v>
      </c>
      <c r="CD52" s="6">
        <v>121.3</v>
      </c>
      <c r="CE52" s="7">
        <v>8.1999999999999993</v>
      </c>
      <c r="CF52" s="2">
        <v>104</v>
      </c>
      <c r="CG52" s="11" t="s">
        <v>42</v>
      </c>
      <c r="CH52" s="21">
        <v>105.2</v>
      </c>
      <c r="CI52" s="7">
        <v>-10.5</v>
      </c>
      <c r="CJ52" s="90">
        <v>119.4</v>
      </c>
      <c r="CK52" s="11" t="s">
        <v>42</v>
      </c>
    </row>
    <row r="53" spans="1:89" ht="13.5" customHeight="1" x14ac:dyDescent="0.2">
      <c r="A53" s="27" t="s">
        <v>25</v>
      </c>
      <c r="B53" s="15">
        <v>129.1</v>
      </c>
      <c r="C53" s="7">
        <v>-2.9</v>
      </c>
      <c r="D53" s="2">
        <v>133</v>
      </c>
      <c r="E53" s="11" t="s">
        <v>42</v>
      </c>
      <c r="F53" s="6">
        <v>129.1</v>
      </c>
      <c r="G53" s="7">
        <v>-2.9</v>
      </c>
      <c r="H53" s="2">
        <v>133</v>
      </c>
      <c r="I53" s="11" t="s">
        <v>42</v>
      </c>
      <c r="J53" s="6">
        <v>109.3</v>
      </c>
      <c r="K53" s="7">
        <v>4.5999999999999996</v>
      </c>
      <c r="L53" s="2">
        <v>112.8</v>
      </c>
      <c r="M53" s="11" t="s">
        <v>42</v>
      </c>
      <c r="N53" s="6">
        <v>123.6</v>
      </c>
      <c r="O53" s="7">
        <v>-5.3</v>
      </c>
      <c r="P53" s="2">
        <v>120.7</v>
      </c>
      <c r="Q53" s="11" t="s">
        <v>42</v>
      </c>
      <c r="R53" s="6">
        <v>123.1</v>
      </c>
      <c r="S53" s="7">
        <v>-2.5</v>
      </c>
      <c r="T53" s="2">
        <v>125.7</v>
      </c>
      <c r="U53" s="11" t="s">
        <v>42</v>
      </c>
      <c r="V53" s="6">
        <v>132.30000000000001</v>
      </c>
      <c r="W53" s="7">
        <v>-4.7</v>
      </c>
      <c r="X53" s="2">
        <v>138</v>
      </c>
      <c r="Y53" s="11" t="s">
        <v>42</v>
      </c>
      <c r="Z53" s="6">
        <v>139.69999999999999</v>
      </c>
      <c r="AA53" s="7">
        <v>-2.2000000000000002</v>
      </c>
      <c r="AB53" s="2">
        <v>153.9</v>
      </c>
      <c r="AC53" s="11" t="s">
        <v>42</v>
      </c>
      <c r="AD53" s="6">
        <v>118.2</v>
      </c>
      <c r="AE53" s="7">
        <v>-7.9</v>
      </c>
      <c r="AF53" s="2">
        <v>119</v>
      </c>
      <c r="AG53" s="11" t="s">
        <v>42</v>
      </c>
      <c r="AH53" s="6">
        <v>144.6</v>
      </c>
      <c r="AI53" s="7">
        <v>1.8</v>
      </c>
      <c r="AJ53" s="2">
        <v>160.30000000000001</v>
      </c>
      <c r="AK53" s="11" t="s">
        <v>42</v>
      </c>
      <c r="AL53" s="6">
        <v>225.2</v>
      </c>
      <c r="AM53" s="7">
        <v>-18.3</v>
      </c>
      <c r="AN53" s="2">
        <v>239.6</v>
      </c>
      <c r="AO53" s="11" t="s">
        <v>42</v>
      </c>
      <c r="AP53" s="6">
        <v>120.8</v>
      </c>
      <c r="AQ53" s="7">
        <v>-5.9</v>
      </c>
      <c r="AR53" s="2">
        <v>118.8</v>
      </c>
      <c r="AS53" s="11" t="s">
        <v>42</v>
      </c>
      <c r="AT53" s="6">
        <v>100.5</v>
      </c>
      <c r="AU53" s="7">
        <v>1.2</v>
      </c>
      <c r="AV53" s="2">
        <v>97</v>
      </c>
      <c r="AW53" s="11" t="s">
        <v>42</v>
      </c>
      <c r="AX53" s="6">
        <v>124.4</v>
      </c>
      <c r="AY53" s="7">
        <v>-8.5</v>
      </c>
      <c r="AZ53" s="2">
        <v>122.7</v>
      </c>
      <c r="BA53" s="11" t="s">
        <v>42</v>
      </c>
      <c r="BB53" s="6">
        <v>143.30000000000001</v>
      </c>
      <c r="BC53" s="7">
        <v>-0.3</v>
      </c>
      <c r="BD53" s="2">
        <v>149.9</v>
      </c>
      <c r="BE53" s="11" t="s">
        <v>42</v>
      </c>
      <c r="BF53" s="6">
        <v>181.97894924521574</v>
      </c>
      <c r="BG53" s="7">
        <v>-12.3</v>
      </c>
      <c r="BH53" s="2">
        <v>190.34535837394509</v>
      </c>
      <c r="BI53" s="11" t="s">
        <v>42</v>
      </c>
      <c r="BJ53" s="6">
        <v>117.1</v>
      </c>
      <c r="BK53" s="7">
        <v>19.7</v>
      </c>
      <c r="BL53" s="2">
        <v>140.30000000000001</v>
      </c>
      <c r="BM53" s="11" t="s">
        <v>42</v>
      </c>
      <c r="BN53" s="6">
        <v>109.6</v>
      </c>
      <c r="BO53" s="7">
        <v>2.8</v>
      </c>
      <c r="BP53" s="2">
        <v>112.8</v>
      </c>
      <c r="BQ53" s="11" t="s">
        <v>42</v>
      </c>
      <c r="BR53" s="6">
        <v>117.3</v>
      </c>
      <c r="BS53" s="7">
        <v>-10.7</v>
      </c>
      <c r="BT53" s="2">
        <v>114.8</v>
      </c>
      <c r="BU53" s="11" t="s">
        <v>42</v>
      </c>
      <c r="BV53" s="6">
        <v>124.8</v>
      </c>
      <c r="BW53" s="7">
        <v>0</v>
      </c>
      <c r="BX53" s="2">
        <v>127</v>
      </c>
      <c r="BY53" s="11" t="s">
        <v>42</v>
      </c>
      <c r="BZ53" s="21">
        <v>144.69999999999999</v>
      </c>
      <c r="CA53" s="7">
        <v>-1.6</v>
      </c>
      <c r="CB53" s="2">
        <v>141.1</v>
      </c>
      <c r="CC53" s="11" t="s">
        <v>42</v>
      </c>
      <c r="CD53" s="6">
        <v>114.2</v>
      </c>
      <c r="CE53" s="7">
        <v>-5.9</v>
      </c>
      <c r="CF53" s="2">
        <v>103.1</v>
      </c>
      <c r="CG53" s="11" t="s">
        <v>42</v>
      </c>
      <c r="CH53" s="21">
        <v>111.8</v>
      </c>
      <c r="CI53" s="7">
        <v>6.3</v>
      </c>
      <c r="CJ53" s="90">
        <v>123.4</v>
      </c>
      <c r="CK53" s="11" t="s">
        <v>42</v>
      </c>
    </row>
    <row r="54" spans="1:89" x14ac:dyDescent="0.2">
      <c r="A54" s="27" t="s">
        <v>26</v>
      </c>
      <c r="B54" s="15">
        <v>127.5</v>
      </c>
      <c r="C54" s="7">
        <v>-1.2</v>
      </c>
      <c r="D54" s="2">
        <v>123</v>
      </c>
      <c r="E54" s="11" t="s">
        <v>42</v>
      </c>
      <c r="F54" s="6">
        <v>127.5</v>
      </c>
      <c r="G54" s="7">
        <v>-1.2</v>
      </c>
      <c r="H54" s="2">
        <v>123</v>
      </c>
      <c r="I54" s="11" t="s">
        <v>42</v>
      </c>
      <c r="J54" s="6">
        <v>106.2</v>
      </c>
      <c r="K54" s="7">
        <v>-2.8</v>
      </c>
      <c r="L54" s="2">
        <v>109.3</v>
      </c>
      <c r="M54" s="11" t="s">
        <v>42</v>
      </c>
      <c r="N54" s="6">
        <v>120.4</v>
      </c>
      <c r="O54" s="7">
        <v>-2.6</v>
      </c>
      <c r="P54" s="2">
        <v>119.8</v>
      </c>
      <c r="Q54" s="11" t="s">
        <v>42</v>
      </c>
      <c r="R54" s="6">
        <v>116.6</v>
      </c>
      <c r="S54" s="7">
        <v>-5.3</v>
      </c>
      <c r="T54" s="2">
        <v>121.8</v>
      </c>
      <c r="U54" s="11" t="s">
        <v>42</v>
      </c>
      <c r="V54" s="6">
        <v>134.30000000000001</v>
      </c>
      <c r="W54" s="7">
        <v>1.5</v>
      </c>
      <c r="X54" s="2">
        <v>124.8</v>
      </c>
      <c r="Y54" s="11" t="s">
        <v>42</v>
      </c>
      <c r="Z54" s="6">
        <v>138.1</v>
      </c>
      <c r="AA54" s="7">
        <v>-1.1000000000000001</v>
      </c>
      <c r="AB54" s="2">
        <v>125.8</v>
      </c>
      <c r="AC54" s="11" t="s">
        <v>42</v>
      </c>
      <c r="AD54" s="6">
        <v>115.2</v>
      </c>
      <c r="AE54" s="7">
        <v>-2.5</v>
      </c>
      <c r="AF54" s="2">
        <v>140.5</v>
      </c>
      <c r="AG54" s="11" t="s">
        <v>42</v>
      </c>
      <c r="AH54" s="6">
        <v>137.6</v>
      </c>
      <c r="AI54" s="7">
        <v>-4.8</v>
      </c>
      <c r="AJ54" s="2">
        <v>118.5</v>
      </c>
      <c r="AK54" s="11" t="s">
        <v>42</v>
      </c>
      <c r="AL54" s="6">
        <v>253.3</v>
      </c>
      <c r="AM54" s="7">
        <v>12.5</v>
      </c>
      <c r="AN54" s="2">
        <v>258.7</v>
      </c>
      <c r="AO54" s="11" t="s">
        <v>42</v>
      </c>
      <c r="AP54" s="6">
        <v>124.4</v>
      </c>
      <c r="AQ54" s="7">
        <v>3</v>
      </c>
      <c r="AR54" s="2">
        <v>117.9</v>
      </c>
      <c r="AS54" s="11" t="s">
        <v>42</v>
      </c>
      <c r="AT54" s="6">
        <v>105.2</v>
      </c>
      <c r="AU54" s="7">
        <v>4.7</v>
      </c>
      <c r="AV54" s="2">
        <v>108.5</v>
      </c>
      <c r="AW54" s="11" t="s">
        <v>42</v>
      </c>
      <c r="AX54" s="6">
        <v>127.9</v>
      </c>
      <c r="AY54" s="7">
        <v>2.8</v>
      </c>
      <c r="AZ54" s="2">
        <v>119.6</v>
      </c>
      <c r="BA54" s="11" t="s">
        <v>42</v>
      </c>
      <c r="BB54" s="6">
        <v>145.4</v>
      </c>
      <c r="BC54" s="7">
        <v>1.5</v>
      </c>
      <c r="BD54" s="2">
        <v>151.1</v>
      </c>
      <c r="BE54" s="11" t="s">
        <v>42</v>
      </c>
      <c r="BF54" s="6">
        <v>157.91119695709023</v>
      </c>
      <c r="BG54" s="7">
        <v>-13.2</v>
      </c>
      <c r="BH54" s="2">
        <v>160.27976940449304</v>
      </c>
      <c r="BI54" s="11" t="s">
        <v>42</v>
      </c>
      <c r="BJ54" s="6">
        <v>100.7</v>
      </c>
      <c r="BK54" s="7">
        <v>-14</v>
      </c>
      <c r="BL54" s="2">
        <v>110.4</v>
      </c>
      <c r="BM54" s="11" t="s">
        <v>42</v>
      </c>
      <c r="BN54" s="6">
        <v>117.9</v>
      </c>
      <c r="BO54" s="7">
        <v>7.6</v>
      </c>
      <c r="BP54" s="2">
        <v>121.1</v>
      </c>
      <c r="BQ54" s="11" t="s">
        <v>42</v>
      </c>
      <c r="BR54" s="6">
        <v>123.6</v>
      </c>
      <c r="BS54" s="7">
        <v>5.4</v>
      </c>
      <c r="BT54" s="2">
        <v>125.6</v>
      </c>
      <c r="BU54" s="11" t="s">
        <v>42</v>
      </c>
      <c r="BV54" s="6">
        <v>127.6</v>
      </c>
      <c r="BW54" s="7">
        <v>2.2000000000000002</v>
      </c>
      <c r="BX54" s="2">
        <v>128.4</v>
      </c>
      <c r="BY54" s="11" t="s">
        <v>42</v>
      </c>
      <c r="BZ54" s="21">
        <v>138.4</v>
      </c>
      <c r="CA54" s="7">
        <v>-4.4000000000000004</v>
      </c>
      <c r="CB54" s="2">
        <v>140.4</v>
      </c>
      <c r="CC54" s="11" t="s">
        <v>42</v>
      </c>
      <c r="CD54" s="6">
        <v>110.7</v>
      </c>
      <c r="CE54" s="7">
        <v>-3.1</v>
      </c>
      <c r="CF54" s="2">
        <v>101.1</v>
      </c>
      <c r="CG54" s="11" t="s">
        <v>42</v>
      </c>
      <c r="CH54" s="21">
        <v>138.5</v>
      </c>
      <c r="CI54" s="7">
        <v>23.9</v>
      </c>
      <c r="CJ54" s="90">
        <v>164.6</v>
      </c>
      <c r="CK54" s="11" t="s">
        <v>42</v>
      </c>
    </row>
    <row r="55" spans="1:89" x14ac:dyDescent="0.2">
      <c r="A55" s="27" t="s">
        <v>44</v>
      </c>
      <c r="B55" s="15">
        <v>128.69999999999999</v>
      </c>
      <c r="C55" s="7">
        <v>0.9</v>
      </c>
      <c r="D55" s="2">
        <v>115.7</v>
      </c>
      <c r="E55" s="11" t="s">
        <v>42</v>
      </c>
      <c r="F55" s="6">
        <v>128.69999999999999</v>
      </c>
      <c r="G55" s="7">
        <v>0.9</v>
      </c>
      <c r="H55" s="2">
        <v>115.7</v>
      </c>
      <c r="I55" s="11" t="s">
        <v>42</v>
      </c>
      <c r="J55" s="6">
        <v>110.7</v>
      </c>
      <c r="K55" s="7">
        <v>4.2</v>
      </c>
      <c r="L55" s="2">
        <v>109.4</v>
      </c>
      <c r="M55" s="11" t="s">
        <v>42</v>
      </c>
      <c r="N55" s="6">
        <v>115.4</v>
      </c>
      <c r="O55" s="7">
        <v>-4.2</v>
      </c>
      <c r="P55" s="2">
        <v>107.3</v>
      </c>
      <c r="Q55" s="11" t="s">
        <v>42</v>
      </c>
      <c r="R55" s="6">
        <v>120.1</v>
      </c>
      <c r="S55" s="7">
        <v>3</v>
      </c>
      <c r="T55" s="2">
        <v>110.1</v>
      </c>
      <c r="U55" s="11" t="s">
        <v>42</v>
      </c>
      <c r="V55" s="6">
        <v>135.30000000000001</v>
      </c>
      <c r="W55" s="7">
        <v>0.7</v>
      </c>
      <c r="X55" s="2">
        <v>120</v>
      </c>
      <c r="Y55" s="11" t="s">
        <v>42</v>
      </c>
      <c r="Z55" s="6">
        <v>138.9</v>
      </c>
      <c r="AA55" s="7">
        <v>0.6</v>
      </c>
      <c r="AB55" s="2">
        <v>120.6</v>
      </c>
      <c r="AC55" s="11" t="s">
        <v>42</v>
      </c>
      <c r="AD55" s="6">
        <v>125.7</v>
      </c>
      <c r="AE55" s="7">
        <v>9.1</v>
      </c>
      <c r="AF55" s="2">
        <v>101.3</v>
      </c>
      <c r="AG55" s="11" t="s">
        <v>42</v>
      </c>
      <c r="AH55" s="6">
        <v>141.1</v>
      </c>
      <c r="AI55" s="7">
        <v>2.5</v>
      </c>
      <c r="AJ55" s="2">
        <v>121</v>
      </c>
      <c r="AK55" s="11" t="s">
        <v>42</v>
      </c>
      <c r="AL55" s="6">
        <v>242.5</v>
      </c>
      <c r="AM55" s="7">
        <v>-4.3</v>
      </c>
      <c r="AN55" s="2">
        <v>280.10000000000002</v>
      </c>
      <c r="AO55" s="11" t="s">
        <v>42</v>
      </c>
      <c r="AP55" s="6">
        <v>120.7</v>
      </c>
      <c r="AQ55" s="7">
        <v>-3</v>
      </c>
      <c r="AR55" s="2">
        <v>115.2</v>
      </c>
      <c r="AS55" s="11" t="s">
        <v>42</v>
      </c>
      <c r="AT55" s="6">
        <v>98.3</v>
      </c>
      <c r="AU55" s="7">
        <v>-6.6</v>
      </c>
      <c r="AV55" s="2">
        <v>97.6</v>
      </c>
      <c r="AW55" s="11" t="s">
        <v>42</v>
      </c>
      <c r="AX55" s="6">
        <v>121.4</v>
      </c>
      <c r="AY55" s="7">
        <v>-5.0999999999999996</v>
      </c>
      <c r="AZ55" s="2">
        <v>118.3</v>
      </c>
      <c r="BA55" s="11" t="s">
        <v>42</v>
      </c>
      <c r="BB55" s="6">
        <v>162</v>
      </c>
      <c r="BC55" s="7">
        <v>11.4</v>
      </c>
      <c r="BD55" s="2">
        <v>139.19999999999999</v>
      </c>
      <c r="BE55" s="11" t="s">
        <v>42</v>
      </c>
      <c r="BF55" s="6">
        <v>159.64942351123261</v>
      </c>
      <c r="BG55" s="7">
        <v>1.1000000000000001</v>
      </c>
      <c r="BH55" s="2">
        <v>144.10089147747533</v>
      </c>
      <c r="BI55" s="11" t="s">
        <v>42</v>
      </c>
      <c r="BJ55" s="6">
        <v>101.5</v>
      </c>
      <c r="BK55" s="7">
        <v>0.8</v>
      </c>
      <c r="BL55" s="2">
        <v>68.5</v>
      </c>
      <c r="BM55" s="11" t="s">
        <v>42</v>
      </c>
      <c r="BN55" s="6">
        <v>119.7</v>
      </c>
      <c r="BO55" s="7">
        <v>1.5</v>
      </c>
      <c r="BP55" s="2">
        <v>110.7</v>
      </c>
      <c r="BQ55" s="11" t="s">
        <v>42</v>
      </c>
      <c r="BR55" s="6">
        <v>126.8</v>
      </c>
      <c r="BS55" s="7">
        <v>2.6</v>
      </c>
      <c r="BT55" s="2">
        <v>118.1</v>
      </c>
      <c r="BU55" s="11" t="s">
        <v>42</v>
      </c>
      <c r="BV55" s="6">
        <v>127.7</v>
      </c>
      <c r="BW55" s="7">
        <v>0.1</v>
      </c>
      <c r="BX55" s="2">
        <v>120.5</v>
      </c>
      <c r="BY55" s="11" t="s">
        <v>42</v>
      </c>
      <c r="BZ55" s="21">
        <v>142.69999999999999</v>
      </c>
      <c r="CA55" s="7">
        <v>3.1</v>
      </c>
      <c r="CB55" s="2">
        <v>140.80000000000001</v>
      </c>
      <c r="CC55" s="11" t="s">
        <v>42</v>
      </c>
      <c r="CD55" s="6">
        <v>111.3</v>
      </c>
      <c r="CE55" s="7">
        <v>0.5</v>
      </c>
      <c r="CF55" s="2">
        <v>107.6</v>
      </c>
      <c r="CG55" s="11" t="s">
        <v>42</v>
      </c>
      <c r="CH55" s="21">
        <v>88.3</v>
      </c>
      <c r="CI55" s="7">
        <v>-36.200000000000003</v>
      </c>
      <c r="CJ55" s="90">
        <v>102.1</v>
      </c>
      <c r="CK55" s="11" t="s">
        <v>42</v>
      </c>
    </row>
    <row r="56" spans="1:89" x14ac:dyDescent="0.2">
      <c r="A56" s="27" t="s">
        <v>45</v>
      </c>
      <c r="B56" s="15">
        <v>130.6</v>
      </c>
      <c r="C56" s="7">
        <v>1.5</v>
      </c>
      <c r="D56" s="2">
        <v>134.9</v>
      </c>
      <c r="E56" s="11" t="s">
        <v>42</v>
      </c>
      <c r="F56" s="6">
        <v>130.6</v>
      </c>
      <c r="G56" s="7">
        <v>1.5</v>
      </c>
      <c r="H56" s="2">
        <v>134.9</v>
      </c>
      <c r="I56" s="11" t="s">
        <v>42</v>
      </c>
      <c r="J56" s="6">
        <v>108.8</v>
      </c>
      <c r="K56" s="7">
        <v>-1.7</v>
      </c>
      <c r="L56" s="2">
        <v>104.1</v>
      </c>
      <c r="M56" s="11" t="s">
        <v>42</v>
      </c>
      <c r="N56" s="6">
        <v>117.1</v>
      </c>
      <c r="O56" s="7">
        <v>1.5</v>
      </c>
      <c r="P56" s="2">
        <v>112.9</v>
      </c>
      <c r="Q56" s="11" t="s">
        <v>42</v>
      </c>
      <c r="R56" s="6">
        <v>124.5</v>
      </c>
      <c r="S56" s="7">
        <v>3.7</v>
      </c>
      <c r="T56" s="2">
        <v>124.7</v>
      </c>
      <c r="U56" s="11" t="s">
        <v>42</v>
      </c>
      <c r="V56" s="6">
        <v>140.30000000000001</v>
      </c>
      <c r="W56" s="7">
        <v>3.7</v>
      </c>
      <c r="X56" s="2">
        <v>149.30000000000001</v>
      </c>
      <c r="Y56" s="11" t="s">
        <v>42</v>
      </c>
      <c r="Z56" s="6">
        <v>144.80000000000001</v>
      </c>
      <c r="AA56" s="7">
        <v>4.2</v>
      </c>
      <c r="AB56" s="2">
        <v>149</v>
      </c>
      <c r="AC56" s="11" t="s">
        <v>42</v>
      </c>
      <c r="AD56" s="6">
        <v>117.9</v>
      </c>
      <c r="AE56" s="7">
        <v>-6.2</v>
      </c>
      <c r="AF56" s="2">
        <v>116</v>
      </c>
      <c r="AG56" s="11" t="s">
        <v>42</v>
      </c>
      <c r="AH56" s="6">
        <v>147.1</v>
      </c>
      <c r="AI56" s="7">
        <v>4.3</v>
      </c>
      <c r="AJ56" s="2">
        <v>155</v>
      </c>
      <c r="AK56" s="11" t="s">
        <v>42</v>
      </c>
      <c r="AL56" s="6">
        <v>246.6</v>
      </c>
      <c r="AM56" s="7">
        <v>1.7</v>
      </c>
      <c r="AN56" s="2">
        <v>230.9</v>
      </c>
      <c r="AO56" s="11" t="s">
        <v>42</v>
      </c>
      <c r="AP56" s="6">
        <v>136.4</v>
      </c>
      <c r="AQ56" s="7">
        <v>13</v>
      </c>
      <c r="AR56" s="2">
        <v>151.9</v>
      </c>
      <c r="AS56" s="11" t="s">
        <v>42</v>
      </c>
      <c r="AT56" s="6">
        <v>103.9</v>
      </c>
      <c r="AU56" s="7">
        <v>5.7</v>
      </c>
      <c r="AV56" s="2">
        <v>101.6</v>
      </c>
      <c r="AW56" s="11" t="s">
        <v>42</v>
      </c>
      <c r="AX56" s="6">
        <v>143.1</v>
      </c>
      <c r="AY56" s="7">
        <v>17.899999999999999</v>
      </c>
      <c r="AZ56" s="2">
        <v>160.9</v>
      </c>
      <c r="BA56" s="11" t="s">
        <v>42</v>
      </c>
      <c r="BB56" s="6">
        <v>143.1</v>
      </c>
      <c r="BC56" s="7">
        <v>-11.7</v>
      </c>
      <c r="BD56" s="2">
        <v>139.19999999999999</v>
      </c>
      <c r="BE56" s="11" t="s">
        <v>42</v>
      </c>
      <c r="BF56" s="6">
        <v>151.98976583858314</v>
      </c>
      <c r="BG56" s="7">
        <v>-4.8</v>
      </c>
      <c r="BH56" s="2">
        <v>176.34403898728158</v>
      </c>
      <c r="BI56" s="11" t="s">
        <v>42</v>
      </c>
      <c r="BJ56" s="6">
        <v>109</v>
      </c>
      <c r="BK56" s="7">
        <v>7.4</v>
      </c>
      <c r="BL56" s="2">
        <v>108.1</v>
      </c>
      <c r="BM56" s="11" t="s">
        <v>42</v>
      </c>
      <c r="BN56" s="6">
        <v>115.5</v>
      </c>
      <c r="BO56" s="7">
        <v>-3.5</v>
      </c>
      <c r="BP56" s="2">
        <v>115.2</v>
      </c>
      <c r="BQ56" s="11" t="s">
        <v>42</v>
      </c>
      <c r="BR56" s="6">
        <v>110.7</v>
      </c>
      <c r="BS56" s="7">
        <v>-12.7</v>
      </c>
      <c r="BT56" s="2">
        <v>106.7</v>
      </c>
      <c r="BU56" s="11" t="s">
        <v>42</v>
      </c>
      <c r="BV56" s="6">
        <v>125</v>
      </c>
      <c r="BW56" s="7">
        <v>-2.1</v>
      </c>
      <c r="BX56" s="2">
        <v>123.6</v>
      </c>
      <c r="BY56" s="11" t="s">
        <v>42</v>
      </c>
      <c r="BZ56" s="21">
        <v>140.1</v>
      </c>
      <c r="CA56" s="7">
        <v>-1.8</v>
      </c>
      <c r="CB56" s="2">
        <v>132.6</v>
      </c>
      <c r="CC56" s="11" t="s">
        <v>42</v>
      </c>
      <c r="CD56" s="6">
        <v>106.8</v>
      </c>
      <c r="CE56" s="7">
        <v>-4</v>
      </c>
      <c r="CF56" s="2">
        <v>105.7</v>
      </c>
      <c r="CG56" s="11" t="s">
        <v>42</v>
      </c>
      <c r="CH56" s="21">
        <v>114.4</v>
      </c>
      <c r="CI56" s="7">
        <v>29.6</v>
      </c>
      <c r="CJ56" s="90">
        <v>110.1</v>
      </c>
      <c r="CK56" s="11" t="s">
        <v>42</v>
      </c>
    </row>
    <row r="57" spans="1:89" x14ac:dyDescent="0.2">
      <c r="A57" s="27" t="s">
        <v>47</v>
      </c>
      <c r="B57" s="15">
        <v>141.9</v>
      </c>
      <c r="C57" s="7">
        <v>8.6999999999999993</v>
      </c>
      <c r="D57" s="2">
        <v>152.80000000000001</v>
      </c>
      <c r="E57" s="11" t="s">
        <v>42</v>
      </c>
      <c r="F57" s="6">
        <v>141.9</v>
      </c>
      <c r="G57" s="7">
        <v>8.6999999999999993</v>
      </c>
      <c r="H57" s="2">
        <v>152.80000000000001</v>
      </c>
      <c r="I57" s="11" t="s">
        <v>42</v>
      </c>
      <c r="J57" s="6">
        <v>100.1</v>
      </c>
      <c r="K57" s="7">
        <v>-8</v>
      </c>
      <c r="L57" s="2">
        <v>105.7</v>
      </c>
      <c r="M57" s="11" t="s">
        <v>42</v>
      </c>
      <c r="N57" s="6">
        <v>122.5</v>
      </c>
      <c r="O57" s="7">
        <v>4.5999999999999996</v>
      </c>
      <c r="P57" s="2">
        <v>133.80000000000001</v>
      </c>
      <c r="Q57" s="11" t="s">
        <v>42</v>
      </c>
      <c r="R57" s="6">
        <v>122</v>
      </c>
      <c r="S57" s="7">
        <v>-2</v>
      </c>
      <c r="T57" s="2">
        <v>132.1</v>
      </c>
      <c r="U57" s="11" t="s">
        <v>42</v>
      </c>
      <c r="V57" s="6">
        <v>165.1</v>
      </c>
      <c r="W57" s="7">
        <v>17.7</v>
      </c>
      <c r="X57" s="2">
        <v>179.6</v>
      </c>
      <c r="Y57" s="11" t="s">
        <v>42</v>
      </c>
      <c r="Z57" s="6">
        <v>136.5</v>
      </c>
      <c r="AA57" s="7">
        <v>-5.7</v>
      </c>
      <c r="AB57" s="2">
        <v>140.69999999999999</v>
      </c>
      <c r="AC57" s="11" t="s">
        <v>42</v>
      </c>
      <c r="AD57" s="6">
        <v>118.1</v>
      </c>
      <c r="AE57" s="7">
        <v>0.2</v>
      </c>
      <c r="AF57" s="2">
        <v>125.7</v>
      </c>
      <c r="AG57" s="11" t="s">
        <v>42</v>
      </c>
      <c r="AH57" s="6">
        <v>135.30000000000001</v>
      </c>
      <c r="AI57" s="7">
        <v>-8</v>
      </c>
      <c r="AJ57" s="2">
        <v>137.4</v>
      </c>
      <c r="AK57" s="11" t="s">
        <v>42</v>
      </c>
      <c r="AL57" s="6">
        <v>356.7</v>
      </c>
      <c r="AM57" s="7">
        <v>44.6</v>
      </c>
      <c r="AN57" s="2">
        <v>391.2</v>
      </c>
      <c r="AO57" s="11" t="s">
        <v>42</v>
      </c>
      <c r="AP57" s="6">
        <v>197.3</v>
      </c>
      <c r="AQ57" s="7">
        <v>44.6</v>
      </c>
      <c r="AR57" s="2">
        <v>224</v>
      </c>
      <c r="AS57" s="11" t="s">
        <v>42</v>
      </c>
      <c r="AT57" s="6">
        <v>103.8</v>
      </c>
      <c r="AU57" s="7">
        <v>-0.1</v>
      </c>
      <c r="AV57" s="2">
        <v>113.4</v>
      </c>
      <c r="AW57" s="11" t="s">
        <v>42</v>
      </c>
      <c r="AX57" s="6">
        <v>214.5</v>
      </c>
      <c r="AY57" s="7">
        <v>49.9</v>
      </c>
      <c r="AZ57" s="2">
        <v>243.7</v>
      </c>
      <c r="BA57" s="11" t="s">
        <v>42</v>
      </c>
      <c r="BB57" s="6">
        <v>150.69999999999999</v>
      </c>
      <c r="BC57" s="7">
        <v>5.3</v>
      </c>
      <c r="BD57" s="2">
        <v>161.69999999999999</v>
      </c>
      <c r="BE57" s="11" t="s">
        <v>42</v>
      </c>
      <c r="BF57" s="6">
        <v>136.63224771187447</v>
      </c>
      <c r="BG57" s="7">
        <v>-10.1</v>
      </c>
      <c r="BH57" s="2">
        <v>158.44603589682634</v>
      </c>
      <c r="BI57" s="11" t="s">
        <v>42</v>
      </c>
      <c r="BJ57" s="6">
        <v>88.6</v>
      </c>
      <c r="BK57" s="7">
        <v>-18.7</v>
      </c>
      <c r="BL57" s="2">
        <v>91.8</v>
      </c>
      <c r="BM57" s="11" t="s">
        <v>42</v>
      </c>
      <c r="BN57" s="6">
        <v>125.4</v>
      </c>
      <c r="BO57" s="7">
        <v>8.6</v>
      </c>
      <c r="BP57" s="2">
        <v>132.5</v>
      </c>
      <c r="BQ57" s="11" t="s">
        <v>42</v>
      </c>
      <c r="BR57" s="6">
        <v>128.9</v>
      </c>
      <c r="BS57" s="7">
        <v>16.399999999999999</v>
      </c>
      <c r="BT57" s="2">
        <v>143.6</v>
      </c>
      <c r="BU57" s="11" t="s">
        <v>42</v>
      </c>
      <c r="BV57" s="6">
        <v>124.5</v>
      </c>
      <c r="BW57" s="7">
        <v>-0.4</v>
      </c>
      <c r="BX57" s="2">
        <v>129.4</v>
      </c>
      <c r="BY57" s="11" t="s">
        <v>42</v>
      </c>
      <c r="BZ57" s="21">
        <v>141.30000000000001</v>
      </c>
      <c r="CA57" s="7">
        <v>0.9</v>
      </c>
      <c r="CB57" s="2">
        <v>144.9</v>
      </c>
      <c r="CC57" s="11" t="s">
        <v>42</v>
      </c>
      <c r="CD57" s="6">
        <v>110</v>
      </c>
      <c r="CE57" s="7">
        <v>3</v>
      </c>
      <c r="CF57" s="2">
        <v>116.8</v>
      </c>
      <c r="CG57" s="11" t="s">
        <v>42</v>
      </c>
      <c r="CH57" s="21">
        <v>107.5</v>
      </c>
      <c r="CI57" s="7">
        <v>-6</v>
      </c>
      <c r="CJ57" s="90">
        <v>137.69999999999999</v>
      </c>
      <c r="CK57" s="11" t="s">
        <v>42</v>
      </c>
    </row>
    <row r="58" spans="1:89" x14ac:dyDescent="0.2">
      <c r="A58" s="27" t="s">
        <v>50</v>
      </c>
      <c r="B58" s="15">
        <v>141.5</v>
      </c>
      <c r="C58" s="7">
        <v>-0.3</v>
      </c>
      <c r="D58" s="2">
        <v>150.5</v>
      </c>
      <c r="E58" s="11" t="s">
        <v>42</v>
      </c>
      <c r="F58" s="6">
        <v>141.5</v>
      </c>
      <c r="G58" s="7">
        <v>-0.3</v>
      </c>
      <c r="H58" s="2">
        <v>150.5</v>
      </c>
      <c r="I58" s="11" t="s">
        <v>42</v>
      </c>
      <c r="J58" s="6">
        <v>113</v>
      </c>
      <c r="K58" s="7">
        <v>12.9</v>
      </c>
      <c r="L58" s="2">
        <v>119.3</v>
      </c>
      <c r="M58" s="11" t="s">
        <v>42</v>
      </c>
      <c r="N58" s="6">
        <v>124.4</v>
      </c>
      <c r="O58" s="7">
        <v>1.6</v>
      </c>
      <c r="P58" s="2">
        <v>133.19999999999999</v>
      </c>
      <c r="Q58" s="11" t="s">
        <v>42</v>
      </c>
      <c r="R58" s="6">
        <v>124.6</v>
      </c>
      <c r="S58" s="7">
        <v>2.1</v>
      </c>
      <c r="T58" s="2">
        <v>129.19999999999999</v>
      </c>
      <c r="U58" s="11" t="s">
        <v>42</v>
      </c>
      <c r="V58" s="6">
        <v>156</v>
      </c>
      <c r="W58" s="7">
        <v>-5.5</v>
      </c>
      <c r="X58" s="2">
        <v>162.19999999999999</v>
      </c>
      <c r="Y58" s="11" t="s">
        <v>42</v>
      </c>
      <c r="Z58" s="6">
        <v>150.6</v>
      </c>
      <c r="AA58" s="7">
        <v>10.3</v>
      </c>
      <c r="AB58" s="2">
        <v>150.1</v>
      </c>
      <c r="AC58" s="11" t="s">
        <v>42</v>
      </c>
      <c r="AD58" s="6">
        <v>132.30000000000001</v>
      </c>
      <c r="AE58" s="7">
        <v>12</v>
      </c>
      <c r="AF58" s="2">
        <v>135.19999999999999</v>
      </c>
      <c r="AG58" s="11" t="s">
        <v>42</v>
      </c>
      <c r="AH58" s="6">
        <v>152.6</v>
      </c>
      <c r="AI58" s="7">
        <v>12.8</v>
      </c>
      <c r="AJ58" s="2">
        <v>150.80000000000001</v>
      </c>
      <c r="AK58" s="11" t="s">
        <v>42</v>
      </c>
      <c r="AL58" s="6">
        <v>239.7</v>
      </c>
      <c r="AM58" s="7">
        <v>-32.799999999999997</v>
      </c>
      <c r="AN58" s="2">
        <v>261.60000000000002</v>
      </c>
      <c r="AO58" s="11" t="s">
        <v>42</v>
      </c>
      <c r="AP58" s="6">
        <v>167.6</v>
      </c>
      <c r="AQ58" s="7">
        <v>-15.1</v>
      </c>
      <c r="AR58" s="2">
        <v>177.6</v>
      </c>
      <c r="AS58" s="11" t="s">
        <v>42</v>
      </c>
      <c r="AT58" s="6">
        <v>98.6</v>
      </c>
      <c r="AU58" s="7">
        <v>-5</v>
      </c>
      <c r="AV58" s="2">
        <v>106.5</v>
      </c>
      <c r="AW58" s="11" t="s">
        <v>42</v>
      </c>
      <c r="AX58" s="6">
        <v>180.5</v>
      </c>
      <c r="AY58" s="7">
        <v>-15.9</v>
      </c>
      <c r="AZ58" s="2">
        <v>190.3</v>
      </c>
      <c r="BA58" s="11" t="s">
        <v>42</v>
      </c>
      <c r="BB58" s="6">
        <v>148.5</v>
      </c>
      <c r="BC58" s="7">
        <v>-1.5</v>
      </c>
      <c r="BD58" s="2">
        <v>149.4</v>
      </c>
      <c r="BE58" s="11" t="s">
        <v>42</v>
      </c>
      <c r="BF58" s="6">
        <v>157.39545940805894</v>
      </c>
      <c r="BG58" s="7">
        <v>15.2</v>
      </c>
      <c r="BH58" s="2">
        <v>164.69219065731608</v>
      </c>
      <c r="BI58" s="11" t="s">
        <v>42</v>
      </c>
      <c r="BJ58" s="6">
        <v>122.3</v>
      </c>
      <c r="BK58" s="7">
        <v>38</v>
      </c>
      <c r="BL58" s="2">
        <v>149</v>
      </c>
      <c r="BM58" s="11" t="s">
        <v>42</v>
      </c>
      <c r="BN58" s="6">
        <v>118.5</v>
      </c>
      <c r="BO58" s="7">
        <v>-5.5</v>
      </c>
      <c r="BP58" s="2">
        <v>126.5</v>
      </c>
      <c r="BQ58" s="11" t="s">
        <v>42</v>
      </c>
      <c r="BR58" s="6">
        <v>126.5</v>
      </c>
      <c r="BS58" s="7">
        <v>-1.9</v>
      </c>
      <c r="BT58" s="2">
        <v>138.30000000000001</v>
      </c>
      <c r="BU58" s="11" t="s">
        <v>42</v>
      </c>
      <c r="BV58" s="6">
        <v>122.4</v>
      </c>
      <c r="BW58" s="7">
        <v>-1.7</v>
      </c>
      <c r="BX58" s="2">
        <v>126.8</v>
      </c>
      <c r="BY58" s="11" t="s">
        <v>42</v>
      </c>
      <c r="BZ58" s="21">
        <v>141</v>
      </c>
      <c r="CA58" s="7">
        <v>-0.2</v>
      </c>
      <c r="CB58" s="2">
        <v>161.19999999999999</v>
      </c>
      <c r="CC58" s="11" t="s">
        <v>42</v>
      </c>
      <c r="CD58" s="6">
        <v>119</v>
      </c>
      <c r="CE58" s="7">
        <v>8.1999999999999993</v>
      </c>
      <c r="CF58" s="2">
        <v>126.5</v>
      </c>
      <c r="CG58" s="11" t="s">
        <v>42</v>
      </c>
      <c r="CH58" s="21">
        <v>117.9</v>
      </c>
      <c r="CI58" s="7">
        <v>9.6999999999999993</v>
      </c>
      <c r="CJ58" s="90">
        <v>161.30000000000001</v>
      </c>
      <c r="CK58" s="11" t="s">
        <v>42</v>
      </c>
    </row>
    <row r="59" spans="1:89" x14ac:dyDescent="0.2">
      <c r="A59" s="27" t="s">
        <v>51</v>
      </c>
      <c r="B59" s="15">
        <v>136.19999999999999</v>
      </c>
      <c r="C59" s="7">
        <v>-3.7</v>
      </c>
      <c r="D59" s="2">
        <v>143.1</v>
      </c>
      <c r="E59" s="11" t="s">
        <v>42</v>
      </c>
      <c r="F59" s="6">
        <v>136.19999999999999</v>
      </c>
      <c r="G59" s="7">
        <v>-3.7</v>
      </c>
      <c r="H59" s="2">
        <v>143.1</v>
      </c>
      <c r="I59" s="11" t="s">
        <v>42</v>
      </c>
      <c r="J59" s="6">
        <v>124.2</v>
      </c>
      <c r="K59" s="7">
        <v>9.9</v>
      </c>
      <c r="L59" s="2">
        <v>111.1</v>
      </c>
      <c r="M59" s="11" t="s">
        <v>42</v>
      </c>
      <c r="N59" s="6">
        <v>126.6</v>
      </c>
      <c r="O59" s="7">
        <v>1.8</v>
      </c>
      <c r="P59" s="2">
        <v>123.7</v>
      </c>
      <c r="Q59" s="11" t="s">
        <v>42</v>
      </c>
      <c r="R59" s="6">
        <v>113.9</v>
      </c>
      <c r="S59" s="7">
        <v>-8.6</v>
      </c>
      <c r="T59" s="2">
        <v>110.9</v>
      </c>
      <c r="U59" s="11" t="s">
        <v>42</v>
      </c>
      <c r="V59" s="6">
        <v>148.9</v>
      </c>
      <c r="W59" s="7">
        <v>-4.5999999999999996</v>
      </c>
      <c r="X59" s="2">
        <v>157.1</v>
      </c>
      <c r="Y59" s="11" t="s">
        <v>42</v>
      </c>
      <c r="Z59" s="6">
        <v>155.19999999999999</v>
      </c>
      <c r="AA59" s="7">
        <v>3.1</v>
      </c>
      <c r="AB59" s="2">
        <v>159</v>
      </c>
      <c r="AC59" s="11" t="s">
        <v>42</v>
      </c>
      <c r="AD59" s="6">
        <v>120.2</v>
      </c>
      <c r="AE59" s="7">
        <v>-9.1</v>
      </c>
      <c r="AF59" s="2">
        <v>118.4</v>
      </c>
      <c r="AG59" s="11" t="s">
        <v>42</v>
      </c>
      <c r="AH59" s="6">
        <v>161.19999999999999</v>
      </c>
      <c r="AI59" s="7">
        <v>5.6</v>
      </c>
      <c r="AJ59" s="2">
        <v>165.9</v>
      </c>
      <c r="AK59" s="11" t="s">
        <v>42</v>
      </c>
      <c r="AL59" s="6">
        <v>299.3</v>
      </c>
      <c r="AM59" s="7">
        <v>24.9</v>
      </c>
      <c r="AN59" s="2">
        <v>276.7</v>
      </c>
      <c r="AO59" s="11" t="s">
        <v>42</v>
      </c>
      <c r="AP59" s="6">
        <v>144.30000000000001</v>
      </c>
      <c r="AQ59" s="7">
        <v>-13.9</v>
      </c>
      <c r="AR59" s="2">
        <v>158.1</v>
      </c>
      <c r="AS59" s="11" t="s">
        <v>42</v>
      </c>
      <c r="AT59" s="6">
        <v>97.2</v>
      </c>
      <c r="AU59" s="7">
        <v>-1.4</v>
      </c>
      <c r="AV59" s="2">
        <v>96.7</v>
      </c>
      <c r="AW59" s="11" t="s">
        <v>42</v>
      </c>
      <c r="AX59" s="6">
        <v>153</v>
      </c>
      <c r="AY59" s="7">
        <v>-15.2</v>
      </c>
      <c r="AZ59" s="2">
        <v>169</v>
      </c>
      <c r="BA59" s="11" t="s">
        <v>42</v>
      </c>
      <c r="BB59" s="6">
        <v>144.4</v>
      </c>
      <c r="BC59" s="7">
        <v>-2.8</v>
      </c>
      <c r="BD59" s="2">
        <v>144.19999999999999</v>
      </c>
      <c r="BE59" s="11" t="s">
        <v>42</v>
      </c>
      <c r="BF59" s="6">
        <v>184.65314394389637</v>
      </c>
      <c r="BG59" s="7">
        <v>17.3</v>
      </c>
      <c r="BH59" s="2">
        <v>186.04754546535125</v>
      </c>
      <c r="BI59" s="11" t="s">
        <v>42</v>
      </c>
      <c r="BJ59" s="6">
        <v>99.2</v>
      </c>
      <c r="BK59" s="7">
        <v>-18.899999999999999</v>
      </c>
      <c r="BL59" s="2">
        <v>94.8</v>
      </c>
      <c r="BM59" s="11" t="s">
        <v>42</v>
      </c>
      <c r="BN59" s="6">
        <v>116.3</v>
      </c>
      <c r="BO59" s="7">
        <v>-1.9</v>
      </c>
      <c r="BP59" s="2">
        <v>115.2</v>
      </c>
      <c r="BQ59" s="11" t="s">
        <v>42</v>
      </c>
      <c r="BR59" s="6">
        <v>120.8</v>
      </c>
      <c r="BS59" s="7">
        <v>-4.5</v>
      </c>
      <c r="BT59" s="2">
        <v>125.1</v>
      </c>
      <c r="BU59" s="11" t="s">
        <v>42</v>
      </c>
      <c r="BV59" s="6">
        <v>124.9</v>
      </c>
      <c r="BW59" s="7">
        <v>2</v>
      </c>
      <c r="BX59" s="2">
        <v>124.5</v>
      </c>
      <c r="BY59" s="11" t="s">
        <v>42</v>
      </c>
      <c r="BZ59" s="21">
        <v>141.19999999999999</v>
      </c>
      <c r="CA59" s="7">
        <v>0.1</v>
      </c>
      <c r="CB59" s="2">
        <v>176.3</v>
      </c>
      <c r="CC59" s="11" t="s">
        <v>42</v>
      </c>
      <c r="CD59" s="6">
        <v>113.5</v>
      </c>
      <c r="CE59" s="7">
        <v>-4.5999999999999996</v>
      </c>
      <c r="CF59" s="2">
        <v>120.9</v>
      </c>
      <c r="CG59" s="11" t="s">
        <v>42</v>
      </c>
      <c r="CH59" s="21">
        <v>165.2</v>
      </c>
      <c r="CI59" s="7">
        <v>40.1</v>
      </c>
      <c r="CJ59" s="90">
        <v>166.4</v>
      </c>
      <c r="CK59" s="11" t="s">
        <v>42</v>
      </c>
    </row>
    <row r="60" spans="1:89" x14ac:dyDescent="0.2">
      <c r="A60" s="27" t="s">
        <v>66</v>
      </c>
      <c r="B60" s="15">
        <v>133.1</v>
      </c>
      <c r="C60" s="7">
        <v>-2.2999999999999998</v>
      </c>
      <c r="D60" s="2">
        <v>125.9</v>
      </c>
      <c r="E60" s="3">
        <v>2.1</v>
      </c>
      <c r="F60" s="6">
        <v>133.1</v>
      </c>
      <c r="G60" s="7">
        <v>-2.2999999999999998</v>
      </c>
      <c r="H60" s="2">
        <v>125.9</v>
      </c>
      <c r="I60" s="3">
        <v>2.1</v>
      </c>
      <c r="J60" s="6">
        <v>94.9</v>
      </c>
      <c r="K60" s="7">
        <v>-23.6</v>
      </c>
      <c r="L60" s="2">
        <v>88.6</v>
      </c>
      <c r="M60" s="3">
        <v>-1.4</v>
      </c>
      <c r="N60" s="6">
        <v>125.7</v>
      </c>
      <c r="O60" s="7">
        <v>-0.7</v>
      </c>
      <c r="P60" s="2">
        <v>128.80000000000001</v>
      </c>
      <c r="Q60" s="3">
        <v>18.8</v>
      </c>
      <c r="R60" s="6">
        <v>115</v>
      </c>
      <c r="S60" s="7">
        <v>1</v>
      </c>
      <c r="T60" s="2">
        <v>115.2</v>
      </c>
      <c r="U60" s="3">
        <v>17.100000000000001</v>
      </c>
      <c r="V60" s="6">
        <v>143.1</v>
      </c>
      <c r="W60" s="7">
        <v>-3.9</v>
      </c>
      <c r="X60" s="2">
        <v>140.1</v>
      </c>
      <c r="Y60" s="3">
        <v>4</v>
      </c>
      <c r="Z60" s="6">
        <v>150.30000000000001</v>
      </c>
      <c r="AA60" s="7">
        <v>-3.2</v>
      </c>
      <c r="AB60" s="2">
        <v>149.4</v>
      </c>
      <c r="AC60" s="3">
        <v>9.6</v>
      </c>
      <c r="AD60" s="6">
        <v>134</v>
      </c>
      <c r="AE60" s="7">
        <v>11.5</v>
      </c>
      <c r="AF60" s="2">
        <v>143.80000000000001</v>
      </c>
      <c r="AG60" s="3">
        <v>13</v>
      </c>
      <c r="AH60" s="6">
        <v>152.5</v>
      </c>
      <c r="AI60" s="7">
        <v>-5.4</v>
      </c>
      <c r="AJ60" s="2">
        <v>148.4</v>
      </c>
      <c r="AK60" s="3">
        <v>10.1</v>
      </c>
      <c r="AL60" s="6">
        <v>245.6</v>
      </c>
      <c r="AM60" s="7">
        <v>-17.899999999999999</v>
      </c>
      <c r="AN60" s="2">
        <v>233.2</v>
      </c>
      <c r="AO60" s="3">
        <v>-14.7</v>
      </c>
      <c r="AP60" s="6">
        <v>136.1</v>
      </c>
      <c r="AQ60" s="7">
        <v>-5.7</v>
      </c>
      <c r="AR60" s="2">
        <v>132.1</v>
      </c>
      <c r="AS60" s="3">
        <v>-1.9</v>
      </c>
      <c r="AT60" s="6">
        <v>97.2</v>
      </c>
      <c r="AU60" s="7">
        <v>0</v>
      </c>
      <c r="AV60" s="2">
        <v>95.6</v>
      </c>
      <c r="AW60" s="3">
        <v>3.8</v>
      </c>
      <c r="AX60" s="6">
        <v>143.69999999999999</v>
      </c>
      <c r="AY60" s="7">
        <v>-6.1</v>
      </c>
      <c r="AZ60" s="2">
        <v>138.6</v>
      </c>
      <c r="BA60" s="3">
        <v>-2.5</v>
      </c>
      <c r="BB60" s="6">
        <v>134</v>
      </c>
      <c r="BC60" s="7">
        <v>-7.2</v>
      </c>
      <c r="BD60" s="2">
        <v>132.6</v>
      </c>
      <c r="BE60" s="3">
        <v>4</v>
      </c>
      <c r="BF60" s="6">
        <v>155</v>
      </c>
      <c r="BG60" s="7">
        <v>-16.100000000000001</v>
      </c>
      <c r="BH60" s="2">
        <v>130.30000000000001</v>
      </c>
      <c r="BI60" s="3">
        <v>1.6</v>
      </c>
      <c r="BJ60" s="6">
        <v>99.6</v>
      </c>
      <c r="BK60" s="7">
        <v>0.4</v>
      </c>
      <c r="BL60" s="2">
        <v>94.7</v>
      </c>
      <c r="BM60" s="3">
        <v>-17</v>
      </c>
      <c r="BN60" s="6">
        <v>114.3</v>
      </c>
      <c r="BO60" s="7">
        <v>-1.7</v>
      </c>
      <c r="BP60" s="2">
        <v>108.9</v>
      </c>
      <c r="BQ60" s="3">
        <v>1.8</v>
      </c>
      <c r="BR60" s="6">
        <v>119.1</v>
      </c>
      <c r="BS60" s="7">
        <v>-1.4</v>
      </c>
      <c r="BT60" s="2">
        <v>108.9</v>
      </c>
      <c r="BU60" s="3">
        <v>-5.3</v>
      </c>
      <c r="BV60" s="6">
        <v>123</v>
      </c>
      <c r="BW60" s="7">
        <v>-1.5</v>
      </c>
      <c r="BX60" s="2">
        <v>119</v>
      </c>
      <c r="BY60" s="3">
        <v>-0.3</v>
      </c>
      <c r="BZ60" s="21">
        <v>141.6</v>
      </c>
      <c r="CA60" s="7">
        <v>0.3</v>
      </c>
      <c r="CB60" s="2">
        <v>121.4</v>
      </c>
      <c r="CC60" s="3">
        <v>-1.3</v>
      </c>
      <c r="CD60" s="6">
        <v>110.7</v>
      </c>
      <c r="CE60" s="7">
        <v>-2.5</v>
      </c>
      <c r="CF60" s="2">
        <v>104.9</v>
      </c>
      <c r="CG60" s="3">
        <v>1.4</v>
      </c>
      <c r="CH60" s="21">
        <v>298.89999999999998</v>
      </c>
      <c r="CI60" s="7">
        <v>80.900000000000006</v>
      </c>
      <c r="CJ60" s="90">
        <v>45.5</v>
      </c>
      <c r="CK60" s="3">
        <v>302.7</v>
      </c>
    </row>
    <row r="61" spans="1:89" x14ac:dyDescent="0.2">
      <c r="A61" s="27" t="s">
        <v>33</v>
      </c>
      <c r="B61" s="66">
        <v>132.6</v>
      </c>
      <c r="C61" s="7">
        <v>-0.4</v>
      </c>
      <c r="D61" s="2">
        <v>125.9</v>
      </c>
      <c r="E61" s="3">
        <v>3.5</v>
      </c>
      <c r="F61" s="6">
        <v>132.6</v>
      </c>
      <c r="G61" s="7">
        <v>-0.4</v>
      </c>
      <c r="H61" s="2">
        <v>125.9</v>
      </c>
      <c r="I61" s="3">
        <v>3.5</v>
      </c>
      <c r="J61" s="6">
        <v>106.5</v>
      </c>
      <c r="K61" s="7">
        <v>12.2</v>
      </c>
      <c r="L61" s="2">
        <v>110.9</v>
      </c>
      <c r="M61" s="3">
        <v>19.100000000000001</v>
      </c>
      <c r="N61" s="6">
        <v>124.1</v>
      </c>
      <c r="O61" s="7">
        <v>-1.3</v>
      </c>
      <c r="P61" s="2">
        <v>125.7</v>
      </c>
      <c r="Q61" s="3">
        <v>10.199999999999999</v>
      </c>
      <c r="R61" s="6">
        <v>114</v>
      </c>
      <c r="S61" s="7">
        <v>-0.9</v>
      </c>
      <c r="T61" s="2">
        <v>111.4</v>
      </c>
      <c r="U61" s="3">
        <v>-8.6999999999999993</v>
      </c>
      <c r="V61" s="6">
        <v>136</v>
      </c>
      <c r="W61" s="7">
        <v>-5</v>
      </c>
      <c r="X61" s="2">
        <v>127.9</v>
      </c>
      <c r="Y61" s="3">
        <v>0.5</v>
      </c>
      <c r="Z61" s="6">
        <v>135.80000000000001</v>
      </c>
      <c r="AA61" s="7">
        <v>-9.6</v>
      </c>
      <c r="AB61" s="2">
        <v>140.1</v>
      </c>
      <c r="AC61" s="3">
        <v>5.7</v>
      </c>
      <c r="AD61" s="6">
        <v>121.3</v>
      </c>
      <c r="AE61" s="7">
        <v>-9.5</v>
      </c>
      <c r="AF61" s="2">
        <v>105.5</v>
      </c>
      <c r="AG61" s="3">
        <v>3.7</v>
      </c>
      <c r="AH61" s="6">
        <v>135.9</v>
      </c>
      <c r="AI61" s="7">
        <v>-10.9</v>
      </c>
      <c r="AJ61" s="2">
        <v>145.19999999999999</v>
      </c>
      <c r="AK61" s="3">
        <v>6</v>
      </c>
      <c r="AL61" s="6">
        <v>265.5</v>
      </c>
      <c r="AM61" s="7">
        <v>8.1</v>
      </c>
      <c r="AN61" s="2">
        <v>269.89999999999998</v>
      </c>
      <c r="AO61" s="3">
        <v>8.5</v>
      </c>
      <c r="AP61" s="6">
        <v>132.9</v>
      </c>
      <c r="AQ61" s="7">
        <v>-2.4</v>
      </c>
      <c r="AR61" s="2">
        <v>112.4</v>
      </c>
      <c r="AS61" s="3">
        <v>-8</v>
      </c>
      <c r="AT61" s="6">
        <v>103.2</v>
      </c>
      <c r="AU61" s="7">
        <v>6.2</v>
      </c>
      <c r="AV61" s="2">
        <v>100.4</v>
      </c>
      <c r="AW61" s="3">
        <v>4.4000000000000004</v>
      </c>
      <c r="AX61" s="6">
        <v>139.1</v>
      </c>
      <c r="AY61" s="7">
        <v>-3.2</v>
      </c>
      <c r="AZ61" s="2">
        <v>114.6</v>
      </c>
      <c r="BA61" s="3">
        <v>-9.6999999999999993</v>
      </c>
      <c r="BB61" s="6">
        <v>143.1</v>
      </c>
      <c r="BC61" s="7">
        <v>6.8</v>
      </c>
      <c r="BD61" s="2">
        <v>140.5</v>
      </c>
      <c r="BE61" s="3">
        <v>11.8</v>
      </c>
      <c r="BF61" s="6">
        <v>165.1</v>
      </c>
      <c r="BG61" s="7">
        <v>6.5</v>
      </c>
      <c r="BH61" s="2">
        <v>151.6</v>
      </c>
      <c r="BI61" s="3">
        <v>5</v>
      </c>
      <c r="BJ61" s="6">
        <v>126.8</v>
      </c>
      <c r="BK61" s="7">
        <v>27.3</v>
      </c>
      <c r="BL61" s="2">
        <v>129.19999999999999</v>
      </c>
      <c r="BM61" s="3">
        <v>32.4</v>
      </c>
      <c r="BN61" s="6">
        <v>112.1</v>
      </c>
      <c r="BO61" s="7">
        <v>-1.9</v>
      </c>
      <c r="BP61" s="2">
        <v>108.6</v>
      </c>
      <c r="BQ61" s="3">
        <v>-5.2</v>
      </c>
      <c r="BR61" s="6">
        <v>123.7</v>
      </c>
      <c r="BS61" s="7">
        <v>3.9</v>
      </c>
      <c r="BT61" s="2">
        <v>116.1</v>
      </c>
      <c r="BU61" s="3">
        <v>1</v>
      </c>
      <c r="BV61" s="6">
        <v>123</v>
      </c>
      <c r="BW61" s="7">
        <v>0</v>
      </c>
      <c r="BX61" s="2">
        <v>119.3</v>
      </c>
      <c r="BY61" s="3">
        <v>3.8</v>
      </c>
      <c r="BZ61" s="21">
        <v>145.5</v>
      </c>
      <c r="CA61" s="7">
        <v>2.8</v>
      </c>
      <c r="CB61" s="2">
        <v>124.5</v>
      </c>
      <c r="CC61" s="3">
        <v>2</v>
      </c>
      <c r="CD61" s="6">
        <v>118.7</v>
      </c>
      <c r="CE61" s="7">
        <v>7.2</v>
      </c>
      <c r="CF61" s="2">
        <v>126.7</v>
      </c>
      <c r="CG61" s="3">
        <v>5.3</v>
      </c>
      <c r="CH61" s="21">
        <v>137.9</v>
      </c>
      <c r="CI61" s="7">
        <v>-53.9</v>
      </c>
      <c r="CJ61" s="90">
        <v>64.599999999999994</v>
      </c>
      <c r="CK61" s="3">
        <v>117.5</v>
      </c>
    </row>
    <row r="62" spans="1:89" x14ac:dyDescent="0.2">
      <c r="A62" s="27" t="s">
        <v>39</v>
      </c>
      <c r="B62" s="66">
        <v>127.4</v>
      </c>
      <c r="C62" s="7">
        <v>-3.9</v>
      </c>
      <c r="D62" s="2">
        <v>142.69999999999999</v>
      </c>
      <c r="E62" s="3">
        <v>-4.4000000000000004</v>
      </c>
      <c r="F62" s="6">
        <v>127.4</v>
      </c>
      <c r="G62" s="7">
        <v>-3.9</v>
      </c>
      <c r="H62" s="2">
        <v>142.69999999999999</v>
      </c>
      <c r="I62" s="3">
        <v>-4.4000000000000004</v>
      </c>
      <c r="J62" s="6">
        <v>113</v>
      </c>
      <c r="K62" s="7">
        <v>6.1</v>
      </c>
      <c r="L62" s="2">
        <v>111.8</v>
      </c>
      <c r="M62" s="3">
        <v>7.9</v>
      </c>
      <c r="N62" s="6">
        <v>116.5</v>
      </c>
      <c r="O62" s="7">
        <v>-6.1</v>
      </c>
      <c r="P62" s="2">
        <v>120.5</v>
      </c>
      <c r="Q62" s="3">
        <v>-5.2</v>
      </c>
      <c r="R62" s="6">
        <v>115.5</v>
      </c>
      <c r="S62" s="7">
        <v>1.3</v>
      </c>
      <c r="T62" s="2">
        <v>117.1</v>
      </c>
      <c r="U62" s="3">
        <v>-3.5</v>
      </c>
      <c r="V62" s="6">
        <v>126.3</v>
      </c>
      <c r="W62" s="7">
        <v>-7.1</v>
      </c>
      <c r="X62" s="2">
        <v>149</v>
      </c>
      <c r="Y62" s="3">
        <v>-11.6</v>
      </c>
      <c r="Z62" s="6">
        <v>132.4</v>
      </c>
      <c r="AA62" s="7">
        <v>-2.5</v>
      </c>
      <c r="AB62" s="2">
        <v>159.30000000000001</v>
      </c>
      <c r="AC62" s="3">
        <v>-3</v>
      </c>
      <c r="AD62" s="6">
        <v>121.1</v>
      </c>
      <c r="AE62" s="7">
        <v>-0.2</v>
      </c>
      <c r="AF62" s="2">
        <v>127.8</v>
      </c>
      <c r="AG62" s="3">
        <v>-11</v>
      </c>
      <c r="AH62" s="6">
        <v>130.19999999999999</v>
      </c>
      <c r="AI62" s="7">
        <v>-4.2</v>
      </c>
      <c r="AJ62" s="2">
        <v>164.2</v>
      </c>
      <c r="AK62" s="3">
        <v>-1.9</v>
      </c>
      <c r="AL62" s="6">
        <v>277</v>
      </c>
      <c r="AM62" s="7">
        <v>4.3</v>
      </c>
      <c r="AN62" s="2">
        <v>266.60000000000002</v>
      </c>
      <c r="AO62" s="3">
        <v>9.6999999999999993</v>
      </c>
      <c r="AP62" s="6">
        <v>127.4</v>
      </c>
      <c r="AQ62" s="7">
        <v>-4.0999999999999996</v>
      </c>
      <c r="AR62" s="2">
        <v>139.30000000000001</v>
      </c>
      <c r="AS62" s="3">
        <v>-18.399999999999999</v>
      </c>
      <c r="AT62" s="6">
        <v>83.5</v>
      </c>
      <c r="AU62" s="7">
        <v>-19.100000000000001</v>
      </c>
      <c r="AV62" s="2">
        <v>89.3</v>
      </c>
      <c r="AW62" s="3">
        <v>-21</v>
      </c>
      <c r="AX62" s="6">
        <v>132.5</v>
      </c>
      <c r="AY62" s="7">
        <v>-4.7</v>
      </c>
      <c r="AZ62" s="2">
        <v>148.30000000000001</v>
      </c>
      <c r="BA62" s="3">
        <v>-18.100000000000001</v>
      </c>
      <c r="BB62" s="6">
        <v>128.19999999999999</v>
      </c>
      <c r="BC62" s="7">
        <v>-10.4</v>
      </c>
      <c r="BD62" s="2">
        <v>144.19999999999999</v>
      </c>
      <c r="BE62" s="3">
        <v>-19</v>
      </c>
      <c r="BF62" s="6">
        <v>162</v>
      </c>
      <c r="BG62" s="7">
        <v>-1.9</v>
      </c>
      <c r="BH62" s="2">
        <v>174.7</v>
      </c>
      <c r="BI62" s="3">
        <v>-4.7</v>
      </c>
      <c r="BJ62" s="6">
        <v>147.9</v>
      </c>
      <c r="BK62" s="7">
        <v>16.600000000000001</v>
      </c>
      <c r="BL62" s="2">
        <v>153.30000000000001</v>
      </c>
      <c r="BM62" s="3">
        <v>87.9</v>
      </c>
      <c r="BN62" s="6">
        <v>110.2</v>
      </c>
      <c r="BO62" s="7">
        <v>-1.7</v>
      </c>
      <c r="BP62" s="2">
        <v>115.1</v>
      </c>
      <c r="BQ62" s="3">
        <v>-7.3</v>
      </c>
      <c r="BR62" s="6">
        <v>154.30000000000001</v>
      </c>
      <c r="BS62" s="7">
        <v>24.7</v>
      </c>
      <c r="BT62" s="2">
        <v>158.9</v>
      </c>
      <c r="BU62" s="3">
        <v>24</v>
      </c>
      <c r="BV62" s="6">
        <v>123.5</v>
      </c>
      <c r="BW62" s="7">
        <v>0.4</v>
      </c>
      <c r="BX62" s="2">
        <v>126</v>
      </c>
      <c r="BY62" s="3">
        <v>-5.7</v>
      </c>
      <c r="BZ62" s="21">
        <v>138.30000000000001</v>
      </c>
      <c r="CA62" s="7">
        <v>-4.9000000000000004</v>
      </c>
      <c r="CB62" s="2">
        <v>134.69999999999999</v>
      </c>
      <c r="CC62" s="3">
        <v>-9.4</v>
      </c>
      <c r="CD62" s="6">
        <v>116.5</v>
      </c>
      <c r="CE62" s="7">
        <v>-1.9</v>
      </c>
      <c r="CF62" s="2">
        <v>138.1</v>
      </c>
      <c r="CG62" s="3">
        <v>-2</v>
      </c>
      <c r="CH62" s="21">
        <v>99.2</v>
      </c>
      <c r="CI62" s="7">
        <v>-28.1</v>
      </c>
      <c r="CJ62" s="90">
        <v>102.1</v>
      </c>
      <c r="CK62" s="3">
        <v>-12.4</v>
      </c>
    </row>
    <row r="63" spans="1:89" x14ac:dyDescent="0.2">
      <c r="A63" s="27" t="s">
        <v>40</v>
      </c>
      <c r="B63" s="66">
        <v>123.3</v>
      </c>
      <c r="C63" s="7">
        <v>-3.2</v>
      </c>
      <c r="D63" s="2">
        <v>119.4</v>
      </c>
      <c r="E63" s="3">
        <v>-2.1</v>
      </c>
      <c r="F63" s="6">
        <v>123.3</v>
      </c>
      <c r="G63" s="7">
        <v>-3.2</v>
      </c>
      <c r="H63" s="2">
        <v>119.4</v>
      </c>
      <c r="I63" s="3">
        <v>-2.1</v>
      </c>
      <c r="J63" s="6">
        <v>106.3</v>
      </c>
      <c r="K63" s="7">
        <v>-5.9</v>
      </c>
      <c r="L63" s="2">
        <v>112.9</v>
      </c>
      <c r="M63" s="3">
        <v>5.0999999999999996</v>
      </c>
      <c r="N63" s="6">
        <v>116.2</v>
      </c>
      <c r="O63" s="7">
        <v>-0.3</v>
      </c>
      <c r="P63" s="2">
        <v>120.5</v>
      </c>
      <c r="Q63" s="3">
        <v>-2.9</v>
      </c>
      <c r="R63" s="6">
        <v>117.4</v>
      </c>
      <c r="S63" s="7">
        <v>1.6</v>
      </c>
      <c r="T63" s="2">
        <v>116.8</v>
      </c>
      <c r="U63" s="3">
        <v>-7</v>
      </c>
      <c r="V63" s="6">
        <v>124.9</v>
      </c>
      <c r="W63" s="7">
        <v>-1.1000000000000001</v>
      </c>
      <c r="X63" s="2">
        <v>112.8</v>
      </c>
      <c r="Y63" s="3">
        <v>-3.2</v>
      </c>
      <c r="Z63" s="6">
        <v>128.1</v>
      </c>
      <c r="AA63" s="7">
        <v>-3.2</v>
      </c>
      <c r="AB63" s="2">
        <v>117.2</v>
      </c>
      <c r="AC63" s="3">
        <v>0.1</v>
      </c>
      <c r="AD63" s="6">
        <v>132.30000000000001</v>
      </c>
      <c r="AE63" s="7">
        <v>9.1999999999999993</v>
      </c>
      <c r="AF63" s="2">
        <v>132.80000000000001</v>
      </c>
      <c r="AG63" s="3">
        <v>10</v>
      </c>
      <c r="AH63" s="6">
        <v>123.1</v>
      </c>
      <c r="AI63" s="7">
        <v>-5.5</v>
      </c>
      <c r="AJ63" s="2">
        <v>110.4</v>
      </c>
      <c r="AK63" s="3">
        <v>-2.2000000000000002</v>
      </c>
      <c r="AL63" s="6">
        <v>252.7</v>
      </c>
      <c r="AM63" s="7">
        <v>-8.8000000000000007</v>
      </c>
      <c r="AN63" s="2">
        <v>222.2</v>
      </c>
      <c r="AO63" s="3">
        <v>-5.7</v>
      </c>
      <c r="AP63" s="6">
        <v>119.1</v>
      </c>
      <c r="AQ63" s="7">
        <v>-6.5</v>
      </c>
      <c r="AR63" s="2">
        <v>105.6</v>
      </c>
      <c r="AS63" s="3">
        <v>-5.2</v>
      </c>
      <c r="AT63" s="6">
        <v>111.4</v>
      </c>
      <c r="AU63" s="7">
        <v>33.4</v>
      </c>
      <c r="AV63" s="2">
        <v>105.4</v>
      </c>
      <c r="AW63" s="3">
        <v>20.3</v>
      </c>
      <c r="AX63" s="6">
        <v>121</v>
      </c>
      <c r="AY63" s="7">
        <v>-8.6999999999999993</v>
      </c>
      <c r="AZ63" s="2">
        <v>105.6</v>
      </c>
      <c r="BA63" s="3">
        <v>-8.6999999999999993</v>
      </c>
      <c r="BB63" s="6">
        <v>131.19999999999999</v>
      </c>
      <c r="BC63" s="7">
        <v>2.2999999999999998</v>
      </c>
      <c r="BD63" s="2">
        <v>125.1</v>
      </c>
      <c r="BE63" s="3">
        <v>-8.1</v>
      </c>
      <c r="BF63" s="6">
        <v>161.9</v>
      </c>
      <c r="BG63" s="7">
        <v>-0.1</v>
      </c>
      <c r="BH63" s="2">
        <v>160.4</v>
      </c>
      <c r="BI63" s="3">
        <v>-24.7</v>
      </c>
      <c r="BJ63" s="6">
        <v>112.1</v>
      </c>
      <c r="BK63" s="7">
        <v>-24.2</v>
      </c>
      <c r="BL63" s="2">
        <v>122.2</v>
      </c>
      <c r="BM63" s="3">
        <v>9.6999999999999993</v>
      </c>
      <c r="BN63" s="6">
        <v>108.7</v>
      </c>
      <c r="BO63" s="7">
        <v>-1.4</v>
      </c>
      <c r="BP63" s="2">
        <v>110.8</v>
      </c>
      <c r="BQ63" s="3">
        <v>-3.1</v>
      </c>
      <c r="BR63" s="6">
        <v>117</v>
      </c>
      <c r="BS63" s="7">
        <v>-24.2</v>
      </c>
      <c r="BT63" s="2">
        <v>121.1</v>
      </c>
      <c r="BU63" s="3">
        <v>-10.7</v>
      </c>
      <c r="BV63" s="6">
        <v>122.4</v>
      </c>
      <c r="BW63" s="7">
        <v>-0.9</v>
      </c>
      <c r="BX63" s="2">
        <v>124.4</v>
      </c>
      <c r="BY63" s="3">
        <v>-1</v>
      </c>
      <c r="BZ63" s="21">
        <v>141.19999999999999</v>
      </c>
      <c r="CA63" s="7">
        <v>2.1</v>
      </c>
      <c r="CB63" s="2">
        <v>146.5</v>
      </c>
      <c r="CC63" s="3">
        <v>-1.1000000000000001</v>
      </c>
      <c r="CD63" s="6">
        <v>119.6</v>
      </c>
      <c r="CE63" s="7">
        <v>2.7</v>
      </c>
      <c r="CF63" s="2">
        <v>118.7</v>
      </c>
      <c r="CG63" s="3">
        <v>7.9</v>
      </c>
      <c r="CH63" s="21">
        <v>93.4</v>
      </c>
      <c r="CI63" s="7">
        <v>-5.8</v>
      </c>
      <c r="CJ63" s="90">
        <v>108.6</v>
      </c>
      <c r="CK63" s="3">
        <v>-12.1</v>
      </c>
    </row>
    <row r="64" spans="1:89" x14ac:dyDescent="0.2">
      <c r="A64" s="27" t="s">
        <v>67</v>
      </c>
      <c r="B64" s="66">
        <v>127.6</v>
      </c>
      <c r="C64" s="7">
        <v>3.5</v>
      </c>
      <c r="D64" s="2">
        <v>111.6</v>
      </c>
      <c r="E64" s="3">
        <v>-4.4000000000000004</v>
      </c>
      <c r="F64" s="6">
        <v>127.6</v>
      </c>
      <c r="G64" s="7">
        <v>3.5</v>
      </c>
      <c r="H64" s="2">
        <v>111.6</v>
      </c>
      <c r="I64" s="3">
        <v>-4.4000000000000004</v>
      </c>
      <c r="J64" s="6">
        <v>111.9</v>
      </c>
      <c r="K64" s="7">
        <v>5.3</v>
      </c>
      <c r="L64" s="2">
        <v>113.4</v>
      </c>
      <c r="M64" s="3">
        <v>7.9</v>
      </c>
      <c r="N64" s="6">
        <v>118.8</v>
      </c>
      <c r="O64" s="7">
        <v>2.2000000000000002</v>
      </c>
      <c r="P64" s="2">
        <v>107.1</v>
      </c>
      <c r="Q64" s="3">
        <v>-9.1999999999999993</v>
      </c>
      <c r="R64" s="6">
        <v>123.2</v>
      </c>
      <c r="S64" s="7">
        <v>4.9000000000000004</v>
      </c>
      <c r="T64" s="2">
        <v>115.1</v>
      </c>
      <c r="U64" s="3">
        <v>-3.8</v>
      </c>
      <c r="V64" s="6">
        <v>122.5</v>
      </c>
      <c r="W64" s="7">
        <v>-1.9</v>
      </c>
      <c r="X64" s="2">
        <v>107.1</v>
      </c>
      <c r="Y64" s="3">
        <v>-11.4</v>
      </c>
      <c r="Z64" s="6">
        <v>132.19999999999999</v>
      </c>
      <c r="AA64" s="7">
        <v>3.2</v>
      </c>
      <c r="AB64" s="2">
        <v>118.6</v>
      </c>
      <c r="AC64" s="3">
        <v>-6.8</v>
      </c>
      <c r="AD64" s="6">
        <v>123.8</v>
      </c>
      <c r="AE64" s="7">
        <v>-6.4</v>
      </c>
      <c r="AF64" s="2">
        <v>106.2</v>
      </c>
      <c r="AG64" s="3">
        <v>-3.5</v>
      </c>
      <c r="AH64" s="6">
        <v>131.6</v>
      </c>
      <c r="AI64" s="7">
        <v>6.9</v>
      </c>
      <c r="AJ64" s="2">
        <v>118.7</v>
      </c>
      <c r="AK64" s="3">
        <v>-6.8</v>
      </c>
      <c r="AL64" s="6">
        <v>221.5</v>
      </c>
      <c r="AM64" s="7">
        <v>-12.3</v>
      </c>
      <c r="AN64" s="2">
        <v>224.5</v>
      </c>
      <c r="AO64" s="3">
        <v>-20.5</v>
      </c>
      <c r="AP64" s="6">
        <v>103.3</v>
      </c>
      <c r="AQ64" s="7">
        <v>-13.3</v>
      </c>
      <c r="AR64" s="2">
        <v>90</v>
      </c>
      <c r="AS64" s="3">
        <v>-19.5</v>
      </c>
      <c r="AT64" s="6">
        <v>104.3</v>
      </c>
      <c r="AU64" s="7">
        <v>-6.4</v>
      </c>
      <c r="AV64" s="2">
        <v>99.4</v>
      </c>
      <c r="AW64" s="3">
        <v>5.3</v>
      </c>
      <c r="AX64" s="6">
        <v>103.8</v>
      </c>
      <c r="AY64" s="7">
        <v>-14.2</v>
      </c>
      <c r="AZ64" s="2">
        <v>88.3</v>
      </c>
      <c r="BA64" s="3">
        <v>-23.2</v>
      </c>
      <c r="BB64" s="6">
        <v>144.69999999999999</v>
      </c>
      <c r="BC64" s="7">
        <v>10.3</v>
      </c>
      <c r="BD64" s="2">
        <v>130.6</v>
      </c>
      <c r="BE64" s="3">
        <v>-0.8</v>
      </c>
      <c r="BF64" s="6">
        <v>182.2</v>
      </c>
      <c r="BG64" s="7">
        <v>12.5</v>
      </c>
      <c r="BH64" s="2">
        <v>145.5</v>
      </c>
      <c r="BI64" s="3">
        <v>-12.8</v>
      </c>
      <c r="BJ64" s="6">
        <v>175.2</v>
      </c>
      <c r="BK64" s="7">
        <v>56.3</v>
      </c>
      <c r="BL64" s="2">
        <v>121.4</v>
      </c>
      <c r="BM64" s="3">
        <v>80.900000000000006</v>
      </c>
      <c r="BN64" s="6">
        <v>112.8</v>
      </c>
      <c r="BO64" s="7">
        <v>3.8</v>
      </c>
      <c r="BP64" s="2">
        <v>105.1</v>
      </c>
      <c r="BQ64" s="3">
        <v>5</v>
      </c>
      <c r="BR64" s="6">
        <v>117.9</v>
      </c>
      <c r="BS64" s="7">
        <v>0.8</v>
      </c>
      <c r="BT64" s="2">
        <v>111.6</v>
      </c>
      <c r="BU64" s="3">
        <v>-10.9</v>
      </c>
      <c r="BV64" s="6">
        <v>125.6</v>
      </c>
      <c r="BW64" s="7">
        <v>2.6</v>
      </c>
      <c r="BX64" s="2">
        <v>123.2</v>
      </c>
      <c r="BY64" s="3">
        <v>0.2</v>
      </c>
      <c r="BZ64" s="21">
        <v>136.4</v>
      </c>
      <c r="CA64" s="7">
        <v>-3.4</v>
      </c>
      <c r="CB64" s="2">
        <v>127.4</v>
      </c>
      <c r="CC64" s="3">
        <v>-7.9</v>
      </c>
      <c r="CD64" s="6">
        <v>116.6</v>
      </c>
      <c r="CE64" s="7">
        <v>-2.5</v>
      </c>
      <c r="CF64" s="2">
        <v>98.5</v>
      </c>
      <c r="CG64" s="3">
        <v>-5.3</v>
      </c>
      <c r="CH64" s="21">
        <v>148.4</v>
      </c>
      <c r="CI64" s="7">
        <v>58.9</v>
      </c>
      <c r="CJ64" s="90">
        <v>170.5</v>
      </c>
      <c r="CK64" s="3">
        <v>42.8</v>
      </c>
    </row>
    <row r="65" spans="1:89" x14ac:dyDescent="0.2">
      <c r="A65" s="27" t="s">
        <v>41</v>
      </c>
      <c r="B65" s="66">
        <v>125</v>
      </c>
      <c r="C65" s="7">
        <v>-2</v>
      </c>
      <c r="D65" s="2">
        <v>128.5</v>
      </c>
      <c r="E65" s="3">
        <v>-3.4</v>
      </c>
      <c r="F65" s="6">
        <v>125</v>
      </c>
      <c r="G65" s="7">
        <v>-2</v>
      </c>
      <c r="H65" s="2">
        <v>128.5</v>
      </c>
      <c r="I65" s="3">
        <v>-3.4</v>
      </c>
      <c r="J65" s="6">
        <v>93.4</v>
      </c>
      <c r="K65" s="7">
        <v>-16.5</v>
      </c>
      <c r="L65" s="2">
        <v>93.1</v>
      </c>
      <c r="M65" s="3">
        <v>-17.5</v>
      </c>
      <c r="N65" s="6">
        <v>113.9</v>
      </c>
      <c r="O65" s="7">
        <v>-4.0999999999999996</v>
      </c>
      <c r="P65" s="2">
        <v>108.9</v>
      </c>
      <c r="Q65" s="3">
        <v>-9.8000000000000007</v>
      </c>
      <c r="R65" s="6">
        <v>118.3</v>
      </c>
      <c r="S65" s="7">
        <v>-4</v>
      </c>
      <c r="T65" s="2">
        <v>117.5</v>
      </c>
      <c r="U65" s="3">
        <v>-6.5</v>
      </c>
      <c r="V65" s="6">
        <v>130.19999999999999</v>
      </c>
      <c r="W65" s="7">
        <v>6.3</v>
      </c>
      <c r="X65" s="2">
        <v>134.30000000000001</v>
      </c>
      <c r="Y65" s="3">
        <v>-2.7</v>
      </c>
      <c r="Z65" s="6">
        <v>134.1</v>
      </c>
      <c r="AA65" s="7">
        <v>1.4</v>
      </c>
      <c r="AB65" s="2">
        <v>147.19999999999999</v>
      </c>
      <c r="AC65" s="3">
        <v>-4.4000000000000004</v>
      </c>
      <c r="AD65" s="6">
        <v>125.7</v>
      </c>
      <c r="AE65" s="7">
        <v>1.5</v>
      </c>
      <c r="AF65" s="2">
        <v>126.1</v>
      </c>
      <c r="AG65" s="3">
        <v>6</v>
      </c>
      <c r="AH65" s="6">
        <v>135.19999999999999</v>
      </c>
      <c r="AI65" s="7">
        <v>2.7</v>
      </c>
      <c r="AJ65" s="2">
        <v>149</v>
      </c>
      <c r="AK65" s="3">
        <v>-7</v>
      </c>
      <c r="AL65" s="6">
        <v>271.89999999999998</v>
      </c>
      <c r="AM65" s="7">
        <v>22.8</v>
      </c>
      <c r="AN65" s="2">
        <v>271.10000000000002</v>
      </c>
      <c r="AO65" s="3">
        <v>13.1</v>
      </c>
      <c r="AP65" s="6">
        <v>123.1</v>
      </c>
      <c r="AQ65" s="7">
        <v>19.2</v>
      </c>
      <c r="AR65" s="2">
        <v>121.7</v>
      </c>
      <c r="AS65" s="3">
        <v>2.4</v>
      </c>
      <c r="AT65" s="6">
        <v>105.8</v>
      </c>
      <c r="AU65" s="7">
        <v>1.4</v>
      </c>
      <c r="AV65" s="2">
        <v>99.6</v>
      </c>
      <c r="AW65" s="3">
        <v>2.7</v>
      </c>
      <c r="AX65" s="6">
        <v>125.8</v>
      </c>
      <c r="AY65" s="7">
        <v>21.2</v>
      </c>
      <c r="AZ65" s="2">
        <v>125.7</v>
      </c>
      <c r="BA65" s="3">
        <v>2.4</v>
      </c>
      <c r="BB65" s="6">
        <v>132.80000000000001</v>
      </c>
      <c r="BC65" s="7">
        <v>-8.1999999999999993</v>
      </c>
      <c r="BD65" s="2">
        <v>131.1</v>
      </c>
      <c r="BE65" s="3">
        <v>-12.5</v>
      </c>
      <c r="BF65" s="6">
        <v>147.5</v>
      </c>
      <c r="BG65" s="7">
        <v>-19</v>
      </c>
      <c r="BH65" s="2">
        <v>158.69999999999999</v>
      </c>
      <c r="BI65" s="3">
        <v>-16.600000000000001</v>
      </c>
      <c r="BJ65" s="6">
        <v>118.9</v>
      </c>
      <c r="BK65" s="7">
        <v>-32.1</v>
      </c>
      <c r="BL65" s="2">
        <v>143.69999999999999</v>
      </c>
      <c r="BM65" s="3">
        <v>2.4</v>
      </c>
      <c r="BN65" s="6">
        <v>117.5</v>
      </c>
      <c r="BO65" s="7">
        <v>4.2</v>
      </c>
      <c r="BP65" s="2">
        <v>117.9</v>
      </c>
      <c r="BQ65" s="3">
        <v>4.5</v>
      </c>
      <c r="BR65" s="6">
        <v>116.2</v>
      </c>
      <c r="BS65" s="7">
        <v>-1.4</v>
      </c>
      <c r="BT65" s="2">
        <v>110.9</v>
      </c>
      <c r="BU65" s="3">
        <v>-3.4</v>
      </c>
      <c r="BV65" s="6">
        <v>126.6</v>
      </c>
      <c r="BW65" s="7">
        <v>0.8</v>
      </c>
      <c r="BX65" s="2">
        <v>126.5</v>
      </c>
      <c r="BY65" s="3">
        <v>-0.4</v>
      </c>
      <c r="BZ65" s="21">
        <v>132.69999999999999</v>
      </c>
      <c r="CA65" s="7">
        <v>-2.7</v>
      </c>
      <c r="CB65" s="2">
        <v>127.5</v>
      </c>
      <c r="CC65" s="3">
        <v>-9.6</v>
      </c>
      <c r="CD65" s="6">
        <v>115</v>
      </c>
      <c r="CE65" s="7">
        <v>-1.4</v>
      </c>
      <c r="CF65" s="2">
        <v>102.2</v>
      </c>
      <c r="CG65" s="3">
        <v>-0.9</v>
      </c>
      <c r="CH65" s="21">
        <v>142.9</v>
      </c>
      <c r="CI65" s="7">
        <v>-3.7</v>
      </c>
      <c r="CJ65" s="90">
        <v>149.9</v>
      </c>
      <c r="CK65" s="3">
        <v>21.5</v>
      </c>
    </row>
    <row r="66" spans="1:89" x14ac:dyDescent="0.2">
      <c r="A66" s="27" t="s">
        <v>35</v>
      </c>
      <c r="B66" s="66">
        <v>130</v>
      </c>
      <c r="C66" s="7">
        <v>4</v>
      </c>
      <c r="D66" s="2">
        <v>128.1</v>
      </c>
      <c r="E66" s="3">
        <v>4.0999999999999996</v>
      </c>
      <c r="F66" s="6">
        <v>130</v>
      </c>
      <c r="G66" s="7">
        <v>4</v>
      </c>
      <c r="H66" s="2">
        <v>128.1</v>
      </c>
      <c r="I66" s="3">
        <v>4.0999999999999996</v>
      </c>
      <c r="J66" s="6">
        <v>104.9</v>
      </c>
      <c r="K66" s="7">
        <v>12.3</v>
      </c>
      <c r="L66" s="2">
        <v>110.4</v>
      </c>
      <c r="M66" s="3">
        <v>1</v>
      </c>
      <c r="N66" s="6">
        <v>113.8</v>
      </c>
      <c r="O66" s="7">
        <v>-0.1</v>
      </c>
      <c r="P66" s="2">
        <v>117.2</v>
      </c>
      <c r="Q66" s="3">
        <v>-2.2000000000000002</v>
      </c>
      <c r="R66" s="6">
        <v>126.8</v>
      </c>
      <c r="S66" s="7">
        <v>7.2</v>
      </c>
      <c r="T66" s="2">
        <v>131.6</v>
      </c>
      <c r="U66" s="3">
        <v>8</v>
      </c>
      <c r="V66" s="6">
        <v>137.69999999999999</v>
      </c>
      <c r="W66" s="7">
        <v>5.8</v>
      </c>
      <c r="X66" s="2">
        <v>129.80000000000001</v>
      </c>
      <c r="Y66" s="3">
        <v>4</v>
      </c>
      <c r="Z66" s="6">
        <v>148.30000000000001</v>
      </c>
      <c r="AA66" s="7">
        <v>10.6</v>
      </c>
      <c r="AB66" s="2">
        <v>137.6</v>
      </c>
      <c r="AC66" s="3">
        <v>9.4</v>
      </c>
      <c r="AD66" s="6">
        <v>147.5</v>
      </c>
      <c r="AE66" s="7">
        <v>17.3</v>
      </c>
      <c r="AF66" s="2">
        <v>189.6</v>
      </c>
      <c r="AG66" s="3">
        <v>34.9</v>
      </c>
      <c r="AH66" s="6">
        <v>138</v>
      </c>
      <c r="AI66" s="7">
        <v>2.1</v>
      </c>
      <c r="AJ66" s="2">
        <v>119.8</v>
      </c>
      <c r="AK66" s="3">
        <v>1.1000000000000001</v>
      </c>
      <c r="AL66" s="6">
        <v>285.8</v>
      </c>
      <c r="AM66" s="7">
        <v>5.0999999999999996</v>
      </c>
      <c r="AN66" s="2">
        <v>311</v>
      </c>
      <c r="AO66" s="3">
        <v>20.2</v>
      </c>
      <c r="AP66" s="6">
        <v>123.4</v>
      </c>
      <c r="AQ66" s="7">
        <v>0.2</v>
      </c>
      <c r="AR66" s="2">
        <v>119.7</v>
      </c>
      <c r="AS66" s="3">
        <v>1.5</v>
      </c>
      <c r="AT66" s="6">
        <v>101.4</v>
      </c>
      <c r="AU66" s="7">
        <v>-4.2</v>
      </c>
      <c r="AV66" s="2">
        <v>107.4</v>
      </c>
      <c r="AW66" s="3">
        <v>-1</v>
      </c>
      <c r="AX66" s="6">
        <v>127.3</v>
      </c>
      <c r="AY66" s="7">
        <v>1.2</v>
      </c>
      <c r="AZ66" s="2">
        <v>121.9</v>
      </c>
      <c r="BA66" s="3">
        <v>1.9</v>
      </c>
      <c r="BB66" s="6">
        <v>131.30000000000001</v>
      </c>
      <c r="BC66" s="7">
        <v>-1.1000000000000001</v>
      </c>
      <c r="BD66" s="2">
        <v>139.19999999999999</v>
      </c>
      <c r="BE66" s="3">
        <v>-7.9</v>
      </c>
      <c r="BF66" s="6">
        <v>170.5</v>
      </c>
      <c r="BG66" s="7">
        <v>15.6</v>
      </c>
      <c r="BH66" s="2">
        <v>165.3</v>
      </c>
      <c r="BI66" s="3">
        <v>3.1</v>
      </c>
      <c r="BJ66" s="6">
        <v>112.9</v>
      </c>
      <c r="BK66" s="7">
        <v>-5</v>
      </c>
      <c r="BL66" s="2">
        <v>124.3</v>
      </c>
      <c r="BM66" s="3">
        <v>12.6</v>
      </c>
      <c r="BN66" s="6">
        <v>114.4</v>
      </c>
      <c r="BO66" s="7">
        <v>-2.6</v>
      </c>
      <c r="BP66" s="2">
        <v>119.9</v>
      </c>
      <c r="BQ66" s="3">
        <v>-1</v>
      </c>
      <c r="BR66" s="6">
        <v>117.6</v>
      </c>
      <c r="BS66" s="7">
        <v>1.2</v>
      </c>
      <c r="BT66" s="2">
        <v>121</v>
      </c>
      <c r="BU66" s="3">
        <v>-3.7</v>
      </c>
      <c r="BV66" s="6">
        <v>132.1</v>
      </c>
      <c r="BW66" s="7">
        <v>4.3</v>
      </c>
      <c r="BX66" s="2">
        <v>133.6</v>
      </c>
      <c r="BY66" s="3">
        <v>4</v>
      </c>
      <c r="BZ66" s="21">
        <v>130.80000000000001</v>
      </c>
      <c r="CA66" s="7">
        <v>-1.4</v>
      </c>
      <c r="CB66" s="2">
        <v>134.69999999999999</v>
      </c>
      <c r="CC66" s="3">
        <v>-4.0999999999999996</v>
      </c>
      <c r="CD66" s="6">
        <v>118.7</v>
      </c>
      <c r="CE66" s="7">
        <v>3.2</v>
      </c>
      <c r="CF66" s="2">
        <v>110.4</v>
      </c>
      <c r="CG66" s="3">
        <v>9.1999999999999993</v>
      </c>
      <c r="CH66" s="21">
        <v>113.4</v>
      </c>
      <c r="CI66" s="7">
        <v>-20.6</v>
      </c>
      <c r="CJ66" s="90">
        <v>142.5</v>
      </c>
      <c r="CK66" s="3">
        <v>-13.4</v>
      </c>
    </row>
    <row r="67" spans="1:89" x14ac:dyDescent="0.2">
      <c r="A67" s="27" t="s">
        <v>36</v>
      </c>
      <c r="B67" s="66">
        <v>122.1</v>
      </c>
      <c r="C67" s="7">
        <v>-6.1</v>
      </c>
      <c r="D67" s="2">
        <v>109.2</v>
      </c>
      <c r="E67" s="3">
        <v>-5.6</v>
      </c>
      <c r="F67" s="6">
        <v>122.1</v>
      </c>
      <c r="G67" s="7">
        <v>-6.1</v>
      </c>
      <c r="H67" s="2">
        <v>109.2</v>
      </c>
      <c r="I67" s="3">
        <v>-5.6</v>
      </c>
      <c r="J67" s="6">
        <v>103.6</v>
      </c>
      <c r="K67" s="7">
        <v>-1.2</v>
      </c>
      <c r="L67" s="2">
        <v>98</v>
      </c>
      <c r="M67" s="3">
        <v>-10.4</v>
      </c>
      <c r="N67" s="6">
        <v>104.4</v>
      </c>
      <c r="O67" s="7">
        <v>-8.3000000000000007</v>
      </c>
      <c r="P67" s="2">
        <v>92.5</v>
      </c>
      <c r="Q67" s="3">
        <v>-13.8</v>
      </c>
      <c r="R67" s="6">
        <v>116.1</v>
      </c>
      <c r="S67" s="7">
        <v>-8.4</v>
      </c>
      <c r="T67" s="2">
        <v>106.9</v>
      </c>
      <c r="U67" s="3">
        <v>-2.9</v>
      </c>
      <c r="V67" s="6">
        <v>121.2</v>
      </c>
      <c r="W67" s="7">
        <v>-12</v>
      </c>
      <c r="X67" s="2">
        <v>109.3</v>
      </c>
      <c r="Y67" s="3">
        <v>-8.9</v>
      </c>
      <c r="Z67" s="6">
        <v>129.19999999999999</v>
      </c>
      <c r="AA67" s="7">
        <v>-12.9</v>
      </c>
      <c r="AB67" s="2">
        <v>111.5</v>
      </c>
      <c r="AC67" s="3">
        <v>-7.5</v>
      </c>
      <c r="AD67" s="6">
        <v>111.3</v>
      </c>
      <c r="AE67" s="7">
        <v>-24.5</v>
      </c>
      <c r="AF67" s="2">
        <v>88</v>
      </c>
      <c r="AG67" s="3">
        <v>-13.1</v>
      </c>
      <c r="AH67" s="6">
        <v>128.1</v>
      </c>
      <c r="AI67" s="7">
        <v>-7.2</v>
      </c>
      <c r="AJ67" s="2">
        <v>111.3</v>
      </c>
      <c r="AK67" s="3">
        <v>-8</v>
      </c>
      <c r="AL67" s="6">
        <v>322.7</v>
      </c>
      <c r="AM67" s="7">
        <v>12.9</v>
      </c>
      <c r="AN67" s="2">
        <v>327.39999999999998</v>
      </c>
      <c r="AO67" s="3">
        <v>16.899999999999999</v>
      </c>
      <c r="AP67" s="6">
        <v>109.2</v>
      </c>
      <c r="AQ67" s="7">
        <v>-11.5</v>
      </c>
      <c r="AR67" s="2">
        <v>107</v>
      </c>
      <c r="AS67" s="3">
        <v>-7.1</v>
      </c>
      <c r="AT67" s="6">
        <v>85.1</v>
      </c>
      <c r="AU67" s="7">
        <v>-16.100000000000001</v>
      </c>
      <c r="AV67" s="2">
        <v>78.099999999999994</v>
      </c>
      <c r="AW67" s="3">
        <v>-20</v>
      </c>
      <c r="AX67" s="6">
        <v>111</v>
      </c>
      <c r="AY67" s="7">
        <v>-12.8</v>
      </c>
      <c r="AZ67" s="2">
        <v>112.1</v>
      </c>
      <c r="BA67" s="3">
        <v>-5.2</v>
      </c>
      <c r="BB67" s="6">
        <v>127.6</v>
      </c>
      <c r="BC67" s="7">
        <v>-2.8</v>
      </c>
      <c r="BD67" s="2">
        <v>109.3</v>
      </c>
      <c r="BE67" s="3">
        <v>-21.5</v>
      </c>
      <c r="BF67" s="6">
        <v>143</v>
      </c>
      <c r="BG67" s="7">
        <v>-16.100000000000001</v>
      </c>
      <c r="BH67" s="2">
        <v>130.5</v>
      </c>
      <c r="BI67" s="3">
        <v>-9.4</v>
      </c>
      <c r="BJ67" s="6">
        <v>120.6</v>
      </c>
      <c r="BK67" s="7">
        <v>6.8</v>
      </c>
      <c r="BL67" s="2">
        <v>85.5</v>
      </c>
      <c r="BM67" s="3">
        <v>24.8</v>
      </c>
      <c r="BN67" s="6">
        <v>107.1</v>
      </c>
      <c r="BO67" s="7">
        <v>-6.4</v>
      </c>
      <c r="BP67" s="2">
        <v>96.1</v>
      </c>
      <c r="BQ67" s="3">
        <v>-13.2</v>
      </c>
      <c r="BR67" s="6">
        <v>114.3</v>
      </c>
      <c r="BS67" s="7">
        <v>-2.8</v>
      </c>
      <c r="BT67" s="2">
        <v>103.7</v>
      </c>
      <c r="BU67" s="3">
        <v>-12.2</v>
      </c>
      <c r="BV67" s="6">
        <v>125.2</v>
      </c>
      <c r="BW67" s="7">
        <v>-5.2</v>
      </c>
      <c r="BX67" s="2">
        <v>117.3</v>
      </c>
      <c r="BY67" s="3">
        <v>-2.7</v>
      </c>
      <c r="BZ67" s="21">
        <v>130.19999999999999</v>
      </c>
      <c r="CA67" s="7">
        <v>-0.5</v>
      </c>
      <c r="CB67" s="2">
        <v>124.2</v>
      </c>
      <c r="CC67" s="3">
        <v>-11.8</v>
      </c>
      <c r="CD67" s="6">
        <v>120.9</v>
      </c>
      <c r="CE67" s="7">
        <v>1.9</v>
      </c>
      <c r="CF67" s="2">
        <v>114.8</v>
      </c>
      <c r="CG67" s="3">
        <v>6.7</v>
      </c>
      <c r="CH67" s="21">
        <v>140.1</v>
      </c>
      <c r="CI67" s="7">
        <v>23.5</v>
      </c>
      <c r="CJ67" s="90">
        <v>150.1</v>
      </c>
      <c r="CK67" s="3">
        <v>47</v>
      </c>
    </row>
    <row r="68" spans="1:89" x14ac:dyDescent="0.2">
      <c r="A68" s="27" t="s">
        <v>37</v>
      </c>
      <c r="B68" s="66">
        <v>120.8</v>
      </c>
      <c r="C68" s="7">
        <v>-1.1000000000000001</v>
      </c>
      <c r="D68" s="2">
        <v>124.7</v>
      </c>
      <c r="E68" s="3">
        <v>-7.6</v>
      </c>
      <c r="F68" s="6">
        <v>120.8</v>
      </c>
      <c r="G68" s="7">
        <v>-1.1000000000000001</v>
      </c>
      <c r="H68" s="2">
        <v>124.7</v>
      </c>
      <c r="I68" s="3">
        <v>-7.6</v>
      </c>
      <c r="J68" s="6">
        <v>100.1</v>
      </c>
      <c r="K68" s="7">
        <v>-3.4</v>
      </c>
      <c r="L68" s="2">
        <v>97.3</v>
      </c>
      <c r="M68" s="3">
        <v>-6.5</v>
      </c>
      <c r="N68" s="6">
        <v>117.4</v>
      </c>
      <c r="O68" s="7">
        <v>12.5</v>
      </c>
      <c r="P68" s="2">
        <v>116.2</v>
      </c>
      <c r="Q68" s="3">
        <v>2.9</v>
      </c>
      <c r="R68" s="6">
        <v>116.6</v>
      </c>
      <c r="S68" s="7">
        <v>0.4</v>
      </c>
      <c r="T68" s="2">
        <v>118.7</v>
      </c>
      <c r="U68" s="3">
        <v>-4.8</v>
      </c>
      <c r="V68" s="6">
        <v>119</v>
      </c>
      <c r="W68" s="7">
        <v>-1.8</v>
      </c>
      <c r="X68" s="2">
        <v>126.2</v>
      </c>
      <c r="Y68" s="3">
        <v>-15.5</v>
      </c>
      <c r="Z68" s="6">
        <v>130.1</v>
      </c>
      <c r="AA68" s="7">
        <v>0.7</v>
      </c>
      <c r="AB68" s="2">
        <v>134.69999999999999</v>
      </c>
      <c r="AC68" s="3">
        <v>-9.6</v>
      </c>
      <c r="AD68" s="6">
        <v>124.5</v>
      </c>
      <c r="AE68" s="7">
        <v>11.9</v>
      </c>
      <c r="AF68" s="2">
        <v>125.6</v>
      </c>
      <c r="AG68" s="3">
        <v>8.3000000000000007</v>
      </c>
      <c r="AH68" s="6">
        <v>128.30000000000001</v>
      </c>
      <c r="AI68" s="7">
        <v>0.2</v>
      </c>
      <c r="AJ68" s="2">
        <v>134.1</v>
      </c>
      <c r="AK68" s="3">
        <v>-13.5</v>
      </c>
      <c r="AL68" s="6">
        <v>236.1</v>
      </c>
      <c r="AM68" s="7">
        <v>-26.8</v>
      </c>
      <c r="AN68" s="2">
        <v>240.2</v>
      </c>
      <c r="AO68" s="3">
        <v>4</v>
      </c>
      <c r="AP68" s="6">
        <v>101.4</v>
      </c>
      <c r="AQ68" s="7">
        <v>-7.1</v>
      </c>
      <c r="AR68" s="2">
        <v>110.8</v>
      </c>
      <c r="AS68" s="3">
        <v>-27.1</v>
      </c>
      <c r="AT68" s="6">
        <v>107.7</v>
      </c>
      <c r="AU68" s="7">
        <v>26.6</v>
      </c>
      <c r="AV68" s="2">
        <v>109</v>
      </c>
      <c r="AW68" s="3">
        <v>7.3</v>
      </c>
      <c r="AX68" s="6">
        <v>101.3</v>
      </c>
      <c r="AY68" s="7">
        <v>-8.6999999999999993</v>
      </c>
      <c r="AZ68" s="2">
        <v>111.1</v>
      </c>
      <c r="BA68" s="3">
        <v>-31</v>
      </c>
      <c r="BB68" s="6">
        <v>156.30000000000001</v>
      </c>
      <c r="BC68" s="7">
        <v>22.5</v>
      </c>
      <c r="BD68" s="2">
        <v>155.69999999999999</v>
      </c>
      <c r="BE68" s="3">
        <v>11.9</v>
      </c>
      <c r="BF68" s="6">
        <v>131.9</v>
      </c>
      <c r="BG68" s="7">
        <v>-7.8</v>
      </c>
      <c r="BH68" s="2">
        <v>152.69999999999999</v>
      </c>
      <c r="BI68" s="3">
        <v>-13.4</v>
      </c>
      <c r="BJ68" s="6">
        <v>128.5</v>
      </c>
      <c r="BK68" s="7">
        <v>6.6</v>
      </c>
      <c r="BL68" s="2">
        <v>128.1</v>
      </c>
      <c r="BM68" s="3">
        <v>18.5</v>
      </c>
      <c r="BN68" s="6">
        <v>108.4</v>
      </c>
      <c r="BO68" s="7">
        <v>1.2</v>
      </c>
      <c r="BP68" s="2">
        <v>110.3</v>
      </c>
      <c r="BQ68" s="3">
        <v>-4.3</v>
      </c>
      <c r="BR68" s="6">
        <v>119.7</v>
      </c>
      <c r="BS68" s="7">
        <v>4.7</v>
      </c>
      <c r="BT68" s="2">
        <v>116.6</v>
      </c>
      <c r="BU68" s="3">
        <v>9.3000000000000007</v>
      </c>
      <c r="BV68" s="6">
        <v>122.3</v>
      </c>
      <c r="BW68" s="7">
        <v>-2.2999999999999998</v>
      </c>
      <c r="BX68" s="2">
        <v>122.3</v>
      </c>
      <c r="BY68" s="3">
        <v>-1.1000000000000001</v>
      </c>
      <c r="BZ68" s="21">
        <v>129.69999999999999</v>
      </c>
      <c r="CA68" s="7">
        <v>-0.4</v>
      </c>
      <c r="CB68" s="2">
        <v>123.5</v>
      </c>
      <c r="CC68" s="3">
        <v>-6.9</v>
      </c>
      <c r="CD68" s="6">
        <v>123</v>
      </c>
      <c r="CE68" s="7">
        <v>1.7</v>
      </c>
      <c r="CF68" s="2">
        <v>123.2</v>
      </c>
      <c r="CG68" s="3">
        <v>16.600000000000001</v>
      </c>
      <c r="CH68" s="21">
        <v>106.8</v>
      </c>
      <c r="CI68" s="7">
        <v>-23.8</v>
      </c>
      <c r="CJ68" s="90">
        <v>107.6</v>
      </c>
      <c r="CK68" s="3">
        <v>-2.2999999999999998</v>
      </c>
    </row>
    <row r="69" spans="1:89" x14ac:dyDescent="0.2">
      <c r="A69" s="27" t="s">
        <v>52</v>
      </c>
      <c r="B69" s="66">
        <v>117.3</v>
      </c>
      <c r="C69" s="7">
        <v>-2.9</v>
      </c>
      <c r="D69" s="2">
        <v>126.7</v>
      </c>
      <c r="E69" s="3">
        <v>-17.100000000000001</v>
      </c>
      <c r="F69" s="6">
        <v>117.3</v>
      </c>
      <c r="G69" s="7">
        <v>-2.9</v>
      </c>
      <c r="H69" s="2">
        <v>126.7</v>
      </c>
      <c r="I69" s="3">
        <v>-17.100000000000001</v>
      </c>
      <c r="J69" s="6">
        <v>88.7</v>
      </c>
      <c r="K69" s="7">
        <v>-11.4</v>
      </c>
      <c r="L69" s="2">
        <v>92.4</v>
      </c>
      <c r="M69" s="3">
        <v>-12.6</v>
      </c>
      <c r="N69" s="6">
        <v>111</v>
      </c>
      <c r="O69" s="7">
        <v>-5.5</v>
      </c>
      <c r="P69" s="2">
        <v>120.9</v>
      </c>
      <c r="Q69" s="3">
        <v>-9.6</v>
      </c>
      <c r="R69" s="6">
        <v>116</v>
      </c>
      <c r="S69" s="7">
        <v>-0.5</v>
      </c>
      <c r="T69" s="2">
        <v>125.1</v>
      </c>
      <c r="U69" s="3">
        <v>-5.3</v>
      </c>
      <c r="V69" s="6">
        <v>118.5</v>
      </c>
      <c r="W69" s="7">
        <v>-0.4</v>
      </c>
      <c r="X69" s="2">
        <v>127.6</v>
      </c>
      <c r="Y69" s="3">
        <v>-29</v>
      </c>
      <c r="Z69" s="6">
        <v>126.5</v>
      </c>
      <c r="AA69" s="7">
        <v>-2.8</v>
      </c>
      <c r="AB69" s="2">
        <v>127.5</v>
      </c>
      <c r="AC69" s="3">
        <v>-9.4</v>
      </c>
      <c r="AD69" s="6">
        <v>120.1</v>
      </c>
      <c r="AE69" s="7">
        <v>-3.5</v>
      </c>
      <c r="AF69" s="2">
        <v>125.6</v>
      </c>
      <c r="AG69" s="3">
        <v>-0.1</v>
      </c>
      <c r="AH69" s="6">
        <v>126.6</v>
      </c>
      <c r="AI69" s="7">
        <v>-1.3</v>
      </c>
      <c r="AJ69" s="2">
        <v>125.2</v>
      </c>
      <c r="AK69" s="3">
        <v>-8.9</v>
      </c>
      <c r="AL69" s="6">
        <v>212.4</v>
      </c>
      <c r="AM69" s="7">
        <v>-10</v>
      </c>
      <c r="AN69" s="2">
        <v>229.2</v>
      </c>
      <c r="AO69" s="3">
        <v>-41.4</v>
      </c>
      <c r="AP69" s="6">
        <v>111.8</v>
      </c>
      <c r="AQ69" s="7">
        <v>10.3</v>
      </c>
      <c r="AR69" s="2">
        <v>125.2</v>
      </c>
      <c r="AS69" s="3">
        <v>-44.1</v>
      </c>
      <c r="AT69" s="6">
        <v>101.8</v>
      </c>
      <c r="AU69" s="7">
        <v>-5.5</v>
      </c>
      <c r="AV69" s="2">
        <v>111.6</v>
      </c>
      <c r="AW69" s="3">
        <v>-1.6</v>
      </c>
      <c r="AX69" s="6">
        <v>114.3</v>
      </c>
      <c r="AY69" s="7">
        <v>12.8</v>
      </c>
      <c r="AZ69" s="2">
        <v>127.7</v>
      </c>
      <c r="BA69" s="3">
        <v>-47.6</v>
      </c>
      <c r="BB69" s="6">
        <v>125.9</v>
      </c>
      <c r="BC69" s="7">
        <v>-19.399999999999999</v>
      </c>
      <c r="BD69" s="2">
        <v>138.30000000000001</v>
      </c>
      <c r="BE69" s="3">
        <v>-14.5</v>
      </c>
      <c r="BF69" s="6">
        <v>141.69999999999999</v>
      </c>
      <c r="BG69" s="7">
        <v>7.4</v>
      </c>
      <c r="BH69" s="2">
        <v>164.3</v>
      </c>
      <c r="BI69" s="3">
        <v>3.7</v>
      </c>
      <c r="BJ69" s="6">
        <v>120.4</v>
      </c>
      <c r="BK69" s="7">
        <v>-6.3</v>
      </c>
      <c r="BL69" s="2">
        <v>126.7</v>
      </c>
      <c r="BM69" s="3">
        <v>38</v>
      </c>
      <c r="BN69" s="6">
        <v>104.1</v>
      </c>
      <c r="BO69" s="7">
        <v>-4</v>
      </c>
      <c r="BP69" s="2">
        <v>110.9</v>
      </c>
      <c r="BQ69" s="3">
        <v>-16.3</v>
      </c>
      <c r="BR69" s="6">
        <v>110.6</v>
      </c>
      <c r="BS69" s="7">
        <v>-7.6</v>
      </c>
      <c r="BT69" s="2">
        <v>123.9</v>
      </c>
      <c r="BU69" s="3">
        <v>-13.7</v>
      </c>
      <c r="BV69" s="6">
        <v>124.9</v>
      </c>
      <c r="BW69" s="7">
        <v>2.1</v>
      </c>
      <c r="BX69" s="2">
        <v>130.69999999999999</v>
      </c>
      <c r="BY69" s="3">
        <v>1</v>
      </c>
      <c r="BZ69" s="21">
        <v>117</v>
      </c>
      <c r="CA69" s="7">
        <v>-9.8000000000000007</v>
      </c>
      <c r="CB69" s="2">
        <v>121</v>
      </c>
      <c r="CC69" s="3">
        <v>-16.5</v>
      </c>
      <c r="CD69" s="6">
        <v>118.5</v>
      </c>
      <c r="CE69" s="7">
        <v>-3.7</v>
      </c>
      <c r="CF69" s="2">
        <v>125.4</v>
      </c>
      <c r="CG69" s="3">
        <v>7.4</v>
      </c>
      <c r="CH69" s="21">
        <v>84.1</v>
      </c>
      <c r="CI69" s="7">
        <v>-21.3</v>
      </c>
      <c r="CJ69" s="90">
        <v>106.6</v>
      </c>
      <c r="CK69" s="3">
        <v>-22.6</v>
      </c>
    </row>
    <row r="70" spans="1:89" x14ac:dyDescent="0.2">
      <c r="A70" s="27" t="s">
        <v>53</v>
      </c>
      <c r="B70" s="66">
        <v>111.5</v>
      </c>
      <c r="C70" s="7">
        <v>-4.9000000000000004</v>
      </c>
      <c r="D70" s="2">
        <v>115.9</v>
      </c>
      <c r="E70" s="3">
        <v>-23</v>
      </c>
      <c r="F70" s="6">
        <v>111.5</v>
      </c>
      <c r="G70" s="7">
        <v>-4.9000000000000004</v>
      </c>
      <c r="H70" s="2">
        <v>115.9</v>
      </c>
      <c r="I70" s="3">
        <v>-23</v>
      </c>
      <c r="J70" s="6">
        <v>105.2</v>
      </c>
      <c r="K70" s="7">
        <v>18.600000000000001</v>
      </c>
      <c r="L70" s="2">
        <v>110</v>
      </c>
      <c r="M70" s="3">
        <v>-7.8</v>
      </c>
      <c r="N70" s="6">
        <v>111.2</v>
      </c>
      <c r="O70" s="7">
        <v>0.2</v>
      </c>
      <c r="P70" s="2">
        <v>115.5</v>
      </c>
      <c r="Q70" s="3">
        <v>-13.3</v>
      </c>
      <c r="R70" s="6">
        <v>108.8</v>
      </c>
      <c r="S70" s="7">
        <v>-6.2</v>
      </c>
      <c r="T70" s="2">
        <v>111.8</v>
      </c>
      <c r="U70" s="3">
        <v>-13.5</v>
      </c>
      <c r="V70" s="6">
        <v>108.7</v>
      </c>
      <c r="W70" s="7">
        <v>-8.3000000000000007</v>
      </c>
      <c r="X70" s="2">
        <v>111.8</v>
      </c>
      <c r="Y70" s="3">
        <v>-31.1</v>
      </c>
      <c r="Z70" s="6">
        <v>113.1</v>
      </c>
      <c r="AA70" s="7">
        <v>-10.6</v>
      </c>
      <c r="AB70" s="2">
        <v>113.4</v>
      </c>
      <c r="AC70" s="3">
        <v>-24.5</v>
      </c>
      <c r="AD70" s="6">
        <v>105.3</v>
      </c>
      <c r="AE70" s="7">
        <v>-12.3</v>
      </c>
      <c r="AF70" s="2">
        <v>105.3</v>
      </c>
      <c r="AG70" s="3">
        <v>-22.1</v>
      </c>
      <c r="AH70" s="6">
        <v>111.7</v>
      </c>
      <c r="AI70" s="7">
        <v>-11.8</v>
      </c>
      <c r="AJ70" s="2">
        <v>112.4</v>
      </c>
      <c r="AK70" s="3">
        <v>-25.5</v>
      </c>
      <c r="AL70" s="6">
        <v>210.3</v>
      </c>
      <c r="AM70" s="7">
        <v>-1</v>
      </c>
      <c r="AN70" s="2">
        <v>222.2</v>
      </c>
      <c r="AO70" s="3">
        <v>-15.1</v>
      </c>
      <c r="AP70" s="6">
        <v>104.4</v>
      </c>
      <c r="AQ70" s="7">
        <v>-6.6</v>
      </c>
      <c r="AR70" s="2">
        <v>108.4</v>
      </c>
      <c r="AS70" s="3">
        <v>-39</v>
      </c>
      <c r="AT70" s="6">
        <v>102.5</v>
      </c>
      <c r="AU70" s="7">
        <v>0.7</v>
      </c>
      <c r="AV70" s="2">
        <v>107.3</v>
      </c>
      <c r="AW70" s="3">
        <v>0.8</v>
      </c>
      <c r="AX70" s="6">
        <v>105.1</v>
      </c>
      <c r="AY70" s="7">
        <v>-8</v>
      </c>
      <c r="AZ70" s="2">
        <v>108.6</v>
      </c>
      <c r="BA70" s="3">
        <v>-42.9</v>
      </c>
      <c r="BB70" s="6">
        <v>119</v>
      </c>
      <c r="BC70" s="7">
        <v>-5.5</v>
      </c>
      <c r="BD70" s="2">
        <v>119.8</v>
      </c>
      <c r="BE70" s="3">
        <v>-19.8</v>
      </c>
      <c r="BF70" s="6">
        <v>124.2</v>
      </c>
      <c r="BG70" s="7">
        <v>-12.4</v>
      </c>
      <c r="BH70" s="2">
        <v>135.9</v>
      </c>
      <c r="BI70" s="3">
        <v>-17.5</v>
      </c>
      <c r="BJ70" s="6">
        <v>89.3</v>
      </c>
      <c r="BK70" s="7">
        <v>-25.8</v>
      </c>
      <c r="BL70" s="2">
        <v>104.8</v>
      </c>
      <c r="BM70" s="3">
        <v>-29.7</v>
      </c>
      <c r="BN70" s="6">
        <v>112</v>
      </c>
      <c r="BO70" s="7">
        <v>7.6</v>
      </c>
      <c r="BP70" s="2">
        <v>116.6</v>
      </c>
      <c r="BQ70" s="3">
        <v>-7.8</v>
      </c>
      <c r="BR70" s="6">
        <v>115</v>
      </c>
      <c r="BS70" s="7">
        <v>4</v>
      </c>
      <c r="BT70" s="2">
        <v>123.6</v>
      </c>
      <c r="BU70" s="3">
        <v>-10.6</v>
      </c>
      <c r="BV70" s="6">
        <v>121.7</v>
      </c>
      <c r="BW70" s="7">
        <v>-2.6</v>
      </c>
      <c r="BX70" s="2">
        <v>125.1</v>
      </c>
      <c r="BY70" s="3">
        <v>-1.3</v>
      </c>
      <c r="BZ70" s="21">
        <v>117.5</v>
      </c>
      <c r="CA70" s="7">
        <v>0.4</v>
      </c>
      <c r="CB70" s="2">
        <v>133.80000000000001</v>
      </c>
      <c r="CC70" s="3">
        <v>-17</v>
      </c>
      <c r="CD70" s="6">
        <v>114.7</v>
      </c>
      <c r="CE70" s="7">
        <v>-3.2</v>
      </c>
      <c r="CF70" s="2">
        <v>120.8</v>
      </c>
      <c r="CG70" s="3">
        <v>-4.5</v>
      </c>
      <c r="CH70" s="21">
        <v>119.8</v>
      </c>
      <c r="CI70" s="7">
        <v>42.4</v>
      </c>
      <c r="CJ70" s="90">
        <v>153.19999999999999</v>
      </c>
      <c r="CK70" s="3">
        <v>-5</v>
      </c>
    </row>
    <row r="71" spans="1:89" x14ac:dyDescent="0.2">
      <c r="A71" s="27" t="s">
        <v>54</v>
      </c>
      <c r="B71" s="66">
        <v>113.6</v>
      </c>
      <c r="C71" s="7">
        <v>1.9</v>
      </c>
      <c r="D71" s="2">
        <v>120.5</v>
      </c>
      <c r="E71" s="3">
        <v>-15.8</v>
      </c>
      <c r="F71" s="6">
        <v>113.6</v>
      </c>
      <c r="G71" s="7">
        <v>1.9</v>
      </c>
      <c r="H71" s="2">
        <v>120.5</v>
      </c>
      <c r="I71" s="3">
        <v>-15.8</v>
      </c>
      <c r="J71" s="6">
        <v>105</v>
      </c>
      <c r="K71" s="7">
        <v>-0.2</v>
      </c>
      <c r="L71" s="2">
        <v>96.7</v>
      </c>
      <c r="M71" s="3">
        <v>-13</v>
      </c>
      <c r="N71" s="6">
        <v>112.2</v>
      </c>
      <c r="O71" s="7">
        <v>0.9</v>
      </c>
      <c r="P71" s="2">
        <v>114.2</v>
      </c>
      <c r="Q71" s="3">
        <v>-7.7</v>
      </c>
      <c r="R71" s="6">
        <v>111.3</v>
      </c>
      <c r="S71" s="7">
        <v>2.2999999999999998</v>
      </c>
      <c r="T71" s="2">
        <v>108.5</v>
      </c>
      <c r="U71" s="3">
        <v>-2.2000000000000002</v>
      </c>
      <c r="V71" s="6">
        <v>116.8</v>
      </c>
      <c r="W71" s="7">
        <v>7.5</v>
      </c>
      <c r="X71" s="2">
        <v>122.3</v>
      </c>
      <c r="Y71" s="3">
        <v>-22.2</v>
      </c>
      <c r="Z71" s="6">
        <v>118.7</v>
      </c>
      <c r="AA71" s="7">
        <v>5</v>
      </c>
      <c r="AB71" s="2">
        <v>122.9</v>
      </c>
      <c r="AC71" s="3">
        <v>-22.7</v>
      </c>
      <c r="AD71" s="6">
        <v>119.2</v>
      </c>
      <c r="AE71" s="7">
        <v>13.2</v>
      </c>
      <c r="AF71" s="2">
        <v>116.6</v>
      </c>
      <c r="AG71" s="3">
        <v>-1.5</v>
      </c>
      <c r="AH71" s="6">
        <v>116.6</v>
      </c>
      <c r="AI71" s="7">
        <v>4.4000000000000004</v>
      </c>
      <c r="AJ71" s="2">
        <v>121.3</v>
      </c>
      <c r="AK71" s="3">
        <v>-26.9</v>
      </c>
      <c r="AL71" s="6">
        <v>237.6</v>
      </c>
      <c r="AM71" s="7">
        <v>13</v>
      </c>
      <c r="AN71" s="2">
        <v>237.5</v>
      </c>
      <c r="AO71" s="3">
        <v>-14.2</v>
      </c>
      <c r="AP71" s="6">
        <v>113.4</v>
      </c>
      <c r="AQ71" s="7">
        <v>8.6</v>
      </c>
      <c r="AR71" s="2">
        <v>121.2</v>
      </c>
      <c r="AS71" s="3">
        <v>-23.3</v>
      </c>
      <c r="AT71" s="6">
        <v>100.5</v>
      </c>
      <c r="AU71" s="7">
        <v>-2</v>
      </c>
      <c r="AV71" s="2">
        <v>105.1</v>
      </c>
      <c r="AW71" s="3">
        <v>8.6999999999999993</v>
      </c>
      <c r="AX71" s="6">
        <v>116.5</v>
      </c>
      <c r="AY71" s="7">
        <v>10.8</v>
      </c>
      <c r="AZ71" s="2">
        <v>124.1</v>
      </c>
      <c r="BA71" s="3">
        <v>-26.6</v>
      </c>
      <c r="BB71" s="6">
        <v>121.7</v>
      </c>
      <c r="BC71" s="7">
        <v>2.2999999999999998</v>
      </c>
      <c r="BD71" s="2">
        <v>124.1</v>
      </c>
      <c r="BE71" s="3">
        <v>-13.9</v>
      </c>
      <c r="BF71" s="6">
        <v>112</v>
      </c>
      <c r="BG71" s="7">
        <v>-9.8000000000000007</v>
      </c>
      <c r="BH71" s="2">
        <v>113</v>
      </c>
      <c r="BI71" s="3">
        <v>-39.299999999999997</v>
      </c>
      <c r="BJ71" s="6">
        <v>101.6</v>
      </c>
      <c r="BK71" s="7">
        <v>13.8</v>
      </c>
      <c r="BL71" s="2">
        <v>91.5</v>
      </c>
      <c r="BM71" s="3">
        <v>-3.5</v>
      </c>
      <c r="BN71" s="6">
        <v>110.9</v>
      </c>
      <c r="BO71" s="7">
        <v>-1</v>
      </c>
      <c r="BP71" s="2">
        <v>113.1</v>
      </c>
      <c r="BQ71" s="3">
        <v>-1.8</v>
      </c>
      <c r="BR71" s="6">
        <v>110.7</v>
      </c>
      <c r="BS71" s="7">
        <v>-3.7</v>
      </c>
      <c r="BT71" s="2">
        <v>116.7</v>
      </c>
      <c r="BU71" s="3">
        <v>-6.7</v>
      </c>
      <c r="BV71" s="6">
        <v>119.2</v>
      </c>
      <c r="BW71" s="7">
        <v>-2.1</v>
      </c>
      <c r="BX71" s="2">
        <v>120</v>
      </c>
      <c r="BY71" s="3">
        <v>-3.6</v>
      </c>
      <c r="BZ71" s="21">
        <v>117.3</v>
      </c>
      <c r="CA71" s="7">
        <v>-0.2</v>
      </c>
      <c r="CB71" s="2">
        <v>151.4</v>
      </c>
      <c r="CC71" s="3">
        <v>-14.1</v>
      </c>
      <c r="CD71" s="6">
        <v>117.9</v>
      </c>
      <c r="CE71" s="7">
        <v>2.8</v>
      </c>
      <c r="CF71" s="2">
        <v>127.2</v>
      </c>
      <c r="CG71" s="3">
        <v>5.2</v>
      </c>
      <c r="CH71" s="21">
        <v>88.9</v>
      </c>
      <c r="CI71" s="7">
        <v>-25.8</v>
      </c>
      <c r="CJ71" s="90">
        <v>102.9</v>
      </c>
      <c r="CK71" s="3">
        <v>-38.200000000000003</v>
      </c>
    </row>
    <row r="72" spans="1:89" x14ac:dyDescent="0.2">
      <c r="A72" s="27" t="s">
        <v>69</v>
      </c>
      <c r="B72" s="66">
        <v>109.2</v>
      </c>
      <c r="C72" s="7">
        <v>-3.9</v>
      </c>
      <c r="D72" s="2">
        <v>103.5</v>
      </c>
      <c r="E72" s="3">
        <v>-17.8</v>
      </c>
      <c r="F72" s="6">
        <v>109.2</v>
      </c>
      <c r="G72" s="7">
        <v>-3.9</v>
      </c>
      <c r="H72" s="2">
        <v>103.5</v>
      </c>
      <c r="I72" s="3">
        <v>-17.8</v>
      </c>
      <c r="J72" s="6">
        <v>111.8</v>
      </c>
      <c r="K72" s="7">
        <v>6.5</v>
      </c>
      <c r="L72" s="2">
        <v>104.4</v>
      </c>
      <c r="M72" s="3">
        <v>17.8</v>
      </c>
      <c r="N72" s="6">
        <v>106.7</v>
      </c>
      <c r="O72" s="7">
        <v>-4.9000000000000004</v>
      </c>
      <c r="P72" s="2">
        <v>108.8</v>
      </c>
      <c r="Q72" s="3">
        <v>-15.5</v>
      </c>
      <c r="R72" s="6">
        <v>101.3</v>
      </c>
      <c r="S72" s="7">
        <v>-9</v>
      </c>
      <c r="T72" s="2">
        <v>103.7</v>
      </c>
      <c r="U72" s="3">
        <v>-10</v>
      </c>
      <c r="V72" s="6">
        <v>107.4</v>
      </c>
      <c r="W72" s="7">
        <v>-8</v>
      </c>
      <c r="X72" s="2">
        <v>104.9</v>
      </c>
      <c r="Y72" s="3">
        <v>-25.1</v>
      </c>
      <c r="Z72" s="6">
        <v>108.7</v>
      </c>
      <c r="AA72" s="7">
        <v>-8.4</v>
      </c>
      <c r="AB72" s="2">
        <v>107.3</v>
      </c>
      <c r="AC72" s="3">
        <v>-28.2</v>
      </c>
      <c r="AD72" s="6">
        <v>103.3</v>
      </c>
      <c r="AE72" s="7">
        <v>-13.3</v>
      </c>
      <c r="AF72" s="2">
        <v>112</v>
      </c>
      <c r="AG72" s="3">
        <v>-22.1</v>
      </c>
      <c r="AH72" s="6">
        <v>109.4</v>
      </c>
      <c r="AI72" s="7">
        <v>-6.2</v>
      </c>
      <c r="AJ72" s="2">
        <v>105.1</v>
      </c>
      <c r="AK72" s="3">
        <v>-29.2</v>
      </c>
      <c r="AL72" s="6">
        <v>150.4</v>
      </c>
      <c r="AM72" s="7">
        <v>-36.700000000000003</v>
      </c>
      <c r="AN72" s="2">
        <v>142.19999999999999</v>
      </c>
      <c r="AO72" s="3">
        <v>-39</v>
      </c>
      <c r="AP72" s="6">
        <v>100.7</v>
      </c>
      <c r="AQ72" s="7">
        <v>-11.2</v>
      </c>
      <c r="AR72" s="2">
        <v>97.3</v>
      </c>
      <c r="AS72" s="3">
        <v>-26.3</v>
      </c>
      <c r="AT72" s="6">
        <v>102</v>
      </c>
      <c r="AU72" s="7">
        <v>1.5</v>
      </c>
      <c r="AV72" s="2">
        <v>101.3</v>
      </c>
      <c r="AW72" s="3">
        <v>6</v>
      </c>
      <c r="AX72" s="6">
        <v>100.7</v>
      </c>
      <c r="AY72" s="7">
        <v>-13.6</v>
      </c>
      <c r="AZ72" s="2">
        <v>96.6</v>
      </c>
      <c r="BA72" s="3">
        <v>-30.3</v>
      </c>
      <c r="BB72" s="6">
        <v>127.2</v>
      </c>
      <c r="BC72" s="7">
        <v>4.5</v>
      </c>
      <c r="BD72" s="2">
        <v>127.8</v>
      </c>
      <c r="BE72" s="3">
        <v>-3.6</v>
      </c>
      <c r="BF72" s="6">
        <v>120.5</v>
      </c>
      <c r="BG72" s="7">
        <v>7.6</v>
      </c>
      <c r="BH72" s="2">
        <v>101.3</v>
      </c>
      <c r="BI72" s="3">
        <v>-22.3</v>
      </c>
      <c r="BJ72" s="6">
        <v>91</v>
      </c>
      <c r="BK72" s="7">
        <v>-10.4</v>
      </c>
      <c r="BL72" s="2">
        <v>83.2</v>
      </c>
      <c r="BM72" s="3">
        <v>-12.1</v>
      </c>
      <c r="BN72" s="6">
        <v>109.4</v>
      </c>
      <c r="BO72" s="7">
        <v>-1.4</v>
      </c>
      <c r="BP72" s="2">
        <v>104.4</v>
      </c>
      <c r="BQ72" s="3">
        <v>-4.0999999999999996</v>
      </c>
      <c r="BR72" s="6">
        <v>110.8</v>
      </c>
      <c r="BS72" s="7">
        <v>0.1</v>
      </c>
      <c r="BT72" s="2">
        <v>101.7</v>
      </c>
      <c r="BU72" s="3">
        <v>-6.6</v>
      </c>
      <c r="BV72" s="6">
        <v>115.9</v>
      </c>
      <c r="BW72" s="7">
        <v>-2.8</v>
      </c>
      <c r="BX72" s="2">
        <v>113</v>
      </c>
      <c r="BY72" s="3">
        <v>-5</v>
      </c>
      <c r="BZ72" s="21">
        <v>110.2</v>
      </c>
      <c r="CA72" s="7">
        <v>-6.1</v>
      </c>
      <c r="CB72" s="2">
        <v>94.6</v>
      </c>
      <c r="CC72" s="3">
        <v>-22.1</v>
      </c>
      <c r="CD72" s="6">
        <v>114.6</v>
      </c>
      <c r="CE72" s="7">
        <v>-2.8</v>
      </c>
      <c r="CF72" s="2">
        <v>110.5</v>
      </c>
      <c r="CG72" s="3">
        <v>5.3</v>
      </c>
      <c r="CH72" s="21">
        <v>264.7</v>
      </c>
      <c r="CI72" s="7">
        <v>197.8</v>
      </c>
      <c r="CJ72" s="90">
        <v>42.4</v>
      </c>
      <c r="CK72" s="3">
        <v>-6.8</v>
      </c>
    </row>
    <row r="73" spans="1:89" x14ac:dyDescent="0.2">
      <c r="A73" s="27" t="s">
        <v>21</v>
      </c>
      <c r="B73" s="66">
        <v>108.2</v>
      </c>
      <c r="C73" s="7">
        <v>-0.9</v>
      </c>
      <c r="D73" s="2">
        <v>105.4</v>
      </c>
      <c r="E73" s="3">
        <v>-16.3</v>
      </c>
      <c r="F73" s="6">
        <v>108.2</v>
      </c>
      <c r="G73" s="7">
        <v>-0.9</v>
      </c>
      <c r="H73" s="2">
        <v>105.4</v>
      </c>
      <c r="I73" s="3">
        <v>-16.3</v>
      </c>
      <c r="J73" s="6">
        <v>103.9</v>
      </c>
      <c r="K73" s="7">
        <v>-7.1</v>
      </c>
      <c r="L73" s="2">
        <v>107.5</v>
      </c>
      <c r="M73" s="3">
        <v>-3.1</v>
      </c>
      <c r="N73" s="6">
        <v>105.7</v>
      </c>
      <c r="O73" s="7">
        <v>-0.9</v>
      </c>
      <c r="P73" s="2">
        <v>107</v>
      </c>
      <c r="Q73" s="3">
        <v>-14.9</v>
      </c>
      <c r="R73" s="6">
        <v>104.9</v>
      </c>
      <c r="S73" s="7">
        <v>3.6</v>
      </c>
      <c r="T73" s="2">
        <v>104.7</v>
      </c>
      <c r="U73" s="3">
        <v>-6</v>
      </c>
      <c r="V73" s="6">
        <v>108.4</v>
      </c>
      <c r="W73" s="7">
        <v>0.9</v>
      </c>
      <c r="X73" s="2">
        <v>104.5</v>
      </c>
      <c r="Y73" s="3">
        <v>-18.3</v>
      </c>
      <c r="Z73" s="6">
        <v>111.2</v>
      </c>
      <c r="AA73" s="7">
        <v>2.2999999999999998</v>
      </c>
      <c r="AB73" s="2">
        <v>108.8</v>
      </c>
      <c r="AC73" s="3">
        <v>-22.3</v>
      </c>
      <c r="AD73" s="6">
        <v>106.7</v>
      </c>
      <c r="AE73" s="7">
        <v>3.3</v>
      </c>
      <c r="AF73" s="2">
        <v>100.4</v>
      </c>
      <c r="AG73" s="3">
        <v>-4.8</v>
      </c>
      <c r="AH73" s="6">
        <v>109.9</v>
      </c>
      <c r="AI73" s="7">
        <v>0.5</v>
      </c>
      <c r="AJ73" s="2">
        <v>110.4</v>
      </c>
      <c r="AK73" s="3">
        <v>-24</v>
      </c>
      <c r="AL73" s="6">
        <v>142.80000000000001</v>
      </c>
      <c r="AM73" s="7">
        <v>-5.0999999999999996</v>
      </c>
      <c r="AN73" s="2">
        <v>123</v>
      </c>
      <c r="AO73" s="3">
        <v>-54.4</v>
      </c>
      <c r="AP73" s="6">
        <v>101.1</v>
      </c>
      <c r="AQ73" s="7">
        <v>0.4</v>
      </c>
      <c r="AR73" s="2">
        <v>95.3</v>
      </c>
      <c r="AS73" s="3">
        <v>-15.2</v>
      </c>
      <c r="AT73" s="6">
        <v>100.6</v>
      </c>
      <c r="AU73" s="7">
        <v>-1.4</v>
      </c>
      <c r="AV73" s="2">
        <v>92.4</v>
      </c>
      <c r="AW73" s="3">
        <v>-8</v>
      </c>
      <c r="AX73" s="6">
        <v>102.1</v>
      </c>
      <c r="AY73" s="7">
        <v>1.4</v>
      </c>
      <c r="AZ73" s="2">
        <v>95.8</v>
      </c>
      <c r="BA73" s="3">
        <v>-16.399999999999999</v>
      </c>
      <c r="BB73" s="6">
        <v>119.5</v>
      </c>
      <c r="BC73" s="7">
        <v>-6.1</v>
      </c>
      <c r="BD73" s="2">
        <v>126.5</v>
      </c>
      <c r="BE73" s="3">
        <v>-10</v>
      </c>
      <c r="BF73" s="6">
        <v>110.7</v>
      </c>
      <c r="BG73" s="7">
        <v>-8.1</v>
      </c>
      <c r="BH73" s="2">
        <v>121.5</v>
      </c>
      <c r="BI73" s="3">
        <v>-19.899999999999999</v>
      </c>
      <c r="BJ73" s="6">
        <v>90.6</v>
      </c>
      <c r="BK73" s="7">
        <v>-0.4</v>
      </c>
      <c r="BL73" s="2">
        <v>89.5</v>
      </c>
      <c r="BM73" s="3">
        <v>-30.7</v>
      </c>
      <c r="BN73" s="6">
        <v>107</v>
      </c>
      <c r="BO73" s="7">
        <v>-2.2000000000000002</v>
      </c>
      <c r="BP73" s="2">
        <v>105.6</v>
      </c>
      <c r="BQ73" s="3">
        <v>-2.8</v>
      </c>
      <c r="BR73" s="6">
        <v>109.9</v>
      </c>
      <c r="BS73" s="7">
        <v>-0.8</v>
      </c>
      <c r="BT73" s="2">
        <v>108.6</v>
      </c>
      <c r="BU73" s="3">
        <v>-6.5</v>
      </c>
      <c r="BV73" s="6">
        <v>114.1</v>
      </c>
      <c r="BW73" s="7">
        <v>-1.6</v>
      </c>
      <c r="BX73" s="2">
        <v>118.4</v>
      </c>
      <c r="BY73" s="3">
        <v>-0.8</v>
      </c>
      <c r="BZ73" s="21">
        <v>105.9</v>
      </c>
      <c r="CA73" s="7">
        <v>-3.9</v>
      </c>
      <c r="CB73" s="2">
        <v>94.2</v>
      </c>
      <c r="CC73" s="3">
        <v>-24.3</v>
      </c>
      <c r="CD73" s="6">
        <v>109.3</v>
      </c>
      <c r="CE73" s="7">
        <v>-4.5999999999999996</v>
      </c>
      <c r="CF73" s="2">
        <v>113.8</v>
      </c>
      <c r="CG73" s="3">
        <v>-10.199999999999999</v>
      </c>
      <c r="CH73" s="21">
        <v>154.30000000000001</v>
      </c>
      <c r="CI73" s="7">
        <v>-41.7</v>
      </c>
      <c r="CJ73" s="90">
        <v>91</v>
      </c>
      <c r="CK73" s="3">
        <v>40.9</v>
      </c>
    </row>
    <row r="74" spans="1:89" x14ac:dyDescent="0.2">
      <c r="A74" s="27" t="s">
        <v>22</v>
      </c>
      <c r="B74" s="66">
        <v>106.6</v>
      </c>
      <c r="C74" s="7">
        <v>-1.5</v>
      </c>
      <c r="D74" s="2">
        <v>120</v>
      </c>
      <c r="E74" s="3">
        <v>-15.9</v>
      </c>
      <c r="F74" s="6">
        <v>106.6</v>
      </c>
      <c r="G74" s="7">
        <v>-1.5</v>
      </c>
      <c r="H74" s="2">
        <v>120</v>
      </c>
      <c r="I74" s="3">
        <v>-15.9</v>
      </c>
      <c r="J74" s="6">
        <v>98.9</v>
      </c>
      <c r="K74" s="7">
        <v>-4.8</v>
      </c>
      <c r="L74" s="2">
        <v>101.1</v>
      </c>
      <c r="M74" s="3">
        <v>-9.6</v>
      </c>
      <c r="N74" s="6">
        <v>111.3</v>
      </c>
      <c r="O74" s="7">
        <v>5.3</v>
      </c>
      <c r="P74" s="2">
        <v>118.7</v>
      </c>
      <c r="Q74" s="3">
        <v>-1.5</v>
      </c>
      <c r="R74" s="6">
        <v>103.1</v>
      </c>
      <c r="S74" s="7">
        <v>-1.7</v>
      </c>
      <c r="T74" s="2">
        <v>105.8</v>
      </c>
      <c r="U74" s="3">
        <v>-9.6</v>
      </c>
      <c r="V74" s="6">
        <v>109.6</v>
      </c>
      <c r="W74" s="7">
        <v>1.1000000000000001</v>
      </c>
      <c r="X74" s="2">
        <v>130.9</v>
      </c>
      <c r="Y74" s="3">
        <v>-12.1</v>
      </c>
      <c r="Z74" s="6">
        <v>127.9</v>
      </c>
      <c r="AA74" s="7">
        <v>15</v>
      </c>
      <c r="AB74" s="2">
        <v>154.69999999999999</v>
      </c>
      <c r="AC74" s="3">
        <v>-2.9</v>
      </c>
      <c r="AD74" s="6">
        <v>139</v>
      </c>
      <c r="AE74" s="7">
        <v>30.3</v>
      </c>
      <c r="AF74" s="2">
        <v>145.5</v>
      </c>
      <c r="AG74" s="3">
        <v>13.8</v>
      </c>
      <c r="AH74" s="6">
        <v>124.8</v>
      </c>
      <c r="AI74" s="7">
        <v>13.6</v>
      </c>
      <c r="AJ74" s="2">
        <v>157.80000000000001</v>
      </c>
      <c r="AK74" s="3">
        <v>-3.9</v>
      </c>
      <c r="AL74" s="6">
        <v>118.2</v>
      </c>
      <c r="AM74" s="7">
        <v>-17.2</v>
      </c>
      <c r="AN74" s="2">
        <v>124</v>
      </c>
      <c r="AO74" s="3">
        <v>-53.5</v>
      </c>
      <c r="AP74" s="6">
        <v>96.2</v>
      </c>
      <c r="AQ74" s="7">
        <v>-4.8</v>
      </c>
      <c r="AR74" s="2">
        <v>107.4</v>
      </c>
      <c r="AS74" s="3">
        <v>-22.9</v>
      </c>
      <c r="AT74" s="6">
        <v>100.2</v>
      </c>
      <c r="AU74" s="7">
        <v>-0.4</v>
      </c>
      <c r="AV74" s="2">
        <v>110</v>
      </c>
      <c r="AW74" s="3">
        <v>23.2</v>
      </c>
      <c r="AX74" s="6">
        <v>94.2</v>
      </c>
      <c r="AY74" s="7">
        <v>-7.7</v>
      </c>
      <c r="AZ74" s="2">
        <v>107</v>
      </c>
      <c r="BA74" s="3">
        <v>-27.8</v>
      </c>
      <c r="BB74" s="6">
        <v>108.9</v>
      </c>
      <c r="BC74" s="7">
        <v>-8.9</v>
      </c>
      <c r="BD74" s="2">
        <v>125.2</v>
      </c>
      <c r="BE74" s="3">
        <v>-13.2</v>
      </c>
      <c r="BF74" s="6">
        <v>113.7</v>
      </c>
      <c r="BG74" s="7">
        <v>2.7</v>
      </c>
      <c r="BH74" s="2">
        <v>119</v>
      </c>
      <c r="BI74" s="3">
        <v>-31.9</v>
      </c>
      <c r="BJ74" s="6">
        <v>96.6</v>
      </c>
      <c r="BK74" s="7">
        <v>6.6</v>
      </c>
      <c r="BL74" s="2">
        <v>101.4</v>
      </c>
      <c r="BM74" s="3">
        <v>-33.9</v>
      </c>
      <c r="BN74" s="6">
        <v>99.1</v>
      </c>
      <c r="BO74" s="7">
        <v>-7.4</v>
      </c>
      <c r="BP74" s="2">
        <v>105.6</v>
      </c>
      <c r="BQ74" s="3">
        <v>-8.3000000000000007</v>
      </c>
      <c r="BR74" s="6">
        <v>107.8</v>
      </c>
      <c r="BS74" s="7">
        <v>-1.9</v>
      </c>
      <c r="BT74" s="2">
        <v>114.8</v>
      </c>
      <c r="BU74" s="3">
        <v>-27.8</v>
      </c>
      <c r="BV74" s="6">
        <v>102.7</v>
      </c>
      <c r="BW74" s="7">
        <v>-10</v>
      </c>
      <c r="BX74" s="2">
        <v>105.1</v>
      </c>
      <c r="BY74" s="3">
        <v>-16.600000000000001</v>
      </c>
      <c r="BZ74" s="21">
        <v>95.6</v>
      </c>
      <c r="CA74" s="7">
        <v>-9.6999999999999993</v>
      </c>
      <c r="CB74" s="2">
        <v>93.6</v>
      </c>
      <c r="CC74" s="3">
        <v>-30.5</v>
      </c>
      <c r="CD74" s="6">
        <v>104.5</v>
      </c>
      <c r="CE74" s="7">
        <v>-4.4000000000000004</v>
      </c>
      <c r="CF74" s="2">
        <v>124.2</v>
      </c>
      <c r="CG74" s="3">
        <v>-10.1</v>
      </c>
      <c r="CH74" s="21">
        <v>113.1</v>
      </c>
      <c r="CI74" s="7">
        <v>-26.7</v>
      </c>
      <c r="CJ74" s="90">
        <v>113.5</v>
      </c>
      <c r="CK74" s="3">
        <v>11.2</v>
      </c>
    </row>
    <row r="75" spans="1:89" x14ac:dyDescent="0.2">
      <c r="A75" s="27" t="s">
        <v>23</v>
      </c>
      <c r="B75" s="66">
        <v>102.9</v>
      </c>
      <c r="C75" s="7">
        <v>-3.5</v>
      </c>
      <c r="D75" s="2">
        <v>99.6</v>
      </c>
      <c r="E75" s="3">
        <v>-16.600000000000001</v>
      </c>
      <c r="F75" s="6">
        <v>102.9</v>
      </c>
      <c r="G75" s="7">
        <v>-3.5</v>
      </c>
      <c r="H75" s="2">
        <v>99.6</v>
      </c>
      <c r="I75" s="3">
        <v>-16.600000000000001</v>
      </c>
      <c r="J75" s="6">
        <v>101.7</v>
      </c>
      <c r="K75" s="7">
        <v>2.8</v>
      </c>
      <c r="L75" s="2">
        <v>107.8</v>
      </c>
      <c r="M75" s="3">
        <v>-4.5</v>
      </c>
      <c r="N75" s="6">
        <v>102.3</v>
      </c>
      <c r="O75" s="7">
        <v>-8.1</v>
      </c>
      <c r="P75" s="2">
        <v>106.1</v>
      </c>
      <c r="Q75" s="3">
        <v>-12</v>
      </c>
      <c r="R75" s="6">
        <v>105.1</v>
      </c>
      <c r="S75" s="7">
        <v>1.9</v>
      </c>
      <c r="T75" s="2">
        <v>103.5</v>
      </c>
      <c r="U75" s="3">
        <v>-11.4</v>
      </c>
      <c r="V75" s="6">
        <v>105.9</v>
      </c>
      <c r="W75" s="7">
        <v>-3.4</v>
      </c>
      <c r="X75" s="2">
        <v>96.7</v>
      </c>
      <c r="Y75" s="3">
        <v>-14.3</v>
      </c>
      <c r="Z75" s="6">
        <v>108.8</v>
      </c>
      <c r="AA75" s="7">
        <v>-14.9</v>
      </c>
      <c r="AB75" s="2">
        <v>100.1</v>
      </c>
      <c r="AC75" s="3">
        <v>-14.6</v>
      </c>
      <c r="AD75" s="6">
        <v>104.4</v>
      </c>
      <c r="AE75" s="7">
        <v>-24.9</v>
      </c>
      <c r="AF75" s="2">
        <v>104.3</v>
      </c>
      <c r="AG75" s="3">
        <v>-21.5</v>
      </c>
      <c r="AH75" s="6">
        <v>109.5</v>
      </c>
      <c r="AI75" s="7">
        <v>-12.3</v>
      </c>
      <c r="AJ75" s="2">
        <v>99.4</v>
      </c>
      <c r="AK75" s="3">
        <v>-10</v>
      </c>
      <c r="AL75" s="6">
        <v>102.1</v>
      </c>
      <c r="AM75" s="7">
        <v>-13.6</v>
      </c>
      <c r="AN75" s="2">
        <v>88.7</v>
      </c>
      <c r="AO75" s="3">
        <v>-60.1</v>
      </c>
      <c r="AP75" s="6">
        <v>103</v>
      </c>
      <c r="AQ75" s="7">
        <v>7.1</v>
      </c>
      <c r="AR75" s="2">
        <v>93.6</v>
      </c>
      <c r="AS75" s="3">
        <v>-11.4</v>
      </c>
      <c r="AT75" s="6">
        <v>101</v>
      </c>
      <c r="AU75" s="7">
        <v>0.8</v>
      </c>
      <c r="AV75" s="2">
        <v>96.4</v>
      </c>
      <c r="AW75" s="3">
        <v>-8.5</v>
      </c>
      <c r="AX75" s="6">
        <v>103.9</v>
      </c>
      <c r="AY75" s="7">
        <v>10.3</v>
      </c>
      <c r="AZ75" s="2">
        <v>93.2</v>
      </c>
      <c r="BA75" s="3">
        <v>-11.7</v>
      </c>
      <c r="BB75" s="6">
        <v>102.3</v>
      </c>
      <c r="BC75" s="7">
        <v>-6.1</v>
      </c>
      <c r="BD75" s="2">
        <v>94.9</v>
      </c>
      <c r="BE75" s="3">
        <v>-24.1</v>
      </c>
      <c r="BF75" s="6">
        <v>107.4</v>
      </c>
      <c r="BG75" s="7">
        <v>-5.5</v>
      </c>
      <c r="BH75" s="2">
        <v>104.3</v>
      </c>
      <c r="BI75" s="3">
        <v>-35</v>
      </c>
      <c r="BJ75" s="6">
        <v>102.5</v>
      </c>
      <c r="BK75" s="7">
        <v>6.1</v>
      </c>
      <c r="BL75" s="2">
        <v>113.4</v>
      </c>
      <c r="BM75" s="3">
        <v>-7.2</v>
      </c>
      <c r="BN75" s="6">
        <v>108.8</v>
      </c>
      <c r="BO75" s="7">
        <v>9.8000000000000007</v>
      </c>
      <c r="BP75" s="2">
        <v>111</v>
      </c>
      <c r="BQ75" s="3">
        <v>0.2</v>
      </c>
      <c r="BR75" s="6">
        <v>96.7</v>
      </c>
      <c r="BS75" s="7">
        <v>-10.3</v>
      </c>
      <c r="BT75" s="2">
        <v>99.6</v>
      </c>
      <c r="BU75" s="3">
        <v>-17.8</v>
      </c>
      <c r="BV75" s="6">
        <v>114.7</v>
      </c>
      <c r="BW75" s="7">
        <v>11.7</v>
      </c>
      <c r="BX75" s="2">
        <v>116.2</v>
      </c>
      <c r="BY75" s="3">
        <v>-6.6</v>
      </c>
      <c r="BZ75" s="21">
        <v>87.6</v>
      </c>
      <c r="CA75" s="7">
        <v>-8.4</v>
      </c>
      <c r="CB75" s="2">
        <v>90.8</v>
      </c>
      <c r="CC75" s="3">
        <v>-38</v>
      </c>
      <c r="CD75" s="6">
        <v>89.5</v>
      </c>
      <c r="CE75" s="7">
        <v>-14.4</v>
      </c>
      <c r="CF75" s="2">
        <v>88.7</v>
      </c>
      <c r="CG75" s="3">
        <v>-25.3</v>
      </c>
      <c r="CH75" s="21">
        <v>95.4</v>
      </c>
      <c r="CI75" s="7">
        <v>-15.6</v>
      </c>
      <c r="CJ75" s="90">
        <v>113.5</v>
      </c>
      <c r="CK75" s="3">
        <v>4.5</v>
      </c>
    </row>
    <row r="76" spans="1:89" x14ac:dyDescent="0.2">
      <c r="A76" s="27" t="s">
        <v>71</v>
      </c>
      <c r="B76" s="66">
        <v>96.1</v>
      </c>
      <c r="C76" s="7">
        <v>-6.6</v>
      </c>
      <c r="D76" s="2">
        <v>84.4</v>
      </c>
      <c r="E76" s="3">
        <v>-24.4</v>
      </c>
      <c r="F76" s="6">
        <v>96.1</v>
      </c>
      <c r="G76" s="7">
        <v>-6.6</v>
      </c>
      <c r="H76" s="2">
        <v>84.4</v>
      </c>
      <c r="I76" s="3">
        <v>-24.4</v>
      </c>
      <c r="J76" s="6">
        <v>97.5</v>
      </c>
      <c r="K76" s="7">
        <v>-4.0999999999999996</v>
      </c>
      <c r="L76" s="2">
        <v>92.5</v>
      </c>
      <c r="M76" s="3">
        <v>-18.399999999999999</v>
      </c>
      <c r="N76" s="6">
        <v>97.7</v>
      </c>
      <c r="O76" s="7">
        <v>-4.5</v>
      </c>
      <c r="P76" s="2">
        <v>81.900000000000006</v>
      </c>
      <c r="Q76" s="3">
        <v>-23.5</v>
      </c>
      <c r="R76" s="6">
        <v>87.5</v>
      </c>
      <c r="S76" s="7">
        <v>-16.7</v>
      </c>
      <c r="T76" s="2">
        <v>81</v>
      </c>
      <c r="U76" s="3">
        <v>-29.6</v>
      </c>
      <c r="V76" s="6">
        <v>100.5</v>
      </c>
      <c r="W76" s="7">
        <v>-5.0999999999999996</v>
      </c>
      <c r="X76" s="2">
        <v>87.8</v>
      </c>
      <c r="Y76" s="3">
        <v>-18</v>
      </c>
      <c r="Z76" s="6">
        <v>104.2</v>
      </c>
      <c r="AA76" s="7">
        <v>-4.2</v>
      </c>
      <c r="AB76" s="2">
        <v>92.1</v>
      </c>
      <c r="AC76" s="3">
        <v>-22.3</v>
      </c>
      <c r="AD76" s="6">
        <v>86.2</v>
      </c>
      <c r="AE76" s="7">
        <v>-17.399999999999999</v>
      </c>
      <c r="AF76" s="2">
        <v>72.099999999999994</v>
      </c>
      <c r="AG76" s="3">
        <v>-32.1</v>
      </c>
      <c r="AH76" s="6">
        <v>107.7</v>
      </c>
      <c r="AI76" s="7">
        <v>-1.6</v>
      </c>
      <c r="AJ76" s="2">
        <v>97</v>
      </c>
      <c r="AK76" s="3">
        <v>-18.3</v>
      </c>
      <c r="AL76" s="6">
        <v>113.9</v>
      </c>
      <c r="AM76" s="7">
        <v>11.6</v>
      </c>
      <c r="AN76" s="2">
        <v>97.2</v>
      </c>
      <c r="AO76" s="3">
        <v>-56.7</v>
      </c>
      <c r="AP76" s="6">
        <v>95.8</v>
      </c>
      <c r="AQ76" s="7">
        <v>-7</v>
      </c>
      <c r="AR76" s="2">
        <v>84.4</v>
      </c>
      <c r="AS76" s="3">
        <v>-6.2</v>
      </c>
      <c r="AT76" s="6">
        <v>99.2</v>
      </c>
      <c r="AU76" s="7">
        <v>-1.8</v>
      </c>
      <c r="AV76" s="2">
        <v>85.8</v>
      </c>
      <c r="AW76" s="3">
        <v>-13.7</v>
      </c>
      <c r="AX76" s="6">
        <v>95.6</v>
      </c>
      <c r="AY76" s="7">
        <v>-8</v>
      </c>
      <c r="AZ76" s="2">
        <v>84.1</v>
      </c>
      <c r="BA76" s="3">
        <v>-4.8</v>
      </c>
      <c r="BB76" s="6">
        <v>96.1</v>
      </c>
      <c r="BC76" s="7">
        <v>-6.1</v>
      </c>
      <c r="BD76" s="2">
        <v>82.6</v>
      </c>
      <c r="BE76" s="3">
        <v>-36.799999999999997</v>
      </c>
      <c r="BF76" s="6">
        <v>81.7</v>
      </c>
      <c r="BG76" s="7">
        <v>-23.9</v>
      </c>
      <c r="BH76" s="2">
        <v>67.2</v>
      </c>
      <c r="BI76" s="3">
        <v>-53.8</v>
      </c>
      <c r="BJ76" s="6">
        <v>90.7</v>
      </c>
      <c r="BK76" s="7">
        <v>-11.5</v>
      </c>
      <c r="BL76" s="2">
        <v>67.5</v>
      </c>
      <c r="BM76" s="3">
        <v>-44.4</v>
      </c>
      <c r="BN76" s="6">
        <v>93.7</v>
      </c>
      <c r="BO76" s="7">
        <v>-13.9</v>
      </c>
      <c r="BP76" s="2">
        <v>82.6</v>
      </c>
      <c r="BQ76" s="3">
        <v>-21.4</v>
      </c>
      <c r="BR76" s="6">
        <v>94.7</v>
      </c>
      <c r="BS76" s="7">
        <v>-2.1</v>
      </c>
      <c r="BT76" s="2">
        <v>85.8</v>
      </c>
      <c r="BU76" s="3">
        <v>-23.1</v>
      </c>
      <c r="BV76" s="6">
        <v>106.4</v>
      </c>
      <c r="BW76" s="7">
        <v>-7.2</v>
      </c>
      <c r="BX76" s="2">
        <v>101.9</v>
      </c>
      <c r="BY76" s="3">
        <v>-17.3</v>
      </c>
      <c r="BZ76" s="21">
        <v>91.1</v>
      </c>
      <c r="CA76" s="7">
        <v>4</v>
      </c>
      <c r="CB76" s="2">
        <v>81.5</v>
      </c>
      <c r="CC76" s="3">
        <v>-36</v>
      </c>
      <c r="CD76" s="6">
        <v>93.6</v>
      </c>
      <c r="CE76" s="7">
        <v>4.5999999999999996</v>
      </c>
      <c r="CF76" s="2">
        <v>76.599999999999994</v>
      </c>
      <c r="CG76" s="3">
        <v>-22.2</v>
      </c>
      <c r="CH76" s="21">
        <v>96.9</v>
      </c>
      <c r="CI76" s="7">
        <v>1.6</v>
      </c>
      <c r="CJ76" s="90">
        <v>94.1</v>
      </c>
      <c r="CK76" s="3">
        <v>-44.8</v>
      </c>
    </row>
    <row r="77" spans="1:89" x14ac:dyDescent="0.2">
      <c r="A77" s="27" t="s">
        <v>25</v>
      </c>
      <c r="B77" s="66">
        <v>92.9</v>
      </c>
      <c r="C77" s="7">
        <v>-3.3</v>
      </c>
      <c r="D77" s="2">
        <v>96.3</v>
      </c>
      <c r="E77" s="3">
        <v>-25.1</v>
      </c>
      <c r="F77" s="6">
        <v>92.9</v>
      </c>
      <c r="G77" s="7">
        <v>-3.3</v>
      </c>
      <c r="H77" s="2">
        <v>96.3</v>
      </c>
      <c r="I77" s="3">
        <v>-25.1</v>
      </c>
      <c r="J77" s="6">
        <v>94.5</v>
      </c>
      <c r="K77" s="7">
        <v>-3.1</v>
      </c>
      <c r="L77" s="2">
        <v>98.4</v>
      </c>
      <c r="M77" s="3">
        <v>5.7</v>
      </c>
      <c r="N77" s="6">
        <v>96.6</v>
      </c>
      <c r="O77" s="7">
        <v>-1.1000000000000001</v>
      </c>
      <c r="P77" s="2">
        <v>98.3</v>
      </c>
      <c r="Q77" s="3">
        <v>-9.6999999999999993</v>
      </c>
      <c r="R77" s="6">
        <v>93.6</v>
      </c>
      <c r="S77" s="7">
        <v>7</v>
      </c>
      <c r="T77" s="2">
        <v>92</v>
      </c>
      <c r="U77" s="3">
        <v>-21.7</v>
      </c>
      <c r="V77" s="6">
        <v>93.6</v>
      </c>
      <c r="W77" s="7">
        <v>-6.9</v>
      </c>
      <c r="X77" s="2">
        <v>99</v>
      </c>
      <c r="Y77" s="3">
        <v>-26.3</v>
      </c>
      <c r="Z77" s="6">
        <v>93.2</v>
      </c>
      <c r="AA77" s="7">
        <v>-10.6</v>
      </c>
      <c r="AB77" s="2">
        <v>104.6</v>
      </c>
      <c r="AC77" s="3">
        <v>-28.9</v>
      </c>
      <c r="AD77" s="6">
        <v>106.1</v>
      </c>
      <c r="AE77" s="7">
        <v>23.1</v>
      </c>
      <c r="AF77" s="2">
        <v>111.8</v>
      </c>
      <c r="AG77" s="3">
        <v>-11.3</v>
      </c>
      <c r="AH77" s="6">
        <v>91.6</v>
      </c>
      <c r="AI77" s="7">
        <v>-14.9</v>
      </c>
      <c r="AJ77" s="2">
        <v>100.7</v>
      </c>
      <c r="AK77" s="3">
        <v>-32.4</v>
      </c>
      <c r="AL77" s="6">
        <v>163.4</v>
      </c>
      <c r="AM77" s="7">
        <v>43.5</v>
      </c>
      <c r="AN77" s="2">
        <v>181.3</v>
      </c>
      <c r="AO77" s="3">
        <v>-33.1</v>
      </c>
      <c r="AP77" s="6">
        <v>91.3</v>
      </c>
      <c r="AQ77" s="7">
        <v>-4.7</v>
      </c>
      <c r="AR77" s="2">
        <v>94</v>
      </c>
      <c r="AS77" s="3">
        <v>-22.8</v>
      </c>
      <c r="AT77" s="6">
        <v>96.9</v>
      </c>
      <c r="AU77" s="7">
        <v>-2.2999999999999998</v>
      </c>
      <c r="AV77" s="2">
        <v>98.1</v>
      </c>
      <c r="AW77" s="3">
        <v>-1.5</v>
      </c>
      <c r="AX77" s="6">
        <v>89.6</v>
      </c>
      <c r="AY77" s="7">
        <v>-6.3</v>
      </c>
      <c r="AZ77" s="2">
        <v>93.2</v>
      </c>
      <c r="BA77" s="3">
        <v>-25.9</v>
      </c>
      <c r="BB77" s="6">
        <v>93.4</v>
      </c>
      <c r="BC77" s="7">
        <v>-2.8</v>
      </c>
      <c r="BD77" s="2">
        <v>95.5</v>
      </c>
      <c r="BE77" s="3">
        <v>-27.2</v>
      </c>
      <c r="BF77" s="6">
        <v>84.5</v>
      </c>
      <c r="BG77" s="7">
        <v>3.4</v>
      </c>
      <c r="BH77" s="2">
        <v>87</v>
      </c>
      <c r="BI77" s="3">
        <v>-45.2</v>
      </c>
      <c r="BJ77" s="6">
        <v>87.3</v>
      </c>
      <c r="BK77" s="7">
        <v>-3.7</v>
      </c>
      <c r="BL77" s="2">
        <v>105</v>
      </c>
      <c r="BM77" s="3">
        <v>-26.9</v>
      </c>
      <c r="BN77" s="6">
        <v>89.7</v>
      </c>
      <c r="BO77" s="7">
        <v>-4.3</v>
      </c>
      <c r="BP77" s="2">
        <v>93.7</v>
      </c>
      <c r="BQ77" s="3">
        <v>-20.5</v>
      </c>
      <c r="BR77" s="6">
        <v>91.8</v>
      </c>
      <c r="BS77" s="7">
        <v>-3.1</v>
      </c>
      <c r="BT77" s="2">
        <v>91.3</v>
      </c>
      <c r="BU77" s="3">
        <v>-17.7</v>
      </c>
      <c r="BV77" s="6">
        <v>99.5</v>
      </c>
      <c r="BW77" s="7">
        <v>-6.5</v>
      </c>
      <c r="BX77" s="2">
        <v>100.8</v>
      </c>
      <c r="BY77" s="3">
        <v>-20.3</v>
      </c>
      <c r="BZ77" s="21">
        <v>95.9</v>
      </c>
      <c r="CA77" s="7">
        <v>5.3</v>
      </c>
      <c r="CB77" s="2">
        <v>94.4</v>
      </c>
      <c r="CC77" s="3">
        <v>-26</v>
      </c>
      <c r="CD77" s="6">
        <v>87.7</v>
      </c>
      <c r="CE77" s="7">
        <v>-6.3</v>
      </c>
      <c r="CF77" s="2">
        <v>80</v>
      </c>
      <c r="CG77" s="3">
        <v>-21.7</v>
      </c>
      <c r="CH77" s="21">
        <v>85.5</v>
      </c>
      <c r="CI77" s="7">
        <v>-11.8</v>
      </c>
      <c r="CJ77" s="90">
        <v>101.5</v>
      </c>
      <c r="CK77" s="3">
        <v>-32.299999999999997</v>
      </c>
    </row>
    <row r="78" spans="1:89" x14ac:dyDescent="0.2">
      <c r="A78" s="27" t="s">
        <v>26</v>
      </c>
      <c r="B78" s="66">
        <v>92.4</v>
      </c>
      <c r="C78" s="7">
        <v>-0.5</v>
      </c>
      <c r="D78" s="2">
        <v>92.7</v>
      </c>
      <c r="E78" s="3">
        <v>-27.6</v>
      </c>
      <c r="F78" s="6">
        <v>92.4</v>
      </c>
      <c r="G78" s="7">
        <v>-0.5</v>
      </c>
      <c r="H78" s="2">
        <v>92.7</v>
      </c>
      <c r="I78" s="3">
        <v>-27.6</v>
      </c>
      <c r="J78" s="6">
        <v>101.1</v>
      </c>
      <c r="K78" s="7">
        <v>7</v>
      </c>
      <c r="L78" s="2">
        <v>103.8</v>
      </c>
      <c r="M78" s="3">
        <v>-6</v>
      </c>
      <c r="N78" s="6">
        <v>98.8</v>
      </c>
      <c r="O78" s="7">
        <v>2.2999999999999998</v>
      </c>
      <c r="P78" s="2">
        <v>100.7</v>
      </c>
      <c r="Q78" s="3">
        <v>-14.1</v>
      </c>
      <c r="R78" s="6">
        <v>90.5</v>
      </c>
      <c r="S78" s="7">
        <v>-3.3</v>
      </c>
      <c r="T78" s="2">
        <v>94.6</v>
      </c>
      <c r="U78" s="3">
        <v>-28.1</v>
      </c>
      <c r="V78" s="6">
        <v>93.2</v>
      </c>
      <c r="W78" s="7">
        <v>-0.4</v>
      </c>
      <c r="X78" s="2">
        <v>90</v>
      </c>
      <c r="Y78" s="3">
        <v>-30.7</v>
      </c>
      <c r="Z78" s="6">
        <v>86.2</v>
      </c>
      <c r="AA78" s="7">
        <v>-7.5</v>
      </c>
      <c r="AB78" s="2">
        <v>81.5</v>
      </c>
      <c r="AC78" s="3">
        <v>-40.799999999999997</v>
      </c>
      <c r="AD78" s="6">
        <v>75.099999999999994</v>
      </c>
      <c r="AE78" s="7">
        <v>-29.2</v>
      </c>
      <c r="AF78" s="2">
        <v>100.5</v>
      </c>
      <c r="AG78" s="3">
        <v>-47</v>
      </c>
      <c r="AH78" s="6">
        <v>87.1</v>
      </c>
      <c r="AI78" s="7">
        <v>-4.9000000000000004</v>
      </c>
      <c r="AJ78" s="2">
        <v>76.900000000000006</v>
      </c>
      <c r="AK78" s="3">
        <v>-35.799999999999997</v>
      </c>
      <c r="AL78" s="6">
        <v>75.2</v>
      </c>
      <c r="AM78" s="7">
        <v>-54</v>
      </c>
      <c r="AN78" s="2">
        <v>79.5</v>
      </c>
      <c r="AO78" s="3">
        <v>-74.400000000000006</v>
      </c>
      <c r="AP78" s="6">
        <v>97.7</v>
      </c>
      <c r="AQ78" s="7">
        <v>7</v>
      </c>
      <c r="AR78" s="2">
        <v>98.3</v>
      </c>
      <c r="AS78" s="3">
        <v>-17.899999999999999</v>
      </c>
      <c r="AT78" s="6">
        <v>97.7</v>
      </c>
      <c r="AU78" s="7">
        <v>0.8</v>
      </c>
      <c r="AV78" s="2">
        <v>98.3</v>
      </c>
      <c r="AW78" s="3">
        <v>-8.5</v>
      </c>
      <c r="AX78" s="6">
        <v>97.6</v>
      </c>
      <c r="AY78" s="7">
        <v>8.9</v>
      </c>
      <c r="AZ78" s="2">
        <v>98.3</v>
      </c>
      <c r="BA78" s="3">
        <v>-19.399999999999999</v>
      </c>
      <c r="BB78" s="6">
        <v>84.2</v>
      </c>
      <c r="BC78" s="7">
        <v>-9.9</v>
      </c>
      <c r="BD78" s="2">
        <v>91.9</v>
      </c>
      <c r="BE78" s="3">
        <v>-34</v>
      </c>
      <c r="BF78" s="6">
        <v>84.7</v>
      </c>
      <c r="BG78" s="7">
        <v>0.2</v>
      </c>
      <c r="BH78" s="2">
        <v>80</v>
      </c>
      <c r="BI78" s="3">
        <v>-51.6</v>
      </c>
      <c r="BJ78" s="6">
        <v>89.9</v>
      </c>
      <c r="BK78" s="7">
        <v>3</v>
      </c>
      <c r="BL78" s="2">
        <v>105.4</v>
      </c>
      <c r="BM78" s="3">
        <v>-15.2</v>
      </c>
      <c r="BN78" s="6">
        <v>89.7</v>
      </c>
      <c r="BO78" s="7">
        <v>0</v>
      </c>
      <c r="BP78" s="2">
        <v>92.7</v>
      </c>
      <c r="BQ78" s="3">
        <v>-22.7</v>
      </c>
      <c r="BR78" s="6">
        <v>94.9</v>
      </c>
      <c r="BS78" s="7">
        <v>3.4</v>
      </c>
      <c r="BT78" s="2">
        <v>97.6</v>
      </c>
      <c r="BU78" s="3">
        <v>-19.3</v>
      </c>
      <c r="BV78" s="6">
        <v>89.9</v>
      </c>
      <c r="BW78" s="7">
        <v>-9.6</v>
      </c>
      <c r="BX78" s="2">
        <v>91</v>
      </c>
      <c r="BY78" s="3">
        <v>-31.9</v>
      </c>
      <c r="BZ78" s="21">
        <v>101.7</v>
      </c>
      <c r="CA78" s="7">
        <v>6</v>
      </c>
      <c r="CB78" s="2">
        <v>103.8</v>
      </c>
      <c r="CC78" s="3">
        <v>-22.9</v>
      </c>
      <c r="CD78" s="6">
        <v>94.3</v>
      </c>
      <c r="CE78" s="7">
        <v>7.5</v>
      </c>
      <c r="CF78" s="2">
        <v>88.5</v>
      </c>
      <c r="CG78" s="3">
        <v>-19.8</v>
      </c>
      <c r="CH78" s="21">
        <v>83.3</v>
      </c>
      <c r="CI78" s="7">
        <v>-2.6</v>
      </c>
      <c r="CJ78" s="90">
        <v>99.5</v>
      </c>
      <c r="CK78" s="3">
        <v>-30.2</v>
      </c>
    </row>
    <row r="79" spans="1:89" x14ac:dyDescent="0.2">
      <c r="A79" s="27" t="s">
        <v>27</v>
      </c>
      <c r="B79" s="66">
        <v>92.8</v>
      </c>
      <c r="C79" s="7">
        <v>0.4</v>
      </c>
      <c r="D79" s="2">
        <v>82.8</v>
      </c>
      <c r="E79" s="3">
        <v>-24.2</v>
      </c>
      <c r="F79" s="6">
        <v>92.8</v>
      </c>
      <c r="G79" s="7">
        <v>0.4</v>
      </c>
      <c r="H79" s="2">
        <v>82.8</v>
      </c>
      <c r="I79" s="3">
        <v>-24.2</v>
      </c>
      <c r="J79" s="6">
        <v>83.3</v>
      </c>
      <c r="K79" s="7">
        <v>-17.600000000000001</v>
      </c>
      <c r="L79" s="2">
        <v>76.400000000000006</v>
      </c>
      <c r="M79" s="3">
        <v>-22</v>
      </c>
      <c r="N79" s="6">
        <v>96.3</v>
      </c>
      <c r="O79" s="7">
        <v>-2.5</v>
      </c>
      <c r="P79" s="2">
        <v>82.9</v>
      </c>
      <c r="Q79" s="3">
        <v>-10.4</v>
      </c>
      <c r="R79" s="6">
        <v>94.3</v>
      </c>
      <c r="S79" s="7">
        <v>4.2</v>
      </c>
      <c r="T79" s="2">
        <v>86.5</v>
      </c>
      <c r="U79" s="3">
        <v>-19.100000000000001</v>
      </c>
      <c r="V79" s="6">
        <v>92.2</v>
      </c>
      <c r="W79" s="7">
        <v>-1.1000000000000001</v>
      </c>
      <c r="X79" s="2">
        <v>83.2</v>
      </c>
      <c r="Y79" s="3">
        <v>-23.9</v>
      </c>
      <c r="Z79" s="6">
        <v>79.599999999999994</v>
      </c>
      <c r="AA79" s="7">
        <v>-7.7</v>
      </c>
      <c r="AB79" s="2">
        <v>68.400000000000006</v>
      </c>
      <c r="AC79" s="3">
        <v>-38.700000000000003</v>
      </c>
      <c r="AD79" s="6">
        <v>85</v>
      </c>
      <c r="AE79" s="7">
        <v>13.2</v>
      </c>
      <c r="AF79" s="2">
        <v>66</v>
      </c>
      <c r="AG79" s="3">
        <v>-25</v>
      </c>
      <c r="AH79" s="6">
        <v>78.2</v>
      </c>
      <c r="AI79" s="7">
        <v>-10.199999999999999</v>
      </c>
      <c r="AJ79" s="2">
        <v>68.8</v>
      </c>
      <c r="AK79" s="3">
        <v>-38.200000000000003</v>
      </c>
      <c r="AL79" s="6">
        <v>83.3</v>
      </c>
      <c r="AM79" s="7">
        <v>10.8</v>
      </c>
      <c r="AN79" s="2">
        <v>76.5</v>
      </c>
      <c r="AO79" s="3">
        <v>-76.599999999999994</v>
      </c>
      <c r="AP79" s="6">
        <v>102.9</v>
      </c>
      <c r="AQ79" s="7">
        <v>5.3</v>
      </c>
      <c r="AR79" s="2">
        <v>101.1</v>
      </c>
      <c r="AS79" s="3">
        <v>-5.5</v>
      </c>
      <c r="AT79" s="6">
        <v>102.7</v>
      </c>
      <c r="AU79" s="7">
        <v>5.0999999999999996</v>
      </c>
      <c r="AV79" s="2">
        <v>90.8</v>
      </c>
      <c r="AW79" s="3">
        <v>16.3</v>
      </c>
      <c r="AX79" s="6">
        <v>102</v>
      </c>
      <c r="AY79" s="7">
        <v>4.5</v>
      </c>
      <c r="AZ79" s="2">
        <v>102.9</v>
      </c>
      <c r="BA79" s="3">
        <v>-8.1999999999999993</v>
      </c>
      <c r="BB79" s="6">
        <v>87.2</v>
      </c>
      <c r="BC79" s="7">
        <v>3.6</v>
      </c>
      <c r="BD79" s="2">
        <v>72.099999999999994</v>
      </c>
      <c r="BE79" s="3">
        <v>-34</v>
      </c>
      <c r="BF79" s="6">
        <v>87.5</v>
      </c>
      <c r="BG79" s="7">
        <v>3.3</v>
      </c>
      <c r="BH79" s="2">
        <v>82.3</v>
      </c>
      <c r="BI79" s="3">
        <v>-36.9</v>
      </c>
      <c r="BJ79" s="6">
        <v>92.6</v>
      </c>
      <c r="BK79" s="7">
        <v>3</v>
      </c>
      <c r="BL79" s="2">
        <v>64.2</v>
      </c>
      <c r="BM79" s="3">
        <v>-24.9</v>
      </c>
      <c r="BN79" s="6">
        <v>96.1</v>
      </c>
      <c r="BO79" s="7">
        <v>7.1</v>
      </c>
      <c r="BP79" s="2">
        <v>84.9</v>
      </c>
      <c r="BQ79" s="3">
        <v>-11.7</v>
      </c>
      <c r="BR79" s="6">
        <v>96.3</v>
      </c>
      <c r="BS79" s="7">
        <v>1.5</v>
      </c>
      <c r="BT79" s="2">
        <v>84.7</v>
      </c>
      <c r="BU79" s="3">
        <v>-18.3</v>
      </c>
      <c r="BV79" s="6">
        <v>89.3</v>
      </c>
      <c r="BW79" s="7">
        <v>-0.7</v>
      </c>
      <c r="BX79" s="2">
        <v>83</v>
      </c>
      <c r="BY79" s="3">
        <v>-29.2</v>
      </c>
      <c r="BZ79" s="21">
        <v>99</v>
      </c>
      <c r="CA79" s="7">
        <v>-2.7</v>
      </c>
      <c r="CB79" s="2">
        <v>92.3</v>
      </c>
      <c r="CC79" s="3">
        <v>-25.7</v>
      </c>
      <c r="CD79" s="6">
        <v>93.3</v>
      </c>
      <c r="CE79" s="7">
        <v>-1.1000000000000001</v>
      </c>
      <c r="CF79" s="2">
        <v>87</v>
      </c>
      <c r="CG79" s="3">
        <v>-24.2</v>
      </c>
      <c r="CH79" s="21">
        <v>102.2</v>
      </c>
      <c r="CI79" s="7">
        <v>22.7</v>
      </c>
      <c r="CJ79" s="90">
        <v>105.3</v>
      </c>
      <c r="CK79" s="3">
        <v>-29.8</v>
      </c>
    </row>
    <row r="80" spans="1:89" x14ac:dyDescent="0.2">
      <c r="A80" s="27" t="s">
        <v>28</v>
      </c>
      <c r="B80" s="66">
        <v>95.6</v>
      </c>
      <c r="C80" s="7">
        <v>3</v>
      </c>
      <c r="D80" s="2">
        <v>98.1</v>
      </c>
      <c r="E80" s="3">
        <v>-21.3</v>
      </c>
      <c r="F80" s="6">
        <v>95.6</v>
      </c>
      <c r="G80" s="7">
        <v>3</v>
      </c>
      <c r="H80" s="2">
        <v>98.1</v>
      </c>
      <c r="I80" s="3">
        <v>-21.3</v>
      </c>
      <c r="J80" s="6">
        <v>103.9</v>
      </c>
      <c r="K80" s="7">
        <v>24.7</v>
      </c>
      <c r="L80" s="2">
        <v>102.5</v>
      </c>
      <c r="M80" s="3">
        <v>5.3</v>
      </c>
      <c r="N80" s="6">
        <v>95.9</v>
      </c>
      <c r="O80" s="7">
        <v>-0.4</v>
      </c>
      <c r="P80" s="2">
        <v>97.7</v>
      </c>
      <c r="Q80" s="3">
        <v>-15.9</v>
      </c>
      <c r="R80" s="6">
        <v>101.6</v>
      </c>
      <c r="S80" s="7">
        <v>7.7</v>
      </c>
      <c r="T80" s="2">
        <v>104.7</v>
      </c>
      <c r="U80" s="3">
        <v>-11.8</v>
      </c>
      <c r="V80" s="6">
        <v>94.8</v>
      </c>
      <c r="W80" s="7">
        <v>2.8</v>
      </c>
      <c r="X80" s="2">
        <v>100.1</v>
      </c>
      <c r="Y80" s="3">
        <v>-20.7</v>
      </c>
      <c r="Z80" s="6">
        <v>88.7</v>
      </c>
      <c r="AA80" s="7">
        <v>11.4</v>
      </c>
      <c r="AB80" s="2">
        <v>91.8</v>
      </c>
      <c r="AC80" s="3">
        <v>-31.8</v>
      </c>
      <c r="AD80" s="6">
        <v>96.7</v>
      </c>
      <c r="AE80" s="7">
        <v>13.8</v>
      </c>
      <c r="AF80" s="2">
        <v>100</v>
      </c>
      <c r="AG80" s="3">
        <v>-20.399999999999999</v>
      </c>
      <c r="AH80" s="6">
        <v>87.9</v>
      </c>
      <c r="AI80" s="7">
        <v>12.4</v>
      </c>
      <c r="AJ80" s="2">
        <v>90.9</v>
      </c>
      <c r="AK80" s="3">
        <v>-32.200000000000003</v>
      </c>
      <c r="AL80" s="6">
        <v>47.1</v>
      </c>
      <c r="AM80" s="7">
        <v>-43.5</v>
      </c>
      <c r="AN80" s="2">
        <v>52.5</v>
      </c>
      <c r="AO80" s="3">
        <v>-78.099999999999994</v>
      </c>
      <c r="AP80" s="6">
        <v>102</v>
      </c>
      <c r="AQ80" s="7">
        <v>-0.9</v>
      </c>
      <c r="AR80" s="2">
        <v>109.5</v>
      </c>
      <c r="AS80" s="3">
        <v>-1.2</v>
      </c>
      <c r="AT80" s="6">
        <v>102.2</v>
      </c>
      <c r="AU80" s="7">
        <v>-0.5</v>
      </c>
      <c r="AV80" s="2">
        <v>106.7</v>
      </c>
      <c r="AW80" s="3">
        <v>-2.1</v>
      </c>
      <c r="AX80" s="6">
        <v>102.7</v>
      </c>
      <c r="AY80" s="7">
        <v>0.7</v>
      </c>
      <c r="AZ80" s="2">
        <v>110</v>
      </c>
      <c r="BA80" s="3">
        <v>-1</v>
      </c>
      <c r="BB80" s="6">
        <v>93.4</v>
      </c>
      <c r="BC80" s="7">
        <v>7.1</v>
      </c>
      <c r="BD80" s="2">
        <v>95.8</v>
      </c>
      <c r="BE80" s="3">
        <v>-38.5</v>
      </c>
      <c r="BF80" s="6">
        <v>87.3</v>
      </c>
      <c r="BG80" s="7">
        <v>-0.2</v>
      </c>
      <c r="BH80" s="2">
        <v>100.4</v>
      </c>
      <c r="BI80" s="3">
        <v>-34.299999999999997</v>
      </c>
      <c r="BJ80" s="6">
        <v>102.1</v>
      </c>
      <c r="BK80" s="7">
        <v>10.3</v>
      </c>
      <c r="BL80" s="2">
        <v>101.1</v>
      </c>
      <c r="BM80" s="3">
        <v>-21.1</v>
      </c>
      <c r="BN80" s="6">
        <v>96.9</v>
      </c>
      <c r="BO80" s="7">
        <v>0.8</v>
      </c>
      <c r="BP80" s="2">
        <v>101</v>
      </c>
      <c r="BQ80" s="3">
        <v>-8.4</v>
      </c>
      <c r="BR80" s="6">
        <v>91.8</v>
      </c>
      <c r="BS80" s="7">
        <v>-4.7</v>
      </c>
      <c r="BT80" s="2">
        <v>91.1</v>
      </c>
      <c r="BU80" s="3">
        <v>-21.9</v>
      </c>
      <c r="BV80" s="6">
        <v>81.099999999999994</v>
      </c>
      <c r="BW80" s="7">
        <v>-9.1999999999999993</v>
      </c>
      <c r="BX80" s="2">
        <v>82.3</v>
      </c>
      <c r="BY80" s="3">
        <v>-32.700000000000003</v>
      </c>
      <c r="BZ80" s="21">
        <v>96.9</v>
      </c>
      <c r="CA80" s="7">
        <v>-2.1</v>
      </c>
      <c r="CB80" s="2">
        <v>93.2</v>
      </c>
      <c r="CC80" s="3">
        <v>-24.5</v>
      </c>
      <c r="CD80" s="6">
        <v>95.4</v>
      </c>
      <c r="CE80" s="7">
        <v>2.2999999999999998</v>
      </c>
      <c r="CF80" s="2">
        <v>97.2</v>
      </c>
      <c r="CG80" s="3">
        <v>-21.1</v>
      </c>
      <c r="CH80" s="21">
        <v>91.1</v>
      </c>
      <c r="CI80" s="7">
        <v>-10.9</v>
      </c>
      <c r="CJ80" s="90">
        <v>96.9</v>
      </c>
      <c r="CK80" s="3">
        <v>-9.9</v>
      </c>
    </row>
    <row r="81" spans="1:89" x14ac:dyDescent="0.2">
      <c r="A81" s="27" t="s">
        <v>72</v>
      </c>
      <c r="B81" s="66">
        <v>95.7</v>
      </c>
      <c r="C81" s="7">
        <v>0.1</v>
      </c>
      <c r="D81" s="2">
        <v>101.1</v>
      </c>
      <c r="E81" s="3">
        <v>-20.2</v>
      </c>
      <c r="F81" s="6">
        <v>95.7</v>
      </c>
      <c r="G81" s="7">
        <v>0.1</v>
      </c>
      <c r="H81" s="2">
        <v>101.1</v>
      </c>
      <c r="I81" s="3">
        <v>-20.2</v>
      </c>
      <c r="J81" s="6">
        <v>100.7</v>
      </c>
      <c r="K81" s="7">
        <v>-3.1</v>
      </c>
      <c r="L81" s="2">
        <v>103.2</v>
      </c>
      <c r="M81" s="3">
        <v>11.7</v>
      </c>
      <c r="N81" s="6">
        <v>87.8</v>
      </c>
      <c r="O81" s="7">
        <v>-8.4</v>
      </c>
      <c r="P81" s="2">
        <v>94.5</v>
      </c>
      <c r="Q81" s="3">
        <v>-21.8</v>
      </c>
      <c r="R81" s="6">
        <v>104</v>
      </c>
      <c r="S81" s="7">
        <v>2.4</v>
      </c>
      <c r="T81" s="2">
        <v>109.7</v>
      </c>
      <c r="U81" s="3">
        <v>-12.3</v>
      </c>
      <c r="V81" s="6">
        <v>92.3</v>
      </c>
      <c r="W81" s="7">
        <v>-2.6</v>
      </c>
      <c r="X81" s="2">
        <v>95.9</v>
      </c>
      <c r="Y81" s="3">
        <v>-24.8</v>
      </c>
      <c r="Z81" s="6">
        <v>84.9</v>
      </c>
      <c r="AA81" s="7">
        <v>-4.3</v>
      </c>
      <c r="AB81" s="2">
        <v>83.9</v>
      </c>
      <c r="AC81" s="3">
        <v>-34.200000000000003</v>
      </c>
      <c r="AD81" s="6">
        <v>96.8</v>
      </c>
      <c r="AE81" s="7">
        <v>0.1</v>
      </c>
      <c r="AF81" s="2">
        <v>97.1</v>
      </c>
      <c r="AG81" s="3">
        <v>-22.7</v>
      </c>
      <c r="AH81" s="6">
        <v>82.7</v>
      </c>
      <c r="AI81" s="7">
        <v>-5.9</v>
      </c>
      <c r="AJ81" s="2">
        <v>80.400000000000006</v>
      </c>
      <c r="AK81" s="3">
        <v>-35.799999999999997</v>
      </c>
      <c r="AL81" s="6">
        <v>84.9</v>
      </c>
      <c r="AM81" s="7">
        <v>80.3</v>
      </c>
      <c r="AN81" s="2">
        <v>89.4</v>
      </c>
      <c r="AO81" s="3">
        <v>-61</v>
      </c>
      <c r="AP81" s="6">
        <v>101.7</v>
      </c>
      <c r="AQ81" s="7">
        <v>-0.3</v>
      </c>
      <c r="AR81" s="2">
        <v>108</v>
      </c>
      <c r="AS81" s="3">
        <v>-13.7</v>
      </c>
      <c r="AT81" s="6">
        <v>99.5</v>
      </c>
      <c r="AU81" s="7">
        <v>-2.6</v>
      </c>
      <c r="AV81" s="2">
        <v>110.2</v>
      </c>
      <c r="AW81" s="3">
        <v>-1.3</v>
      </c>
      <c r="AX81" s="6">
        <v>102.4</v>
      </c>
      <c r="AY81" s="7">
        <v>-0.3</v>
      </c>
      <c r="AZ81" s="2">
        <v>107.6</v>
      </c>
      <c r="BA81" s="3">
        <v>-15.7</v>
      </c>
      <c r="BB81" s="6">
        <v>92.2</v>
      </c>
      <c r="BC81" s="7">
        <v>-1.3</v>
      </c>
      <c r="BD81" s="2">
        <v>97</v>
      </c>
      <c r="BE81" s="3">
        <v>-29.9</v>
      </c>
      <c r="BF81" s="6">
        <v>95.5</v>
      </c>
      <c r="BG81" s="7">
        <v>9.4</v>
      </c>
      <c r="BH81" s="2">
        <v>114.7</v>
      </c>
      <c r="BI81" s="3">
        <v>-30.2</v>
      </c>
      <c r="BJ81" s="6">
        <v>107</v>
      </c>
      <c r="BK81" s="7">
        <v>4.8</v>
      </c>
      <c r="BL81" s="2">
        <v>108.3</v>
      </c>
      <c r="BM81" s="3">
        <v>-14.5</v>
      </c>
      <c r="BN81" s="6">
        <v>103.3</v>
      </c>
      <c r="BO81" s="7">
        <v>6.6</v>
      </c>
      <c r="BP81" s="2">
        <v>109.7</v>
      </c>
      <c r="BQ81" s="3">
        <v>-1.1000000000000001</v>
      </c>
      <c r="BR81" s="6">
        <v>97.8</v>
      </c>
      <c r="BS81" s="7">
        <v>6.5</v>
      </c>
      <c r="BT81" s="2">
        <v>106.9</v>
      </c>
      <c r="BU81" s="3">
        <v>-13.7</v>
      </c>
      <c r="BV81" s="6">
        <v>91</v>
      </c>
      <c r="BW81" s="7">
        <v>12.2</v>
      </c>
      <c r="BX81" s="2">
        <v>94.5</v>
      </c>
      <c r="BY81" s="3">
        <v>-27.7</v>
      </c>
      <c r="BZ81" s="21">
        <v>105.4</v>
      </c>
      <c r="CA81" s="7">
        <v>8.8000000000000007</v>
      </c>
      <c r="CB81" s="2">
        <v>109.7</v>
      </c>
      <c r="CC81" s="3">
        <v>-9.3000000000000007</v>
      </c>
      <c r="CD81" s="6">
        <v>106.2</v>
      </c>
      <c r="CE81" s="7">
        <v>11.3</v>
      </c>
      <c r="CF81" s="2">
        <v>110.2</v>
      </c>
      <c r="CG81" s="3">
        <v>-12.1</v>
      </c>
      <c r="CH81" s="21">
        <v>104.6</v>
      </c>
      <c r="CI81" s="7">
        <v>14.8</v>
      </c>
      <c r="CJ81" s="90">
        <v>131.69999999999999</v>
      </c>
      <c r="CK81" s="3">
        <v>23.5</v>
      </c>
    </row>
    <row r="82" spans="1:89" x14ac:dyDescent="0.2">
      <c r="A82" s="27" t="s">
        <v>73</v>
      </c>
      <c r="B82" s="66">
        <v>100.9</v>
      </c>
      <c r="C82" s="7">
        <v>5.4</v>
      </c>
      <c r="D82" s="2">
        <v>106.4</v>
      </c>
      <c r="E82" s="3">
        <v>-8.1999999999999993</v>
      </c>
      <c r="F82" s="6">
        <v>100.9</v>
      </c>
      <c r="G82" s="7">
        <v>5.4</v>
      </c>
      <c r="H82" s="2">
        <v>106.4</v>
      </c>
      <c r="I82" s="3">
        <v>-8.1999999999999993</v>
      </c>
      <c r="J82" s="6">
        <v>98.8</v>
      </c>
      <c r="K82" s="7">
        <v>-1.9</v>
      </c>
      <c r="L82" s="2">
        <v>103.3</v>
      </c>
      <c r="M82" s="3">
        <v>-6.1</v>
      </c>
      <c r="N82" s="6">
        <v>99.3</v>
      </c>
      <c r="O82" s="7">
        <v>13.1</v>
      </c>
      <c r="P82" s="2">
        <v>100.7</v>
      </c>
      <c r="Q82" s="3">
        <v>-12.8</v>
      </c>
      <c r="R82" s="6">
        <v>107.5</v>
      </c>
      <c r="S82" s="7">
        <v>3.4</v>
      </c>
      <c r="T82" s="2">
        <v>111</v>
      </c>
      <c r="U82" s="3">
        <v>-0.7</v>
      </c>
      <c r="V82" s="6">
        <v>98.4</v>
      </c>
      <c r="W82" s="7">
        <v>6.6</v>
      </c>
      <c r="X82" s="2">
        <v>102</v>
      </c>
      <c r="Y82" s="3">
        <v>-8.8000000000000007</v>
      </c>
      <c r="Z82" s="6">
        <v>97.2</v>
      </c>
      <c r="AA82" s="7">
        <v>14.5</v>
      </c>
      <c r="AB82" s="2">
        <v>98.3</v>
      </c>
      <c r="AC82" s="3">
        <v>-13.3</v>
      </c>
      <c r="AD82" s="6">
        <v>91</v>
      </c>
      <c r="AE82" s="7">
        <v>-6</v>
      </c>
      <c r="AF82" s="2">
        <v>90.8</v>
      </c>
      <c r="AG82" s="3">
        <v>-13.8</v>
      </c>
      <c r="AH82" s="6">
        <v>99.1</v>
      </c>
      <c r="AI82" s="7">
        <v>19.8</v>
      </c>
      <c r="AJ82" s="2">
        <v>100.9</v>
      </c>
      <c r="AK82" s="3">
        <v>-10.199999999999999</v>
      </c>
      <c r="AL82" s="6">
        <v>69.3</v>
      </c>
      <c r="AM82" s="7">
        <v>-18.399999999999999</v>
      </c>
      <c r="AN82" s="2">
        <v>72.8</v>
      </c>
      <c r="AO82" s="3">
        <v>-67.2</v>
      </c>
      <c r="AP82" s="6">
        <v>103.2</v>
      </c>
      <c r="AQ82" s="7">
        <v>1.5</v>
      </c>
      <c r="AR82" s="2">
        <v>107.1</v>
      </c>
      <c r="AS82" s="3">
        <v>-1.2</v>
      </c>
      <c r="AT82" s="6">
        <v>101.3</v>
      </c>
      <c r="AU82" s="7">
        <v>1.8</v>
      </c>
      <c r="AV82" s="2">
        <v>102.1</v>
      </c>
      <c r="AW82" s="3">
        <v>-4.8</v>
      </c>
      <c r="AX82" s="6">
        <v>104.1</v>
      </c>
      <c r="AY82" s="7">
        <v>1.7</v>
      </c>
      <c r="AZ82" s="2">
        <v>108</v>
      </c>
      <c r="BA82" s="3">
        <v>-0.6</v>
      </c>
      <c r="BB82" s="6">
        <v>90.2</v>
      </c>
      <c r="BC82" s="7">
        <v>-2.2000000000000002</v>
      </c>
      <c r="BD82" s="2">
        <v>96.4</v>
      </c>
      <c r="BE82" s="3">
        <v>-19.5</v>
      </c>
      <c r="BF82" s="6">
        <v>104.2</v>
      </c>
      <c r="BG82" s="7">
        <v>9.1</v>
      </c>
      <c r="BH82" s="2">
        <v>111.8</v>
      </c>
      <c r="BI82" s="3">
        <v>-17.7</v>
      </c>
      <c r="BJ82" s="6">
        <v>103.4</v>
      </c>
      <c r="BK82" s="7">
        <v>-3.4</v>
      </c>
      <c r="BL82" s="2">
        <v>124.7</v>
      </c>
      <c r="BM82" s="3">
        <v>19</v>
      </c>
      <c r="BN82" s="6">
        <v>102.9</v>
      </c>
      <c r="BO82" s="7">
        <v>-0.4</v>
      </c>
      <c r="BP82" s="2">
        <v>104.6</v>
      </c>
      <c r="BQ82" s="3">
        <v>-10.3</v>
      </c>
      <c r="BR82" s="6">
        <v>99</v>
      </c>
      <c r="BS82" s="7">
        <v>1.2</v>
      </c>
      <c r="BT82" s="2">
        <v>107.1</v>
      </c>
      <c r="BU82" s="3">
        <v>-13.3</v>
      </c>
      <c r="BV82" s="6">
        <v>93.7</v>
      </c>
      <c r="BW82" s="7">
        <v>3</v>
      </c>
      <c r="BX82" s="2">
        <v>97.1</v>
      </c>
      <c r="BY82" s="3">
        <v>-22.4</v>
      </c>
      <c r="BZ82" s="21">
        <v>103.8</v>
      </c>
      <c r="CA82" s="7">
        <v>-1.5</v>
      </c>
      <c r="CB82" s="2">
        <v>117.4</v>
      </c>
      <c r="CC82" s="3">
        <v>-12.3</v>
      </c>
      <c r="CD82" s="6">
        <v>105.9</v>
      </c>
      <c r="CE82" s="7">
        <v>-0.3</v>
      </c>
      <c r="CF82" s="2">
        <v>111.7</v>
      </c>
      <c r="CG82" s="3">
        <v>-7.5</v>
      </c>
      <c r="CH82" s="21">
        <v>79.7</v>
      </c>
      <c r="CI82" s="7">
        <v>-23.8</v>
      </c>
      <c r="CJ82" s="90">
        <v>97.3</v>
      </c>
      <c r="CK82" s="3">
        <v>-36.5</v>
      </c>
    </row>
    <row r="83" spans="1:89" x14ac:dyDescent="0.2">
      <c r="A83" s="27" t="s">
        <v>54</v>
      </c>
      <c r="B83" s="66">
        <v>103.3</v>
      </c>
      <c r="C83" s="7">
        <v>2.4</v>
      </c>
      <c r="D83" s="2">
        <v>109.7</v>
      </c>
      <c r="E83" s="3">
        <v>-9</v>
      </c>
      <c r="F83" s="6">
        <v>103.3</v>
      </c>
      <c r="G83" s="7">
        <v>2.4</v>
      </c>
      <c r="H83" s="2">
        <v>109.7</v>
      </c>
      <c r="I83" s="3">
        <v>-9</v>
      </c>
      <c r="J83" s="6">
        <v>105.9</v>
      </c>
      <c r="K83" s="7">
        <v>7.2</v>
      </c>
      <c r="L83" s="2">
        <v>99</v>
      </c>
      <c r="M83" s="3">
        <v>2.4</v>
      </c>
      <c r="N83" s="6">
        <v>98.9</v>
      </c>
      <c r="O83" s="7">
        <v>-0.4</v>
      </c>
      <c r="P83" s="2">
        <v>102.6</v>
      </c>
      <c r="Q83" s="3">
        <v>-10.199999999999999</v>
      </c>
      <c r="R83" s="6">
        <v>104</v>
      </c>
      <c r="S83" s="7">
        <v>-3.3</v>
      </c>
      <c r="T83" s="2">
        <v>102.9</v>
      </c>
      <c r="U83" s="3">
        <v>-5.2</v>
      </c>
      <c r="V83" s="6">
        <v>100.3</v>
      </c>
      <c r="W83" s="7">
        <v>1.9</v>
      </c>
      <c r="X83" s="2">
        <v>105.1</v>
      </c>
      <c r="Y83" s="3">
        <v>-14.1</v>
      </c>
      <c r="Z83" s="6">
        <v>104.7</v>
      </c>
      <c r="AA83" s="7">
        <v>7.7</v>
      </c>
      <c r="AB83" s="2">
        <v>108.3</v>
      </c>
      <c r="AC83" s="3">
        <v>-11.9</v>
      </c>
      <c r="AD83" s="6">
        <v>101.3</v>
      </c>
      <c r="AE83" s="7">
        <v>11.3</v>
      </c>
      <c r="AF83" s="2">
        <v>99.4</v>
      </c>
      <c r="AG83" s="3">
        <v>-14.8</v>
      </c>
      <c r="AH83" s="6">
        <v>107.5</v>
      </c>
      <c r="AI83" s="7">
        <v>8.5</v>
      </c>
      <c r="AJ83" s="2">
        <v>111.5</v>
      </c>
      <c r="AK83" s="3">
        <v>-8.1</v>
      </c>
      <c r="AL83" s="6">
        <v>70.900000000000006</v>
      </c>
      <c r="AM83" s="7">
        <v>2.2999999999999998</v>
      </c>
      <c r="AN83" s="2">
        <v>73.2</v>
      </c>
      <c r="AO83" s="3">
        <v>-69.2</v>
      </c>
      <c r="AP83" s="6">
        <v>97.9</v>
      </c>
      <c r="AQ83" s="7">
        <v>-5.0999999999999996</v>
      </c>
      <c r="AR83" s="2">
        <v>104.1</v>
      </c>
      <c r="AS83" s="3">
        <v>-14.1</v>
      </c>
      <c r="AT83" s="6">
        <v>101.7</v>
      </c>
      <c r="AU83" s="7">
        <v>0.4</v>
      </c>
      <c r="AV83" s="2">
        <v>108</v>
      </c>
      <c r="AW83" s="3">
        <v>2.8</v>
      </c>
      <c r="AX83" s="6">
        <v>97.9</v>
      </c>
      <c r="AY83" s="7">
        <v>-6</v>
      </c>
      <c r="AZ83" s="2">
        <v>103.4</v>
      </c>
      <c r="BA83" s="3">
        <v>-16.7</v>
      </c>
      <c r="BB83" s="6">
        <v>88.1</v>
      </c>
      <c r="BC83" s="7">
        <v>-2.2999999999999998</v>
      </c>
      <c r="BD83" s="2">
        <v>94.3</v>
      </c>
      <c r="BE83" s="3">
        <v>-24</v>
      </c>
      <c r="BF83" s="6">
        <v>111.3</v>
      </c>
      <c r="BG83" s="7">
        <v>6.8</v>
      </c>
      <c r="BH83" s="2">
        <v>110.4</v>
      </c>
      <c r="BI83" s="3">
        <v>-2.2999999999999998</v>
      </c>
      <c r="BJ83" s="6">
        <v>146.80000000000001</v>
      </c>
      <c r="BK83" s="7">
        <v>42</v>
      </c>
      <c r="BL83" s="2">
        <v>136.1</v>
      </c>
      <c r="BM83" s="3">
        <v>48.7</v>
      </c>
      <c r="BN83" s="6">
        <v>101.4</v>
      </c>
      <c r="BO83" s="7">
        <v>-1.5</v>
      </c>
      <c r="BP83" s="2">
        <v>104.3</v>
      </c>
      <c r="BQ83" s="3">
        <v>-7.8</v>
      </c>
      <c r="BR83" s="6">
        <v>103.3</v>
      </c>
      <c r="BS83" s="7">
        <v>4.3</v>
      </c>
      <c r="BT83" s="2">
        <v>110.9</v>
      </c>
      <c r="BU83" s="3">
        <v>-5</v>
      </c>
      <c r="BV83" s="6">
        <v>95.1</v>
      </c>
      <c r="BW83" s="7">
        <v>1.5</v>
      </c>
      <c r="BX83" s="2">
        <v>96.7</v>
      </c>
      <c r="BY83" s="3">
        <v>-19.399999999999999</v>
      </c>
      <c r="BZ83" s="21">
        <v>102.4</v>
      </c>
      <c r="CA83" s="7">
        <v>-1.3</v>
      </c>
      <c r="CB83" s="2">
        <v>134.5</v>
      </c>
      <c r="CC83" s="3">
        <v>-11.2</v>
      </c>
      <c r="CD83" s="6">
        <v>101.9</v>
      </c>
      <c r="CE83" s="7">
        <v>-3.8</v>
      </c>
      <c r="CF83" s="2">
        <v>111.4</v>
      </c>
      <c r="CG83" s="3">
        <v>-12.4</v>
      </c>
      <c r="CH83" s="21">
        <v>91.6</v>
      </c>
      <c r="CI83" s="7">
        <v>14.9</v>
      </c>
      <c r="CJ83" s="90">
        <v>113.3</v>
      </c>
      <c r="CK83" s="3">
        <v>10.1</v>
      </c>
    </row>
    <row r="84" spans="1:89" x14ac:dyDescent="0.2">
      <c r="A84" s="27" t="s">
        <v>70</v>
      </c>
      <c r="B84" s="66">
        <v>106.3</v>
      </c>
      <c r="C84" s="7">
        <v>2.9</v>
      </c>
      <c r="D84" s="2">
        <v>99.9</v>
      </c>
      <c r="E84" s="3">
        <v>-3.5</v>
      </c>
      <c r="F84" s="6">
        <v>106.3</v>
      </c>
      <c r="G84" s="7">
        <v>2.9</v>
      </c>
      <c r="H84" s="2">
        <v>99.9</v>
      </c>
      <c r="I84" s="3">
        <v>-3.5</v>
      </c>
      <c r="J84" s="6">
        <v>121.6</v>
      </c>
      <c r="K84" s="7">
        <v>14.8</v>
      </c>
      <c r="L84" s="2">
        <v>108.2</v>
      </c>
      <c r="M84" s="3">
        <v>3.6</v>
      </c>
      <c r="N84" s="6">
        <v>100.1</v>
      </c>
      <c r="O84" s="7">
        <v>1.2</v>
      </c>
      <c r="P84" s="2">
        <v>96.3</v>
      </c>
      <c r="Q84" s="3">
        <v>-11.5</v>
      </c>
      <c r="R84" s="6">
        <v>162</v>
      </c>
      <c r="S84" s="7">
        <v>55.8</v>
      </c>
      <c r="T84" s="2">
        <v>167.6</v>
      </c>
      <c r="U84" s="3">
        <v>61.6</v>
      </c>
      <c r="V84" s="6">
        <v>103.2</v>
      </c>
      <c r="W84" s="7">
        <v>2.9</v>
      </c>
      <c r="X84" s="2">
        <v>99</v>
      </c>
      <c r="Y84" s="3">
        <v>-5.6</v>
      </c>
      <c r="Z84" s="6">
        <v>105.2</v>
      </c>
      <c r="AA84" s="7">
        <v>0.5</v>
      </c>
      <c r="AB84" s="2">
        <v>101.4</v>
      </c>
      <c r="AC84" s="3">
        <v>-5.5</v>
      </c>
      <c r="AD84" s="6">
        <v>105</v>
      </c>
      <c r="AE84" s="7">
        <v>3.7</v>
      </c>
      <c r="AF84" s="2">
        <v>110.3</v>
      </c>
      <c r="AG84" s="3">
        <v>-1.5</v>
      </c>
      <c r="AH84" s="6">
        <v>105</v>
      </c>
      <c r="AI84" s="7">
        <v>-2.2999999999999998</v>
      </c>
      <c r="AJ84" s="2">
        <v>99.2</v>
      </c>
      <c r="AK84" s="3">
        <v>-5.6</v>
      </c>
      <c r="AL84" s="6">
        <v>122.5</v>
      </c>
      <c r="AM84" s="7">
        <v>72.8</v>
      </c>
      <c r="AN84" s="2">
        <v>102.2</v>
      </c>
      <c r="AO84" s="3">
        <v>-28.1</v>
      </c>
      <c r="AP84" s="6">
        <v>107.4</v>
      </c>
      <c r="AQ84" s="7">
        <v>9.6999999999999993</v>
      </c>
      <c r="AR84" s="2">
        <v>102.4</v>
      </c>
      <c r="AS84" s="3">
        <v>5.2</v>
      </c>
      <c r="AT84" s="6">
        <v>105.9</v>
      </c>
      <c r="AU84" s="7">
        <v>4.0999999999999996</v>
      </c>
      <c r="AV84" s="2">
        <v>99.9</v>
      </c>
      <c r="AW84" s="3">
        <v>-1.4</v>
      </c>
      <c r="AX84" s="6">
        <v>107.7</v>
      </c>
      <c r="AY84" s="7">
        <v>10</v>
      </c>
      <c r="AZ84" s="2">
        <v>102.8</v>
      </c>
      <c r="BA84" s="3">
        <v>6.4</v>
      </c>
      <c r="BB84" s="6">
        <v>74.7</v>
      </c>
      <c r="BC84" s="7">
        <v>-15.2</v>
      </c>
      <c r="BD84" s="2">
        <v>72.099999999999994</v>
      </c>
      <c r="BE84" s="3">
        <v>-43.6</v>
      </c>
      <c r="BF84" s="6">
        <v>112.1</v>
      </c>
      <c r="BG84" s="7">
        <v>0.7</v>
      </c>
      <c r="BH84" s="2">
        <v>97.8</v>
      </c>
      <c r="BI84" s="3">
        <v>-3.5</v>
      </c>
      <c r="BJ84" s="6">
        <v>100.3</v>
      </c>
      <c r="BK84" s="7">
        <v>-31.7</v>
      </c>
      <c r="BL84" s="2">
        <v>91.7</v>
      </c>
      <c r="BM84" s="3">
        <v>10.199999999999999</v>
      </c>
      <c r="BN84" s="6">
        <v>106.3</v>
      </c>
      <c r="BO84" s="7">
        <v>4.8</v>
      </c>
      <c r="BP84" s="2">
        <v>97.5</v>
      </c>
      <c r="BQ84" s="3">
        <v>-6.6</v>
      </c>
      <c r="BR84" s="6">
        <v>103.2</v>
      </c>
      <c r="BS84" s="7">
        <v>-0.1</v>
      </c>
      <c r="BT84" s="2">
        <v>91.8</v>
      </c>
      <c r="BU84" s="3">
        <v>-9.6999999999999993</v>
      </c>
      <c r="BV84" s="6">
        <v>98.5</v>
      </c>
      <c r="BW84" s="7">
        <v>3.6</v>
      </c>
      <c r="BX84" s="2">
        <v>94.6</v>
      </c>
      <c r="BY84" s="3">
        <v>-16.3</v>
      </c>
      <c r="BZ84" s="21">
        <v>100.8</v>
      </c>
      <c r="CA84" s="7">
        <v>-1.6</v>
      </c>
      <c r="CB84" s="2">
        <v>84.5</v>
      </c>
      <c r="CC84" s="3">
        <v>-10.7</v>
      </c>
      <c r="CD84" s="6">
        <v>106.4</v>
      </c>
      <c r="CE84" s="7">
        <v>4.4000000000000004</v>
      </c>
      <c r="CF84" s="2">
        <v>101.8</v>
      </c>
      <c r="CG84" s="3">
        <v>-7.9</v>
      </c>
      <c r="CH84" s="21">
        <v>94.4</v>
      </c>
      <c r="CI84" s="7">
        <v>3.1</v>
      </c>
      <c r="CJ84" s="90">
        <v>13.9</v>
      </c>
      <c r="CK84" s="3">
        <v>-67.2</v>
      </c>
    </row>
    <row r="85" spans="1:89" x14ac:dyDescent="0.2">
      <c r="A85" s="27" t="s">
        <v>21</v>
      </c>
      <c r="B85" s="66">
        <v>110.2</v>
      </c>
      <c r="C85" s="7">
        <v>3.7</v>
      </c>
      <c r="D85" s="2">
        <v>106.8</v>
      </c>
      <c r="E85" s="3">
        <v>1.3</v>
      </c>
      <c r="F85" s="6">
        <v>110.2</v>
      </c>
      <c r="G85" s="7">
        <v>3.7</v>
      </c>
      <c r="H85" s="2">
        <v>106.8</v>
      </c>
      <c r="I85" s="3">
        <v>1.3</v>
      </c>
      <c r="J85" s="6">
        <v>113.2</v>
      </c>
      <c r="K85" s="7">
        <v>-6.9</v>
      </c>
      <c r="L85" s="2">
        <v>121</v>
      </c>
      <c r="M85" s="3">
        <v>12.6</v>
      </c>
      <c r="N85" s="6">
        <v>108.1</v>
      </c>
      <c r="O85" s="7">
        <v>8</v>
      </c>
      <c r="P85" s="2">
        <v>107.6</v>
      </c>
      <c r="Q85" s="3">
        <v>0.6</v>
      </c>
      <c r="R85" s="6">
        <v>112.6</v>
      </c>
      <c r="S85" s="7">
        <v>-30.5</v>
      </c>
      <c r="T85" s="2">
        <v>114</v>
      </c>
      <c r="U85" s="3">
        <v>8.9</v>
      </c>
      <c r="V85" s="6">
        <v>110.6</v>
      </c>
      <c r="W85" s="7">
        <v>7.2</v>
      </c>
      <c r="X85" s="2">
        <v>105.4</v>
      </c>
      <c r="Y85" s="3">
        <v>0.9</v>
      </c>
      <c r="Z85" s="6">
        <v>113.1</v>
      </c>
      <c r="AA85" s="7">
        <v>7.5</v>
      </c>
      <c r="AB85" s="2">
        <v>115.7</v>
      </c>
      <c r="AC85" s="3">
        <v>6.3</v>
      </c>
      <c r="AD85" s="6">
        <v>117.7</v>
      </c>
      <c r="AE85" s="7">
        <v>12.1</v>
      </c>
      <c r="AF85" s="2">
        <v>101.9</v>
      </c>
      <c r="AG85" s="3">
        <v>1.5</v>
      </c>
      <c r="AH85" s="6">
        <v>112.6</v>
      </c>
      <c r="AI85" s="7">
        <v>7.2</v>
      </c>
      <c r="AJ85" s="2">
        <v>119.3</v>
      </c>
      <c r="AK85" s="3">
        <v>8.1</v>
      </c>
      <c r="AL85" s="6">
        <v>110.3</v>
      </c>
      <c r="AM85" s="7">
        <v>-10</v>
      </c>
      <c r="AN85" s="2">
        <v>111.9</v>
      </c>
      <c r="AO85" s="3">
        <v>-9</v>
      </c>
      <c r="AP85" s="6">
        <v>110.9</v>
      </c>
      <c r="AQ85" s="7">
        <v>3.3</v>
      </c>
      <c r="AR85" s="2">
        <v>94.6</v>
      </c>
      <c r="AS85" s="3">
        <v>-0.7</v>
      </c>
      <c r="AT85" s="6">
        <v>102.2</v>
      </c>
      <c r="AU85" s="7">
        <v>-3.5</v>
      </c>
      <c r="AV85" s="2">
        <v>96.3</v>
      </c>
      <c r="AW85" s="3">
        <v>4.2</v>
      </c>
      <c r="AX85" s="6">
        <v>112.7</v>
      </c>
      <c r="AY85" s="7">
        <v>4.5999999999999996</v>
      </c>
      <c r="AZ85" s="2">
        <v>94.3</v>
      </c>
      <c r="BA85" s="3">
        <v>-1.6</v>
      </c>
      <c r="BB85" s="6">
        <v>105.9</v>
      </c>
      <c r="BC85" s="7">
        <v>41.8</v>
      </c>
      <c r="BD85" s="2">
        <v>105.9</v>
      </c>
      <c r="BE85" s="3">
        <v>-16.3</v>
      </c>
      <c r="BF85" s="6">
        <v>118</v>
      </c>
      <c r="BG85" s="7">
        <v>5.3</v>
      </c>
      <c r="BH85" s="2">
        <v>104.9</v>
      </c>
      <c r="BI85" s="3">
        <v>-13.7</v>
      </c>
      <c r="BJ85" s="6">
        <v>113.6</v>
      </c>
      <c r="BK85" s="7">
        <v>13.3</v>
      </c>
      <c r="BL85" s="2">
        <v>132.19999999999999</v>
      </c>
      <c r="BM85" s="3">
        <v>47.7</v>
      </c>
      <c r="BN85" s="6">
        <v>102.4</v>
      </c>
      <c r="BO85" s="7">
        <v>-3.7</v>
      </c>
      <c r="BP85" s="2">
        <v>97.5</v>
      </c>
      <c r="BQ85" s="3">
        <v>-7.7</v>
      </c>
      <c r="BR85" s="6">
        <v>110.5</v>
      </c>
      <c r="BS85" s="7">
        <v>7.1</v>
      </c>
      <c r="BT85" s="2">
        <v>105.7</v>
      </c>
      <c r="BU85" s="3">
        <v>-2.7</v>
      </c>
      <c r="BV85" s="6">
        <v>101.6</v>
      </c>
      <c r="BW85" s="7">
        <v>3.1</v>
      </c>
      <c r="BX85" s="2">
        <v>99.4</v>
      </c>
      <c r="BY85" s="3">
        <v>-16</v>
      </c>
      <c r="BZ85" s="21">
        <v>101.2</v>
      </c>
      <c r="CA85" s="7">
        <v>0.4</v>
      </c>
      <c r="CB85" s="2">
        <v>84.8</v>
      </c>
      <c r="CC85" s="3">
        <v>-10</v>
      </c>
      <c r="CD85" s="6">
        <v>105.7</v>
      </c>
      <c r="CE85" s="7">
        <v>-0.7</v>
      </c>
      <c r="CF85" s="2">
        <v>113.1</v>
      </c>
      <c r="CG85" s="3">
        <v>-0.6</v>
      </c>
      <c r="CH85" s="21">
        <v>116.8</v>
      </c>
      <c r="CI85" s="7">
        <v>23.7</v>
      </c>
      <c r="CJ85" s="90">
        <v>53.9</v>
      </c>
      <c r="CK85" s="3">
        <v>-40.799999999999997</v>
      </c>
    </row>
    <row r="86" spans="1:89" x14ac:dyDescent="0.2">
      <c r="A86" s="27" t="s">
        <v>22</v>
      </c>
      <c r="B86" s="66">
        <v>105.4</v>
      </c>
      <c r="C86" s="7">
        <v>-4.4000000000000004</v>
      </c>
      <c r="D86" s="2">
        <v>118.2</v>
      </c>
      <c r="E86" s="3">
        <v>-1.5</v>
      </c>
      <c r="F86" s="6">
        <v>105.4</v>
      </c>
      <c r="G86" s="7">
        <v>-4.4000000000000004</v>
      </c>
      <c r="H86" s="2">
        <v>118.2</v>
      </c>
      <c r="I86" s="3">
        <v>-1.5</v>
      </c>
      <c r="J86" s="6">
        <v>110.7</v>
      </c>
      <c r="K86" s="7">
        <v>-2.2000000000000002</v>
      </c>
      <c r="L86" s="2">
        <v>118.2</v>
      </c>
      <c r="M86" s="3">
        <v>16.899999999999999</v>
      </c>
      <c r="N86" s="6">
        <v>107</v>
      </c>
      <c r="O86" s="7">
        <v>-1</v>
      </c>
      <c r="P86" s="2">
        <v>120</v>
      </c>
      <c r="Q86" s="3">
        <v>1.1000000000000001</v>
      </c>
      <c r="R86" s="6">
        <v>106.3</v>
      </c>
      <c r="S86" s="7">
        <v>-5.6</v>
      </c>
      <c r="T86" s="2">
        <v>108.4</v>
      </c>
      <c r="U86" s="3">
        <v>2.5</v>
      </c>
      <c r="V86" s="6">
        <v>102.1</v>
      </c>
      <c r="W86" s="7">
        <v>-7.7</v>
      </c>
      <c r="X86" s="2">
        <v>121.9</v>
      </c>
      <c r="Y86" s="3">
        <v>-6.9</v>
      </c>
      <c r="Z86" s="6">
        <v>112.8</v>
      </c>
      <c r="AA86" s="7">
        <v>-0.3</v>
      </c>
      <c r="AB86" s="2">
        <v>137.80000000000001</v>
      </c>
      <c r="AC86" s="3">
        <v>-10.9</v>
      </c>
      <c r="AD86" s="6">
        <v>109.3</v>
      </c>
      <c r="AE86" s="7">
        <v>-7.1</v>
      </c>
      <c r="AF86" s="2">
        <v>114</v>
      </c>
      <c r="AG86" s="3">
        <v>-21.6</v>
      </c>
      <c r="AH86" s="6">
        <v>109</v>
      </c>
      <c r="AI86" s="7">
        <v>-3.2</v>
      </c>
      <c r="AJ86" s="2">
        <v>139</v>
      </c>
      <c r="AK86" s="3">
        <v>-11.9</v>
      </c>
      <c r="AL86" s="6">
        <v>263.7</v>
      </c>
      <c r="AM86" s="7">
        <v>139.1</v>
      </c>
      <c r="AN86" s="2">
        <v>307.7</v>
      </c>
      <c r="AO86" s="3">
        <v>148.1</v>
      </c>
      <c r="AP86" s="6">
        <v>96.2</v>
      </c>
      <c r="AQ86" s="7">
        <v>-13.3</v>
      </c>
      <c r="AR86" s="2">
        <v>107.5</v>
      </c>
      <c r="AS86" s="3">
        <v>0.1</v>
      </c>
      <c r="AT86" s="6">
        <v>106.1</v>
      </c>
      <c r="AU86" s="7">
        <v>3.8</v>
      </c>
      <c r="AV86" s="2">
        <v>124.4</v>
      </c>
      <c r="AW86" s="3">
        <v>13.1</v>
      </c>
      <c r="AX86" s="6">
        <v>93.5</v>
      </c>
      <c r="AY86" s="7">
        <v>-17</v>
      </c>
      <c r="AZ86" s="2">
        <v>104.5</v>
      </c>
      <c r="BA86" s="3">
        <v>-2.2999999999999998</v>
      </c>
      <c r="BB86" s="6">
        <v>98.9</v>
      </c>
      <c r="BC86" s="7">
        <v>-6.6</v>
      </c>
      <c r="BD86" s="2">
        <v>112.9</v>
      </c>
      <c r="BE86" s="3">
        <v>-9.8000000000000007</v>
      </c>
      <c r="BF86" s="6">
        <v>113.4</v>
      </c>
      <c r="BG86" s="7">
        <v>-3.9</v>
      </c>
      <c r="BH86" s="2">
        <v>119.2</v>
      </c>
      <c r="BI86" s="3">
        <v>0.2</v>
      </c>
      <c r="BJ86" s="6">
        <v>127.5</v>
      </c>
      <c r="BK86" s="7">
        <v>12.2</v>
      </c>
      <c r="BL86" s="2">
        <v>123.4</v>
      </c>
      <c r="BM86" s="3">
        <v>21.7</v>
      </c>
      <c r="BN86" s="6">
        <v>109.2</v>
      </c>
      <c r="BO86" s="7">
        <v>6.6</v>
      </c>
      <c r="BP86" s="2">
        <v>121</v>
      </c>
      <c r="BQ86" s="3">
        <v>14.6</v>
      </c>
      <c r="BR86" s="6">
        <v>105.6</v>
      </c>
      <c r="BS86" s="7">
        <v>-4.4000000000000004</v>
      </c>
      <c r="BT86" s="2">
        <v>115.3</v>
      </c>
      <c r="BU86" s="3">
        <v>0.4</v>
      </c>
      <c r="BV86" s="6">
        <v>96.8</v>
      </c>
      <c r="BW86" s="7">
        <v>-4.7</v>
      </c>
      <c r="BX86" s="2">
        <v>99.1</v>
      </c>
      <c r="BY86" s="3">
        <v>-5.7</v>
      </c>
      <c r="BZ86" s="21">
        <v>102.3</v>
      </c>
      <c r="CA86" s="7">
        <v>1.1000000000000001</v>
      </c>
      <c r="CB86" s="2">
        <v>102.2</v>
      </c>
      <c r="CC86" s="3">
        <v>9.1999999999999993</v>
      </c>
      <c r="CD86" s="6">
        <v>103.4</v>
      </c>
      <c r="CE86" s="7">
        <v>-2.2000000000000002</v>
      </c>
      <c r="CF86" s="2">
        <v>123.1</v>
      </c>
      <c r="CG86" s="3">
        <v>-0.9</v>
      </c>
      <c r="CH86" s="21">
        <v>79.3</v>
      </c>
      <c r="CI86" s="7">
        <v>-32.1</v>
      </c>
      <c r="CJ86" s="90">
        <v>85.2</v>
      </c>
      <c r="CK86" s="3">
        <v>-24.9</v>
      </c>
    </row>
    <row r="87" spans="1:89" x14ac:dyDescent="0.2">
      <c r="A87" s="27" t="s">
        <v>23</v>
      </c>
      <c r="B87" s="66">
        <v>115.8</v>
      </c>
      <c r="C87" s="7">
        <v>9.9</v>
      </c>
      <c r="D87" s="2">
        <v>112.4</v>
      </c>
      <c r="E87" s="3">
        <v>12.9</v>
      </c>
      <c r="F87" s="6">
        <v>115.8</v>
      </c>
      <c r="G87" s="7">
        <v>9.9</v>
      </c>
      <c r="H87" s="2">
        <v>112.4</v>
      </c>
      <c r="I87" s="3">
        <v>12.9</v>
      </c>
      <c r="J87" s="6">
        <v>116.8</v>
      </c>
      <c r="K87" s="7">
        <v>5.5</v>
      </c>
      <c r="L87" s="2">
        <v>123.6</v>
      </c>
      <c r="M87" s="3">
        <v>14.7</v>
      </c>
      <c r="N87" s="6">
        <v>111.9</v>
      </c>
      <c r="O87" s="7">
        <v>4.5999999999999996</v>
      </c>
      <c r="P87" s="2">
        <v>115.8</v>
      </c>
      <c r="Q87" s="3">
        <v>9.1</v>
      </c>
      <c r="R87" s="6">
        <v>95.4</v>
      </c>
      <c r="S87" s="7">
        <v>-10.3</v>
      </c>
      <c r="T87" s="2">
        <v>93.4</v>
      </c>
      <c r="U87" s="3">
        <v>-9.8000000000000007</v>
      </c>
      <c r="V87" s="6">
        <v>118</v>
      </c>
      <c r="W87" s="7">
        <v>15.6</v>
      </c>
      <c r="X87" s="2">
        <v>109.4</v>
      </c>
      <c r="Y87" s="3">
        <v>13.1</v>
      </c>
      <c r="Z87" s="6">
        <v>122.3</v>
      </c>
      <c r="AA87" s="7">
        <v>8.4</v>
      </c>
      <c r="AB87" s="2">
        <v>113.7</v>
      </c>
      <c r="AC87" s="3">
        <v>13.6</v>
      </c>
      <c r="AD87" s="6">
        <v>110.9</v>
      </c>
      <c r="AE87" s="7">
        <v>1.5</v>
      </c>
      <c r="AF87" s="2">
        <v>110</v>
      </c>
      <c r="AG87" s="3">
        <v>5.5</v>
      </c>
      <c r="AH87" s="6">
        <v>124.6</v>
      </c>
      <c r="AI87" s="7">
        <v>14.3</v>
      </c>
      <c r="AJ87" s="2">
        <v>115.1</v>
      </c>
      <c r="AK87" s="3">
        <v>15.8</v>
      </c>
      <c r="AL87" s="6">
        <v>111.4</v>
      </c>
      <c r="AM87" s="7">
        <v>-57.8</v>
      </c>
      <c r="AN87" s="2">
        <v>97.1</v>
      </c>
      <c r="AO87" s="3">
        <v>9.5</v>
      </c>
      <c r="AP87" s="6">
        <v>120.3</v>
      </c>
      <c r="AQ87" s="7">
        <v>25.1</v>
      </c>
      <c r="AR87" s="2">
        <v>112.2</v>
      </c>
      <c r="AS87" s="3">
        <v>19.899999999999999</v>
      </c>
      <c r="AT87" s="6">
        <v>101.6</v>
      </c>
      <c r="AU87" s="7">
        <v>-4.2</v>
      </c>
      <c r="AV87" s="2">
        <v>97.9</v>
      </c>
      <c r="AW87" s="3">
        <v>1.6</v>
      </c>
      <c r="AX87" s="6">
        <v>124.1</v>
      </c>
      <c r="AY87" s="7">
        <v>32.700000000000003</v>
      </c>
      <c r="AZ87" s="2">
        <v>114.7</v>
      </c>
      <c r="BA87" s="3">
        <v>23.1</v>
      </c>
      <c r="BB87" s="6">
        <v>84.7</v>
      </c>
      <c r="BC87" s="7">
        <v>-14.4</v>
      </c>
      <c r="BD87" s="2">
        <v>77</v>
      </c>
      <c r="BE87" s="3">
        <v>-18.899999999999999</v>
      </c>
      <c r="BF87" s="6">
        <v>117.4</v>
      </c>
      <c r="BG87" s="7">
        <v>3.5</v>
      </c>
      <c r="BH87" s="2">
        <v>114.6</v>
      </c>
      <c r="BI87" s="3">
        <v>9.9</v>
      </c>
      <c r="BJ87" s="6">
        <v>144.19999999999999</v>
      </c>
      <c r="BK87" s="7">
        <v>13.1</v>
      </c>
      <c r="BL87" s="2">
        <v>159.6</v>
      </c>
      <c r="BM87" s="3">
        <v>40.700000000000003</v>
      </c>
      <c r="BN87" s="6">
        <v>114.8</v>
      </c>
      <c r="BO87" s="7">
        <v>5.0999999999999996</v>
      </c>
      <c r="BP87" s="2">
        <v>117.5</v>
      </c>
      <c r="BQ87" s="3">
        <v>5.9</v>
      </c>
      <c r="BR87" s="6">
        <v>109</v>
      </c>
      <c r="BS87" s="7">
        <v>3.2</v>
      </c>
      <c r="BT87" s="2">
        <v>112.1</v>
      </c>
      <c r="BU87" s="3">
        <v>12.6</v>
      </c>
      <c r="BV87" s="6">
        <v>101.3</v>
      </c>
      <c r="BW87" s="7">
        <v>4.5999999999999996</v>
      </c>
      <c r="BX87" s="2">
        <v>102.5</v>
      </c>
      <c r="BY87" s="3">
        <v>-11.8</v>
      </c>
      <c r="BZ87" s="21">
        <v>101.9</v>
      </c>
      <c r="CA87" s="7">
        <v>-0.4</v>
      </c>
      <c r="CB87" s="2">
        <v>105.7</v>
      </c>
      <c r="CC87" s="3">
        <v>16.399999999999999</v>
      </c>
      <c r="CD87" s="6">
        <v>106.3</v>
      </c>
      <c r="CE87" s="7">
        <v>2.8</v>
      </c>
      <c r="CF87" s="2">
        <v>105.3</v>
      </c>
      <c r="CG87" s="3">
        <v>18.7</v>
      </c>
      <c r="CH87" s="21">
        <v>104.6</v>
      </c>
      <c r="CI87" s="7">
        <v>31.9</v>
      </c>
      <c r="CJ87" s="90">
        <v>127.9</v>
      </c>
      <c r="CK87" s="3">
        <v>12.7</v>
      </c>
    </row>
    <row r="88" spans="1:89" x14ac:dyDescent="0.2">
      <c r="A88" s="27" t="s">
        <v>71</v>
      </c>
      <c r="B88" s="66">
        <v>119.7</v>
      </c>
      <c r="C88" s="7">
        <v>3.4</v>
      </c>
      <c r="D88" s="2">
        <v>105</v>
      </c>
      <c r="E88" s="3">
        <v>24.4</v>
      </c>
      <c r="F88" s="6">
        <v>119.7</v>
      </c>
      <c r="G88" s="7">
        <v>3.4</v>
      </c>
      <c r="H88" s="2">
        <v>105</v>
      </c>
      <c r="I88" s="3">
        <v>24.4</v>
      </c>
      <c r="J88" s="6">
        <v>118.6</v>
      </c>
      <c r="K88" s="7">
        <v>1.5</v>
      </c>
      <c r="L88" s="2">
        <v>111.9</v>
      </c>
      <c r="M88" s="3">
        <v>21</v>
      </c>
      <c r="N88" s="6">
        <v>111.3</v>
      </c>
      <c r="O88" s="7">
        <v>-0.5</v>
      </c>
      <c r="P88" s="2">
        <v>93.4</v>
      </c>
      <c r="Q88" s="3">
        <v>14</v>
      </c>
      <c r="R88" s="6">
        <v>95.3</v>
      </c>
      <c r="S88" s="7">
        <v>-0.1</v>
      </c>
      <c r="T88" s="2">
        <v>87.4</v>
      </c>
      <c r="U88" s="3">
        <v>7.9</v>
      </c>
      <c r="V88" s="6">
        <v>132.1</v>
      </c>
      <c r="W88" s="7">
        <v>11.9</v>
      </c>
      <c r="X88" s="2">
        <v>115.6</v>
      </c>
      <c r="Y88" s="3">
        <v>31.7</v>
      </c>
      <c r="Z88" s="6">
        <v>131.80000000000001</v>
      </c>
      <c r="AA88" s="7">
        <v>7.8</v>
      </c>
      <c r="AB88" s="2">
        <v>116.1</v>
      </c>
      <c r="AC88" s="3">
        <v>26.1</v>
      </c>
      <c r="AD88" s="6">
        <v>138.9</v>
      </c>
      <c r="AE88" s="7">
        <v>25.2</v>
      </c>
      <c r="AF88" s="2">
        <v>116.5</v>
      </c>
      <c r="AG88" s="3">
        <v>61.6</v>
      </c>
      <c r="AH88" s="6">
        <v>129.5</v>
      </c>
      <c r="AI88" s="7">
        <v>3.9</v>
      </c>
      <c r="AJ88" s="2">
        <v>116</v>
      </c>
      <c r="AK88" s="3">
        <v>19.600000000000001</v>
      </c>
      <c r="AL88" s="6">
        <v>138.9</v>
      </c>
      <c r="AM88" s="7">
        <v>24.7</v>
      </c>
      <c r="AN88" s="2">
        <v>116.2</v>
      </c>
      <c r="AO88" s="3">
        <v>19.5</v>
      </c>
      <c r="AP88" s="6">
        <v>137.80000000000001</v>
      </c>
      <c r="AQ88" s="7">
        <v>14.5</v>
      </c>
      <c r="AR88" s="2">
        <v>122.7</v>
      </c>
      <c r="AS88" s="3">
        <v>45.4</v>
      </c>
      <c r="AT88" s="6">
        <v>112.6</v>
      </c>
      <c r="AU88" s="7">
        <v>10.8</v>
      </c>
      <c r="AV88" s="2">
        <v>97.8</v>
      </c>
      <c r="AW88" s="3">
        <v>14</v>
      </c>
      <c r="AX88" s="6">
        <v>141.80000000000001</v>
      </c>
      <c r="AY88" s="7">
        <v>14.3</v>
      </c>
      <c r="AZ88" s="2">
        <v>127.1</v>
      </c>
      <c r="BA88" s="3">
        <v>51.1</v>
      </c>
      <c r="BB88" s="6">
        <v>98.4</v>
      </c>
      <c r="BC88" s="7">
        <v>16.2</v>
      </c>
      <c r="BD88" s="2">
        <v>82</v>
      </c>
      <c r="BE88" s="3">
        <v>-0.7</v>
      </c>
      <c r="BF88" s="6">
        <v>123.2</v>
      </c>
      <c r="BG88" s="7">
        <v>4.9000000000000004</v>
      </c>
      <c r="BH88" s="2">
        <v>101.1</v>
      </c>
      <c r="BI88" s="3">
        <v>50.4</v>
      </c>
      <c r="BJ88" s="6">
        <v>128</v>
      </c>
      <c r="BK88" s="7">
        <v>-11.2</v>
      </c>
      <c r="BL88" s="2">
        <v>95.6</v>
      </c>
      <c r="BM88" s="3">
        <v>41.6</v>
      </c>
      <c r="BN88" s="6">
        <v>113.8</v>
      </c>
      <c r="BO88" s="7">
        <v>-0.9</v>
      </c>
      <c r="BP88" s="2">
        <v>100.4</v>
      </c>
      <c r="BQ88" s="3">
        <v>21.5</v>
      </c>
      <c r="BR88" s="6">
        <v>113</v>
      </c>
      <c r="BS88" s="7">
        <v>3.7</v>
      </c>
      <c r="BT88" s="2">
        <v>101.1</v>
      </c>
      <c r="BU88" s="3">
        <v>17.8</v>
      </c>
      <c r="BV88" s="6">
        <v>100.6</v>
      </c>
      <c r="BW88" s="7">
        <v>-0.7</v>
      </c>
      <c r="BX88" s="2">
        <v>95.9</v>
      </c>
      <c r="BY88" s="3">
        <v>-5.9</v>
      </c>
      <c r="BZ88" s="21">
        <v>103.1</v>
      </c>
      <c r="CA88" s="7">
        <v>1.2</v>
      </c>
      <c r="CB88" s="2">
        <v>92</v>
      </c>
      <c r="CC88" s="3">
        <v>12.9</v>
      </c>
      <c r="CD88" s="6">
        <v>106.6</v>
      </c>
      <c r="CE88" s="7">
        <v>0.3</v>
      </c>
      <c r="CF88" s="2">
        <v>86.9</v>
      </c>
      <c r="CG88" s="3">
        <v>13.4</v>
      </c>
      <c r="CH88" s="21">
        <v>89.9</v>
      </c>
      <c r="CI88" s="7">
        <v>-14.1</v>
      </c>
      <c r="CJ88" s="90">
        <v>86.5</v>
      </c>
      <c r="CK88" s="3">
        <v>-8.1</v>
      </c>
    </row>
    <row r="89" spans="1:89" x14ac:dyDescent="0.2">
      <c r="A89" s="27" t="s">
        <v>25</v>
      </c>
      <c r="B89" s="66">
        <v>124.4</v>
      </c>
      <c r="C89" s="7">
        <v>3.9</v>
      </c>
      <c r="D89" s="2">
        <v>128.69999999999999</v>
      </c>
      <c r="E89" s="3">
        <v>33.6</v>
      </c>
      <c r="F89" s="6">
        <v>124.4</v>
      </c>
      <c r="G89" s="7">
        <v>3.9</v>
      </c>
      <c r="H89" s="2">
        <v>128.69999999999999</v>
      </c>
      <c r="I89" s="3">
        <v>33.6</v>
      </c>
      <c r="J89" s="6">
        <v>115.1</v>
      </c>
      <c r="K89" s="7">
        <v>-3</v>
      </c>
      <c r="L89" s="2">
        <v>119.5</v>
      </c>
      <c r="M89" s="3">
        <v>21.4</v>
      </c>
      <c r="N89" s="6">
        <v>119.5</v>
      </c>
      <c r="O89" s="7">
        <v>7.4</v>
      </c>
      <c r="P89" s="2">
        <v>122.5</v>
      </c>
      <c r="Q89" s="3">
        <v>24.6</v>
      </c>
      <c r="R89" s="6">
        <v>94.9</v>
      </c>
      <c r="S89" s="7">
        <v>-0.4</v>
      </c>
      <c r="T89" s="2">
        <v>92.4</v>
      </c>
      <c r="U89" s="3">
        <v>0.4</v>
      </c>
      <c r="V89" s="6">
        <v>135.69999999999999</v>
      </c>
      <c r="W89" s="7">
        <v>2.7</v>
      </c>
      <c r="X89" s="2">
        <v>143.69999999999999</v>
      </c>
      <c r="Y89" s="3">
        <v>45.2</v>
      </c>
      <c r="Z89" s="6">
        <v>139.80000000000001</v>
      </c>
      <c r="AA89" s="7">
        <v>6.1</v>
      </c>
      <c r="AB89" s="2">
        <v>157.1</v>
      </c>
      <c r="AC89" s="3">
        <v>50.2</v>
      </c>
      <c r="AD89" s="6">
        <v>112.5</v>
      </c>
      <c r="AE89" s="7">
        <v>-19</v>
      </c>
      <c r="AF89" s="2">
        <v>120.5</v>
      </c>
      <c r="AG89" s="3">
        <v>7.8</v>
      </c>
      <c r="AH89" s="6">
        <v>154.4</v>
      </c>
      <c r="AI89" s="7">
        <v>19.2</v>
      </c>
      <c r="AJ89" s="2">
        <v>168.5</v>
      </c>
      <c r="AK89" s="3">
        <v>67.3</v>
      </c>
      <c r="AL89" s="6">
        <v>71.8</v>
      </c>
      <c r="AM89" s="7">
        <v>-48.3</v>
      </c>
      <c r="AN89" s="2">
        <v>78.599999999999994</v>
      </c>
      <c r="AO89" s="3">
        <v>-56.6</v>
      </c>
      <c r="AP89" s="6">
        <v>135.6</v>
      </c>
      <c r="AQ89" s="7">
        <v>-1.6</v>
      </c>
      <c r="AR89" s="2">
        <v>141.9</v>
      </c>
      <c r="AS89" s="3">
        <v>51</v>
      </c>
      <c r="AT89" s="6">
        <v>105.4</v>
      </c>
      <c r="AU89" s="7">
        <v>-6.4</v>
      </c>
      <c r="AV89" s="2">
        <v>107.5</v>
      </c>
      <c r="AW89" s="3">
        <v>9.6</v>
      </c>
      <c r="AX89" s="6">
        <v>139.4</v>
      </c>
      <c r="AY89" s="7">
        <v>-1.7</v>
      </c>
      <c r="AZ89" s="2">
        <v>148</v>
      </c>
      <c r="BA89" s="3">
        <v>58.8</v>
      </c>
      <c r="BB89" s="6">
        <v>88.7</v>
      </c>
      <c r="BC89" s="7">
        <v>-9.9</v>
      </c>
      <c r="BD89" s="2">
        <v>89.1</v>
      </c>
      <c r="BE89" s="3">
        <v>-6.7</v>
      </c>
      <c r="BF89" s="6">
        <v>118.2</v>
      </c>
      <c r="BG89" s="7">
        <v>-4.0999999999999996</v>
      </c>
      <c r="BH89" s="2">
        <v>121.5</v>
      </c>
      <c r="BI89" s="3">
        <v>39.700000000000003</v>
      </c>
      <c r="BJ89" s="6">
        <v>127.6</v>
      </c>
      <c r="BK89" s="7">
        <v>-0.3</v>
      </c>
      <c r="BL89" s="2">
        <v>150.30000000000001</v>
      </c>
      <c r="BM89" s="3">
        <v>43.1</v>
      </c>
      <c r="BN89" s="6">
        <v>113.1</v>
      </c>
      <c r="BO89" s="7">
        <v>-0.6</v>
      </c>
      <c r="BP89" s="2">
        <v>118.3</v>
      </c>
      <c r="BQ89" s="3">
        <v>26.3</v>
      </c>
      <c r="BR89" s="6">
        <v>114.9</v>
      </c>
      <c r="BS89" s="7">
        <v>1.7</v>
      </c>
      <c r="BT89" s="2">
        <v>115</v>
      </c>
      <c r="BU89" s="3">
        <v>26</v>
      </c>
      <c r="BV89" s="6">
        <v>104.4</v>
      </c>
      <c r="BW89" s="7">
        <v>3.8</v>
      </c>
      <c r="BX89" s="2">
        <v>104.9</v>
      </c>
      <c r="BY89" s="3">
        <v>4.0999999999999996</v>
      </c>
      <c r="BZ89" s="21">
        <v>99.8</v>
      </c>
      <c r="CA89" s="7">
        <v>-3.2</v>
      </c>
      <c r="CB89" s="2">
        <v>98.5</v>
      </c>
      <c r="CC89" s="3">
        <v>4.3</v>
      </c>
      <c r="CD89" s="6">
        <v>111.4</v>
      </c>
      <c r="CE89" s="7">
        <v>4.5</v>
      </c>
      <c r="CF89" s="2">
        <v>102.1</v>
      </c>
      <c r="CG89" s="3">
        <v>27.6</v>
      </c>
      <c r="CH89" s="21">
        <v>97.2</v>
      </c>
      <c r="CI89" s="7">
        <v>8.1</v>
      </c>
      <c r="CJ89" s="90">
        <v>113.6</v>
      </c>
      <c r="CK89" s="3">
        <v>11.9</v>
      </c>
    </row>
    <row r="90" spans="1:89" x14ac:dyDescent="0.2">
      <c r="A90" s="27" t="s">
        <v>26</v>
      </c>
      <c r="B90" s="66">
        <v>118.9</v>
      </c>
      <c r="C90" s="7">
        <v>-4.4000000000000004</v>
      </c>
      <c r="D90" s="2">
        <v>119.2</v>
      </c>
      <c r="E90" s="3">
        <v>28.6</v>
      </c>
      <c r="F90" s="6">
        <v>118.9</v>
      </c>
      <c r="G90" s="7">
        <v>-4.4000000000000004</v>
      </c>
      <c r="H90" s="2">
        <v>119.2</v>
      </c>
      <c r="I90" s="3">
        <v>28.6</v>
      </c>
      <c r="J90" s="6">
        <v>113.1</v>
      </c>
      <c r="K90" s="7">
        <v>-1.7</v>
      </c>
      <c r="L90" s="2">
        <v>112.9</v>
      </c>
      <c r="M90" s="3">
        <v>8.8000000000000007</v>
      </c>
      <c r="N90" s="6">
        <v>114.5</v>
      </c>
      <c r="O90" s="7">
        <v>-4.2</v>
      </c>
      <c r="P90" s="2">
        <v>114.4</v>
      </c>
      <c r="Q90" s="3">
        <v>13.6</v>
      </c>
      <c r="R90" s="6">
        <v>98.6</v>
      </c>
      <c r="S90" s="7">
        <v>3.9</v>
      </c>
      <c r="T90" s="2">
        <v>102</v>
      </c>
      <c r="U90" s="3">
        <v>7.8</v>
      </c>
      <c r="V90" s="6">
        <v>126.7</v>
      </c>
      <c r="W90" s="7">
        <v>-6.6</v>
      </c>
      <c r="X90" s="2">
        <v>121.9</v>
      </c>
      <c r="Y90" s="3">
        <v>35.4</v>
      </c>
      <c r="Z90" s="6">
        <v>139.19999999999999</v>
      </c>
      <c r="AA90" s="7">
        <v>-0.4</v>
      </c>
      <c r="AB90" s="2">
        <v>132.30000000000001</v>
      </c>
      <c r="AC90" s="3">
        <v>62.3</v>
      </c>
      <c r="AD90" s="6">
        <v>125.6</v>
      </c>
      <c r="AE90" s="7">
        <v>11.6</v>
      </c>
      <c r="AF90" s="2">
        <v>169.3</v>
      </c>
      <c r="AG90" s="3">
        <v>68.5</v>
      </c>
      <c r="AH90" s="6">
        <v>138.80000000000001</v>
      </c>
      <c r="AI90" s="7">
        <v>-10.1</v>
      </c>
      <c r="AJ90" s="2">
        <v>123.1</v>
      </c>
      <c r="AK90" s="3">
        <v>60.1</v>
      </c>
      <c r="AL90" s="6">
        <v>130.1</v>
      </c>
      <c r="AM90" s="7">
        <v>81.2</v>
      </c>
      <c r="AN90" s="2">
        <v>131.1</v>
      </c>
      <c r="AO90" s="3">
        <v>64.900000000000006</v>
      </c>
      <c r="AP90" s="6">
        <v>112.6</v>
      </c>
      <c r="AQ90" s="7">
        <v>-17</v>
      </c>
      <c r="AR90" s="2">
        <v>113.4</v>
      </c>
      <c r="AS90" s="3">
        <v>15.4</v>
      </c>
      <c r="AT90" s="6">
        <v>93.8</v>
      </c>
      <c r="AU90" s="7">
        <v>-11</v>
      </c>
      <c r="AV90" s="2">
        <v>90.4</v>
      </c>
      <c r="AW90" s="3">
        <v>-8</v>
      </c>
      <c r="AX90" s="6">
        <v>115.7</v>
      </c>
      <c r="AY90" s="7">
        <v>-17</v>
      </c>
      <c r="AZ90" s="2">
        <v>117.5</v>
      </c>
      <c r="BA90" s="3">
        <v>19.5</v>
      </c>
      <c r="BB90" s="6">
        <v>105.2</v>
      </c>
      <c r="BC90" s="7">
        <v>18.600000000000001</v>
      </c>
      <c r="BD90" s="2">
        <v>111.5</v>
      </c>
      <c r="BE90" s="3">
        <v>21.3</v>
      </c>
      <c r="BF90" s="6">
        <v>108.7</v>
      </c>
      <c r="BG90" s="7">
        <v>-8</v>
      </c>
      <c r="BH90" s="2">
        <v>104.4</v>
      </c>
      <c r="BI90" s="3">
        <v>30.5</v>
      </c>
      <c r="BJ90" s="6">
        <v>142.30000000000001</v>
      </c>
      <c r="BK90" s="7">
        <v>11.5</v>
      </c>
      <c r="BL90" s="2">
        <v>166.9</v>
      </c>
      <c r="BM90" s="3">
        <v>58.3</v>
      </c>
      <c r="BN90" s="6">
        <v>113.8</v>
      </c>
      <c r="BO90" s="7">
        <v>0.6</v>
      </c>
      <c r="BP90" s="2">
        <v>115.5</v>
      </c>
      <c r="BQ90" s="3">
        <v>24.6</v>
      </c>
      <c r="BR90" s="6">
        <v>113.5</v>
      </c>
      <c r="BS90" s="7">
        <v>-1.2</v>
      </c>
      <c r="BT90" s="2">
        <v>114</v>
      </c>
      <c r="BU90" s="3">
        <v>16.8</v>
      </c>
      <c r="BV90" s="6">
        <v>105.6</v>
      </c>
      <c r="BW90" s="7">
        <v>1.1000000000000001</v>
      </c>
      <c r="BX90" s="2">
        <v>105.5</v>
      </c>
      <c r="BY90" s="3">
        <v>15.9</v>
      </c>
      <c r="BZ90" s="21">
        <v>105.5</v>
      </c>
      <c r="CA90" s="7">
        <v>5.7</v>
      </c>
      <c r="CB90" s="2">
        <v>106.8</v>
      </c>
      <c r="CC90" s="3">
        <v>2.9</v>
      </c>
      <c r="CD90" s="6">
        <v>111</v>
      </c>
      <c r="CE90" s="7">
        <v>-0.4</v>
      </c>
      <c r="CF90" s="2">
        <v>103.4</v>
      </c>
      <c r="CG90" s="3">
        <v>16.8</v>
      </c>
      <c r="CH90" s="21">
        <v>84.1</v>
      </c>
      <c r="CI90" s="7">
        <v>-13.5</v>
      </c>
      <c r="CJ90" s="90">
        <v>94.6</v>
      </c>
      <c r="CK90" s="3">
        <v>-4.9000000000000004</v>
      </c>
    </row>
    <row r="91" spans="1:89" x14ac:dyDescent="0.2">
      <c r="A91" s="27" t="s">
        <v>27</v>
      </c>
      <c r="B91" s="66">
        <v>118</v>
      </c>
      <c r="C91" s="7">
        <v>-0.8</v>
      </c>
      <c r="D91" s="2">
        <v>106.1</v>
      </c>
      <c r="E91" s="3">
        <v>28.1</v>
      </c>
      <c r="F91" s="6">
        <v>118</v>
      </c>
      <c r="G91" s="7">
        <v>-0.8</v>
      </c>
      <c r="H91" s="2">
        <v>106.1</v>
      </c>
      <c r="I91" s="3">
        <v>28.1</v>
      </c>
      <c r="J91" s="6">
        <v>112.6</v>
      </c>
      <c r="K91" s="7">
        <v>-0.4</v>
      </c>
      <c r="L91" s="2">
        <v>105.8</v>
      </c>
      <c r="M91" s="3">
        <v>38.5</v>
      </c>
      <c r="N91" s="6">
        <v>113.9</v>
      </c>
      <c r="O91" s="7">
        <v>-0.5</v>
      </c>
      <c r="P91" s="2">
        <v>100.9</v>
      </c>
      <c r="Q91" s="3">
        <v>21.7</v>
      </c>
      <c r="R91" s="6">
        <v>95.7</v>
      </c>
      <c r="S91" s="7">
        <v>-2.9</v>
      </c>
      <c r="T91" s="2">
        <v>88.3</v>
      </c>
      <c r="U91" s="3">
        <v>2.1</v>
      </c>
      <c r="V91" s="6">
        <v>128.5</v>
      </c>
      <c r="W91" s="7">
        <v>1.4</v>
      </c>
      <c r="X91" s="2">
        <v>118.1</v>
      </c>
      <c r="Y91" s="3">
        <v>41.9</v>
      </c>
      <c r="Z91" s="6">
        <v>143.9</v>
      </c>
      <c r="AA91" s="7">
        <v>3.4</v>
      </c>
      <c r="AB91" s="2">
        <v>125.2</v>
      </c>
      <c r="AC91" s="3">
        <v>83</v>
      </c>
      <c r="AD91" s="6">
        <v>133.69999999999999</v>
      </c>
      <c r="AE91" s="7">
        <v>6.4</v>
      </c>
      <c r="AF91" s="2">
        <v>106.5</v>
      </c>
      <c r="AG91" s="3">
        <v>61.4</v>
      </c>
      <c r="AH91" s="6">
        <v>146.9</v>
      </c>
      <c r="AI91" s="7">
        <v>5.8</v>
      </c>
      <c r="AJ91" s="2">
        <v>130.69999999999999</v>
      </c>
      <c r="AK91" s="3">
        <v>90</v>
      </c>
      <c r="AL91" s="6">
        <v>103.5</v>
      </c>
      <c r="AM91" s="7">
        <v>-20.399999999999999</v>
      </c>
      <c r="AN91" s="2">
        <v>96.2</v>
      </c>
      <c r="AO91" s="3">
        <v>25.8</v>
      </c>
      <c r="AP91" s="6">
        <v>118.7</v>
      </c>
      <c r="AQ91" s="7">
        <v>5.4</v>
      </c>
      <c r="AR91" s="2">
        <v>118</v>
      </c>
      <c r="AS91" s="3">
        <v>16.7</v>
      </c>
      <c r="AT91" s="6">
        <v>106.6</v>
      </c>
      <c r="AU91" s="7">
        <v>13.6</v>
      </c>
      <c r="AV91" s="2">
        <v>97.1</v>
      </c>
      <c r="AW91" s="3">
        <v>6.9</v>
      </c>
      <c r="AX91" s="6">
        <v>120.4</v>
      </c>
      <c r="AY91" s="7">
        <v>4.0999999999999996</v>
      </c>
      <c r="AZ91" s="2">
        <v>121.7</v>
      </c>
      <c r="BA91" s="3">
        <v>18.3</v>
      </c>
      <c r="BB91" s="6">
        <v>100</v>
      </c>
      <c r="BC91" s="7">
        <v>-4.9000000000000004</v>
      </c>
      <c r="BD91" s="2">
        <v>85.1</v>
      </c>
      <c r="BE91" s="3">
        <v>18</v>
      </c>
      <c r="BF91" s="6">
        <v>110.9</v>
      </c>
      <c r="BG91" s="7">
        <v>2</v>
      </c>
      <c r="BH91" s="2">
        <v>101.8</v>
      </c>
      <c r="BI91" s="3">
        <v>23.7</v>
      </c>
      <c r="BJ91" s="6">
        <v>89.3</v>
      </c>
      <c r="BK91" s="7">
        <v>-37.200000000000003</v>
      </c>
      <c r="BL91" s="2">
        <v>61</v>
      </c>
      <c r="BM91" s="3">
        <v>-5</v>
      </c>
      <c r="BN91" s="6">
        <v>111</v>
      </c>
      <c r="BO91" s="7">
        <v>-2.5</v>
      </c>
      <c r="BP91" s="2">
        <v>101</v>
      </c>
      <c r="BQ91" s="3">
        <v>19</v>
      </c>
      <c r="BR91" s="6">
        <v>110.7</v>
      </c>
      <c r="BS91" s="7">
        <v>-2.5</v>
      </c>
      <c r="BT91" s="2">
        <v>98.9</v>
      </c>
      <c r="BU91" s="3">
        <v>16.8</v>
      </c>
      <c r="BV91" s="6">
        <v>110.1</v>
      </c>
      <c r="BW91" s="7">
        <v>4.3</v>
      </c>
      <c r="BX91" s="2">
        <v>103.7</v>
      </c>
      <c r="BY91" s="3">
        <v>24.9</v>
      </c>
      <c r="BZ91" s="21">
        <v>100.4</v>
      </c>
      <c r="CA91" s="7">
        <v>-4.8</v>
      </c>
      <c r="CB91" s="2">
        <v>94.1</v>
      </c>
      <c r="CC91" s="3">
        <v>2</v>
      </c>
      <c r="CD91" s="6">
        <v>109.8</v>
      </c>
      <c r="CE91" s="7">
        <v>-1.1000000000000001</v>
      </c>
      <c r="CF91" s="2">
        <v>103.2</v>
      </c>
      <c r="CG91" s="3">
        <v>18.600000000000001</v>
      </c>
      <c r="CH91" s="21">
        <v>101.8</v>
      </c>
      <c r="CI91" s="7">
        <v>21</v>
      </c>
      <c r="CJ91" s="90">
        <v>110.6</v>
      </c>
      <c r="CK91" s="3">
        <v>5</v>
      </c>
    </row>
    <row r="92" spans="1:89" x14ac:dyDescent="0.2">
      <c r="A92" s="27" t="s">
        <v>28</v>
      </c>
      <c r="B92" s="66">
        <v>114</v>
      </c>
      <c r="C92" s="7">
        <v>-3.4</v>
      </c>
      <c r="D92" s="2">
        <v>116.1</v>
      </c>
      <c r="E92" s="3">
        <v>18.3</v>
      </c>
      <c r="F92" s="6">
        <v>114</v>
      </c>
      <c r="G92" s="7">
        <v>-3.4</v>
      </c>
      <c r="H92" s="2">
        <v>116.1</v>
      </c>
      <c r="I92" s="3">
        <v>18.3</v>
      </c>
      <c r="J92" s="6">
        <v>116.2</v>
      </c>
      <c r="K92" s="7">
        <v>3.2</v>
      </c>
      <c r="L92" s="2">
        <v>114</v>
      </c>
      <c r="M92" s="3">
        <v>11.2</v>
      </c>
      <c r="N92" s="6">
        <v>116</v>
      </c>
      <c r="O92" s="7">
        <v>1.8</v>
      </c>
      <c r="P92" s="2">
        <v>118</v>
      </c>
      <c r="Q92" s="3">
        <v>20.8</v>
      </c>
      <c r="R92" s="6">
        <v>96</v>
      </c>
      <c r="S92" s="7">
        <v>0.3</v>
      </c>
      <c r="T92" s="2">
        <v>99.2</v>
      </c>
      <c r="U92" s="3">
        <v>-5.3</v>
      </c>
      <c r="V92" s="6">
        <v>120.2</v>
      </c>
      <c r="W92" s="7">
        <v>-6.5</v>
      </c>
      <c r="X92" s="2">
        <v>125.6</v>
      </c>
      <c r="Y92" s="3">
        <v>25.5</v>
      </c>
      <c r="Z92" s="6">
        <v>136.6</v>
      </c>
      <c r="AA92" s="7">
        <v>-5.0999999999999996</v>
      </c>
      <c r="AB92" s="2">
        <v>140</v>
      </c>
      <c r="AC92" s="3">
        <v>52.5</v>
      </c>
      <c r="AD92" s="6">
        <v>127.2</v>
      </c>
      <c r="AE92" s="7">
        <v>-4.9000000000000004</v>
      </c>
      <c r="AF92" s="2">
        <v>131.19999999999999</v>
      </c>
      <c r="AG92" s="3">
        <v>31.2</v>
      </c>
      <c r="AH92" s="6">
        <v>137.30000000000001</v>
      </c>
      <c r="AI92" s="7">
        <v>-6.5</v>
      </c>
      <c r="AJ92" s="2">
        <v>140</v>
      </c>
      <c r="AK92" s="3">
        <v>54</v>
      </c>
      <c r="AL92" s="6">
        <v>188.4</v>
      </c>
      <c r="AM92" s="7">
        <v>82</v>
      </c>
      <c r="AN92" s="2">
        <v>219.2</v>
      </c>
      <c r="AO92" s="3">
        <v>317.5</v>
      </c>
      <c r="AP92" s="6">
        <v>109.2</v>
      </c>
      <c r="AQ92" s="7">
        <v>-8</v>
      </c>
      <c r="AR92" s="2">
        <v>115.5</v>
      </c>
      <c r="AS92" s="3">
        <v>5.5</v>
      </c>
      <c r="AT92" s="6">
        <v>107.3</v>
      </c>
      <c r="AU92" s="7">
        <v>0.7</v>
      </c>
      <c r="AV92" s="2">
        <v>111.7</v>
      </c>
      <c r="AW92" s="3">
        <v>4.7</v>
      </c>
      <c r="AX92" s="6">
        <v>110.1</v>
      </c>
      <c r="AY92" s="7">
        <v>-8.6</v>
      </c>
      <c r="AZ92" s="2">
        <v>116.2</v>
      </c>
      <c r="BA92" s="3">
        <v>5.6</v>
      </c>
      <c r="BB92" s="6">
        <v>101.5</v>
      </c>
      <c r="BC92" s="7">
        <v>1.5</v>
      </c>
      <c r="BD92" s="2">
        <v>104.1</v>
      </c>
      <c r="BE92" s="3">
        <v>8.6999999999999993</v>
      </c>
      <c r="BF92" s="6">
        <v>108.6</v>
      </c>
      <c r="BG92" s="7">
        <v>-2.1</v>
      </c>
      <c r="BH92" s="2">
        <v>126.4</v>
      </c>
      <c r="BI92" s="3">
        <v>25.9</v>
      </c>
      <c r="BJ92" s="6">
        <v>85.2</v>
      </c>
      <c r="BK92" s="7">
        <v>-4.5999999999999996</v>
      </c>
      <c r="BL92" s="2">
        <v>82.8</v>
      </c>
      <c r="BM92" s="3">
        <v>-18.100000000000001</v>
      </c>
      <c r="BN92" s="6">
        <v>115</v>
      </c>
      <c r="BO92" s="7">
        <v>3.6</v>
      </c>
      <c r="BP92" s="2">
        <v>120.2</v>
      </c>
      <c r="BQ92" s="3">
        <v>19</v>
      </c>
      <c r="BR92" s="6">
        <v>114.6</v>
      </c>
      <c r="BS92" s="7">
        <v>3.5</v>
      </c>
      <c r="BT92" s="2">
        <v>113.5</v>
      </c>
      <c r="BU92" s="3">
        <v>24.6</v>
      </c>
      <c r="BV92" s="6">
        <v>111.5</v>
      </c>
      <c r="BW92" s="7">
        <v>1.3</v>
      </c>
      <c r="BX92" s="2">
        <v>113.7</v>
      </c>
      <c r="BY92" s="3">
        <v>38.200000000000003</v>
      </c>
      <c r="BZ92" s="21">
        <v>99.8</v>
      </c>
      <c r="CA92" s="7">
        <v>-0.6</v>
      </c>
      <c r="CB92" s="2">
        <v>95.5</v>
      </c>
      <c r="CC92" s="3">
        <v>2.5</v>
      </c>
      <c r="CD92" s="6">
        <v>110.9</v>
      </c>
      <c r="CE92" s="7">
        <v>1</v>
      </c>
      <c r="CF92" s="2">
        <v>113.3</v>
      </c>
      <c r="CG92" s="3">
        <v>16.600000000000001</v>
      </c>
      <c r="CH92" s="21">
        <v>94.8</v>
      </c>
      <c r="CI92" s="7">
        <v>-6.9</v>
      </c>
      <c r="CJ92" s="90">
        <v>101.5</v>
      </c>
      <c r="CK92" s="3">
        <v>4.7</v>
      </c>
    </row>
    <row r="93" spans="1:89" x14ac:dyDescent="0.2">
      <c r="A93" s="27" t="s">
        <v>29</v>
      </c>
      <c r="B93" s="66">
        <v>106.8</v>
      </c>
      <c r="C93" s="7">
        <v>-6.3</v>
      </c>
      <c r="D93" s="2">
        <v>111.4</v>
      </c>
      <c r="E93" s="3">
        <v>10.199999999999999</v>
      </c>
      <c r="F93" s="6">
        <v>106.8</v>
      </c>
      <c r="G93" s="7">
        <v>-6.3</v>
      </c>
      <c r="H93" s="2">
        <v>111.4</v>
      </c>
      <c r="I93" s="3">
        <v>10.199999999999999</v>
      </c>
      <c r="J93" s="6">
        <v>121.7</v>
      </c>
      <c r="K93" s="7">
        <v>4.7</v>
      </c>
      <c r="L93" s="2">
        <v>121</v>
      </c>
      <c r="M93" s="3">
        <v>17.2</v>
      </c>
      <c r="N93" s="6">
        <v>115.6</v>
      </c>
      <c r="O93" s="7">
        <v>-0.3</v>
      </c>
      <c r="P93" s="2">
        <v>121.3</v>
      </c>
      <c r="Q93" s="3">
        <v>28.4</v>
      </c>
      <c r="R93" s="6">
        <v>92.9</v>
      </c>
      <c r="S93" s="7">
        <v>-3.2</v>
      </c>
      <c r="T93" s="2">
        <v>97</v>
      </c>
      <c r="U93" s="3">
        <v>-11.6</v>
      </c>
      <c r="V93" s="6">
        <v>107.2</v>
      </c>
      <c r="W93" s="7">
        <v>-10.8</v>
      </c>
      <c r="X93" s="2">
        <v>109.2</v>
      </c>
      <c r="Y93" s="3">
        <v>13.9</v>
      </c>
      <c r="Z93" s="6">
        <v>125</v>
      </c>
      <c r="AA93" s="7">
        <v>-8.5</v>
      </c>
      <c r="AB93" s="2">
        <v>121.7</v>
      </c>
      <c r="AC93" s="3">
        <v>45.1</v>
      </c>
      <c r="AD93" s="6">
        <v>111.2</v>
      </c>
      <c r="AE93" s="7">
        <v>-12.6</v>
      </c>
      <c r="AF93" s="2">
        <v>108</v>
      </c>
      <c r="AG93" s="3">
        <v>11.2</v>
      </c>
      <c r="AH93" s="6">
        <v>129.5</v>
      </c>
      <c r="AI93" s="7">
        <v>-5.7</v>
      </c>
      <c r="AJ93" s="2">
        <v>125</v>
      </c>
      <c r="AK93" s="3">
        <v>55.5</v>
      </c>
      <c r="AL93" s="6">
        <v>129.9</v>
      </c>
      <c r="AM93" s="7">
        <v>-31.1</v>
      </c>
      <c r="AN93" s="2">
        <v>129.9</v>
      </c>
      <c r="AO93" s="3">
        <v>45.3</v>
      </c>
      <c r="AP93" s="6">
        <v>100</v>
      </c>
      <c r="AQ93" s="7">
        <v>-8.4</v>
      </c>
      <c r="AR93" s="2">
        <v>102.8</v>
      </c>
      <c r="AS93" s="3">
        <v>-4.8</v>
      </c>
      <c r="AT93" s="6">
        <v>111</v>
      </c>
      <c r="AU93" s="7">
        <v>3.4</v>
      </c>
      <c r="AV93" s="2">
        <v>118.9</v>
      </c>
      <c r="AW93" s="3">
        <v>7.9</v>
      </c>
      <c r="AX93" s="6">
        <v>98.2</v>
      </c>
      <c r="AY93" s="7">
        <v>-10.8</v>
      </c>
      <c r="AZ93" s="2">
        <v>99.9</v>
      </c>
      <c r="BA93" s="3">
        <v>-7.2</v>
      </c>
      <c r="BB93" s="6">
        <v>76.900000000000006</v>
      </c>
      <c r="BC93" s="7">
        <v>-24.2</v>
      </c>
      <c r="BD93" s="2">
        <v>79.900000000000006</v>
      </c>
      <c r="BE93" s="3">
        <v>-17.600000000000001</v>
      </c>
      <c r="BF93" s="6">
        <v>91.9</v>
      </c>
      <c r="BG93" s="7">
        <v>-15.4</v>
      </c>
      <c r="BH93" s="2">
        <v>111.6</v>
      </c>
      <c r="BI93" s="3">
        <v>-2.7</v>
      </c>
      <c r="BJ93" s="6">
        <v>126.2</v>
      </c>
      <c r="BK93" s="7">
        <v>48.1</v>
      </c>
      <c r="BL93" s="2">
        <v>133.1</v>
      </c>
      <c r="BM93" s="3">
        <v>22.9</v>
      </c>
      <c r="BN93" s="6">
        <v>108</v>
      </c>
      <c r="BO93" s="7">
        <v>-6.1</v>
      </c>
      <c r="BP93" s="2">
        <v>112.8</v>
      </c>
      <c r="BQ93" s="3">
        <v>2.8</v>
      </c>
      <c r="BR93" s="6">
        <v>117.2</v>
      </c>
      <c r="BS93" s="7">
        <v>2.2999999999999998</v>
      </c>
      <c r="BT93" s="2">
        <v>125.7</v>
      </c>
      <c r="BU93" s="3">
        <v>17.600000000000001</v>
      </c>
      <c r="BV93" s="6">
        <v>112.6</v>
      </c>
      <c r="BW93" s="7">
        <v>1</v>
      </c>
      <c r="BX93" s="2">
        <v>116.2</v>
      </c>
      <c r="BY93" s="3">
        <v>23</v>
      </c>
      <c r="BZ93" s="21">
        <v>100.8</v>
      </c>
      <c r="CA93" s="7">
        <v>1</v>
      </c>
      <c r="CB93" s="2">
        <v>104.2</v>
      </c>
      <c r="CC93" s="3">
        <v>-5</v>
      </c>
      <c r="CD93" s="6">
        <v>104.8</v>
      </c>
      <c r="CE93" s="7">
        <v>-5.5</v>
      </c>
      <c r="CF93" s="2">
        <v>107.1</v>
      </c>
      <c r="CG93" s="3">
        <v>-2.8</v>
      </c>
      <c r="CH93" s="21">
        <v>105.7</v>
      </c>
      <c r="CI93" s="7">
        <v>11.5</v>
      </c>
      <c r="CJ93" s="90">
        <v>127.6</v>
      </c>
      <c r="CK93" s="3">
        <v>-3.1</v>
      </c>
    </row>
    <row r="94" spans="1:89" x14ac:dyDescent="0.2">
      <c r="A94" s="27" t="s">
        <v>30</v>
      </c>
      <c r="B94" s="66">
        <v>124</v>
      </c>
      <c r="C94" s="7">
        <v>16.100000000000001</v>
      </c>
      <c r="D94" s="2">
        <v>132.1</v>
      </c>
      <c r="E94" s="3">
        <v>24.2</v>
      </c>
      <c r="F94" s="6">
        <v>124</v>
      </c>
      <c r="G94" s="7">
        <v>16.100000000000001</v>
      </c>
      <c r="H94" s="2">
        <v>132.1</v>
      </c>
      <c r="I94" s="3">
        <v>24.2</v>
      </c>
      <c r="J94" s="6">
        <v>120.9</v>
      </c>
      <c r="K94" s="7">
        <v>-0.7</v>
      </c>
      <c r="L94" s="2">
        <v>131.19999999999999</v>
      </c>
      <c r="M94" s="3">
        <v>27</v>
      </c>
      <c r="N94" s="6">
        <v>112.5</v>
      </c>
      <c r="O94" s="7">
        <v>-2.7</v>
      </c>
      <c r="P94" s="2">
        <v>116.8</v>
      </c>
      <c r="Q94" s="3">
        <v>16</v>
      </c>
      <c r="R94" s="6">
        <v>86.3</v>
      </c>
      <c r="S94" s="7">
        <v>-7.1</v>
      </c>
      <c r="T94" s="2">
        <v>89.2</v>
      </c>
      <c r="U94" s="3">
        <v>-19.600000000000001</v>
      </c>
      <c r="V94" s="6">
        <v>121.6</v>
      </c>
      <c r="W94" s="7">
        <v>13.4</v>
      </c>
      <c r="X94" s="2">
        <v>127</v>
      </c>
      <c r="Y94" s="3">
        <v>24.5</v>
      </c>
      <c r="Z94" s="6">
        <v>140.5</v>
      </c>
      <c r="AA94" s="7">
        <v>12.4</v>
      </c>
      <c r="AB94" s="2">
        <v>144.6</v>
      </c>
      <c r="AC94" s="3">
        <v>47.1</v>
      </c>
      <c r="AD94" s="6">
        <v>137.5</v>
      </c>
      <c r="AE94" s="7">
        <v>23.7</v>
      </c>
      <c r="AF94" s="2">
        <v>138.30000000000001</v>
      </c>
      <c r="AG94" s="3">
        <v>52.3</v>
      </c>
      <c r="AH94" s="6">
        <v>140.30000000000001</v>
      </c>
      <c r="AI94" s="7">
        <v>8.3000000000000007</v>
      </c>
      <c r="AJ94" s="2">
        <v>145</v>
      </c>
      <c r="AK94" s="3">
        <v>43.7</v>
      </c>
      <c r="AL94" s="6">
        <v>166.4</v>
      </c>
      <c r="AM94" s="7">
        <v>28.1</v>
      </c>
      <c r="AN94" s="2">
        <v>188.2</v>
      </c>
      <c r="AO94" s="3">
        <v>158.5</v>
      </c>
      <c r="AP94" s="6">
        <v>107.2</v>
      </c>
      <c r="AQ94" s="7">
        <v>7.2</v>
      </c>
      <c r="AR94" s="2">
        <v>110.7</v>
      </c>
      <c r="AS94" s="3">
        <v>3.4</v>
      </c>
      <c r="AT94" s="6">
        <v>115.1</v>
      </c>
      <c r="AU94" s="7">
        <v>3.7</v>
      </c>
      <c r="AV94" s="2">
        <v>120.2</v>
      </c>
      <c r="AW94" s="3">
        <v>17.7</v>
      </c>
      <c r="AX94" s="6">
        <v>106.1</v>
      </c>
      <c r="AY94" s="7">
        <v>8</v>
      </c>
      <c r="AZ94" s="2">
        <v>108.9</v>
      </c>
      <c r="BA94" s="3">
        <v>0.8</v>
      </c>
      <c r="BB94" s="6">
        <v>104.6</v>
      </c>
      <c r="BC94" s="7">
        <v>36</v>
      </c>
      <c r="BD94" s="2">
        <v>118.3</v>
      </c>
      <c r="BE94" s="3">
        <v>22.7</v>
      </c>
      <c r="BF94" s="6">
        <v>86.7</v>
      </c>
      <c r="BG94" s="7">
        <v>-5.7</v>
      </c>
      <c r="BH94" s="2">
        <v>90.3</v>
      </c>
      <c r="BI94" s="3">
        <v>-19.2</v>
      </c>
      <c r="BJ94" s="6">
        <v>232.5</v>
      </c>
      <c r="BK94" s="7">
        <v>84.2</v>
      </c>
      <c r="BL94" s="2">
        <v>276</v>
      </c>
      <c r="BM94" s="3">
        <v>121.3</v>
      </c>
      <c r="BN94" s="6">
        <v>108.9</v>
      </c>
      <c r="BO94" s="7">
        <v>0.8</v>
      </c>
      <c r="BP94" s="2">
        <v>111.9</v>
      </c>
      <c r="BQ94" s="3">
        <v>7</v>
      </c>
      <c r="BR94" s="6">
        <v>114.6</v>
      </c>
      <c r="BS94" s="7">
        <v>-2.2000000000000002</v>
      </c>
      <c r="BT94" s="2">
        <v>126.3</v>
      </c>
      <c r="BU94" s="3">
        <v>17.899999999999999</v>
      </c>
      <c r="BV94" s="6">
        <v>109.1</v>
      </c>
      <c r="BW94" s="7">
        <v>-3.1</v>
      </c>
      <c r="BX94" s="2">
        <v>114.9</v>
      </c>
      <c r="BY94" s="3">
        <v>18.3</v>
      </c>
      <c r="BZ94" s="21">
        <v>102.1</v>
      </c>
      <c r="CA94" s="7">
        <v>1.3</v>
      </c>
      <c r="CB94" s="2">
        <v>117.3</v>
      </c>
      <c r="CC94" s="3">
        <v>-0.1</v>
      </c>
      <c r="CD94" s="6">
        <v>103.5</v>
      </c>
      <c r="CE94" s="7">
        <v>-1.2</v>
      </c>
      <c r="CF94" s="2">
        <v>110.8</v>
      </c>
      <c r="CG94" s="3">
        <v>-0.8</v>
      </c>
      <c r="CH94" s="21">
        <v>98.2</v>
      </c>
      <c r="CI94" s="7">
        <v>-7.1</v>
      </c>
      <c r="CJ94" s="90">
        <v>126.7</v>
      </c>
      <c r="CK94" s="3">
        <v>30.2</v>
      </c>
    </row>
    <row r="95" spans="1:89" x14ac:dyDescent="0.2">
      <c r="A95" s="27" t="s">
        <v>20</v>
      </c>
      <c r="B95" s="66">
        <v>114.1</v>
      </c>
      <c r="C95" s="7">
        <v>-8</v>
      </c>
      <c r="D95" s="2">
        <v>120.3</v>
      </c>
      <c r="E95" s="3">
        <v>9.6999999999999993</v>
      </c>
      <c r="F95" s="6">
        <v>114.1</v>
      </c>
      <c r="G95" s="7">
        <v>-8</v>
      </c>
      <c r="H95" s="2">
        <v>120.3</v>
      </c>
      <c r="I95" s="3">
        <v>9.6999999999999993</v>
      </c>
      <c r="J95" s="6">
        <v>114.6</v>
      </c>
      <c r="K95" s="7">
        <v>-5.2</v>
      </c>
      <c r="L95" s="2">
        <v>106.3</v>
      </c>
      <c r="M95" s="3">
        <v>7.4</v>
      </c>
      <c r="N95" s="6">
        <v>115.4</v>
      </c>
      <c r="O95" s="7">
        <v>2.6</v>
      </c>
      <c r="P95" s="2">
        <v>118.2</v>
      </c>
      <c r="Q95" s="3">
        <v>15.2</v>
      </c>
      <c r="R95" s="6">
        <v>103.5</v>
      </c>
      <c r="S95" s="7">
        <v>19.899999999999999</v>
      </c>
      <c r="T95" s="2">
        <v>103.3</v>
      </c>
      <c r="U95" s="3">
        <v>0.4</v>
      </c>
      <c r="V95" s="6">
        <v>119</v>
      </c>
      <c r="W95" s="7">
        <v>-2.1</v>
      </c>
      <c r="X95" s="2">
        <v>123.3</v>
      </c>
      <c r="Y95" s="3">
        <v>17.3</v>
      </c>
      <c r="Z95" s="6">
        <v>126.1</v>
      </c>
      <c r="AA95" s="7">
        <v>-10.199999999999999</v>
      </c>
      <c r="AB95" s="2">
        <v>128.69999999999999</v>
      </c>
      <c r="AC95" s="3">
        <v>18.8</v>
      </c>
      <c r="AD95" s="6">
        <v>108.8</v>
      </c>
      <c r="AE95" s="7">
        <v>-20.9</v>
      </c>
      <c r="AF95" s="2">
        <v>105.8</v>
      </c>
      <c r="AG95" s="3">
        <v>6.4</v>
      </c>
      <c r="AH95" s="6">
        <v>130.4</v>
      </c>
      <c r="AI95" s="7">
        <v>-7.1</v>
      </c>
      <c r="AJ95" s="2">
        <v>134.19999999999999</v>
      </c>
      <c r="AK95" s="3">
        <v>20.399999999999999</v>
      </c>
      <c r="AL95" s="6">
        <v>139.69999999999999</v>
      </c>
      <c r="AM95" s="7">
        <v>-16</v>
      </c>
      <c r="AN95" s="2">
        <v>136.9</v>
      </c>
      <c r="AO95" s="3">
        <v>87</v>
      </c>
      <c r="AP95" s="6">
        <v>116.5</v>
      </c>
      <c r="AQ95" s="7">
        <v>8.6999999999999993</v>
      </c>
      <c r="AR95" s="2">
        <v>121.4</v>
      </c>
      <c r="AS95" s="3">
        <v>16.600000000000001</v>
      </c>
      <c r="AT95" s="6">
        <v>112.8</v>
      </c>
      <c r="AU95" s="7">
        <v>-2</v>
      </c>
      <c r="AV95" s="2">
        <v>118.7</v>
      </c>
      <c r="AW95" s="3">
        <v>9.9</v>
      </c>
      <c r="AX95" s="6">
        <v>117.9</v>
      </c>
      <c r="AY95" s="7">
        <v>11.1</v>
      </c>
      <c r="AZ95" s="2">
        <v>121.9</v>
      </c>
      <c r="BA95" s="3">
        <v>17.899999999999999</v>
      </c>
      <c r="BB95" s="6">
        <v>99.1</v>
      </c>
      <c r="BC95" s="7">
        <v>-5.3</v>
      </c>
      <c r="BD95" s="2">
        <v>107.2</v>
      </c>
      <c r="BE95" s="3">
        <v>13.7</v>
      </c>
      <c r="BF95" s="6">
        <v>87.7</v>
      </c>
      <c r="BG95" s="7">
        <v>1.2</v>
      </c>
      <c r="BH95" s="2">
        <v>87.5</v>
      </c>
      <c r="BI95" s="3">
        <v>-20.7</v>
      </c>
      <c r="BJ95" s="6">
        <v>133.69999999999999</v>
      </c>
      <c r="BK95" s="7">
        <v>-42.5</v>
      </c>
      <c r="BL95" s="2">
        <v>126.4</v>
      </c>
      <c r="BM95" s="3">
        <v>-7.1</v>
      </c>
      <c r="BN95" s="6">
        <v>111.5</v>
      </c>
      <c r="BO95" s="7">
        <v>2.4</v>
      </c>
      <c r="BP95" s="2">
        <v>113</v>
      </c>
      <c r="BQ95" s="3">
        <v>8.3000000000000007</v>
      </c>
      <c r="BR95" s="6">
        <v>114.9</v>
      </c>
      <c r="BS95" s="7">
        <v>0.3</v>
      </c>
      <c r="BT95" s="2">
        <v>123.1</v>
      </c>
      <c r="BU95" s="3">
        <v>11</v>
      </c>
      <c r="BV95" s="6">
        <v>108.6</v>
      </c>
      <c r="BW95" s="7">
        <v>-0.5</v>
      </c>
      <c r="BX95" s="2">
        <v>110.3</v>
      </c>
      <c r="BY95" s="3">
        <v>14.1</v>
      </c>
      <c r="BZ95" s="21">
        <v>103</v>
      </c>
      <c r="CA95" s="7">
        <v>0.9</v>
      </c>
      <c r="CB95" s="2">
        <v>135.5</v>
      </c>
      <c r="CC95" s="3">
        <v>0.7</v>
      </c>
      <c r="CD95" s="6">
        <v>109.2</v>
      </c>
      <c r="CE95" s="7">
        <v>5.5</v>
      </c>
      <c r="CF95" s="2">
        <v>118.8</v>
      </c>
      <c r="CG95" s="3">
        <v>6.6</v>
      </c>
      <c r="CH95" s="21">
        <v>119.5</v>
      </c>
      <c r="CI95" s="7">
        <v>21.7</v>
      </c>
      <c r="CJ95" s="90">
        <v>148</v>
      </c>
      <c r="CK95" s="3">
        <v>30.6</v>
      </c>
    </row>
    <row r="96" spans="1:89" x14ac:dyDescent="0.2">
      <c r="A96" s="27" t="s">
        <v>81</v>
      </c>
      <c r="B96" s="66">
        <v>122.1</v>
      </c>
      <c r="C96" s="7">
        <v>7</v>
      </c>
      <c r="D96" s="2">
        <v>113.5</v>
      </c>
      <c r="E96" s="3">
        <v>13.6</v>
      </c>
      <c r="F96" s="6">
        <v>122.1</v>
      </c>
      <c r="G96" s="7">
        <v>7</v>
      </c>
      <c r="H96" s="2">
        <v>113.5</v>
      </c>
      <c r="I96" s="3">
        <v>13.6</v>
      </c>
      <c r="J96" s="6">
        <v>113.9</v>
      </c>
      <c r="K96" s="7">
        <v>-0.6</v>
      </c>
      <c r="L96" s="2">
        <v>103.3</v>
      </c>
      <c r="M96" s="3">
        <v>-4.5</v>
      </c>
      <c r="N96" s="6">
        <v>118.4</v>
      </c>
      <c r="O96" s="7">
        <v>2.6</v>
      </c>
      <c r="P96" s="2">
        <v>115.5</v>
      </c>
      <c r="Q96" s="3">
        <v>19.899999999999999</v>
      </c>
      <c r="R96" s="6">
        <v>91.9</v>
      </c>
      <c r="S96" s="7">
        <v>-11.2</v>
      </c>
      <c r="T96" s="2">
        <v>95.3</v>
      </c>
      <c r="U96" s="3">
        <v>-43.1</v>
      </c>
      <c r="V96" s="6">
        <v>129</v>
      </c>
      <c r="W96" s="7">
        <v>8.4</v>
      </c>
      <c r="X96" s="2">
        <v>122</v>
      </c>
      <c r="Y96" s="3">
        <v>23.2</v>
      </c>
      <c r="Z96" s="6">
        <v>135.4</v>
      </c>
      <c r="AA96" s="7">
        <v>7.4</v>
      </c>
      <c r="AB96" s="2">
        <v>129.4</v>
      </c>
      <c r="AC96" s="3">
        <v>27.6</v>
      </c>
      <c r="AD96" s="6">
        <v>148.5</v>
      </c>
      <c r="AE96" s="7">
        <v>36.5</v>
      </c>
      <c r="AF96" s="2">
        <v>155.80000000000001</v>
      </c>
      <c r="AG96" s="3">
        <v>41.3</v>
      </c>
      <c r="AH96" s="6">
        <v>132.80000000000001</v>
      </c>
      <c r="AI96" s="7">
        <v>1.8</v>
      </c>
      <c r="AJ96" s="2">
        <v>123.6</v>
      </c>
      <c r="AK96" s="3">
        <v>24.6</v>
      </c>
      <c r="AL96" s="6">
        <v>113</v>
      </c>
      <c r="AM96" s="7">
        <v>-19.100000000000001</v>
      </c>
      <c r="AN96" s="2">
        <v>97.9</v>
      </c>
      <c r="AO96" s="3">
        <v>-4.2</v>
      </c>
      <c r="AP96" s="6">
        <v>128.80000000000001</v>
      </c>
      <c r="AQ96" s="7">
        <v>10.6</v>
      </c>
      <c r="AR96" s="2">
        <v>121</v>
      </c>
      <c r="AS96" s="3">
        <v>18.2</v>
      </c>
      <c r="AT96" s="6">
        <v>118</v>
      </c>
      <c r="AU96" s="7">
        <v>4.5999999999999996</v>
      </c>
      <c r="AV96" s="2">
        <v>117.3</v>
      </c>
      <c r="AW96" s="3">
        <v>17.399999999999999</v>
      </c>
      <c r="AX96" s="6">
        <v>130.30000000000001</v>
      </c>
      <c r="AY96" s="7">
        <v>10.5</v>
      </c>
      <c r="AZ96" s="2">
        <v>121.6</v>
      </c>
      <c r="BA96" s="3">
        <v>18.3</v>
      </c>
      <c r="BB96" s="6">
        <v>97.8</v>
      </c>
      <c r="BC96" s="7">
        <v>-1.3</v>
      </c>
      <c r="BD96" s="2">
        <v>92</v>
      </c>
      <c r="BE96" s="3">
        <v>27.6</v>
      </c>
      <c r="BF96" s="6">
        <v>93.7</v>
      </c>
      <c r="BG96" s="7">
        <v>6.8</v>
      </c>
      <c r="BH96" s="2">
        <v>82</v>
      </c>
      <c r="BI96" s="3">
        <v>-16.2</v>
      </c>
      <c r="BJ96" s="6">
        <v>147.5</v>
      </c>
      <c r="BK96" s="7">
        <v>10.3</v>
      </c>
      <c r="BL96" s="2">
        <v>126.2</v>
      </c>
      <c r="BM96" s="3">
        <v>37.6</v>
      </c>
      <c r="BN96" s="6">
        <v>111.9</v>
      </c>
      <c r="BO96" s="7">
        <v>0.4</v>
      </c>
      <c r="BP96" s="2">
        <v>104.1</v>
      </c>
      <c r="BQ96" s="3">
        <v>6.8</v>
      </c>
      <c r="BR96" s="6">
        <v>119.3</v>
      </c>
      <c r="BS96" s="7">
        <v>3.8</v>
      </c>
      <c r="BT96" s="2">
        <v>106.2</v>
      </c>
      <c r="BU96" s="3">
        <v>15.7</v>
      </c>
      <c r="BV96" s="6">
        <v>110</v>
      </c>
      <c r="BW96" s="7">
        <v>1.3</v>
      </c>
      <c r="BX96" s="2">
        <v>105.7</v>
      </c>
      <c r="BY96" s="3">
        <v>11.7</v>
      </c>
      <c r="BZ96" s="21">
        <v>105.2</v>
      </c>
      <c r="CA96" s="7">
        <v>2.1</v>
      </c>
      <c r="CB96" s="2">
        <v>89.4</v>
      </c>
      <c r="CC96" s="3">
        <v>5.8</v>
      </c>
      <c r="CD96" s="6">
        <v>111</v>
      </c>
      <c r="CE96" s="7">
        <v>1.6</v>
      </c>
      <c r="CF96" s="2">
        <v>106.9</v>
      </c>
      <c r="CG96" s="3">
        <v>5</v>
      </c>
      <c r="CH96" s="21">
        <v>89.5</v>
      </c>
      <c r="CI96" s="7">
        <v>-25.1</v>
      </c>
      <c r="CJ96" s="90">
        <v>14</v>
      </c>
      <c r="CK96" s="3">
        <v>0.7</v>
      </c>
    </row>
    <row r="97" spans="1:89" x14ac:dyDescent="0.2">
      <c r="A97" s="27" t="s">
        <v>33</v>
      </c>
      <c r="B97" s="66">
        <v>117.8</v>
      </c>
      <c r="C97" s="7">
        <v>-3.5</v>
      </c>
      <c r="D97" s="2">
        <v>114.9</v>
      </c>
      <c r="E97" s="3">
        <v>7.6</v>
      </c>
      <c r="F97" s="6">
        <v>117.8</v>
      </c>
      <c r="G97" s="7">
        <v>-3.5</v>
      </c>
      <c r="H97" s="2">
        <v>114.9</v>
      </c>
      <c r="I97" s="3">
        <v>7.6</v>
      </c>
      <c r="J97" s="6">
        <v>120</v>
      </c>
      <c r="K97" s="7">
        <v>5.4</v>
      </c>
      <c r="L97" s="2">
        <v>130.1</v>
      </c>
      <c r="M97" s="3">
        <v>7.5</v>
      </c>
      <c r="N97" s="6">
        <v>112.9</v>
      </c>
      <c r="O97" s="7">
        <v>-4.5999999999999996</v>
      </c>
      <c r="P97" s="2">
        <v>112.5</v>
      </c>
      <c r="Q97" s="3">
        <v>4.5999999999999996</v>
      </c>
      <c r="R97" s="6">
        <v>89.2</v>
      </c>
      <c r="S97" s="7">
        <v>-2.9</v>
      </c>
      <c r="T97" s="2">
        <v>90.6</v>
      </c>
      <c r="U97" s="3">
        <v>-20.5</v>
      </c>
      <c r="V97" s="6">
        <v>118.6</v>
      </c>
      <c r="W97" s="7">
        <v>-8.1</v>
      </c>
      <c r="X97" s="2">
        <v>113.4</v>
      </c>
      <c r="Y97" s="3">
        <v>7.6</v>
      </c>
      <c r="Z97" s="6">
        <v>133.80000000000001</v>
      </c>
      <c r="AA97" s="7">
        <v>-1.2</v>
      </c>
      <c r="AB97" s="2">
        <v>137.4</v>
      </c>
      <c r="AC97" s="3">
        <v>18.8</v>
      </c>
      <c r="AD97" s="6">
        <v>109.2</v>
      </c>
      <c r="AE97" s="7">
        <v>-26.5</v>
      </c>
      <c r="AF97" s="2">
        <v>94.7</v>
      </c>
      <c r="AG97" s="3">
        <v>-7.1</v>
      </c>
      <c r="AH97" s="6">
        <v>137.5</v>
      </c>
      <c r="AI97" s="7">
        <v>3.5</v>
      </c>
      <c r="AJ97" s="2">
        <v>146.4</v>
      </c>
      <c r="AK97" s="3">
        <v>22.7</v>
      </c>
      <c r="AL97" s="6">
        <v>194.9</v>
      </c>
      <c r="AM97" s="7">
        <v>72.5</v>
      </c>
      <c r="AN97" s="2">
        <v>198.9</v>
      </c>
      <c r="AO97" s="3">
        <v>77.7</v>
      </c>
      <c r="AP97" s="6">
        <v>112.5</v>
      </c>
      <c r="AQ97" s="7">
        <v>-12.7</v>
      </c>
      <c r="AR97" s="2">
        <v>96.1</v>
      </c>
      <c r="AS97" s="3">
        <v>1.6</v>
      </c>
      <c r="AT97" s="6">
        <v>119.5</v>
      </c>
      <c r="AU97" s="7">
        <v>1.3</v>
      </c>
      <c r="AV97" s="2">
        <v>112.7</v>
      </c>
      <c r="AW97" s="3">
        <v>17</v>
      </c>
      <c r="AX97" s="6">
        <v>111.1</v>
      </c>
      <c r="AY97" s="7">
        <v>-14.7</v>
      </c>
      <c r="AZ97" s="2">
        <v>93.1</v>
      </c>
      <c r="BA97" s="3">
        <v>-1.3</v>
      </c>
      <c r="BB97" s="6">
        <v>80.099999999999994</v>
      </c>
      <c r="BC97" s="7">
        <v>-18.100000000000001</v>
      </c>
      <c r="BD97" s="2">
        <v>79.5</v>
      </c>
      <c r="BE97" s="3">
        <v>-24.9</v>
      </c>
      <c r="BF97" s="6">
        <v>94.6</v>
      </c>
      <c r="BG97" s="7">
        <v>1</v>
      </c>
      <c r="BH97" s="2">
        <v>84.4</v>
      </c>
      <c r="BI97" s="3">
        <v>-19.5</v>
      </c>
      <c r="BJ97" s="6">
        <v>159.80000000000001</v>
      </c>
      <c r="BK97" s="7">
        <v>8.3000000000000007</v>
      </c>
      <c r="BL97" s="2">
        <v>187.2</v>
      </c>
      <c r="BM97" s="3">
        <v>41.6</v>
      </c>
      <c r="BN97" s="6">
        <v>115.3</v>
      </c>
      <c r="BO97" s="7">
        <v>3</v>
      </c>
      <c r="BP97" s="2">
        <v>109.3</v>
      </c>
      <c r="BQ97" s="3">
        <v>12.1</v>
      </c>
      <c r="BR97" s="6">
        <v>106</v>
      </c>
      <c r="BS97" s="7">
        <v>-11.1</v>
      </c>
      <c r="BT97" s="2">
        <v>101.3</v>
      </c>
      <c r="BU97" s="3">
        <v>-4.2</v>
      </c>
      <c r="BV97" s="6">
        <v>107.9</v>
      </c>
      <c r="BW97" s="7">
        <v>-1.9</v>
      </c>
      <c r="BX97" s="2">
        <v>105.5</v>
      </c>
      <c r="BY97" s="3">
        <v>6.1</v>
      </c>
      <c r="BZ97" s="21">
        <v>102.4</v>
      </c>
      <c r="CA97" s="7">
        <v>-2.7</v>
      </c>
      <c r="CB97" s="2">
        <v>85.5</v>
      </c>
      <c r="CC97" s="3">
        <v>0.8</v>
      </c>
      <c r="CD97" s="6">
        <v>107.5</v>
      </c>
      <c r="CE97" s="7">
        <v>-3.2</v>
      </c>
      <c r="CF97" s="2">
        <v>114.6</v>
      </c>
      <c r="CG97" s="3">
        <v>1.3</v>
      </c>
      <c r="CH97" s="21">
        <v>73.2</v>
      </c>
      <c r="CI97" s="7">
        <v>-18.2</v>
      </c>
      <c r="CJ97" s="90">
        <v>34</v>
      </c>
      <c r="CK97" s="3">
        <v>-36.9</v>
      </c>
    </row>
    <row r="98" spans="1:89" x14ac:dyDescent="0.2">
      <c r="A98" s="27" t="s">
        <v>22</v>
      </c>
      <c r="B98" s="66">
        <v>116.8</v>
      </c>
      <c r="C98" s="7">
        <v>-0.8</v>
      </c>
      <c r="D98" s="2">
        <v>132.69999999999999</v>
      </c>
      <c r="E98" s="3">
        <v>12.3</v>
      </c>
      <c r="F98" s="6">
        <v>116.8</v>
      </c>
      <c r="G98" s="7">
        <v>-0.8</v>
      </c>
      <c r="H98" s="2">
        <v>132.69999999999999</v>
      </c>
      <c r="I98" s="3">
        <v>12.3</v>
      </c>
      <c r="J98" s="6">
        <v>120.3</v>
      </c>
      <c r="K98" s="7">
        <v>0.2</v>
      </c>
      <c r="L98" s="2">
        <v>126</v>
      </c>
      <c r="M98" s="3">
        <v>6.6</v>
      </c>
      <c r="N98" s="6">
        <v>118.4</v>
      </c>
      <c r="O98" s="7">
        <v>4.9000000000000004</v>
      </c>
      <c r="P98" s="2">
        <v>131.19999999999999</v>
      </c>
      <c r="Q98" s="3">
        <v>9.3000000000000007</v>
      </c>
      <c r="R98" s="6">
        <v>93</v>
      </c>
      <c r="S98" s="7">
        <v>4.3</v>
      </c>
      <c r="T98" s="2">
        <v>96.6</v>
      </c>
      <c r="U98" s="3">
        <v>-10.9</v>
      </c>
      <c r="V98" s="6">
        <v>122.2</v>
      </c>
      <c r="W98" s="7">
        <v>3</v>
      </c>
      <c r="X98" s="2">
        <v>148.30000000000001</v>
      </c>
      <c r="Y98" s="3">
        <v>21.7</v>
      </c>
      <c r="Z98" s="6">
        <v>137.1</v>
      </c>
      <c r="AA98" s="7">
        <v>2.5</v>
      </c>
      <c r="AB98" s="2">
        <v>168.3</v>
      </c>
      <c r="AC98" s="3">
        <v>22.1</v>
      </c>
      <c r="AD98" s="6">
        <v>107.2</v>
      </c>
      <c r="AE98" s="7">
        <v>-1.8</v>
      </c>
      <c r="AF98" s="2">
        <v>111.1</v>
      </c>
      <c r="AG98" s="3">
        <v>-2.5</v>
      </c>
      <c r="AH98" s="6">
        <v>142.1</v>
      </c>
      <c r="AI98" s="7">
        <v>3.3</v>
      </c>
      <c r="AJ98" s="2">
        <v>182.6</v>
      </c>
      <c r="AK98" s="3">
        <v>31.4</v>
      </c>
      <c r="AL98" s="6">
        <v>145.4</v>
      </c>
      <c r="AM98" s="7">
        <v>-25.4</v>
      </c>
      <c r="AN98" s="2">
        <v>167.4</v>
      </c>
      <c r="AO98" s="3">
        <v>-45.6</v>
      </c>
      <c r="AP98" s="6">
        <v>125.1</v>
      </c>
      <c r="AQ98" s="7">
        <v>11.2</v>
      </c>
      <c r="AR98" s="2">
        <v>144.1</v>
      </c>
      <c r="AS98" s="3">
        <v>34</v>
      </c>
      <c r="AT98" s="6">
        <v>115.7</v>
      </c>
      <c r="AU98" s="7">
        <v>-3.2</v>
      </c>
      <c r="AV98" s="2">
        <v>129.4</v>
      </c>
      <c r="AW98" s="3">
        <v>4</v>
      </c>
      <c r="AX98" s="6">
        <v>126.8</v>
      </c>
      <c r="AY98" s="7">
        <v>14.1</v>
      </c>
      <c r="AZ98" s="2">
        <v>146.80000000000001</v>
      </c>
      <c r="BA98" s="3">
        <v>40.5</v>
      </c>
      <c r="BB98" s="6">
        <v>63.5</v>
      </c>
      <c r="BC98" s="7">
        <v>-20.7</v>
      </c>
      <c r="BD98" s="2">
        <v>74.099999999999994</v>
      </c>
      <c r="BE98" s="3">
        <v>-34.4</v>
      </c>
      <c r="BF98" s="6">
        <v>98.6</v>
      </c>
      <c r="BG98" s="7">
        <v>4.2</v>
      </c>
      <c r="BH98" s="2">
        <v>102.7</v>
      </c>
      <c r="BI98" s="3">
        <v>-13.8</v>
      </c>
      <c r="BJ98" s="6">
        <v>109.2</v>
      </c>
      <c r="BK98" s="7">
        <v>-31.7</v>
      </c>
      <c r="BL98" s="2">
        <v>111.7</v>
      </c>
      <c r="BM98" s="3">
        <v>-9.5</v>
      </c>
      <c r="BN98" s="6">
        <v>118.2</v>
      </c>
      <c r="BO98" s="7">
        <v>2.5</v>
      </c>
      <c r="BP98" s="2">
        <v>129.4</v>
      </c>
      <c r="BQ98" s="3">
        <v>6.9</v>
      </c>
      <c r="BR98" s="6">
        <v>117.9</v>
      </c>
      <c r="BS98" s="7">
        <v>11.2</v>
      </c>
      <c r="BT98" s="2">
        <v>129.80000000000001</v>
      </c>
      <c r="BU98" s="3">
        <v>12.6</v>
      </c>
      <c r="BV98" s="6">
        <v>115.6</v>
      </c>
      <c r="BW98" s="7">
        <v>7.1</v>
      </c>
      <c r="BX98" s="2">
        <v>118.2</v>
      </c>
      <c r="BY98" s="3">
        <v>19.3</v>
      </c>
      <c r="BZ98" s="21">
        <v>107.2</v>
      </c>
      <c r="CA98" s="7">
        <v>4.7</v>
      </c>
      <c r="CB98" s="2">
        <v>105.7</v>
      </c>
      <c r="CC98" s="3">
        <v>3.4</v>
      </c>
      <c r="CD98" s="6">
        <v>107.4</v>
      </c>
      <c r="CE98" s="7">
        <v>-0.1</v>
      </c>
      <c r="CF98" s="2">
        <v>127.5</v>
      </c>
      <c r="CG98" s="3">
        <v>3.6</v>
      </c>
      <c r="CH98" s="21">
        <v>90.7</v>
      </c>
      <c r="CI98" s="7">
        <v>23.9</v>
      </c>
      <c r="CJ98" s="90">
        <v>92.6</v>
      </c>
      <c r="CK98" s="3">
        <v>8.6999999999999993</v>
      </c>
    </row>
    <row r="99" spans="1:89" x14ac:dyDescent="0.2">
      <c r="A99" s="27" t="s">
        <v>23</v>
      </c>
      <c r="B99" s="66">
        <v>115.3</v>
      </c>
      <c r="C99" s="7">
        <v>-1.3</v>
      </c>
      <c r="D99" s="2">
        <v>111.6</v>
      </c>
      <c r="E99" s="3">
        <v>-0.7</v>
      </c>
      <c r="F99" s="6">
        <v>115.3</v>
      </c>
      <c r="G99" s="7">
        <v>-1.3</v>
      </c>
      <c r="H99" s="2">
        <v>111.6</v>
      </c>
      <c r="I99" s="3">
        <v>-0.7</v>
      </c>
      <c r="J99" s="6">
        <v>114</v>
      </c>
      <c r="K99" s="7">
        <v>-5.2</v>
      </c>
      <c r="L99" s="2">
        <v>117.4</v>
      </c>
      <c r="M99" s="3">
        <v>-5</v>
      </c>
      <c r="N99" s="6">
        <v>113.4</v>
      </c>
      <c r="O99" s="7">
        <v>-4.2</v>
      </c>
      <c r="P99" s="2">
        <v>114.1</v>
      </c>
      <c r="Q99" s="3">
        <v>-1.5</v>
      </c>
      <c r="R99" s="6">
        <v>83.8</v>
      </c>
      <c r="S99" s="7">
        <v>-9.9</v>
      </c>
      <c r="T99" s="2">
        <v>80.7</v>
      </c>
      <c r="U99" s="3">
        <v>-13.6</v>
      </c>
      <c r="V99" s="6">
        <v>123.8</v>
      </c>
      <c r="W99" s="7">
        <v>1.3</v>
      </c>
      <c r="X99" s="2">
        <v>114.7</v>
      </c>
      <c r="Y99" s="3">
        <v>4.8</v>
      </c>
      <c r="Z99" s="6">
        <v>137.19999999999999</v>
      </c>
      <c r="AA99" s="7">
        <v>0.1</v>
      </c>
      <c r="AB99" s="2">
        <v>127.5</v>
      </c>
      <c r="AC99" s="3">
        <v>12.1</v>
      </c>
      <c r="AD99" s="6">
        <v>110</v>
      </c>
      <c r="AE99" s="7">
        <v>2.6</v>
      </c>
      <c r="AF99" s="2">
        <v>105.7</v>
      </c>
      <c r="AG99" s="3">
        <v>-3.9</v>
      </c>
      <c r="AH99" s="6">
        <v>141.19999999999999</v>
      </c>
      <c r="AI99" s="7">
        <v>-0.6</v>
      </c>
      <c r="AJ99" s="2">
        <v>132.19999999999999</v>
      </c>
      <c r="AK99" s="3">
        <v>14.9</v>
      </c>
      <c r="AL99" s="6">
        <v>190.9</v>
      </c>
      <c r="AM99" s="7">
        <v>31.3</v>
      </c>
      <c r="AN99" s="2">
        <v>158.1</v>
      </c>
      <c r="AO99" s="3">
        <v>62.8</v>
      </c>
      <c r="AP99" s="6">
        <v>117.8</v>
      </c>
      <c r="AQ99" s="7">
        <v>-5.8</v>
      </c>
      <c r="AR99" s="2">
        <v>110.7</v>
      </c>
      <c r="AS99" s="3">
        <v>-1.3</v>
      </c>
      <c r="AT99" s="6">
        <v>124.6</v>
      </c>
      <c r="AU99" s="7">
        <v>7.7</v>
      </c>
      <c r="AV99" s="2">
        <v>117.3</v>
      </c>
      <c r="AW99" s="3">
        <v>19.8</v>
      </c>
      <c r="AX99" s="6">
        <v>116.8</v>
      </c>
      <c r="AY99" s="7">
        <v>-7.9</v>
      </c>
      <c r="AZ99" s="2">
        <v>109.5</v>
      </c>
      <c r="BA99" s="3">
        <v>-4.5</v>
      </c>
      <c r="BB99" s="6">
        <v>83.8</v>
      </c>
      <c r="BC99" s="7">
        <v>32</v>
      </c>
      <c r="BD99" s="2">
        <v>73</v>
      </c>
      <c r="BE99" s="3">
        <v>-5.2</v>
      </c>
      <c r="BF99" s="6">
        <v>92.6</v>
      </c>
      <c r="BG99" s="7">
        <v>-6.1</v>
      </c>
      <c r="BH99" s="2">
        <v>93</v>
      </c>
      <c r="BI99" s="3">
        <v>-18.8</v>
      </c>
      <c r="BJ99" s="6">
        <v>99.4</v>
      </c>
      <c r="BK99" s="7">
        <v>-9</v>
      </c>
      <c r="BL99" s="2">
        <v>109.8</v>
      </c>
      <c r="BM99" s="3">
        <v>-31.2</v>
      </c>
      <c r="BN99" s="6">
        <v>109.4</v>
      </c>
      <c r="BO99" s="7">
        <v>-7.4</v>
      </c>
      <c r="BP99" s="2">
        <v>110.3</v>
      </c>
      <c r="BQ99" s="3">
        <v>-6.1</v>
      </c>
      <c r="BR99" s="6">
        <v>120.3</v>
      </c>
      <c r="BS99" s="7">
        <v>2</v>
      </c>
      <c r="BT99" s="2">
        <v>121.2</v>
      </c>
      <c r="BU99" s="3">
        <v>8.1</v>
      </c>
      <c r="BV99" s="6">
        <v>109.6</v>
      </c>
      <c r="BW99" s="7">
        <v>-5.2</v>
      </c>
      <c r="BX99" s="2">
        <v>109.8</v>
      </c>
      <c r="BY99" s="3">
        <v>7.1</v>
      </c>
      <c r="BZ99" s="21">
        <v>108.2</v>
      </c>
      <c r="CA99" s="7">
        <v>0.9</v>
      </c>
      <c r="CB99" s="2">
        <v>110.7</v>
      </c>
      <c r="CC99" s="3">
        <v>4.7</v>
      </c>
      <c r="CD99" s="6">
        <v>117.3</v>
      </c>
      <c r="CE99" s="7">
        <v>9.1999999999999993</v>
      </c>
      <c r="CF99" s="2">
        <v>114.7</v>
      </c>
      <c r="CG99" s="3">
        <v>8.9</v>
      </c>
      <c r="CH99" s="21">
        <v>107.6</v>
      </c>
      <c r="CI99" s="7">
        <v>18.600000000000001</v>
      </c>
      <c r="CJ99" s="90">
        <v>126.7</v>
      </c>
      <c r="CK99" s="3">
        <v>-0.9</v>
      </c>
    </row>
    <row r="100" spans="1:89" x14ac:dyDescent="0.2">
      <c r="A100" s="27" t="s">
        <v>24</v>
      </c>
      <c r="B100" s="66">
        <v>113.7</v>
      </c>
      <c r="C100" s="7">
        <v>-1.4</v>
      </c>
      <c r="D100" s="2">
        <v>100</v>
      </c>
      <c r="E100" s="3">
        <v>-4.8</v>
      </c>
      <c r="F100" s="6">
        <v>113.7</v>
      </c>
      <c r="G100" s="7">
        <v>-1.4</v>
      </c>
      <c r="H100" s="2">
        <v>100</v>
      </c>
      <c r="I100" s="3">
        <v>-4.8</v>
      </c>
      <c r="J100" s="6">
        <v>114.7</v>
      </c>
      <c r="K100" s="7">
        <v>0.6</v>
      </c>
      <c r="L100" s="2">
        <v>110.5</v>
      </c>
      <c r="M100" s="3">
        <v>-1.3</v>
      </c>
      <c r="N100" s="6">
        <v>115.8</v>
      </c>
      <c r="O100" s="7">
        <v>2.1</v>
      </c>
      <c r="P100" s="2">
        <v>99.9</v>
      </c>
      <c r="Q100" s="3">
        <v>7</v>
      </c>
      <c r="R100" s="6">
        <v>100.2</v>
      </c>
      <c r="S100" s="7">
        <v>19.600000000000001</v>
      </c>
      <c r="T100" s="2">
        <v>91.5</v>
      </c>
      <c r="U100" s="3">
        <v>4.7</v>
      </c>
      <c r="V100" s="6">
        <v>115.2</v>
      </c>
      <c r="W100" s="7">
        <v>-6.9</v>
      </c>
      <c r="X100" s="2">
        <v>102</v>
      </c>
      <c r="Y100" s="3">
        <v>-11.8</v>
      </c>
      <c r="Z100" s="6">
        <v>124.4</v>
      </c>
      <c r="AA100" s="7">
        <v>-9.3000000000000007</v>
      </c>
      <c r="AB100" s="2">
        <v>109.7</v>
      </c>
      <c r="AC100" s="3">
        <v>-5.5</v>
      </c>
      <c r="AD100" s="6">
        <v>116.8</v>
      </c>
      <c r="AE100" s="7">
        <v>6.2</v>
      </c>
      <c r="AF100" s="2">
        <v>100.5</v>
      </c>
      <c r="AG100" s="3">
        <v>-13.7</v>
      </c>
      <c r="AH100" s="6">
        <v>126.5</v>
      </c>
      <c r="AI100" s="7">
        <v>-10.4</v>
      </c>
      <c r="AJ100" s="2">
        <v>112.3</v>
      </c>
      <c r="AK100" s="3">
        <v>-3.2</v>
      </c>
      <c r="AL100" s="6">
        <v>111.9</v>
      </c>
      <c r="AM100" s="7">
        <v>-41.4</v>
      </c>
      <c r="AN100" s="2">
        <v>98.3</v>
      </c>
      <c r="AO100" s="3">
        <v>-15.4</v>
      </c>
      <c r="AP100" s="6">
        <v>113.6</v>
      </c>
      <c r="AQ100" s="7">
        <v>-3.6</v>
      </c>
      <c r="AR100" s="2">
        <v>103.2</v>
      </c>
      <c r="AS100" s="3">
        <v>-15.9</v>
      </c>
      <c r="AT100" s="6">
        <v>121</v>
      </c>
      <c r="AU100" s="7">
        <v>-2.9</v>
      </c>
      <c r="AV100" s="2">
        <v>108.8</v>
      </c>
      <c r="AW100" s="3">
        <v>11.2</v>
      </c>
      <c r="AX100" s="6">
        <v>111.8</v>
      </c>
      <c r="AY100" s="7">
        <v>-4.3</v>
      </c>
      <c r="AZ100" s="2">
        <v>102.2</v>
      </c>
      <c r="BA100" s="3">
        <v>-19.600000000000001</v>
      </c>
      <c r="BB100" s="6">
        <v>72.400000000000006</v>
      </c>
      <c r="BC100" s="7">
        <v>-13.6</v>
      </c>
      <c r="BD100" s="2">
        <v>60.9</v>
      </c>
      <c r="BE100" s="3">
        <v>-25.7</v>
      </c>
      <c r="BF100" s="6">
        <v>98.1</v>
      </c>
      <c r="BG100" s="7">
        <v>5.9</v>
      </c>
      <c r="BH100" s="2">
        <v>79.2</v>
      </c>
      <c r="BI100" s="3">
        <v>-21.7</v>
      </c>
      <c r="BJ100" s="6">
        <v>130.4</v>
      </c>
      <c r="BK100" s="7">
        <v>31.2</v>
      </c>
      <c r="BL100" s="2">
        <v>97.9</v>
      </c>
      <c r="BM100" s="3">
        <v>2.4</v>
      </c>
      <c r="BN100" s="6">
        <v>113.1</v>
      </c>
      <c r="BO100" s="7">
        <v>3.4</v>
      </c>
      <c r="BP100" s="2">
        <v>102.2</v>
      </c>
      <c r="BQ100" s="3">
        <v>1.8</v>
      </c>
      <c r="BR100" s="6">
        <v>112.7</v>
      </c>
      <c r="BS100" s="7">
        <v>-6.3</v>
      </c>
      <c r="BT100" s="2">
        <v>102.4</v>
      </c>
      <c r="BU100" s="3">
        <v>1.3</v>
      </c>
      <c r="BV100" s="6">
        <v>109.1</v>
      </c>
      <c r="BW100" s="7">
        <v>-0.5</v>
      </c>
      <c r="BX100" s="2">
        <v>104.5</v>
      </c>
      <c r="BY100" s="3">
        <v>9</v>
      </c>
      <c r="BZ100" s="21">
        <v>107.7</v>
      </c>
      <c r="CA100" s="7">
        <v>-0.5</v>
      </c>
      <c r="CB100" s="2">
        <v>97.4</v>
      </c>
      <c r="CC100" s="3">
        <v>5.9</v>
      </c>
      <c r="CD100" s="6">
        <v>117.5</v>
      </c>
      <c r="CE100" s="7">
        <v>0.2</v>
      </c>
      <c r="CF100" s="2">
        <v>96.9</v>
      </c>
      <c r="CG100" s="3">
        <v>11.5</v>
      </c>
      <c r="CH100" s="21">
        <v>94.7</v>
      </c>
      <c r="CI100" s="7">
        <v>-12</v>
      </c>
      <c r="CJ100" s="90">
        <v>94.2</v>
      </c>
      <c r="CK100" s="3">
        <v>8.9</v>
      </c>
    </row>
    <row r="101" spans="1:89" x14ac:dyDescent="0.2">
      <c r="A101" s="27" t="s">
        <v>25</v>
      </c>
      <c r="B101" s="66">
        <v>115.8</v>
      </c>
      <c r="C101" s="7">
        <v>1.8</v>
      </c>
      <c r="D101" s="2">
        <v>120.1</v>
      </c>
      <c r="E101" s="3">
        <v>-6.7</v>
      </c>
      <c r="F101" s="6">
        <v>115.8</v>
      </c>
      <c r="G101" s="7">
        <v>1.8</v>
      </c>
      <c r="H101" s="2">
        <v>120.1</v>
      </c>
      <c r="I101" s="3">
        <v>-6.7</v>
      </c>
      <c r="J101" s="6">
        <v>124.7</v>
      </c>
      <c r="K101" s="7">
        <v>8.6999999999999993</v>
      </c>
      <c r="L101" s="2">
        <v>129.19999999999999</v>
      </c>
      <c r="M101" s="3">
        <v>8.1</v>
      </c>
      <c r="N101" s="6">
        <v>117.1</v>
      </c>
      <c r="O101" s="7">
        <v>1.1000000000000001</v>
      </c>
      <c r="P101" s="2">
        <v>120.7</v>
      </c>
      <c r="Q101" s="3">
        <v>-1.5</v>
      </c>
      <c r="R101" s="6">
        <v>96.6</v>
      </c>
      <c r="S101" s="7">
        <v>-3.6</v>
      </c>
      <c r="T101" s="2">
        <v>93.8</v>
      </c>
      <c r="U101" s="3">
        <v>1.5</v>
      </c>
      <c r="V101" s="6">
        <v>115.1</v>
      </c>
      <c r="W101" s="7">
        <v>-0.1</v>
      </c>
      <c r="X101" s="2">
        <v>122.2</v>
      </c>
      <c r="Y101" s="3">
        <v>-15</v>
      </c>
      <c r="Z101" s="6">
        <v>115.7</v>
      </c>
      <c r="AA101" s="7">
        <v>-7</v>
      </c>
      <c r="AB101" s="2">
        <v>129.9</v>
      </c>
      <c r="AC101" s="3">
        <v>-17.3</v>
      </c>
      <c r="AD101" s="6">
        <v>142.69999999999999</v>
      </c>
      <c r="AE101" s="7">
        <v>22.2</v>
      </c>
      <c r="AF101" s="2">
        <v>153.69999999999999</v>
      </c>
      <c r="AG101" s="3">
        <v>27.6</v>
      </c>
      <c r="AH101" s="6">
        <v>113.5</v>
      </c>
      <c r="AI101" s="7">
        <v>-10.3</v>
      </c>
      <c r="AJ101" s="2">
        <v>123</v>
      </c>
      <c r="AK101" s="3">
        <v>-27</v>
      </c>
      <c r="AL101" s="6">
        <v>150.6</v>
      </c>
      <c r="AM101" s="7">
        <v>34.6</v>
      </c>
      <c r="AN101" s="2">
        <v>164.9</v>
      </c>
      <c r="AO101" s="3">
        <v>109.8</v>
      </c>
      <c r="AP101" s="6">
        <v>113.7</v>
      </c>
      <c r="AQ101" s="7">
        <v>0.1</v>
      </c>
      <c r="AR101" s="2">
        <v>120.9</v>
      </c>
      <c r="AS101" s="3">
        <v>-14.8</v>
      </c>
      <c r="AT101" s="6">
        <v>125.2</v>
      </c>
      <c r="AU101" s="7">
        <v>3.5</v>
      </c>
      <c r="AV101" s="2">
        <v>128.1</v>
      </c>
      <c r="AW101" s="3">
        <v>19.2</v>
      </c>
      <c r="AX101" s="6">
        <v>110.4</v>
      </c>
      <c r="AY101" s="7">
        <v>-1.3</v>
      </c>
      <c r="AZ101" s="2">
        <v>119.7</v>
      </c>
      <c r="BA101" s="3">
        <v>-19.100000000000001</v>
      </c>
      <c r="BB101" s="6">
        <v>92.3</v>
      </c>
      <c r="BC101" s="7">
        <v>27.5</v>
      </c>
      <c r="BD101" s="2">
        <v>92</v>
      </c>
      <c r="BE101" s="3">
        <v>3.3</v>
      </c>
      <c r="BF101" s="6">
        <v>100.8</v>
      </c>
      <c r="BG101" s="7">
        <v>2.8</v>
      </c>
      <c r="BH101" s="2">
        <v>104.1</v>
      </c>
      <c r="BI101" s="3">
        <v>-14.3</v>
      </c>
      <c r="BJ101" s="6">
        <v>131.9</v>
      </c>
      <c r="BK101" s="7">
        <v>1.2</v>
      </c>
      <c r="BL101" s="2">
        <v>153.80000000000001</v>
      </c>
      <c r="BM101" s="3">
        <v>2.2999999999999998</v>
      </c>
      <c r="BN101" s="6">
        <v>113.6</v>
      </c>
      <c r="BO101" s="7">
        <v>0.4</v>
      </c>
      <c r="BP101" s="2">
        <v>119.3</v>
      </c>
      <c r="BQ101" s="3">
        <v>0.8</v>
      </c>
      <c r="BR101" s="6">
        <v>123</v>
      </c>
      <c r="BS101" s="7">
        <v>9.1</v>
      </c>
      <c r="BT101" s="2">
        <v>124.2</v>
      </c>
      <c r="BU101" s="3">
        <v>8</v>
      </c>
      <c r="BV101" s="6">
        <v>109.8</v>
      </c>
      <c r="BW101" s="7">
        <v>0.6</v>
      </c>
      <c r="BX101" s="2">
        <v>109.9</v>
      </c>
      <c r="BY101" s="3">
        <v>4.8</v>
      </c>
      <c r="BZ101" s="21">
        <v>110.2</v>
      </c>
      <c r="CA101" s="7">
        <v>2.2999999999999998</v>
      </c>
      <c r="CB101" s="2">
        <v>109</v>
      </c>
      <c r="CC101" s="3">
        <v>10.7</v>
      </c>
      <c r="CD101" s="6">
        <v>121.7</v>
      </c>
      <c r="CE101" s="7">
        <v>3.6</v>
      </c>
      <c r="CF101" s="2">
        <v>112.3</v>
      </c>
      <c r="CG101" s="3">
        <v>10</v>
      </c>
      <c r="CH101" s="21">
        <v>96.7</v>
      </c>
      <c r="CI101" s="7">
        <v>2.1</v>
      </c>
      <c r="CJ101" s="90">
        <v>111.2</v>
      </c>
      <c r="CK101" s="3">
        <v>-2.1</v>
      </c>
    </row>
    <row r="102" spans="1:89" x14ac:dyDescent="0.2">
      <c r="A102" s="27" t="s">
        <v>26</v>
      </c>
      <c r="B102" s="66">
        <v>118.9</v>
      </c>
      <c r="C102" s="7">
        <v>2.7</v>
      </c>
      <c r="D102" s="2">
        <v>117.6</v>
      </c>
      <c r="E102" s="3">
        <v>-1.3</v>
      </c>
      <c r="F102" s="6">
        <v>118.9</v>
      </c>
      <c r="G102" s="7">
        <v>2.7</v>
      </c>
      <c r="H102" s="2">
        <v>117.6</v>
      </c>
      <c r="I102" s="3">
        <v>-1.3</v>
      </c>
      <c r="J102" s="6">
        <v>122.1</v>
      </c>
      <c r="K102" s="7">
        <v>-2.1</v>
      </c>
      <c r="L102" s="2">
        <v>120.6</v>
      </c>
      <c r="M102" s="3">
        <v>6.8</v>
      </c>
      <c r="N102" s="6">
        <v>114.7</v>
      </c>
      <c r="O102" s="7">
        <v>-2</v>
      </c>
      <c r="P102" s="2">
        <v>113.9</v>
      </c>
      <c r="Q102" s="3">
        <v>-0.4</v>
      </c>
      <c r="R102" s="6">
        <v>97.3</v>
      </c>
      <c r="S102" s="7">
        <v>0.7</v>
      </c>
      <c r="T102" s="2">
        <v>98.8</v>
      </c>
      <c r="U102" s="3">
        <v>-3.1</v>
      </c>
      <c r="V102" s="6">
        <v>127.3</v>
      </c>
      <c r="W102" s="7">
        <v>10.6</v>
      </c>
      <c r="X102" s="2">
        <v>120</v>
      </c>
      <c r="Y102" s="3">
        <v>-1.6</v>
      </c>
      <c r="Z102" s="6">
        <v>145.9</v>
      </c>
      <c r="AA102" s="7">
        <v>26.1</v>
      </c>
      <c r="AB102" s="2">
        <v>138.6</v>
      </c>
      <c r="AC102" s="3">
        <v>4.8</v>
      </c>
      <c r="AD102" s="6">
        <v>130.80000000000001</v>
      </c>
      <c r="AE102" s="7">
        <v>-8.3000000000000007</v>
      </c>
      <c r="AF102" s="2">
        <v>174.9</v>
      </c>
      <c r="AG102" s="3">
        <v>3.3</v>
      </c>
      <c r="AH102" s="6">
        <v>144.80000000000001</v>
      </c>
      <c r="AI102" s="7">
        <v>27.6</v>
      </c>
      <c r="AJ102" s="2">
        <v>128.5</v>
      </c>
      <c r="AK102" s="3">
        <v>4.4000000000000004</v>
      </c>
      <c r="AL102" s="6">
        <v>177.1</v>
      </c>
      <c r="AM102" s="7">
        <v>17.600000000000001</v>
      </c>
      <c r="AN102" s="2">
        <v>174.7</v>
      </c>
      <c r="AO102" s="3">
        <v>33.299999999999997</v>
      </c>
      <c r="AP102" s="6">
        <v>110.9</v>
      </c>
      <c r="AQ102" s="7">
        <v>-2.5</v>
      </c>
      <c r="AR102" s="2">
        <v>108.6</v>
      </c>
      <c r="AS102" s="3">
        <v>-4.2</v>
      </c>
      <c r="AT102" s="6">
        <v>122.4</v>
      </c>
      <c r="AU102" s="7">
        <v>-2.2000000000000002</v>
      </c>
      <c r="AV102" s="2">
        <v>118.3</v>
      </c>
      <c r="AW102" s="3">
        <v>30.9</v>
      </c>
      <c r="AX102" s="6">
        <v>108.6</v>
      </c>
      <c r="AY102" s="7">
        <v>-1.6</v>
      </c>
      <c r="AZ102" s="2">
        <v>106.9</v>
      </c>
      <c r="BA102" s="3">
        <v>-9</v>
      </c>
      <c r="BB102" s="6">
        <v>84</v>
      </c>
      <c r="BC102" s="7">
        <v>-9</v>
      </c>
      <c r="BD102" s="2">
        <v>84.3</v>
      </c>
      <c r="BE102" s="3">
        <v>-24.4</v>
      </c>
      <c r="BF102" s="6">
        <v>94.7</v>
      </c>
      <c r="BG102" s="7">
        <v>-6.1</v>
      </c>
      <c r="BH102" s="2">
        <v>94.8</v>
      </c>
      <c r="BI102" s="3">
        <v>-9.1999999999999993</v>
      </c>
      <c r="BJ102" s="6">
        <v>132</v>
      </c>
      <c r="BK102" s="7">
        <v>0.1</v>
      </c>
      <c r="BL102" s="2">
        <v>145.69999999999999</v>
      </c>
      <c r="BM102" s="3">
        <v>-12.7</v>
      </c>
      <c r="BN102" s="6">
        <v>111.2</v>
      </c>
      <c r="BO102" s="7">
        <v>-2.1</v>
      </c>
      <c r="BP102" s="2">
        <v>112.5</v>
      </c>
      <c r="BQ102" s="3">
        <v>-2.6</v>
      </c>
      <c r="BR102" s="6">
        <v>117.5</v>
      </c>
      <c r="BS102" s="7">
        <v>-4.5</v>
      </c>
      <c r="BT102" s="2">
        <v>114.9</v>
      </c>
      <c r="BU102" s="3">
        <v>0.8</v>
      </c>
      <c r="BV102" s="6">
        <v>116.1</v>
      </c>
      <c r="BW102" s="7">
        <v>5.7</v>
      </c>
      <c r="BX102" s="2">
        <v>114.3</v>
      </c>
      <c r="BY102" s="3">
        <v>8.3000000000000007</v>
      </c>
      <c r="BZ102" s="21">
        <v>105.1</v>
      </c>
      <c r="CA102" s="7">
        <v>-4.5999999999999996</v>
      </c>
      <c r="CB102" s="2">
        <v>106.9</v>
      </c>
      <c r="CC102" s="3">
        <v>0.1</v>
      </c>
      <c r="CD102" s="6">
        <v>120.2</v>
      </c>
      <c r="CE102" s="7">
        <v>-1.2</v>
      </c>
      <c r="CF102" s="2">
        <v>110.7</v>
      </c>
      <c r="CG102" s="3">
        <v>7.1</v>
      </c>
      <c r="CH102" s="21">
        <v>118</v>
      </c>
      <c r="CI102" s="7">
        <v>22</v>
      </c>
      <c r="CJ102" s="90">
        <v>129.5</v>
      </c>
      <c r="CK102" s="3">
        <v>36.9</v>
      </c>
    </row>
    <row r="103" spans="1:89" x14ac:dyDescent="0.2">
      <c r="A103" s="27" t="s">
        <v>27</v>
      </c>
      <c r="B103" s="66">
        <v>118.4</v>
      </c>
      <c r="C103" s="7">
        <v>-0.4</v>
      </c>
      <c r="D103" s="2">
        <v>107.3</v>
      </c>
      <c r="E103" s="3">
        <v>1.1000000000000001</v>
      </c>
      <c r="F103" s="6">
        <v>118.4</v>
      </c>
      <c r="G103" s="7">
        <v>-0.4</v>
      </c>
      <c r="H103" s="2">
        <v>107.3</v>
      </c>
      <c r="I103" s="3">
        <v>1.1000000000000001</v>
      </c>
      <c r="J103" s="6">
        <v>133.1</v>
      </c>
      <c r="K103" s="7">
        <v>9</v>
      </c>
      <c r="L103" s="2">
        <v>128</v>
      </c>
      <c r="M103" s="3">
        <v>21</v>
      </c>
      <c r="N103" s="6">
        <v>117.8</v>
      </c>
      <c r="O103" s="7">
        <v>2.7</v>
      </c>
      <c r="P103" s="2">
        <v>107.6</v>
      </c>
      <c r="Q103" s="3">
        <v>6.6</v>
      </c>
      <c r="R103" s="6">
        <v>101.3</v>
      </c>
      <c r="S103" s="7">
        <v>4.0999999999999996</v>
      </c>
      <c r="T103" s="2">
        <v>94.4</v>
      </c>
      <c r="U103" s="3">
        <v>6.9</v>
      </c>
      <c r="V103" s="6">
        <v>118.8</v>
      </c>
      <c r="W103" s="7">
        <v>-6.7</v>
      </c>
      <c r="X103" s="2">
        <v>111</v>
      </c>
      <c r="Y103" s="3">
        <v>-6</v>
      </c>
      <c r="Z103" s="6">
        <v>145.80000000000001</v>
      </c>
      <c r="AA103" s="7">
        <v>-0.1</v>
      </c>
      <c r="AB103" s="2">
        <v>128.80000000000001</v>
      </c>
      <c r="AC103" s="3">
        <v>2.9</v>
      </c>
      <c r="AD103" s="6">
        <v>114.7</v>
      </c>
      <c r="AE103" s="7">
        <v>-12.3</v>
      </c>
      <c r="AF103" s="2">
        <v>94.3</v>
      </c>
      <c r="AG103" s="3">
        <v>-11.5</v>
      </c>
      <c r="AH103" s="6">
        <v>151.9</v>
      </c>
      <c r="AI103" s="7">
        <v>4.9000000000000004</v>
      </c>
      <c r="AJ103" s="2">
        <v>136.9</v>
      </c>
      <c r="AK103" s="3">
        <v>4.7</v>
      </c>
      <c r="AL103" s="6">
        <v>153</v>
      </c>
      <c r="AM103" s="7">
        <v>-13.6</v>
      </c>
      <c r="AN103" s="2">
        <v>144.4</v>
      </c>
      <c r="AO103" s="3">
        <v>50.1</v>
      </c>
      <c r="AP103" s="6">
        <v>100.9</v>
      </c>
      <c r="AQ103" s="7">
        <v>-9</v>
      </c>
      <c r="AR103" s="2">
        <v>101.4</v>
      </c>
      <c r="AS103" s="3">
        <v>-14.1</v>
      </c>
      <c r="AT103" s="6">
        <v>122.1</v>
      </c>
      <c r="AU103" s="7">
        <v>-0.2</v>
      </c>
      <c r="AV103" s="2">
        <v>114.6</v>
      </c>
      <c r="AW103" s="3">
        <v>18</v>
      </c>
      <c r="AX103" s="6">
        <v>97.6</v>
      </c>
      <c r="AY103" s="7">
        <v>-10.1</v>
      </c>
      <c r="AZ103" s="2">
        <v>99.1</v>
      </c>
      <c r="BA103" s="3">
        <v>-18.600000000000001</v>
      </c>
      <c r="BB103" s="6">
        <v>81.8</v>
      </c>
      <c r="BC103" s="7">
        <v>-2.6</v>
      </c>
      <c r="BD103" s="2">
        <v>71.7</v>
      </c>
      <c r="BE103" s="3">
        <v>-15.7</v>
      </c>
      <c r="BF103" s="6">
        <v>92.5</v>
      </c>
      <c r="BG103" s="7">
        <v>-2.2999999999999998</v>
      </c>
      <c r="BH103" s="2">
        <v>82.8</v>
      </c>
      <c r="BI103" s="3">
        <v>-18.7</v>
      </c>
      <c r="BJ103" s="6">
        <v>135.1</v>
      </c>
      <c r="BK103" s="7">
        <v>2.2999999999999998</v>
      </c>
      <c r="BL103" s="2">
        <v>91.6</v>
      </c>
      <c r="BM103" s="3">
        <v>50.2</v>
      </c>
      <c r="BN103" s="6">
        <v>112.5</v>
      </c>
      <c r="BO103" s="7">
        <v>1.2</v>
      </c>
      <c r="BP103" s="2">
        <v>104.9</v>
      </c>
      <c r="BQ103" s="3">
        <v>3.9</v>
      </c>
      <c r="BR103" s="6">
        <v>118.6</v>
      </c>
      <c r="BS103" s="7">
        <v>0.9</v>
      </c>
      <c r="BT103" s="2">
        <v>107.7</v>
      </c>
      <c r="BU103" s="3">
        <v>8.9</v>
      </c>
      <c r="BV103" s="6">
        <v>117.9</v>
      </c>
      <c r="BW103" s="7">
        <v>1.6</v>
      </c>
      <c r="BX103" s="2">
        <v>112.6</v>
      </c>
      <c r="BY103" s="3">
        <v>8.6</v>
      </c>
      <c r="BZ103" s="21">
        <v>103.3</v>
      </c>
      <c r="CA103" s="7">
        <v>-1.7</v>
      </c>
      <c r="CB103" s="2">
        <v>97.5</v>
      </c>
      <c r="CC103" s="3">
        <v>3.6</v>
      </c>
      <c r="CD103" s="6">
        <v>118.8</v>
      </c>
      <c r="CE103" s="7">
        <v>-1.2</v>
      </c>
      <c r="CF103" s="2">
        <v>112.9</v>
      </c>
      <c r="CG103" s="3">
        <v>9.4</v>
      </c>
      <c r="CH103" s="21">
        <v>74.099999999999994</v>
      </c>
      <c r="CI103" s="7">
        <v>-37.200000000000003</v>
      </c>
      <c r="CJ103" s="90">
        <v>84.6</v>
      </c>
      <c r="CK103" s="3">
        <v>-23.5</v>
      </c>
    </row>
    <row r="104" spans="1:89" x14ac:dyDescent="0.2">
      <c r="A104" s="27" t="s">
        <v>28</v>
      </c>
      <c r="B104" s="66">
        <v>115.1</v>
      </c>
      <c r="C104" s="7">
        <v>-2.8</v>
      </c>
      <c r="D104" s="2">
        <v>116.8</v>
      </c>
      <c r="E104" s="3">
        <v>0.6</v>
      </c>
      <c r="F104" s="6">
        <v>115.1</v>
      </c>
      <c r="G104" s="7">
        <v>-2.8</v>
      </c>
      <c r="H104" s="2">
        <v>116.8</v>
      </c>
      <c r="I104" s="3">
        <v>0.6</v>
      </c>
      <c r="J104" s="6">
        <v>121.4</v>
      </c>
      <c r="K104" s="7">
        <v>-8.8000000000000007</v>
      </c>
      <c r="L104" s="2">
        <v>119</v>
      </c>
      <c r="M104" s="3">
        <v>4.4000000000000004</v>
      </c>
      <c r="N104" s="6">
        <v>104.3</v>
      </c>
      <c r="O104" s="7">
        <v>-11.5</v>
      </c>
      <c r="P104" s="2">
        <v>106</v>
      </c>
      <c r="Q104" s="3">
        <v>-10.199999999999999</v>
      </c>
      <c r="R104" s="6">
        <v>95.4</v>
      </c>
      <c r="S104" s="7">
        <v>-5.8</v>
      </c>
      <c r="T104" s="2">
        <v>98.6</v>
      </c>
      <c r="U104" s="3">
        <v>-0.6</v>
      </c>
      <c r="V104" s="6">
        <v>114.6</v>
      </c>
      <c r="W104" s="7">
        <v>-3.5</v>
      </c>
      <c r="X104" s="2">
        <v>119.1</v>
      </c>
      <c r="Y104" s="3">
        <v>-5.2</v>
      </c>
      <c r="Z104" s="6">
        <v>139</v>
      </c>
      <c r="AA104" s="7">
        <v>-4.7</v>
      </c>
      <c r="AB104" s="2">
        <v>141.30000000000001</v>
      </c>
      <c r="AC104" s="3">
        <v>0.9</v>
      </c>
      <c r="AD104" s="6">
        <v>104.4</v>
      </c>
      <c r="AE104" s="7">
        <v>-9</v>
      </c>
      <c r="AF104" s="2">
        <v>107.3</v>
      </c>
      <c r="AG104" s="3">
        <v>-18.2</v>
      </c>
      <c r="AH104" s="6">
        <v>145.19999999999999</v>
      </c>
      <c r="AI104" s="7">
        <v>-4.4000000000000004</v>
      </c>
      <c r="AJ104" s="2">
        <v>146.80000000000001</v>
      </c>
      <c r="AK104" s="3">
        <v>4.9000000000000004</v>
      </c>
      <c r="AL104" s="6">
        <v>210.2</v>
      </c>
      <c r="AM104" s="7">
        <v>37.4</v>
      </c>
      <c r="AN104" s="2">
        <v>249.1</v>
      </c>
      <c r="AO104" s="3">
        <v>13.6</v>
      </c>
      <c r="AP104" s="6">
        <v>100.2</v>
      </c>
      <c r="AQ104" s="7">
        <v>-0.7</v>
      </c>
      <c r="AR104" s="2">
        <v>105.6</v>
      </c>
      <c r="AS104" s="3">
        <v>-8.6</v>
      </c>
      <c r="AT104" s="6">
        <v>120.4</v>
      </c>
      <c r="AU104" s="7">
        <v>-1.4</v>
      </c>
      <c r="AV104" s="2">
        <v>124.7</v>
      </c>
      <c r="AW104" s="3">
        <v>11.6</v>
      </c>
      <c r="AX104" s="6">
        <v>97.1</v>
      </c>
      <c r="AY104" s="7">
        <v>-0.5</v>
      </c>
      <c r="AZ104" s="2">
        <v>102.2</v>
      </c>
      <c r="BA104" s="3">
        <v>-12</v>
      </c>
      <c r="BB104" s="6">
        <v>74.8</v>
      </c>
      <c r="BC104" s="7">
        <v>-8.6</v>
      </c>
      <c r="BD104" s="2">
        <v>76.8</v>
      </c>
      <c r="BE104" s="3">
        <v>-26.2</v>
      </c>
      <c r="BF104" s="6">
        <v>99.6</v>
      </c>
      <c r="BG104" s="7">
        <v>7.7</v>
      </c>
      <c r="BH104" s="2">
        <v>116.7</v>
      </c>
      <c r="BI104" s="3">
        <v>-7.7</v>
      </c>
      <c r="BJ104" s="6">
        <v>122.8</v>
      </c>
      <c r="BK104" s="7">
        <v>-9.1</v>
      </c>
      <c r="BL104" s="2">
        <v>116</v>
      </c>
      <c r="BM104" s="3">
        <v>40.1</v>
      </c>
      <c r="BN104" s="6">
        <v>105.2</v>
      </c>
      <c r="BO104" s="7">
        <v>-6.5</v>
      </c>
      <c r="BP104" s="2">
        <v>110.4</v>
      </c>
      <c r="BQ104" s="3">
        <v>-8.1999999999999993</v>
      </c>
      <c r="BR104" s="6">
        <v>127.4</v>
      </c>
      <c r="BS104" s="7">
        <v>7.4</v>
      </c>
      <c r="BT104" s="2">
        <v>126</v>
      </c>
      <c r="BU104" s="3">
        <v>11</v>
      </c>
      <c r="BV104" s="6">
        <v>119.4</v>
      </c>
      <c r="BW104" s="7">
        <v>1.3</v>
      </c>
      <c r="BX104" s="2">
        <v>122.3</v>
      </c>
      <c r="BY104" s="3">
        <v>7.6</v>
      </c>
      <c r="BZ104" s="21">
        <v>105.7</v>
      </c>
      <c r="CA104" s="7">
        <v>2.2999999999999998</v>
      </c>
      <c r="CB104" s="2">
        <v>100.9</v>
      </c>
      <c r="CC104" s="3">
        <v>5.7</v>
      </c>
      <c r="CD104" s="6">
        <v>119.9</v>
      </c>
      <c r="CE104" s="7">
        <v>0.9</v>
      </c>
      <c r="CF104" s="2">
        <v>122.8</v>
      </c>
      <c r="CG104" s="3">
        <v>8.4</v>
      </c>
      <c r="CH104" s="21">
        <v>105.7</v>
      </c>
      <c r="CI104" s="7">
        <v>42.6</v>
      </c>
      <c r="CJ104" s="90">
        <v>114.5</v>
      </c>
      <c r="CK104" s="3">
        <v>12.8</v>
      </c>
    </row>
    <row r="105" spans="1:89" x14ac:dyDescent="0.2">
      <c r="A105" s="27" t="s">
        <v>29</v>
      </c>
      <c r="B105" s="66">
        <v>115.5</v>
      </c>
      <c r="C105" s="7">
        <v>0.3</v>
      </c>
      <c r="D105" s="2">
        <v>121.2</v>
      </c>
      <c r="E105" s="3">
        <v>8.8000000000000007</v>
      </c>
      <c r="F105" s="6">
        <v>115.5</v>
      </c>
      <c r="G105" s="7">
        <v>0.3</v>
      </c>
      <c r="H105" s="2">
        <v>121.2</v>
      </c>
      <c r="I105" s="3">
        <v>8.8000000000000007</v>
      </c>
      <c r="J105" s="6">
        <v>121.5</v>
      </c>
      <c r="K105" s="7">
        <v>0.1</v>
      </c>
      <c r="L105" s="2">
        <v>118.9</v>
      </c>
      <c r="M105" s="3">
        <v>-1.7</v>
      </c>
      <c r="N105" s="6">
        <v>113.7</v>
      </c>
      <c r="O105" s="7">
        <v>9</v>
      </c>
      <c r="P105" s="2">
        <v>117.4</v>
      </c>
      <c r="Q105" s="3">
        <v>-3.2</v>
      </c>
      <c r="R105" s="6">
        <v>93.5</v>
      </c>
      <c r="S105" s="7">
        <v>-2</v>
      </c>
      <c r="T105" s="2">
        <v>98.4</v>
      </c>
      <c r="U105" s="3">
        <v>1.4</v>
      </c>
      <c r="V105" s="6">
        <v>115.6</v>
      </c>
      <c r="W105" s="7">
        <v>0.9</v>
      </c>
      <c r="X105" s="2">
        <v>119</v>
      </c>
      <c r="Y105" s="3">
        <v>9</v>
      </c>
      <c r="Z105" s="6">
        <v>152.4</v>
      </c>
      <c r="AA105" s="7">
        <v>9.6</v>
      </c>
      <c r="AB105" s="2">
        <v>149.19999999999999</v>
      </c>
      <c r="AC105" s="3">
        <v>22.6</v>
      </c>
      <c r="AD105" s="6">
        <v>114.1</v>
      </c>
      <c r="AE105" s="7">
        <v>9.3000000000000007</v>
      </c>
      <c r="AF105" s="2">
        <v>110.4</v>
      </c>
      <c r="AG105" s="3">
        <v>2.2000000000000002</v>
      </c>
      <c r="AH105" s="6">
        <v>163.5</v>
      </c>
      <c r="AI105" s="7">
        <v>12.6</v>
      </c>
      <c r="AJ105" s="2">
        <v>158.5</v>
      </c>
      <c r="AK105" s="3">
        <v>26.8</v>
      </c>
      <c r="AL105" s="6">
        <v>170.8</v>
      </c>
      <c r="AM105" s="7">
        <v>-18.7</v>
      </c>
      <c r="AN105" s="2">
        <v>164.8</v>
      </c>
      <c r="AO105" s="3">
        <v>26.9</v>
      </c>
      <c r="AP105" s="6">
        <v>91.3</v>
      </c>
      <c r="AQ105" s="7">
        <v>-8.9</v>
      </c>
      <c r="AR105" s="2">
        <v>94.1</v>
      </c>
      <c r="AS105" s="3">
        <v>-8.5</v>
      </c>
      <c r="AT105" s="6">
        <v>122.8</v>
      </c>
      <c r="AU105" s="7">
        <v>2</v>
      </c>
      <c r="AV105" s="2">
        <v>125.9</v>
      </c>
      <c r="AW105" s="3">
        <v>5.9</v>
      </c>
      <c r="AX105" s="6">
        <v>86.3</v>
      </c>
      <c r="AY105" s="7">
        <v>-11.1</v>
      </c>
      <c r="AZ105" s="2">
        <v>88.5</v>
      </c>
      <c r="BA105" s="3">
        <v>-11.4</v>
      </c>
      <c r="BB105" s="6">
        <v>83.3</v>
      </c>
      <c r="BC105" s="7">
        <v>11.4</v>
      </c>
      <c r="BD105" s="2">
        <v>89.5</v>
      </c>
      <c r="BE105" s="3">
        <v>12</v>
      </c>
      <c r="BF105" s="6">
        <v>95.2</v>
      </c>
      <c r="BG105" s="7">
        <v>-4.4000000000000004</v>
      </c>
      <c r="BH105" s="2">
        <v>111.8</v>
      </c>
      <c r="BI105" s="3">
        <v>0.2</v>
      </c>
      <c r="BJ105" s="6">
        <v>150.6</v>
      </c>
      <c r="BK105" s="7">
        <v>22.6</v>
      </c>
      <c r="BL105" s="2">
        <v>172.3</v>
      </c>
      <c r="BM105" s="3">
        <v>29.5</v>
      </c>
      <c r="BN105" s="6">
        <v>108.2</v>
      </c>
      <c r="BO105" s="7">
        <v>2.9</v>
      </c>
      <c r="BP105" s="2">
        <v>111</v>
      </c>
      <c r="BQ105" s="3">
        <v>-1.6</v>
      </c>
      <c r="BR105" s="6">
        <v>118.1</v>
      </c>
      <c r="BS105" s="7">
        <v>-7.3</v>
      </c>
      <c r="BT105" s="2">
        <v>127.4</v>
      </c>
      <c r="BU105" s="3">
        <v>1.4</v>
      </c>
      <c r="BV105" s="6">
        <v>108.6</v>
      </c>
      <c r="BW105" s="7">
        <v>-9</v>
      </c>
      <c r="BX105" s="2">
        <v>112.6</v>
      </c>
      <c r="BY105" s="3">
        <v>-3.1</v>
      </c>
      <c r="BZ105" s="21">
        <v>105.5</v>
      </c>
      <c r="CA105" s="7">
        <v>-0.2</v>
      </c>
      <c r="CB105" s="2">
        <v>108</v>
      </c>
      <c r="CC105" s="3">
        <v>3.6</v>
      </c>
      <c r="CD105" s="6">
        <v>121.2</v>
      </c>
      <c r="CE105" s="7">
        <v>1.1000000000000001</v>
      </c>
      <c r="CF105" s="2">
        <v>124</v>
      </c>
      <c r="CG105" s="3">
        <v>15.8</v>
      </c>
      <c r="CH105" s="21">
        <v>94.5</v>
      </c>
      <c r="CI105" s="7">
        <v>-10.6</v>
      </c>
      <c r="CJ105" s="90">
        <v>112</v>
      </c>
      <c r="CK105" s="3">
        <v>-12.2</v>
      </c>
    </row>
    <row r="106" spans="1:89" x14ac:dyDescent="0.2">
      <c r="A106" s="27" t="s">
        <v>30</v>
      </c>
      <c r="B106" s="66">
        <v>116.2</v>
      </c>
      <c r="C106" s="7">
        <v>0.6</v>
      </c>
      <c r="D106" s="2">
        <v>124</v>
      </c>
      <c r="E106" s="3">
        <v>-6.1</v>
      </c>
      <c r="F106" s="6">
        <v>116.2</v>
      </c>
      <c r="G106" s="7">
        <v>0.6</v>
      </c>
      <c r="H106" s="2">
        <v>124</v>
      </c>
      <c r="I106" s="3">
        <v>-6.1</v>
      </c>
      <c r="J106" s="6">
        <v>128.80000000000001</v>
      </c>
      <c r="K106" s="7">
        <v>6</v>
      </c>
      <c r="L106" s="2">
        <v>140.80000000000001</v>
      </c>
      <c r="M106" s="3">
        <v>7.3</v>
      </c>
      <c r="N106" s="6">
        <v>111.7</v>
      </c>
      <c r="O106" s="7">
        <v>-1.8</v>
      </c>
      <c r="P106" s="2">
        <v>115.5</v>
      </c>
      <c r="Q106" s="3">
        <v>-1.1000000000000001</v>
      </c>
      <c r="R106" s="6">
        <v>98.9</v>
      </c>
      <c r="S106" s="7">
        <v>5.8</v>
      </c>
      <c r="T106" s="2">
        <v>101.7</v>
      </c>
      <c r="U106" s="3">
        <v>14</v>
      </c>
      <c r="V106" s="6">
        <v>117.5</v>
      </c>
      <c r="W106" s="7">
        <v>1.6</v>
      </c>
      <c r="X106" s="2">
        <v>122.3</v>
      </c>
      <c r="Y106" s="3">
        <v>-3.7</v>
      </c>
      <c r="Z106" s="6">
        <v>146.5</v>
      </c>
      <c r="AA106" s="7">
        <v>-3.9</v>
      </c>
      <c r="AB106" s="2">
        <v>151.4</v>
      </c>
      <c r="AC106" s="3">
        <v>4.7</v>
      </c>
      <c r="AD106" s="6">
        <v>105.8</v>
      </c>
      <c r="AE106" s="7">
        <v>-7.3</v>
      </c>
      <c r="AF106" s="2">
        <v>106.6</v>
      </c>
      <c r="AG106" s="3">
        <v>-22.9</v>
      </c>
      <c r="AH106" s="6">
        <v>154.69999999999999</v>
      </c>
      <c r="AI106" s="7">
        <v>-5.4</v>
      </c>
      <c r="AJ106" s="2">
        <v>160.9</v>
      </c>
      <c r="AK106" s="3">
        <v>11</v>
      </c>
      <c r="AL106" s="6">
        <v>184.3</v>
      </c>
      <c r="AM106" s="7">
        <v>7.9</v>
      </c>
      <c r="AN106" s="2">
        <v>213.2</v>
      </c>
      <c r="AO106" s="3">
        <v>13.3</v>
      </c>
      <c r="AP106" s="6">
        <v>97</v>
      </c>
      <c r="AQ106" s="7">
        <v>6.2</v>
      </c>
      <c r="AR106" s="2">
        <v>98.6</v>
      </c>
      <c r="AS106" s="3">
        <v>-10.9</v>
      </c>
      <c r="AT106" s="6">
        <v>121.2</v>
      </c>
      <c r="AU106" s="7">
        <v>-1.3</v>
      </c>
      <c r="AV106" s="2">
        <v>126.9</v>
      </c>
      <c r="AW106" s="3">
        <v>5.6</v>
      </c>
      <c r="AX106" s="6">
        <v>93</v>
      </c>
      <c r="AY106" s="7">
        <v>7.8</v>
      </c>
      <c r="AZ106" s="2">
        <v>93.5</v>
      </c>
      <c r="BA106" s="3">
        <v>-14.1</v>
      </c>
      <c r="BB106" s="6">
        <v>81</v>
      </c>
      <c r="BC106" s="7">
        <v>-2.8</v>
      </c>
      <c r="BD106" s="2">
        <v>93</v>
      </c>
      <c r="BE106" s="3">
        <v>-21.4</v>
      </c>
      <c r="BF106" s="6">
        <v>114.8</v>
      </c>
      <c r="BG106" s="7">
        <v>20.6</v>
      </c>
      <c r="BH106" s="2">
        <v>118</v>
      </c>
      <c r="BI106" s="3">
        <v>30.7</v>
      </c>
      <c r="BJ106" s="6">
        <v>118.7</v>
      </c>
      <c r="BK106" s="7">
        <v>-21.2</v>
      </c>
      <c r="BL106" s="2">
        <v>141.1</v>
      </c>
      <c r="BM106" s="3">
        <v>-48.9</v>
      </c>
      <c r="BN106" s="6">
        <v>97.6</v>
      </c>
      <c r="BO106" s="7">
        <v>-9.8000000000000007</v>
      </c>
      <c r="BP106" s="2">
        <v>99.3</v>
      </c>
      <c r="BQ106" s="3">
        <v>-11.3</v>
      </c>
      <c r="BR106" s="6">
        <v>117.5</v>
      </c>
      <c r="BS106" s="7">
        <v>-0.5</v>
      </c>
      <c r="BT106" s="2">
        <v>129.1</v>
      </c>
      <c r="BU106" s="3">
        <v>2.2000000000000002</v>
      </c>
      <c r="BV106" s="6">
        <v>117.5</v>
      </c>
      <c r="BW106" s="7">
        <v>8.1999999999999993</v>
      </c>
      <c r="BX106" s="2">
        <v>124.1</v>
      </c>
      <c r="BY106" s="3">
        <v>8</v>
      </c>
      <c r="BZ106" s="21">
        <v>103.8</v>
      </c>
      <c r="CA106" s="7">
        <v>-1.6</v>
      </c>
      <c r="CB106" s="2">
        <v>119.3</v>
      </c>
      <c r="CC106" s="3">
        <v>1.7</v>
      </c>
      <c r="CD106" s="6">
        <v>129.69999999999999</v>
      </c>
      <c r="CE106" s="7">
        <v>7</v>
      </c>
      <c r="CF106" s="2">
        <v>138.5</v>
      </c>
      <c r="CG106" s="3">
        <v>25</v>
      </c>
      <c r="CH106" s="21">
        <v>101.1</v>
      </c>
      <c r="CI106" s="7">
        <v>7</v>
      </c>
      <c r="CJ106" s="90">
        <v>131.30000000000001</v>
      </c>
      <c r="CK106" s="3">
        <v>3.6</v>
      </c>
    </row>
    <row r="107" spans="1:89" x14ac:dyDescent="0.2">
      <c r="A107" s="27" t="s">
        <v>20</v>
      </c>
      <c r="B107" s="66">
        <v>112.2</v>
      </c>
      <c r="C107" s="7">
        <v>-3.4</v>
      </c>
      <c r="D107" s="2">
        <v>116.8</v>
      </c>
      <c r="E107" s="3">
        <v>-2.9</v>
      </c>
      <c r="F107" s="6">
        <v>112.2</v>
      </c>
      <c r="G107" s="7">
        <v>-3.4</v>
      </c>
      <c r="H107" s="2">
        <v>116.8</v>
      </c>
      <c r="I107" s="3">
        <v>-2.9</v>
      </c>
      <c r="J107" s="6">
        <v>123.2</v>
      </c>
      <c r="K107" s="7">
        <v>-4.3</v>
      </c>
      <c r="L107" s="2">
        <v>110.8</v>
      </c>
      <c r="M107" s="3">
        <v>4.2</v>
      </c>
      <c r="N107" s="6">
        <v>107.6</v>
      </c>
      <c r="O107" s="7">
        <v>-3.7</v>
      </c>
      <c r="P107" s="2">
        <v>106.3</v>
      </c>
      <c r="Q107" s="3">
        <v>-10.1</v>
      </c>
      <c r="R107" s="6">
        <v>95.7</v>
      </c>
      <c r="S107" s="7">
        <v>-3.2</v>
      </c>
      <c r="T107" s="2">
        <v>95.5</v>
      </c>
      <c r="U107" s="3">
        <v>-7.6</v>
      </c>
      <c r="V107" s="6">
        <v>112.8</v>
      </c>
      <c r="W107" s="7">
        <v>-4</v>
      </c>
      <c r="X107" s="2">
        <v>114.5</v>
      </c>
      <c r="Y107" s="3">
        <v>-7.1</v>
      </c>
      <c r="Z107" s="6">
        <v>141.6</v>
      </c>
      <c r="AA107" s="7">
        <v>-3.3</v>
      </c>
      <c r="AB107" s="2">
        <v>141.19999999999999</v>
      </c>
      <c r="AC107" s="3">
        <v>9.6999999999999993</v>
      </c>
      <c r="AD107" s="6">
        <v>113</v>
      </c>
      <c r="AE107" s="7">
        <v>6.8</v>
      </c>
      <c r="AF107" s="2">
        <v>106.6</v>
      </c>
      <c r="AG107" s="3">
        <v>0.8</v>
      </c>
      <c r="AH107" s="6">
        <v>147.6</v>
      </c>
      <c r="AI107" s="7">
        <v>-4.5999999999999996</v>
      </c>
      <c r="AJ107" s="2">
        <v>149.9</v>
      </c>
      <c r="AK107" s="3">
        <v>11.7</v>
      </c>
      <c r="AL107" s="6">
        <v>157.80000000000001</v>
      </c>
      <c r="AM107" s="7">
        <v>-14.4</v>
      </c>
      <c r="AN107" s="2">
        <v>141.5</v>
      </c>
      <c r="AO107" s="3">
        <v>3.4</v>
      </c>
      <c r="AP107" s="6">
        <v>91.7</v>
      </c>
      <c r="AQ107" s="7">
        <v>-5.5</v>
      </c>
      <c r="AR107" s="2">
        <v>93.4</v>
      </c>
      <c r="AS107" s="3">
        <v>-23.1</v>
      </c>
      <c r="AT107" s="6">
        <v>120.8</v>
      </c>
      <c r="AU107" s="7">
        <v>-0.3</v>
      </c>
      <c r="AV107" s="2">
        <v>123.1</v>
      </c>
      <c r="AW107" s="3">
        <v>3.7</v>
      </c>
      <c r="AX107" s="6">
        <v>87.1</v>
      </c>
      <c r="AY107" s="7">
        <v>-6.3</v>
      </c>
      <c r="AZ107" s="2">
        <v>88.1</v>
      </c>
      <c r="BA107" s="3">
        <v>-27.7</v>
      </c>
      <c r="BB107" s="6">
        <v>79.900000000000006</v>
      </c>
      <c r="BC107" s="7">
        <v>-1.4</v>
      </c>
      <c r="BD107" s="2">
        <v>84.6</v>
      </c>
      <c r="BE107" s="3">
        <v>-21.1</v>
      </c>
      <c r="BF107" s="6">
        <v>92.6</v>
      </c>
      <c r="BG107" s="7">
        <v>-19.3</v>
      </c>
      <c r="BH107" s="2">
        <v>94.8</v>
      </c>
      <c r="BI107" s="3">
        <v>8.3000000000000007</v>
      </c>
      <c r="BJ107" s="6">
        <v>138.69999999999999</v>
      </c>
      <c r="BK107" s="7">
        <v>16.8</v>
      </c>
      <c r="BL107" s="2">
        <v>133.5</v>
      </c>
      <c r="BM107" s="3">
        <v>5.6</v>
      </c>
      <c r="BN107" s="6">
        <v>96.1</v>
      </c>
      <c r="BO107" s="7">
        <v>-1.5</v>
      </c>
      <c r="BP107" s="2">
        <v>94.7</v>
      </c>
      <c r="BQ107" s="3">
        <v>-16.2</v>
      </c>
      <c r="BR107" s="6">
        <v>116.9</v>
      </c>
      <c r="BS107" s="7">
        <v>-0.5</v>
      </c>
      <c r="BT107" s="2">
        <v>122.8</v>
      </c>
      <c r="BU107" s="3">
        <v>-0.2</v>
      </c>
      <c r="BV107" s="6">
        <v>114.8</v>
      </c>
      <c r="BW107" s="7">
        <v>-2.2999999999999998</v>
      </c>
      <c r="BX107" s="2">
        <v>115.2</v>
      </c>
      <c r="BY107" s="3">
        <v>4.4000000000000004</v>
      </c>
      <c r="BZ107" s="21">
        <v>103.3</v>
      </c>
      <c r="CA107" s="7">
        <v>-0.5</v>
      </c>
      <c r="CB107" s="2">
        <v>134</v>
      </c>
      <c r="CC107" s="3">
        <v>-1.1000000000000001</v>
      </c>
      <c r="CD107" s="6">
        <v>120.1</v>
      </c>
      <c r="CE107" s="7">
        <v>-7.4</v>
      </c>
      <c r="CF107" s="2">
        <v>128.5</v>
      </c>
      <c r="CG107" s="3">
        <v>8.1999999999999993</v>
      </c>
      <c r="CH107" s="21">
        <v>86.5</v>
      </c>
      <c r="CI107" s="7">
        <v>-14.4</v>
      </c>
      <c r="CJ107" s="90">
        <v>100.5</v>
      </c>
      <c r="CK107" s="3">
        <v>-32.1</v>
      </c>
    </row>
    <row r="108" spans="1:89" customFormat="1" x14ac:dyDescent="0.2">
      <c r="A108" s="27" t="s">
        <v>85</v>
      </c>
      <c r="B108" s="15">
        <v>111.6</v>
      </c>
      <c r="C108" s="7">
        <v>-0.5</v>
      </c>
      <c r="D108" s="2">
        <v>104.3</v>
      </c>
      <c r="E108" s="3">
        <v>-8.1</v>
      </c>
      <c r="F108" s="6">
        <v>111.6</v>
      </c>
      <c r="G108" s="7">
        <v>-0.5</v>
      </c>
      <c r="H108" s="2">
        <v>104.3</v>
      </c>
      <c r="I108" s="3">
        <v>-8.1</v>
      </c>
      <c r="J108" s="6">
        <v>119.5</v>
      </c>
      <c r="K108" s="7">
        <v>-3</v>
      </c>
      <c r="L108" s="2">
        <v>108.5</v>
      </c>
      <c r="M108" s="3">
        <v>5</v>
      </c>
      <c r="N108" s="6">
        <v>114.8</v>
      </c>
      <c r="O108" s="7">
        <v>6.7</v>
      </c>
      <c r="P108" s="2">
        <v>113.1</v>
      </c>
      <c r="Q108" s="3">
        <v>-2.1</v>
      </c>
      <c r="R108" s="6">
        <v>83.5</v>
      </c>
      <c r="S108" s="7">
        <v>-12.7</v>
      </c>
      <c r="T108" s="2">
        <v>85.8</v>
      </c>
      <c r="U108" s="3">
        <v>-10</v>
      </c>
      <c r="V108" s="6">
        <v>112.7</v>
      </c>
      <c r="W108" s="7">
        <v>-0.1</v>
      </c>
      <c r="X108" s="2">
        <v>108.1</v>
      </c>
      <c r="Y108" s="3">
        <v>-11.4</v>
      </c>
      <c r="Z108" s="6">
        <v>144.69999999999999</v>
      </c>
      <c r="AA108" s="7">
        <v>2.2000000000000002</v>
      </c>
      <c r="AB108" s="2">
        <v>139.9</v>
      </c>
      <c r="AC108" s="3">
        <v>8.1</v>
      </c>
      <c r="AD108" s="6">
        <v>92.2</v>
      </c>
      <c r="AE108" s="7">
        <v>-18.399999999999999</v>
      </c>
      <c r="AF108" s="2">
        <v>92.9</v>
      </c>
      <c r="AG108" s="3">
        <v>-40.4</v>
      </c>
      <c r="AH108" s="6">
        <v>158</v>
      </c>
      <c r="AI108" s="7">
        <v>7</v>
      </c>
      <c r="AJ108" s="2">
        <v>150.9</v>
      </c>
      <c r="AK108" s="3">
        <v>22.1</v>
      </c>
      <c r="AL108" s="6">
        <v>183.5</v>
      </c>
      <c r="AM108" s="7">
        <v>16.3</v>
      </c>
      <c r="AN108" s="2">
        <v>163.19999999999999</v>
      </c>
      <c r="AO108" s="3">
        <v>66.7</v>
      </c>
      <c r="AP108" s="6">
        <v>86.4</v>
      </c>
      <c r="AQ108" s="7">
        <v>-5.8</v>
      </c>
      <c r="AR108" s="2">
        <v>81.8</v>
      </c>
      <c r="AS108" s="3">
        <v>-32.4</v>
      </c>
      <c r="AT108" s="6">
        <v>113.5</v>
      </c>
      <c r="AU108" s="7">
        <v>-6</v>
      </c>
      <c r="AV108" s="2">
        <v>108.8</v>
      </c>
      <c r="AW108" s="3">
        <v>-7.2</v>
      </c>
      <c r="AX108" s="6">
        <v>82.5</v>
      </c>
      <c r="AY108" s="7">
        <v>-5.3</v>
      </c>
      <c r="AZ108" s="2">
        <v>77</v>
      </c>
      <c r="BA108" s="3">
        <v>-36.700000000000003</v>
      </c>
      <c r="BB108" s="6">
        <v>81.900000000000006</v>
      </c>
      <c r="BC108" s="7">
        <v>2.5</v>
      </c>
      <c r="BD108" s="2">
        <v>78.3</v>
      </c>
      <c r="BE108" s="3">
        <v>-14.9</v>
      </c>
      <c r="BF108" s="6">
        <v>99</v>
      </c>
      <c r="BG108" s="7">
        <v>6.9</v>
      </c>
      <c r="BH108" s="2">
        <v>76.5</v>
      </c>
      <c r="BI108" s="3">
        <v>-6.7</v>
      </c>
      <c r="BJ108" s="6">
        <v>113.9</v>
      </c>
      <c r="BK108" s="7">
        <v>-17.899999999999999</v>
      </c>
      <c r="BL108" s="2">
        <v>99.4</v>
      </c>
      <c r="BM108" s="3">
        <v>-21.2</v>
      </c>
      <c r="BN108" s="6">
        <v>100.4</v>
      </c>
      <c r="BO108" s="7">
        <v>4.5</v>
      </c>
      <c r="BP108" s="2">
        <v>93.8</v>
      </c>
      <c r="BQ108" s="3">
        <v>-9.9</v>
      </c>
      <c r="BR108" s="6">
        <v>116.9</v>
      </c>
      <c r="BS108" s="7">
        <v>0</v>
      </c>
      <c r="BT108" s="2">
        <v>105.2</v>
      </c>
      <c r="BU108" s="3">
        <v>-0.9</v>
      </c>
      <c r="BV108" s="6">
        <v>114.8</v>
      </c>
      <c r="BW108" s="7">
        <v>0</v>
      </c>
      <c r="BX108" s="2">
        <v>110.6</v>
      </c>
      <c r="BY108" s="3">
        <v>4.5999999999999996</v>
      </c>
      <c r="BZ108" s="21">
        <v>108.7</v>
      </c>
      <c r="CA108" s="7">
        <v>5.2</v>
      </c>
      <c r="CB108" s="2">
        <v>91.7</v>
      </c>
      <c r="CC108" s="3">
        <v>2.6</v>
      </c>
      <c r="CD108" s="6">
        <v>114.6</v>
      </c>
      <c r="CE108" s="7">
        <v>-4.5999999999999996</v>
      </c>
      <c r="CF108" s="2">
        <v>109.6</v>
      </c>
      <c r="CG108" s="3">
        <v>2.5</v>
      </c>
      <c r="CH108" s="21">
        <v>210.4</v>
      </c>
      <c r="CI108" s="7">
        <v>143.19999999999999</v>
      </c>
      <c r="CJ108" s="90">
        <v>49.6</v>
      </c>
      <c r="CK108" s="3">
        <v>254.3</v>
      </c>
    </row>
    <row r="109" spans="1:89" customFormat="1" x14ac:dyDescent="0.2">
      <c r="A109" s="27" t="s">
        <v>21</v>
      </c>
      <c r="B109" s="15">
        <v>115.6</v>
      </c>
      <c r="C109" s="7">
        <v>3.6</v>
      </c>
      <c r="D109" s="2">
        <v>113</v>
      </c>
      <c r="E109" s="3">
        <v>-1.7</v>
      </c>
      <c r="F109" s="6">
        <v>115.6</v>
      </c>
      <c r="G109" s="7">
        <v>3.6</v>
      </c>
      <c r="H109" s="2">
        <v>113</v>
      </c>
      <c r="I109" s="3">
        <v>-1.7</v>
      </c>
      <c r="J109" s="6">
        <v>121</v>
      </c>
      <c r="K109" s="7">
        <v>1.3</v>
      </c>
      <c r="L109" s="2">
        <v>131.69999999999999</v>
      </c>
      <c r="M109" s="3">
        <v>1.2</v>
      </c>
      <c r="N109" s="6">
        <v>112.8</v>
      </c>
      <c r="O109" s="7">
        <v>-1.7</v>
      </c>
      <c r="P109" s="2">
        <v>114</v>
      </c>
      <c r="Q109" s="3">
        <v>1.3</v>
      </c>
      <c r="R109" s="6">
        <v>84.6</v>
      </c>
      <c r="S109" s="7">
        <v>1.3</v>
      </c>
      <c r="T109" s="2">
        <v>80.3</v>
      </c>
      <c r="U109" s="3">
        <v>-11.4</v>
      </c>
      <c r="V109" s="6">
        <v>124.5</v>
      </c>
      <c r="W109" s="7">
        <v>10.5</v>
      </c>
      <c r="X109" s="2">
        <v>119.1</v>
      </c>
      <c r="Y109" s="3">
        <v>5</v>
      </c>
      <c r="Z109" s="6">
        <v>148.30000000000001</v>
      </c>
      <c r="AA109" s="7">
        <v>2.5</v>
      </c>
      <c r="AB109" s="2">
        <v>155.9</v>
      </c>
      <c r="AC109" s="3">
        <v>13.5</v>
      </c>
      <c r="AD109" s="6">
        <v>128.19999999999999</v>
      </c>
      <c r="AE109" s="7">
        <v>39</v>
      </c>
      <c r="AF109" s="2">
        <v>114.2</v>
      </c>
      <c r="AG109" s="3">
        <v>20.6</v>
      </c>
      <c r="AH109" s="6">
        <v>152.5</v>
      </c>
      <c r="AI109" s="7">
        <v>-3.5</v>
      </c>
      <c r="AJ109" s="2">
        <v>165.5</v>
      </c>
      <c r="AK109" s="3">
        <v>13</v>
      </c>
      <c r="AL109" s="6">
        <v>157.69999999999999</v>
      </c>
      <c r="AM109" s="7">
        <v>-14.1</v>
      </c>
      <c r="AN109" s="2">
        <v>184.1</v>
      </c>
      <c r="AO109" s="3">
        <v>-7.4</v>
      </c>
      <c r="AP109" s="6">
        <v>101.8</v>
      </c>
      <c r="AQ109" s="7">
        <v>17.8</v>
      </c>
      <c r="AR109" s="2">
        <v>88.1</v>
      </c>
      <c r="AS109" s="3">
        <v>-8.3000000000000007</v>
      </c>
      <c r="AT109" s="6">
        <v>118.9</v>
      </c>
      <c r="AU109" s="7">
        <v>4.8</v>
      </c>
      <c r="AV109" s="2">
        <v>115.4</v>
      </c>
      <c r="AW109" s="3">
        <v>2.4</v>
      </c>
      <c r="AX109" s="6">
        <v>97.3</v>
      </c>
      <c r="AY109" s="7">
        <v>17.899999999999999</v>
      </c>
      <c r="AZ109" s="2">
        <v>83.2</v>
      </c>
      <c r="BA109" s="3">
        <v>-10.6</v>
      </c>
      <c r="BB109" s="6">
        <v>90</v>
      </c>
      <c r="BC109" s="7">
        <v>9.9</v>
      </c>
      <c r="BD109" s="2">
        <v>87.2</v>
      </c>
      <c r="BE109" s="3">
        <v>9.6999999999999993</v>
      </c>
      <c r="BF109" s="6">
        <v>113.8</v>
      </c>
      <c r="BG109" s="7">
        <v>14.9</v>
      </c>
      <c r="BH109" s="2">
        <v>104.6</v>
      </c>
      <c r="BI109" s="3">
        <v>23.9</v>
      </c>
      <c r="BJ109" s="6">
        <v>107.8</v>
      </c>
      <c r="BK109" s="7">
        <v>-5.4</v>
      </c>
      <c r="BL109" s="2">
        <v>104.3</v>
      </c>
      <c r="BM109" s="3">
        <v>-44.3</v>
      </c>
      <c r="BN109" s="6">
        <v>95.7</v>
      </c>
      <c r="BO109" s="7">
        <v>-4.7</v>
      </c>
      <c r="BP109" s="2">
        <v>91.2</v>
      </c>
      <c r="BQ109" s="3">
        <v>-16.600000000000001</v>
      </c>
      <c r="BR109" s="6">
        <v>117.2</v>
      </c>
      <c r="BS109" s="7">
        <v>0.3</v>
      </c>
      <c r="BT109" s="2">
        <v>111.9</v>
      </c>
      <c r="BU109" s="3">
        <v>10.5</v>
      </c>
      <c r="BV109" s="6">
        <v>117.2</v>
      </c>
      <c r="BW109" s="7">
        <v>2.1</v>
      </c>
      <c r="BX109" s="2">
        <v>113.6</v>
      </c>
      <c r="BY109" s="3">
        <v>7.7</v>
      </c>
      <c r="BZ109" s="21">
        <v>110.9</v>
      </c>
      <c r="CA109" s="7">
        <v>2</v>
      </c>
      <c r="CB109" s="2">
        <v>94.3</v>
      </c>
      <c r="CC109" s="3">
        <v>10.3</v>
      </c>
      <c r="CD109" s="6">
        <v>115.7</v>
      </c>
      <c r="CE109" s="7">
        <v>1</v>
      </c>
      <c r="CF109" s="2">
        <v>120.9</v>
      </c>
      <c r="CG109" s="3">
        <v>5.5</v>
      </c>
      <c r="CH109" s="21">
        <v>102.7</v>
      </c>
      <c r="CI109" s="7">
        <v>-51.2</v>
      </c>
      <c r="CJ109" s="90">
        <v>44.8</v>
      </c>
      <c r="CK109" s="3">
        <v>31.8</v>
      </c>
    </row>
    <row r="110" spans="1:89" customFormat="1" x14ac:dyDescent="0.2">
      <c r="A110" s="27" t="s">
        <v>22</v>
      </c>
      <c r="B110" s="15">
        <v>110.5</v>
      </c>
      <c r="C110" s="7">
        <v>-4.4000000000000004</v>
      </c>
      <c r="D110" s="2">
        <v>123.3</v>
      </c>
      <c r="E110" s="3">
        <v>-7.1</v>
      </c>
      <c r="F110" s="6">
        <v>110.5</v>
      </c>
      <c r="G110" s="7">
        <v>-4.4000000000000004</v>
      </c>
      <c r="H110" s="2">
        <v>123.3</v>
      </c>
      <c r="I110" s="3">
        <v>-7.1</v>
      </c>
      <c r="J110" s="6">
        <v>121.3</v>
      </c>
      <c r="K110" s="7">
        <v>0.2</v>
      </c>
      <c r="L110" s="2">
        <v>128.1</v>
      </c>
      <c r="M110" s="3">
        <v>1.7</v>
      </c>
      <c r="N110" s="6">
        <v>113.4</v>
      </c>
      <c r="O110" s="7">
        <v>0.5</v>
      </c>
      <c r="P110" s="2">
        <v>126.5</v>
      </c>
      <c r="Q110" s="3">
        <v>-3.6</v>
      </c>
      <c r="R110" s="6">
        <v>91.6</v>
      </c>
      <c r="S110" s="7">
        <v>8.3000000000000007</v>
      </c>
      <c r="T110" s="2">
        <v>96.2</v>
      </c>
      <c r="U110" s="3">
        <v>-0.4</v>
      </c>
      <c r="V110" s="6">
        <v>108.9</v>
      </c>
      <c r="W110" s="7">
        <v>-12.5</v>
      </c>
      <c r="X110" s="2">
        <v>128.80000000000001</v>
      </c>
      <c r="Y110" s="3">
        <v>-13.1</v>
      </c>
      <c r="Z110" s="6">
        <v>137.30000000000001</v>
      </c>
      <c r="AA110" s="7">
        <v>-7.4</v>
      </c>
      <c r="AB110" s="2">
        <v>167.3</v>
      </c>
      <c r="AC110" s="3">
        <v>-0.6</v>
      </c>
      <c r="AD110" s="6">
        <v>116.7</v>
      </c>
      <c r="AE110" s="7">
        <v>-9</v>
      </c>
      <c r="AF110" s="2">
        <v>115.1</v>
      </c>
      <c r="AG110" s="3">
        <v>3.6</v>
      </c>
      <c r="AH110" s="6">
        <v>143.80000000000001</v>
      </c>
      <c r="AI110" s="7">
        <v>-5.7</v>
      </c>
      <c r="AJ110" s="2">
        <v>178.8</v>
      </c>
      <c r="AK110" s="3">
        <v>-2.1</v>
      </c>
      <c r="AL110" s="6">
        <v>181.4</v>
      </c>
      <c r="AM110" s="7">
        <v>15</v>
      </c>
      <c r="AN110" s="2">
        <v>222.3</v>
      </c>
      <c r="AO110" s="3">
        <v>32.799999999999997</v>
      </c>
      <c r="AP110" s="6">
        <v>85.7</v>
      </c>
      <c r="AQ110" s="7">
        <v>-15.8</v>
      </c>
      <c r="AR110" s="2">
        <v>96.7</v>
      </c>
      <c r="AS110" s="3">
        <v>-32.9</v>
      </c>
      <c r="AT110" s="6">
        <v>87.4</v>
      </c>
      <c r="AU110" s="7">
        <v>-26.5</v>
      </c>
      <c r="AV110" s="2">
        <v>92.1</v>
      </c>
      <c r="AW110" s="3">
        <v>-28.8</v>
      </c>
      <c r="AX110" s="6">
        <v>82.5</v>
      </c>
      <c r="AY110" s="7">
        <v>-15.2</v>
      </c>
      <c r="AZ110" s="2">
        <v>97.5</v>
      </c>
      <c r="BA110" s="3">
        <v>-33.6</v>
      </c>
      <c r="BB110" s="6">
        <v>84.5</v>
      </c>
      <c r="BC110" s="7">
        <v>-6.1</v>
      </c>
      <c r="BD110" s="2">
        <v>93.6</v>
      </c>
      <c r="BE110" s="3">
        <v>26.3</v>
      </c>
      <c r="BF110" s="6">
        <v>112.8</v>
      </c>
      <c r="BG110" s="7">
        <v>-0.9</v>
      </c>
      <c r="BH110" s="2">
        <v>121.4</v>
      </c>
      <c r="BI110" s="3">
        <v>18.2</v>
      </c>
      <c r="BJ110" s="6">
        <v>113.7</v>
      </c>
      <c r="BK110" s="7">
        <v>5.5</v>
      </c>
      <c r="BL110" s="2">
        <v>106</v>
      </c>
      <c r="BM110" s="3">
        <v>-5.0999999999999996</v>
      </c>
      <c r="BN110" s="6">
        <v>96.5</v>
      </c>
      <c r="BO110" s="7">
        <v>0.8</v>
      </c>
      <c r="BP110" s="2">
        <v>104.1</v>
      </c>
      <c r="BQ110" s="3">
        <v>-19.600000000000001</v>
      </c>
      <c r="BR110" s="6">
        <v>114.4</v>
      </c>
      <c r="BS110" s="7">
        <v>-2.4</v>
      </c>
      <c r="BT110" s="2">
        <v>124.1</v>
      </c>
      <c r="BU110" s="3">
        <v>-4.4000000000000004</v>
      </c>
      <c r="BV110" s="6">
        <v>119.4</v>
      </c>
      <c r="BW110" s="7">
        <v>1.9</v>
      </c>
      <c r="BX110" s="2">
        <v>122</v>
      </c>
      <c r="BY110" s="3">
        <v>3.2</v>
      </c>
      <c r="BZ110" s="21">
        <v>112.7</v>
      </c>
      <c r="CA110" s="7">
        <v>1.6</v>
      </c>
      <c r="CB110" s="2">
        <v>113.2</v>
      </c>
      <c r="CC110" s="3">
        <v>7.1</v>
      </c>
      <c r="CD110" s="6">
        <v>114.8</v>
      </c>
      <c r="CE110" s="7">
        <v>-0.8</v>
      </c>
      <c r="CF110" s="2">
        <v>132.1</v>
      </c>
      <c r="CG110" s="3">
        <v>3.6</v>
      </c>
      <c r="CH110" s="21">
        <v>110.9</v>
      </c>
      <c r="CI110" s="7">
        <v>8</v>
      </c>
      <c r="CJ110" s="90">
        <v>111.4</v>
      </c>
      <c r="CK110" s="3">
        <v>20.3</v>
      </c>
    </row>
    <row r="111" spans="1:89" customFormat="1" x14ac:dyDescent="0.2">
      <c r="A111" s="27" t="s">
        <v>23</v>
      </c>
      <c r="B111" s="15">
        <v>116.3</v>
      </c>
      <c r="C111" s="7">
        <v>5.2</v>
      </c>
      <c r="D111" s="2">
        <v>112.5</v>
      </c>
      <c r="E111" s="3">
        <v>0.8</v>
      </c>
      <c r="F111" s="6">
        <v>116.3</v>
      </c>
      <c r="G111" s="7">
        <v>5.2</v>
      </c>
      <c r="H111" s="2">
        <v>112.5</v>
      </c>
      <c r="I111" s="3">
        <v>0.8</v>
      </c>
      <c r="J111" s="6">
        <v>127.6</v>
      </c>
      <c r="K111" s="7">
        <v>5.2</v>
      </c>
      <c r="L111" s="2">
        <v>133.6</v>
      </c>
      <c r="M111" s="3">
        <v>13.8</v>
      </c>
      <c r="N111" s="6">
        <v>113</v>
      </c>
      <c r="O111" s="7">
        <v>-0.4</v>
      </c>
      <c r="P111" s="2">
        <v>113.3</v>
      </c>
      <c r="Q111" s="3">
        <v>-0.7</v>
      </c>
      <c r="R111" s="6">
        <v>91.3</v>
      </c>
      <c r="S111" s="7">
        <v>-0.3</v>
      </c>
      <c r="T111" s="2">
        <v>79.5</v>
      </c>
      <c r="U111" s="3">
        <v>-1.5</v>
      </c>
      <c r="V111" s="6">
        <v>115.2</v>
      </c>
      <c r="W111" s="7">
        <v>5.8</v>
      </c>
      <c r="X111" s="2">
        <v>108.1</v>
      </c>
      <c r="Y111" s="3">
        <v>-5.8</v>
      </c>
      <c r="Z111" s="6">
        <v>141.4</v>
      </c>
      <c r="AA111" s="7">
        <v>3</v>
      </c>
      <c r="AB111" s="2">
        <v>132.6</v>
      </c>
      <c r="AC111" s="3">
        <v>4</v>
      </c>
      <c r="AD111" s="6">
        <v>118.8</v>
      </c>
      <c r="AE111" s="7">
        <v>1.8</v>
      </c>
      <c r="AF111" s="2">
        <v>111.4</v>
      </c>
      <c r="AG111" s="3">
        <v>5.4</v>
      </c>
      <c r="AH111" s="6">
        <v>144.30000000000001</v>
      </c>
      <c r="AI111" s="7">
        <v>0.3</v>
      </c>
      <c r="AJ111" s="2">
        <v>137</v>
      </c>
      <c r="AK111" s="3">
        <v>3.6</v>
      </c>
      <c r="AL111" s="6">
        <v>178.9</v>
      </c>
      <c r="AM111" s="7">
        <v>-1.4</v>
      </c>
      <c r="AN111" s="2">
        <v>165.4</v>
      </c>
      <c r="AO111" s="3">
        <v>4.5999999999999996</v>
      </c>
      <c r="AP111" s="6">
        <v>91.8</v>
      </c>
      <c r="AQ111" s="7">
        <v>7.1</v>
      </c>
      <c r="AR111" s="2">
        <v>88.8</v>
      </c>
      <c r="AS111" s="3">
        <v>-19.8</v>
      </c>
      <c r="AT111" s="6">
        <v>152.6</v>
      </c>
      <c r="AU111" s="7">
        <v>74.599999999999994</v>
      </c>
      <c r="AV111" s="2">
        <v>152.4</v>
      </c>
      <c r="AW111" s="3">
        <v>29.9</v>
      </c>
      <c r="AX111" s="6">
        <v>82.2</v>
      </c>
      <c r="AY111" s="7">
        <v>-0.4</v>
      </c>
      <c r="AZ111" s="2">
        <v>77.5</v>
      </c>
      <c r="BA111" s="3">
        <v>-29.2</v>
      </c>
      <c r="BB111" s="6">
        <v>97.1</v>
      </c>
      <c r="BC111" s="7">
        <v>14.9</v>
      </c>
      <c r="BD111" s="2">
        <v>81.099999999999994</v>
      </c>
      <c r="BE111" s="3">
        <v>11.1</v>
      </c>
      <c r="BF111" s="6">
        <v>102.8</v>
      </c>
      <c r="BG111" s="7">
        <v>-8.9</v>
      </c>
      <c r="BH111" s="2">
        <v>103.9</v>
      </c>
      <c r="BI111" s="3">
        <v>11.7</v>
      </c>
      <c r="BJ111" s="6">
        <v>142.9</v>
      </c>
      <c r="BK111" s="7">
        <v>25.7</v>
      </c>
      <c r="BL111" s="2">
        <v>160.19999999999999</v>
      </c>
      <c r="BM111" s="3">
        <v>45.9</v>
      </c>
      <c r="BN111" s="6">
        <v>98.1</v>
      </c>
      <c r="BO111" s="7">
        <v>1.7</v>
      </c>
      <c r="BP111" s="2">
        <v>98.3</v>
      </c>
      <c r="BQ111" s="3">
        <v>-10.9</v>
      </c>
      <c r="BR111" s="6">
        <v>114.8</v>
      </c>
      <c r="BS111" s="7">
        <v>0.3</v>
      </c>
      <c r="BT111" s="2">
        <v>112.5</v>
      </c>
      <c r="BU111" s="3">
        <v>-7.2</v>
      </c>
      <c r="BV111" s="6">
        <v>116.1</v>
      </c>
      <c r="BW111" s="7">
        <v>-2.8</v>
      </c>
      <c r="BX111" s="2">
        <v>113.7</v>
      </c>
      <c r="BY111" s="3">
        <v>3.6</v>
      </c>
      <c r="BZ111" s="21">
        <v>109.9</v>
      </c>
      <c r="CA111" s="7">
        <v>-2.5</v>
      </c>
      <c r="CB111" s="2">
        <v>113.1</v>
      </c>
      <c r="CC111" s="3">
        <v>2.2000000000000002</v>
      </c>
      <c r="CD111" s="6">
        <v>116.6</v>
      </c>
      <c r="CE111" s="7">
        <v>1.6</v>
      </c>
      <c r="CF111" s="2">
        <v>111.5</v>
      </c>
      <c r="CG111" s="3">
        <v>-2.8</v>
      </c>
      <c r="CH111" s="21">
        <v>97.3</v>
      </c>
      <c r="CI111" s="7">
        <v>-12.3</v>
      </c>
      <c r="CJ111" s="90">
        <v>109.4</v>
      </c>
      <c r="CK111" s="3">
        <v>-13.7</v>
      </c>
    </row>
    <row r="112" spans="1:89" customFormat="1" x14ac:dyDescent="0.2">
      <c r="A112" s="27" t="s">
        <v>24</v>
      </c>
      <c r="B112" s="15">
        <v>114.7</v>
      </c>
      <c r="C112" s="7">
        <v>-1.4</v>
      </c>
      <c r="D112" s="2">
        <v>102.4</v>
      </c>
      <c r="E112" s="3">
        <v>2.4</v>
      </c>
      <c r="F112" s="6">
        <v>114.7</v>
      </c>
      <c r="G112" s="7">
        <v>-1.4</v>
      </c>
      <c r="H112" s="2">
        <v>102.4</v>
      </c>
      <c r="I112" s="3">
        <v>2.4</v>
      </c>
      <c r="J112" s="6">
        <v>128.1</v>
      </c>
      <c r="K112" s="7">
        <v>0.4</v>
      </c>
      <c r="L112" s="2">
        <v>127.4</v>
      </c>
      <c r="M112" s="3">
        <v>15.3</v>
      </c>
      <c r="N112" s="6">
        <v>112.8</v>
      </c>
      <c r="O112" s="7">
        <v>-0.2</v>
      </c>
      <c r="P112" s="2">
        <v>100.6</v>
      </c>
      <c r="Q112" s="3">
        <v>0.7</v>
      </c>
      <c r="R112" s="6">
        <v>92.9</v>
      </c>
      <c r="S112" s="7">
        <v>1.8</v>
      </c>
      <c r="T112" s="2">
        <v>88.2</v>
      </c>
      <c r="U112" s="3">
        <v>-3.6</v>
      </c>
      <c r="V112" s="6">
        <v>111.7</v>
      </c>
      <c r="W112" s="7">
        <v>-3</v>
      </c>
      <c r="X112" s="2">
        <v>100.8</v>
      </c>
      <c r="Y112" s="3">
        <v>-1.2</v>
      </c>
      <c r="Z112" s="6">
        <v>143.69999999999999</v>
      </c>
      <c r="AA112" s="7">
        <v>1.6</v>
      </c>
      <c r="AB112" s="2">
        <v>130.19999999999999</v>
      </c>
      <c r="AC112" s="3">
        <v>18.7</v>
      </c>
      <c r="AD112" s="6">
        <v>121.4</v>
      </c>
      <c r="AE112" s="7">
        <v>2.2000000000000002</v>
      </c>
      <c r="AF112" s="2">
        <v>109.1</v>
      </c>
      <c r="AG112" s="3">
        <v>8.6</v>
      </c>
      <c r="AH112" s="6">
        <v>149.1</v>
      </c>
      <c r="AI112" s="7">
        <v>3.3</v>
      </c>
      <c r="AJ112" s="2">
        <v>136.19999999999999</v>
      </c>
      <c r="AK112" s="3">
        <v>21.3</v>
      </c>
      <c r="AL112" s="6">
        <v>129.4</v>
      </c>
      <c r="AM112" s="7">
        <v>-27.7</v>
      </c>
      <c r="AN112" s="2">
        <v>102.1</v>
      </c>
      <c r="AO112" s="3">
        <v>3.9</v>
      </c>
      <c r="AP112" s="6">
        <v>81.900000000000006</v>
      </c>
      <c r="AQ112" s="7">
        <v>-10.8</v>
      </c>
      <c r="AR112" s="2">
        <v>74</v>
      </c>
      <c r="AS112" s="3">
        <v>-28.3</v>
      </c>
      <c r="AT112" s="6">
        <v>116.3</v>
      </c>
      <c r="AU112" s="7">
        <v>-23.8</v>
      </c>
      <c r="AV112" s="2">
        <v>106.4</v>
      </c>
      <c r="AW112" s="3">
        <v>-2.2000000000000002</v>
      </c>
      <c r="AX112" s="6">
        <v>75.7</v>
      </c>
      <c r="AY112" s="7">
        <v>-7.9</v>
      </c>
      <c r="AZ112" s="2">
        <v>68.3</v>
      </c>
      <c r="BA112" s="3">
        <v>-33.200000000000003</v>
      </c>
      <c r="BB112" s="6">
        <v>99.1</v>
      </c>
      <c r="BC112" s="7">
        <v>2.1</v>
      </c>
      <c r="BD112" s="2">
        <v>84.8</v>
      </c>
      <c r="BE112" s="3">
        <v>39.200000000000003</v>
      </c>
      <c r="BF112" s="6">
        <v>116.5</v>
      </c>
      <c r="BG112" s="7">
        <v>13.3</v>
      </c>
      <c r="BH112" s="2">
        <v>97.9</v>
      </c>
      <c r="BI112" s="3">
        <v>23.6</v>
      </c>
      <c r="BJ112" s="6">
        <v>141.80000000000001</v>
      </c>
      <c r="BK112" s="7">
        <v>-0.8</v>
      </c>
      <c r="BL112" s="2">
        <v>108.6</v>
      </c>
      <c r="BM112" s="3">
        <v>10.9</v>
      </c>
      <c r="BN112" s="6">
        <v>96.6</v>
      </c>
      <c r="BO112" s="7">
        <v>-1.5</v>
      </c>
      <c r="BP112" s="2">
        <v>88.5</v>
      </c>
      <c r="BQ112" s="3">
        <v>-13.4</v>
      </c>
      <c r="BR112" s="6">
        <v>114.3</v>
      </c>
      <c r="BS112" s="7">
        <v>-0.4</v>
      </c>
      <c r="BT112" s="2">
        <v>104.4</v>
      </c>
      <c r="BU112" s="3">
        <v>2</v>
      </c>
      <c r="BV112" s="6">
        <v>118.7</v>
      </c>
      <c r="BW112" s="7">
        <v>2.2000000000000002</v>
      </c>
      <c r="BX112" s="2">
        <v>114.9</v>
      </c>
      <c r="BY112" s="3">
        <v>10</v>
      </c>
      <c r="BZ112" s="21">
        <v>108.1</v>
      </c>
      <c r="CA112" s="7">
        <v>-1.6</v>
      </c>
      <c r="CB112" s="2">
        <v>99.9</v>
      </c>
      <c r="CC112" s="3">
        <v>2.6</v>
      </c>
      <c r="CD112" s="6">
        <v>123.2</v>
      </c>
      <c r="CE112" s="7">
        <v>5.7</v>
      </c>
      <c r="CF112" s="2">
        <v>104.5</v>
      </c>
      <c r="CG112" s="3">
        <v>7.8</v>
      </c>
      <c r="CH112" s="21">
        <v>111.8</v>
      </c>
      <c r="CI112" s="7">
        <v>14.9</v>
      </c>
      <c r="CJ112" s="90">
        <v>117.7</v>
      </c>
      <c r="CK112" s="3">
        <v>24.9</v>
      </c>
    </row>
    <row r="113" spans="1:89" customFormat="1" x14ac:dyDescent="0.2">
      <c r="A113" s="27" t="s">
        <v>25</v>
      </c>
      <c r="B113" s="15">
        <v>113.5</v>
      </c>
      <c r="C113" s="7">
        <v>-1</v>
      </c>
      <c r="D113" s="2">
        <v>120.5</v>
      </c>
      <c r="E113" s="3">
        <v>0.3</v>
      </c>
      <c r="F113" s="6">
        <v>113.5</v>
      </c>
      <c r="G113" s="7">
        <v>-1</v>
      </c>
      <c r="H113" s="2">
        <v>120.5</v>
      </c>
      <c r="I113" s="3">
        <v>0.3</v>
      </c>
      <c r="J113" s="6">
        <v>120.8</v>
      </c>
      <c r="K113" s="7">
        <v>-5.7</v>
      </c>
      <c r="L113" s="2">
        <v>125.7</v>
      </c>
      <c r="M113" s="3">
        <v>-2.7</v>
      </c>
      <c r="N113" s="6">
        <v>108.3</v>
      </c>
      <c r="O113" s="7">
        <v>-4</v>
      </c>
      <c r="P113" s="2">
        <v>110.7</v>
      </c>
      <c r="Q113" s="3">
        <v>-8.3000000000000007</v>
      </c>
      <c r="R113" s="6">
        <v>92.8</v>
      </c>
      <c r="S113" s="7">
        <v>-0.1</v>
      </c>
      <c r="T113" s="2">
        <v>92.6</v>
      </c>
      <c r="U113" s="3">
        <v>-1.3</v>
      </c>
      <c r="V113" s="6">
        <v>108.3</v>
      </c>
      <c r="W113" s="7">
        <v>-3</v>
      </c>
      <c r="X113" s="2">
        <v>114.7</v>
      </c>
      <c r="Y113" s="3">
        <v>-6.1</v>
      </c>
      <c r="Z113" s="6">
        <v>129.69999999999999</v>
      </c>
      <c r="AA113" s="7">
        <v>-9.6999999999999993</v>
      </c>
      <c r="AB113" s="2">
        <v>141.69999999999999</v>
      </c>
      <c r="AC113" s="3">
        <v>9.1</v>
      </c>
      <c r="AD113" s="6">
        <v>125.8</v>
      </c>
      <c r="AE113" s="7">
        <v>3.6</v>
      </c>
      <c r="AF113" s="2">
        <v>154.6</v>
      </c>
      <c r="AG113" s="3">
        <v>0.6</v>
      </c>
      <c r="AH113" s="6">
        <v>131.69999999999999</v>
      </c>
      <c r="AI113" s="7">
        <v>-11.7</v>
      </c>
      <c r="AJ113" s="2">
        <v>137.5</v>
      </c>
      <c r="AK113" s="3">
        <v>11.8</v>
      </c>
      <c r="AL113" s="6">
        <v>163.69999999999999</v>
      </c>
      <c r="AM113" s="7">
        <v>26.5</v>
      </c>
      <c r="AN113" s="2">
        <v>174.3</v>
      </c>
      <c r="AO113" s="3">
        <v>5.7</v>
      </c>
      <c r="AP113" s="6">
        <v>81.2</v>
      </c>
      <c r="AQ113" s="7">
        <v>-0.9</v>
      </c>
      <c r="AR113" s="2">
        <v>87.8</v>
      </c>
      <c r="AS113" s="3">
        <v>-27.4</v>
      </c>
      <c r="AT113" s="6">
        <v>119.1</v>
      </c>
      <c r="AU113" s="7">
        <v>2.4</v>
      </c>
      <c r="AV113" s="2">
        <v>122.4</v>
      </c>
      <c r="AW113" s="3">
        <v>-4.4000000000000004</v>
      </c>
      <c r="AX113" s="6">
        <v>75.3</v>
      </c>
      <c r="AY113" s="7">
        <v>-0.5</v>
      </c>
      <c r="AZ113" s="2">
        <v>81.599999999999994</v>
      </c>
      <c r="BA113" s="3">
        <v>-31.8</v>
      </c>
      <c r="BB113" s="6">
        <v>104.1</v>
      </c>
      <c r="BC113" s="7">
        <v>5</v>
      </c>
      <c r="BD113" s="2">
        <v>110.3</v>
      </c>
      <c r="BE113" s="3">
        <v>19.899999999999999</v>
      </c>
      <c r="BF113" s="6">
        <v>114.9</v>
      </c>
      <c r="BG113" s="7">
        <v>-1.4</v>
      </c>
      <c r="BH113" s="2">
        <v>123.9</v>
      </c>
      <c r="BI113" s="3">
        <v>19</v>
      </c>
      <c r="BJ113" s="6">
        <v>157.80000000000001</v>
      </c>
      <c r="BK113" s="7">
        <v>11.3</v>
      </c>
      <c r="BL113" s="2">
        <v>197.1</v>
      </c>
      <c r="BM113" s="3">
        <v>28.2</v>
      </c>
      <c r="BN113" s="6">
        <v>103.8</v>
      </c>
      <c r="BO113" s="7">
        <v>7.5</v>
      </c>
      <c r="BP113" s="2">
        <v>111.6</v>
      </c>
      <c r="BQ113" s="3">
        <v>-6.5</v>
      </c>
      <c r="BR113" s="6">
        <v>117.3</v>
      </c>
      <c r="BS113" s="7">
        <v>2.6</v>
      </c>
      <c r="BT113" s="2">
        <v>120.9</v>
      </c>
      <c r="BU113" s="3">
        <v>-2.7</v>
      </c>
      <c r="BV113" s="6">
        <v>119.5</v>
      </c>
      <c r="BW113" s="7">
        <v>0.7</v>
      </c>
      <c r="BX113" s="2">
        <v>121.1</v>
      </c>
      <c r="BY113" s="3">
        <v>10.199999999999999</v>
      </c>
      <c r="BZ113" s="21">
        <v>108.6</v>
      </c>
      <c r="CA113" s="7">
        <v>0.5</v>
      </c>
      <c r="CB113" s="2">
        <v>108.9</v>
      </c>
      <c r="CC113" s="3">
        <v>-0.1</v>
      </c>
      <c r="CD113" s="6">
        <v>118.2</v>
      </c>
      <c r="CE113" s="7">
        <v>-4.0999999999999996</v>
      </c>
      <c r="CF113" s="2">
        <v>111.5</v>
      </c>
      <c r="CG113" s="3">
        <v>-0.7</v>
      </c>
      <c r="CH113" s="21">
        <v>91.5</v>
      </c>
      <c r="CI113" s="7">
        <v>-18.2</v>
      </c>
      <c r="CJ113" s="90">
        <v>93.4</v>
      </c>
      <c r="CK113" s="3">
        <v>-16</v>
      </c>
    </row>
    <row r="114" spans="1:89" customFormat="1" x14ac:dyDescent="0.2">
      <c r="A114" s="27" t="s">
        <v>26</v>
      </c>
      <c r="B114" s="15">
        <v>112.9</v>
      </c>
      <c r="C114" s="7">
        <v>-0.5</v>
      </c>
      <c r="D114" s="2">
        <v>113.6</v>
      </c>
      <c r="E114" s="3">
        <v>-3.4</v>
      </c>
      <c r="F114" s="6">
        <v>112.9</v>
      </c>
      <c r="G114" s="7">
        <v>-0.5</v>
      </c>
      <c r="H114" s="2">
        <v>113.6</v>
      </c>
      <c r="I114" s="3">
        <v>-3.4</v>
      </c>
      <c r="J114" s="6">
        <v>124</v>
      </c>
      <c r="K114" s="7">
        <v>2.6</v>
      </c>
      <c r="L114" s="2">
        <v>123.6</v>
      </c>
      <c r="M114" s="3">
        <v>2.5</v>
      </c>
      <c r="N114" s="6">
        <v>110.8</v>
      </c>
      <c r="O114" s="7">
        <v>2.2999999999999998</v>
      </c>
      <c r="P114" s="2">
        <v>110.1</v>
      </c>
      <c r="Q114" s="3">
        <v>-3.3</v>
      </c>
      <c r="R114" s="6">
        <v>87.5</v>
      </c>
      <c r="S114" s="7">
        <v>-5.7</v>
      </c>
      <c r="T114" s="2">
        <v>89.2</v>
      </c>
      <c r="U114" s="3">
        <v>-9.6999999999999993</v>
      </c>
      <c r="V114" s="6">
        <v>111.6</v>
      </c>
      <c r="W114" s="7">
        <v>3</v>
      </c>
      <c r="X114" s="2">
        <v>111.5</v>
      </c>
      <c r="Y114" s="3">
        <v>-7.1</v>
      </c>
      <c r="Z114" s="6">
        <v>143.1</v>
      </c>
      <c r="AA114" s="7">
        <v>10.3</v>
      </c>
      <c r="AB114" s="2">
        <v>140</v>
      </c>
      <c r="AC114" s="3">
        <v>1</v>
      </c>
      <c r="AD114" s="6">
        <v>121.9</v>
      </c>
      <c r="AE114" s="7">
        <v>-3.1</v>
      </c>
      <c r="AF114" s="2">
        <v>171.2</v>
      </c>
      <c r="AG114" s="3">
        <v>-2.1</v>
      </c>
      <c r="AH114" s="6">
        <v>145.9</v>
      </c>
      <c r="AI114" s="7">
        <v>10.8</v>
      </c>
      <c r="AJ114" s="2">
        <v>132.6</v>
      </c>
      <c r="AK114" s="3">
        <v>3.2</v>
      </c>
      <c r="AL114" s="6">
        <v>134.80000000000001</v>
      </c>
      <c r="AM114" s="7">
        <v>-17.7</v>
      </c>
      <c r="AN114" s="2">
        <v>124.1</v>
      </c>
      <c r="AO114" s="3">
        <v>-29</v>
      </c>
      <c r="AP114" s="6">
        <v>84.1</v>
      </c>
      <c r="AQ114" s="7">
        <v>3.6</v>
      </c>
      <c r="AR114" s="2">
        <v>84.4</v>
      </c>
      <c r="AS114" s="3">
        <v>-22.3</v>
      </c>
      <c r="AT114" s="6">
        <v>125.8</v>
      </c>
      <c r="AU114" s="7">
        <v>5.6</v>
      </c>
      <c r="AV114" s="2">
        <v>126.5</v>
      </c>
      <c r="AW114" s="3">
        <v>6.9</v>
      </c>
      <c r="AX114" s="6">
        <v>76.8</v>
      </c>
      <c r="AY114" s="7">
        <v>2</v>
      </c>
      <c r="AZ114" s="2">
        <v>76.900000000000006</v>
      </c>
      <c r="BA114" s="3">
        <v>-28.1</v>
      </c>
      <c r="BB114" s="6">
        <v>98.7</v>
      </c>
      <c r="BC114" s="7">
        <v>-5.2</v>
      </c>
      <c r="BD114" s="2">
        <v>100.5</v>
      </c>
      <c r="BE114" s="3">
        <v>19.2</v>
      </c>
      <c r="BF114" s="6">
        <v>109.8</v>
      </c>
      <c r="BG114" s="7">
        <v>-4.4000000000000004</v>
      </c>
      <c r="BH114" s="2">
        <v>109.3</v>
      </c>
      <c r="BI114" s="3">
        <v>15.3</v>
      </c>
      <c r="BJ114" s="6">
        <v>141.5</v>
      </c>
      <c r="BK114" s="7">
        <v>-10.3</v>
      </c>
      <c r="BL114" s="2">
        <v>161.5</v>
      </c>
      <c r="BM114" s="3">
        <v>10.8</v>
      </c>
      <c r="BN114" s="6">
        <v>98.7</v>
      </c>
      <c r="BO114" s="7">
        <v>-4.9000000000000004</v>
      </c>
      <c r="BP114" s="2">
        <v>100.7</v>
      </c>
      <c r="BQ114" s="3">
        <v>-10.5</v>
      </c>
      <c r="BR114" s="6">
        <v>114.2</v>
      </c>
      <c r="BS114" s="7">
        <v>-2.6</v>
      </c>
      <c r="BT114" s="2">
        <v>112.5</v>
      </c>
      <c r="BU114" s="3">
        <v>-2.1</v>
      </c>
      <c r="BV114" s="6">
        <v>117.8</v>
      </c>
      <c r="BW114" s="7">
        <v>-1.4</v>
      </c>
      <c r="BX114" s="2">
        <v>117.9</v>
      </c>
      <c r="BY114" s="3">
        <v>3.1</v>
      </c>
      <c r="BZ114" s="21">
        <v>105.3</v>
      </c>
      <c r="CA114" s="7">
        <v>-3</v>
      </c>
      <c r="CB114" s="2">
        <v>107.1</v>
      </c>
      <c r="CC114" s="3">
        <v>0.2</v>
      </c>
      <c r="CD114" s="6">
        <v>113.1</v>
      </c>
      <c r="CE114" s="7">
        <v>-4.3</v>
      </c>
      <c r="CF114" s="2">
        <v>103.4</v>
      </c>
      <c r="CG114" s="3">
        <v>-6.6</v>
      </c>
      <c r="CH114" s="21">
        <v>108.9</v>
      </c>
      <c r="CI114" s="7">
        <v>19</v>
      </c>
      <c r="CJ114" s="90">
        <v>109.8</v>
      </c>
      <c r="CK114" s="3">
        <v>-15.2</v>
      </c>
    </row>
    <row r="115" spans="1:89" customFormat="1" x14ac:dyDescent="0.2">
      <c r="A115" s="27" t="s">
        <v>27</v>
      </c>
      <c r="B115" s="15">
        <v>107.4</v>
      </c>
      <c r="C115" s="7">
        <v>-4.9000000000000004</v>
      </c>
      <c r="D115" s="2">
        <v>96.9</v>
      </c>
      <c r="E115" s="3">
        <v>-9.6999999999999993</v>
      </c>
      <c r="F115" s="6">
        <v>107.4</v>
      </c>
      <c r="G115" s="7">
        <v>-4.9000000000000004</v>
      </c>
      <c r="H115" s="2">
        <v>96.9</v>
      </c>
      <c r="I115" s="3">
        <v>-9.6999999999999993</v>
      </c>
      <c r="J115" s="6">
        <v>120.3</v>
      </c>
      <c r="K115" s="7">
        <v>-3</v>
      </c>
      <c r="L115" s="2">
        <v>112.2</v>
      </c>
      <c r="M115" s="3">
        <v>-12.3</v>
      </c>
      <c r="N115" s="6">
        <v>109.3</v>
      </c>
      <c r="O115" s="7">
        <v>-1.4</v>
      </c>
      <c r="P115" s="2">
        <v>100.2</v>
      </c>
      <c r="Q115" s="3">
        <v>-6.9</v>
      </c>
      <c r="R115" s="6">
        <v>85.1</v>
      </c>
      <c r="S115" s="7">
        <v>-2.7</v>
      </c>
      <c r="T115" s="2">
        <v>80.7</v>
      </c>
      <c r="U115" s="3">
        <v>-14.5</v>
      </c>
      <c r="V115" s="6">
        <v>97.6</v>
      </c>
      <c r="W115" s="7">
        <v>-12.5</v>
      </c>
      <c r="X115" s="2">
        <v>90.2</v>
      </c>
      <c r="Y115" s="3">
        <v>-18.7</v>
      </c>
      <c r="Z115" s="6">
        <v>118.1</v>
      </c>
      <c r="AA115" s="7">
        <v>-17.5</v>
      </c>
      <c r="AB115" s="2">
        <v>102.5</v>
      </c>
      <c r="AC115" s="3">
        <v>-20.399999999999999</v>
      </c>
      <c r="AD115" s="6">
        <v>116.4</v>
      </c>
      <c r="AE115" s="7">
        <v>-4.5</v>
      </c>
      <c r="AF115" s="2">
        <v>93</v>
      </c>
      <c r="AG115" s="3">
        <v>-1.4</v>
      </c>
      <c r="AH115" s="6">
        <v>116.8</v>
      </c>
      <c r="AI115" s="7">
        <v>-19.899999999999999</v>
      </c>
      <c r="AJ115" s="2">
        <v>103</v>
      </c>
      <c r="AK115" s="3">
        <v>-24.8</v>
      </c>
      <c r="AL115" s="6">
        <v>182.3</v>
      </c>
      <c r="AM115" s="7">
        <v>35.200000000000003</v>
      </c>
      <c r="AN115" s="2">
        <v>166.6</v>
      </c>
      <c r="AO115" s="3">
        <v>15.4</v>
      </c>
      <c r="AP115" s="6">
        <v>76.5</v>
      </c>
      <c r="AQ115" s="7">
        <v>-9</v>
      </c>
      <c r="AR115" s="2">
        <v>74.900000000000006</v>
      </c>
      <c r="AS115" s="3">
        <v>-26.1</v>
      </c>
      <c r="AT115" s="6">
        <v>125.8</v>
      </c>
      <c r="AU115" s="7">
        <v>0</v>
      </c>
      <c r="AV115" s="2">
        <v>121</v>
      </c>
      <c r="AW115" s="3">
        <v>5.6</v>
      </c>
      <c r="AX115" s="6">
        <v>68.2</v>
      </c>
      <c r="AY115" s="7">
        <v>-11.2</v>
      </c>
      <c r="AZ115" s="2">
        <v>66.7</v>
      </c>
      <c r="BA115" s="3">
        <v>-32.700000000000003</v>
      </c>
      <c r="BB115" s="6">
        <v>111.2</v>
      </c>
      <c r="BC115" s="7">
        <v>12.7</v>
      </c>
      <c r="BD115" s="2">
        <v>101.6</v>
      </c>
      <c r="BE115" s="3">
        <v>41.7</v>
      </c>
      <c r="BF115" s="6">
        <v>101.2</v>
      </c>
      <c r="BG115" s="7">
        <v>-7.8</v>
      </c>
      <c r="BH115" s="2">
        <v>88.2</v>
      </c>
      <c r="BI115" s="3">
        <v>6.5</v>
      </c>
      <c r="BJ115" s="6">
        <v>149.9</v>
      </c>
      <c r="BK115" s="7">
        <v>5.9</v>
      </c>
      <c r="BL115" s="2">
        <v>100.1</v>
      </c>
      <c r="BM115" s="3">
        <v>9.3000000000000007</v>
      </c>
      <c r="BN115" s="6">
        <v>110</v>
      </c>
      <c r="BO115" s="7">
        <v>11.4</v>
      </c>
      <c r="BP115" s="2">
        <v>105.1</v>
      </c>
      <c r="BQ115" s="3">
        <v>0.2</v>
      </c>
      <c r="BR115" s="6">
        <v>115.8</v>
      </c>
      <c r="BS115" s="7">
        <v>1.4</v>
      </c>
      <c r="BT115" s="2">
        <v>106.6</v>
      </c>
      <c r="BU115" s="3">
        <v>-1</v>
      </c>
      <c r="BV115" s="6">
        <v>113.8</v>
      </c>
      <c r="BW115" s="7">
        <v>-3.4</v>
      </c>
      <c r="BX115" s="2">
        <v>109.8</v>
      </c>
      <c r="BY115" s="3">
        <v>-2.5</v>
      </c>
      <c r="BZ115" s="21">
        <v>106.6</v>
      </c>
      <c r="CA115" s="7">
        <v>1.2</v>
      </c>
      <c r="CB115" s="2">
        <v>101.9</v>
      </c>
      <c r="CC115" s="3">
        <v>4.5</v>
      </c>
      <c r="CD115" s="6">
        <v>119.2</v>
      </c>
      <c r="CE115" s="7">
        <v>5.4</v>
      </c>
      <c r="CF115" s="2">
        <v>115</v>
      </c>
      <c r="CG115" s="3">
        <v>1.9</v>
      </c>
      <c r="CH115" s="21">
        <v>134.5</v>
      </c>
      <c r="CI115" s="7">
        <v>23.5</v>
      </c>
      <c r="CJ115" s="90">
        <v>148.9</v>
      </c>
      <c r="CK115" s="3">
        <v>76</v>
      </c>
    </row>
    <row r="116" spans="1:89" customFormat="1" x14ac:dyDescent="0.2">
      <c r="A116" s="27" t="s">
        <v>28</v>
      </c>
      <c r="B116" s="15">
        <v>106.6</v>
      </c>
      <c r="C116" s="7">
        <v>-0.7</v>
      </c>
      <c r="D116" s="2">
        <v>104.5</v>
      </c>
      <c r="E116" s="3">
        <v>-10.5</v>
      </c>
      <c r="F116" s="6">
        <v>106.6</v>
      </c>
      <c r="G116" s="7">
        <v>-0.7</v>
      </c>
      <c r="H116" s="2">
        <v>104.5</v>
      </c>
      <c r="I116" s="3">
        <v>-10.5</v>
      </c>
      <c r="J116" s="6">
        <v>117.9</v>
      </c>
      <c r="K116" s="7">
        <v>-2</v>
      </c>
      <c r="L116" s="2">
        <v>112.7</v>
      </c>
      <c r="M116" s="3">
        <v>-5.3</v>
      </c>
      <c r="N116" s="6">
        <v>110.1</v>
      </c>
      <c r="O116" s="7">
        <v>0.7</v>
      </c>
      <c r="P116" s="2">
        <v>111.7</v>
      </c>
      <c r="Q116" s="3">
        <v>5.4</v>
      </c>
      <c r="R116" s="6">
        <v>79.599999999999994</v>
      </c>
      <c r="S116" s="7">
        <v>-6.5</v>
      </c>
      <c r="T116" s="2">
        <v>77.599999999999994</v>
      </c>
      <c r="U116" s="3">
        <v>-21.3</v>
      </c>
      <c r="V116" s="6">
        <v>101.4</v>
      </c>
      <c r="W116" s="7">
        <v>3.9</v>
      </c>
      <c r="X116" s="2">
        <v>101.6</v>
      </c>
      <c r="Y116" s="3">
        <v>-14.7</v>
      </c>
      <c r="Z116" s="6">
        <v>120.6</v>
      </c>
      <c r="AA116" s="7">
        <v>2.1</v>
      </c>
      <c r="AB116" s="2">
        <v>118.3</v>
      </c>
      <c r="AC116" s="3">
        <v>-16.3</v>
      </c>
      <c r="AD116" s="6">
        <v>120.8</v>
      </c>
      <c r="AE116" s="7">
        <v>3.8</v>
      </c>
      <c r="AF116" s="2">
        <v>119.4</v>
      </c>
      <c r="AG116" s="3">
        <v>11.3</v>
      </c>
      <c r="AH116" s="6">
        <v>119.6</v>
      </c>
      <c r="AI116" s="7">
        <v>2.4</v>
      </c>
      <c r="AJ116" s="2">
        <v>117.3</v>
      </c>
      <c r="AK116" s="3">
        <v>-20.100000000000001</v>
      </c>
      <c r="AL116" s="6">
        <v>136</v>
      </c>
      <c r="AM116" s="7">
        <v>-25.4</v>
      </c>
      <c r="AN116" s="2">
        <v>144.80000000000001</v>
      </c>
      <c r="AO116" s="3">
        <v>-41.9</v>
      </c>
      <c r="AP116" s="6">
        <v>78.599999999999994</v>
      </c>
      <c r="AQ116" s="7">
        <v>2.7</v>
      </c>
      <c r="AR116" s="2">
        <v>81.099999999999994</v>
      </c>
      <c r="AS116" s="3">
        <v>-23.2</v>
      </c>
      <c r="AT116" s="6">
        <v>101.6</v>
      </c>
      <c r="AU116" s="7">
        <v>-19.2</v>
      </c>
      <c r="AV116" s="2">
        <v>105.5</v>
      </c>
      <c r="AW116" s="3">
        <v>-15.4</v>
      </c>
      <c r="AX116" s="6">
        <v>74.2</v>
      </c>
      <c r="AY116" s="7">
        <v>8.8000000000000007</v>
      </c>
      <c r="AZ116" s="2">
        <v>76.8</v>
      </c>
      <c r="BA116" s="3">
        <v>-24.9</v>
      </c>
      <c r="BB116" s="6">
        <v>114.2</v>
      </c>
      <c r="BC116" s="7">
        <v>2.7</v>
      </c>
      <c r="BD116" s="2">
        <v>115.5</v>
      </c>
      <c r="BE116" s="3">
        <v>50.4</v>
      </c>
      <c r="BF116" s="6">
        <v>101.3</v>
      </c>
      <c r="BG116" s="7">
        <v>0.1</v>
      </c>
      <c r="BH116" s="2">
        <v>119.8</v>
      </c>
      <c r="BI116" s="3">
        <v>2.7</v>
      </c>
      <c r="BJ116" s="6">
        <v>123.4</v>
      </c>
      <c r="BK116" s="7">
        <v>-17.7</v>
      </c>
      <c r="BL116" s="2">
        <v>96.7</v>
      </c>
      <c r="BM116" s="3">
        <v>-16.600000000000001</v>
      </c>
      <c r="BN116" s="6">
        <v>101.5</v>
      </c>
      <c r="BO116" s="7">
        <v>-7.7</v>
      </c>
      <c r="BP116" s="2">
        <v>108.4</v>
      </c>
      <c r="BQ116" s="3">
        <v>-1.8</v>
      </c>
      <c r="BR116" s="6">
        <v>114.1</v>
      </c>
      <c r="BS116" s="7">
        <v>-1.5</v>
      </c>
      <c r="BT116" s="2">
        <v>115.4</v>
      </c>
      <c r="BU116" s="3">
        <v>-8.4</v>
      </c>
      <c r="BV116" s="6">
        <v>112.5</v>
      </c>
      <c r="BW116" s="7">
        <v>-1.1000000000000001</v>
      </c>
      <c r="BX116" s="2">
        <v>114.2</v>
      </c>
      <c r="BY116" s="3">
        <v>-6.6</v>
      </c>
      <c r="BZ116" s="21">
        <v>103.7</v>
      </c>
      <c r="CA116" s="7">
        <v>-2.7</v>
      </c>
      <c r="CB116" s="2">
        <v>98.6</v>
      </c>
      <c r="CC116" s="3">
        <v>-2.2999999999999998</v>
      </c>
      <c r="CD116" s="6">
        <v>118.9</v>
      </c>
      <c r="CE116" s="7">
        <v>-0.3</v>
      </c>
      <c r="CF116" s="2">
        <v>121.2</v>
      </c>
      <c r="CG116" s="3">
        <v>-1.3</v>
      </c>
      <c r="CH116" s="21">
        <v>160.9</v>
      </c>
      <c r="CI116" s="7">
        <v>19.600000000000001</v>
      </c>
      <c r="CJ116" s="90">
        <v>192.4</v>
      </c>
      <c r="CK116" s="3">
        <v>68</v>
      </c>
    </row>
    <row r="117" spans="1:89" customFormat="1" x14ac:dyDescent="0.2">
      <c r="A117" s="27" t="s">
        <v>29</v>
      </c>
      <c r="B117" s="15">
        <v>104.5</v>
      </c>
      <c r="C117" s="7">
        <v>-2</v>
      </c>
      <c r="D117" s="2">
        <v>107.6</v>
      </c>
      <c r="E117" s="3">
        <v>-11.2</v>
      </c>
      <c r="F117" s="6">
        <v>104.5</v>
      </c>
      <c r="G117" s="7">
        <v>-2</v>
      </c>
      <c r="H117" s="2">
        <v>107.6</v>
      </c>
      <c r="I117" s="3">
        <v>-11.2</v>
      </c>
      <c r="J117" s="6">
        <v>119.8</v>
      </c>
      <c r="K117" s="7">
        <v>1.6</v>
      </c>
      <c r="L117" s="2">
        <v>119</v>
      </c>
      <c r="M117" s="3">
        <v>0.1</v>
      </c>
      <c r="N117" s="6">
        <v>96.8</v>
      </c>
      <c r="O117" s="7">
        <v>-12.1</v>
      </c>
      <c r="P117" s="2">
        <v>101.2</v>
      </c>
      <c r="Q117" s="3">
        <v>-13.8</v>
      </c>
      <c r="R117" s="6">
        <v>88.5</v>
      </c>
      <c r="S117" s="7">
        <v>11.2</v>
      </c>
      <c r="T117" s="2">
        <v>96.4</v>
      </c>
      <c r="U117" s="3">
        <v>-2</v>
      </c>
      <c r="V117" s="6">
        <v>101.4</v>
      </c>
      <c r="W117" s="7">
        <v>0</v>
      </c>
      <c r="X117" s="2">
        <v>103.4</v>
      </c>
      <c r="Y117" s="3">
        <v>-13.1</v>
      </c>
      <c r="Z117" s="6">
        <v>124.3</v>
      </c>
      <c r="AA117" s="7">
        <v>3.1</v>
      </c>
      <c r="AB117" s="2">
        <v>122.7</v>
      </c>
      <c r="AC117" s="3">
        <v>-17.8</v>
      </c>
      <c r="AD117" s="6">
        <v>122.9</v>
      </c>
      <c r="AE117" s="7">
        <v>1.7</v>
      </c>
      <c r="AF117" s="2">
        <v>115.4</v>
      </c>
      <c r="AG117" s="3">
        <v>4.5</v>
      </c>
      <c r="AH117" s="6">
        <v>123.6</v>
      </c>
      <c r="AI117" s="7">
        <v>3.3</v>
      </c>
      <c r="AJ117" s="2">
        <v>122.2</v>
      </c>
      <c r="AK117" s="3">
        <v>-22.9</v>
      </c>
      <c r="AL117" s="6">
        <v>197.2</v>
      </c>
      <c r="AM117" s="7">
        <v>45</v>
      </c>
      <c r="AN117" s="2">
        <v>206.1</v>
      </c>
      <c r="AO117" s="3">
        <v>25.1</v>
      </c>
      <c r="AP117" s="6">
        <v>80.599999999999994</v>
      </c>
      <c r="AQ117" s="7">
        <v>2.5</v>
      </c>
      <c r="AR117" s="2">
        <v>82.9</v>
      </c>
      <c r="AS117" s="3">
        <v>-11.9</v>
      </c>
      <c r="AT117" s="6">
        <v>125.5</v>
      </c>
      <c r="AU117" s="7">
        <v>23.5</v>
      </c>
      <c r="AV117" s="2">
        <v>135.5</v>
      </c>
      <c r="AW117" s="3">
        <v>7.6</v>
      </c>
      <c r="AX117" s="6">
        <v>72.400000000000006</v>
      </c>
      <c r="AY117" s="7">
        <v>-2.4</v>
      </c>
      <c r="AZ117" s="2">
        <v>73.5</v>
      </c>
      <c r="BA117" s="3">
        <v>-16.899999999999999</v>
      </c>
      <c r="BB117" s="6">
        <v>99.7</v>
      </c>
      <c r="BC117" s="7">
        <v>-12.7</v>
      </c>
      <c r="BD117" s="2">
        <v>105.7</v>
      </c>
      <c r="BE117" s="3">
        <v>18.100000000000001</v>
      </c>
      <c r="BF117" s="6">
        <v>106.6</v>
      </c>
      <c r="BG117" s="7">
        <v>5.2</v>
      </c>
      <c r="BH117" s="2">
        <v>121</v>
      </c>
      <c r="BI117" s="3">
        <v>8.1999999999999993</v>
      </c>
      <c r="BJ117" s="6">
        <v>99.3</v>
      </c>
      <c r="BK117" s="7">
        <v>-19.5</v>
      </c>
      <c r="BL117" s="2">
        <v>110.9</v>
      </c>
      <c r="BM117" s="3">
        <v>-35.6</v>
      </c>
      <c r="BN117" s="6">
        <v>92.7</v>
      </c>
      <c r="BO117" s="7">
        <v>-8.6999999999999993</v>
      </c>
      <c r="BP117" s="2">
        <v>96.6</v>
      </c>
      <c r="BQ117" s="3">
        <v>-13</v>
      </c>
      <c r="BR117" s="6">
        <v>101.3</v>
      </c>
      <c r="BS117" s="7">
        <v>-11.2</v>
      </c>
      <c r="BT117" s="2">
        <v>110.8</v>
      </c>
      <c r="BU117" s="3">
        <v>-13</v>
      </c>
      <c r="BV117" s="6">
        <v>110.8</v>
      </c>
      <c r="BW117" s="7">
        <v>-1.5</v>
      </c>
      <c r="BX117" s="2">
        <v>115.5</v>
      </c>
      <c r="BY117" s="3">
        <v>2.6</v>
      </c>
      <c r="BZ117" s="21">
        <v>101.2</v>
      </c>
      <c r="CA117" s="7">
        <v>-2.4</v>
      </c>
      <c r="CB117" s="2">
        <v>103.5</v>
      </c>
      <c r="CC117" s="3">
        <v>-4.2</v>
      </c>
      <c r="CD117" s="6">
        <v>118.4</v>
      </c>
      <c r="CE117" s="7">
        <v>-0.4</v>
      </c>
      <c r="CF117" s="2">
        <v>124.4</v>
      </c>
      <c r="CG117" s="3">
        <v>0.3</v>
      </c>
      <c r="CH117" s="21">
        <v>133.69999999999999</v>
      </c>
      <c r="CI117" s="7">
        <v>-16.899999999999999</v>
      </c>
      <c r="CJ117" s="90">
        <v>173.6</v>
      </c>
      <c r="CK117" s="3">
        <v>55</v>
      </c>
    </row>
    <row r="118" spans="1:89" customFormat="1" x14ac:dyDescent="0.2">
      <c r="A118" s="27" t="s">
        <v>30</v>
      </c>
      <c r="B118" s="15">
        <v>111.2</v>
      </c>
      <c r="C118" s="7">
        <v>6.4</v>
      </c>
      <c r="D118" s="2">
        <v>121</v>
      </c>
      <c r="E118" s="3">
        <v>-2.4</v>
      </c>
      <c r="F118" s="6">
        <v>111.2</v>
      </c>
      <c r="G118" s="7">
        <v>6.4</v>
      </c>
      <c r="H118" s="2">
        <v>121</v>
      </c>
      <c r="I118" s="3">
        <v>-2.4</v>
      </c>
      <c r="J118" s="6">
        <v>122.6</v>
      </c>
      <c r="K118" s="7">
        <v>2.2999999999999998</v>
      </c>
      <c r="L118" s="2">
        <v>133.5</v>
      </c>
      <c r="M118" s="3">
        <v>-5.2</v>
      </c>
      <c r="N118" s="6">
        <v>108.3</v>
      </c>
      <c r="O118" s="7">
        <v>11.9</v>
      </c>
      <c r="P118" s="2">
        <v>111.3</v>
      </c>
      <c r="Q118" s="3">
        <v>-3.6</v>
      </c>
      <c r="R118" s="6">
        <v>86.2</v>
      </c>
      <c r="S118" s="7">
        <v>-2.6</v>
      </c>
      <c r="T118" s="2">
        <v>92.4</v>
      </c>
      <c r="U118" s="3">
        <v>-9.1</v>
      </c>
      <c r="V118" s="6">
        <v>103.4</v>
      </c>
      <c r="W118" s="7">
        <v>2</v>
      </c>
      <c r="X118" s="2">
        <v>108.4</v>
      </c>
      <c r="Y118" s="3">
        <v>-11.4</v>
      </c>
      <c r="Z118" s="6">
        <v>124.8</v>
      </c>
      <c r="AA118" s="7">
        <v>0.4</v>
      </c>
      <c r="AB118" s="2">
        <v>130.80000000000001</v>
      </c>
      <c r="AC118" s="3">
        <v>-13.6</v>
      </c>
      <c r="AD118" s="6">
        <v>124.4</v>
      </c>
      <c r="AE118" s="7">
        <v>1.2</v>
      </c>
      <c r="AF118" s="2">
        <v>122.7</v>
      </c>
      <c r="AG118" s="3">
        <v>15.1</v>
      </c>
      <c r="AH118" s="6">
        <v>122.9</v>
      </c>
      <c r="AI118" s="7">
        <v>-0.6</v>
      </c>
      <c r="AJ118" s="2">
        <v>130.69999999999999</v>
      </c>
      <c r="AK118" s="3">
        <v>-18.8</v>
      </c>
      <c r="AL118" s="6">
        <v>176.4</v>
      </c>
      <c r="AM118" s="7">
        <v>-10.5</v>
      </c>
      <c r="AN118" s="2">
        <v>207.8</v>
      </c>
      <c r="AO118" s="3">
        <v>-2.5</v>
      </c>
      <c r="AP118" s="6">
        <v>79.099999999999994</v>
      </c>
      <c r="AQ118" s="7">
        <v>-1.9</v>
      </c>
      <c r="AR118" s="2">
        <v>80.900000000000006</v>
      </c>
      <c r="AS118" s="3">
        <v>-18</v>
      </c>
      <c r="AT118" s="6">
        <v>112.4</v>
      </c>
      <c r="AU118" s="7">
        <v>-10.4</v>
      </c>
      <c r="AV118" s="2">
        <v>115.5</v>
      </c>
      <c r="AW118" s="3">
        <v>-9</v>
      </c>
      <c r="AX118" s="6">
        <v>73.400000000000006</v>
      </c>
      <c r="AY118" s="7">
        <v>1.4</v>
      </c>
      <c r="AZ118" s="2">
        <v>74.7</v>
      </c>
      <c r="BA118" s="3">
        <v>-20.100000000000001</v>
      </c>
      <c r="BB118" s="6">
        <v>110.7</v>
      </c>
      <c r="BC118" s="7">
        <v>11</v>
      </c>
      <c r="BD118" s="2">
        <v>127.4</v>
      </c>
      <c r="BE118" s="3">
        <v>37</v>
      </c>
      <c r="BF118" s="6">
        <v>105.9</v>
      </c>
      <c r="BG118" s="7">
        <v>-0.7</v>
      </c>
      <c r="BH118" s="2">
        <v>116.3</v>
      </c>
      <c r="BI118" s="3">
        <v>-1.4</v>
      </c>
      <c r="BJ118" s="6">
        <v>175.3</v>
      </c>
      <c r="BK118" s="7">
        <v>76.5</v>
      </c>
      <c r="BL118" s="2">
        <v>227.1</v>
      </c>
      <c r="BM118" s="3">
        <v>60.9</v>
      </c>
      <c r="BN118" s="6">
        <v>96.7</v>
      </c>
      <c r="BO118" s="7">
        <v>4.3</v>
      </c>
      <c r="BP118" s="2">
        <v>95.9</v>
      </c>
      <c r="BQ118" s="3">
        <v>-3.4</v>
      </c>
      <c r="BR118" s="6">
        <v>106.5</v>
      </c>
      <c r="BS118" s="7">
        <v>5.0999999999999996</v>
      </c>
      <c r="BT118" s="2">
        <v>116.2</v>
      </c>
      <c r="BU118" s="3">
        <v>-10</v>
      </c>
      <c r="BV118" s="6">
        <v>110.7</v>
      </c>
      <c r="BW118" s="7">
        <v>-0.1</v>
      </c>
      <c r="BX118" s="2">
        <v>116.5</v>
      </c>
      <c r="BY118" s="3">
        <v>-6.1</v>
      </c>
      <c r="BZ118" s="21">
        <v>101.5</v>
      </c>
      <c r="CA118" s="7">
        <v>0.3</v>
      </c>
      <c r="CB118" s="2">
        <v>115.4</v>
      </c>
      <c r="CC118" s="3">
        <v>-3.3</v>
      </c>
      <c r="CD118" s="6">
        <v>119.3</v>
      </c>
      <c r="CE118" s="7">
        <v>0.8</v>
      </c>
      <c r="CF118" s="2">
        <v>129.4</v>
      </c>
      <c r="CG118" s="3">
        <v>-6.6</v>
      </c>
      <c r="CH118" s="21">
        <v>252.7</v>
      </c>
      <c r="CI118" s="7">
        <v>89</v>
      </c>
      <c r="CJ118" s="90">
        <v>377.6</v>
      </c>
      <c r="CK118" s="3">
        <v>187.6</v>
      </c>
    </row>
    <row r="119" spans="1:89" customFormat="1" x14ac:dyDescent="0.2">
      <c r="A119" s="27" t="s">
        <v>20</v>
      </c>
      <c r="B119" s="15">
        <v>109.2</v>
      </c>
      <c r="C119" s="7">
        <v>-1.8</v>
      </c>
      <c r="D119" s="2">
        <v>111.9</v>
      </c>
      <c r="E119" s="3">
        <v>-4.2</v>
      </c>
      <c r="F119" s="6">
        <v>109.2</v>
      </c>
      <c r="G119" s="7">
        <v>-1.8</v>
      </c>
      <c r="H119" s="2">
        <v>111.9</v>
      </c>
      <c r="I119" s="3">
        <v>-4.2</v>
      </c>
      <c r="J119" s="6">
        <v>142.9</v>
      </c>
      <c r="K119" s="7">
        <v>16.600000000000001</v>
      </c>
      <c r="L119" s="2">
        <v>128.4</v>
      </c>
      <c r="M119" s="3">
        <v>15.9</v>
      </c>
      <c r="N119" s="6">
        <v>106</v>
      </c>
      <c r="O119" s="7">
        <v>-2.1</v>
      </c>
      <c r="P119" s="2">
        <v>102.4</v>
      </c>
      <c r="Q119" s="3">
        <v>-3.7</v>
      </c>
      <c r="R119" s="6">
        <v>83.3</v>
      </c>
      <c r="S119" s="7">
        <v>-3.4</v>
      </c>
      <c r="T119" s="2">
        <v>85.3</v>
      </c>
      <c r="U119" s="3">
        <v>-10.7</v>
      </c>
      <c r="V119" s="6">
        <v>100.4</v>
      </c>
      <c r="W119" s="7">
        <v>-2.9</v>
      </c>
      <c r="X119" s="2">
        <v>99.8</v>
      </c>
      <c r="Y119" s="3">
        <v>-12.8</v>
      </c>
      <c r="Z119" s="6">
        <v>122.5</v>
      </c>
      <c r="AA119" s="7">
        <v>-1.8</v>
      </c>
      <c r="AB119" s="2">
        <v>119.3</v>
      </c>
      <c r="AC119" s="3">
        <v>-15.5</v>
      </c>
      <c r="AD119" s="6">
        <v>133</v>
      </c>
      <c r="AE119" s="7">
        <v>6.9</v>
      </c>
      <c r="AF119" s="2">
        <v>122.3</v>
      </c>
      <c r="AG119" s="3">
        <v>14.7</v>
      </c>
      <c r="AH119" s="6">
        <v>117</v>
      </c>
      <c r="AI119" s="7">
        <v>-4.8</v>
      </c>
      <c r="AJ119" s="2">
        <v>116.6</v>
      </c>
      <c r="AK119" s="3">
        <v>-22.2</v>
      </c>
      <c r="AL119" s="6">
        <v>212.2</v>
      </c>
      <c r="AM119" s="7">
        <v>20.3</v>
      </c>
      <c r="AN119" s="2">
        <v>189.1</v>
      </c>
      <c r="AO119" s="3">
        <v>33.6</v>
      </c>
      <c r="AP119" s="6">
        <v>75.599999999999994</v>
      </c>
      <c r="AQ119" s="7">
        <v>-4.4000000000000004</v>
      </c>
      <c r="AR119" s="2">
        <v>76.3</v>
      </c>
      <c r="AS119" s="3">
        <v>-18.3</v>
      </c>
      <c r="AT119" s="6">
        <v>116.1</v>
      </c>
      <c r="AU119" s="7">
        <v>3.3</v>
      </c>
      <c r="AV119" s="2">
        <v>115.6</v>
      </c>
      <c r="AW119" s="3">
        <v>-6.1</v>
      </c>
      <c r="AX119" s="6">
        <v>68.900000000000006</v>
      </c>
      <c r="AY119" s="7">
        <v>-6.1</v>
      </c>
      <c r="AZ119" s="2">
        <v>69.3</v>
      </c>
      <c r="BA119" s="3">
        <v>-21.3</v>
      </c>
      <c r="BB119" s="6">
        <v>111.9</v>
      </c>
      <c r="BC119" s="7">
        <v>1.1000000000000001</v>
      </c>
      <c r="BD119" s="2">
        <v>114.6</v>
      </c>
      <c r="BE119" s="3">
        <v>35.5</v>
      </c>
      <c r="BF119" s="6">
        <v>98.1</v>
      </c>
      <c r="BG119" s="7">
        <v>-7.4</v>
      </c>
      <c r="BH119" s="2">
        <v>97.9</v>
      </c>
      <c r="BI119" s="3">
        <v>3.3</v>
      </c>
      <c r="BJ119" s="6">
        <v>178.9</v>
      </c>
      <c r="BK119" s="7">
        <v>2.1</v>
      </c>
      <c r="BL119" s="2">
        <v>192.6</v>
      </c>
      <c r="BM119" s="3">
        <v>44.3</v>
      </c>
      <c r="BN119" s="6">
        <v>100.1</v>
      </c>
      <c r="BO119" s="7">
        <v>3.5</v>
      </c>
      <c r="BP119" s="2">
        <v>96</v>
      </c>
      <c r="BQ119" s="3">
        <v>1.4</v>
      </c>
      <c r="BR119" s="6">
        <v>103.7</v>
      </c>
      <c r="BS119" s="7">
        <v>-2.6</v>
      </c>
      <c r="BT119" s="2">
        <v>105.3</v>
      </c>
      <c r="BU119" s="3">
        <v>-14.3</v>
      </c>
      <c r="BV119" s="6">
        <v>111</v>
      </c>
      <c r="BW119" s="7">
        <v>0.3</v>
      </c>
      <c r="BX119" s="2">
        <v>109.1</v>
      </c>
      <c r="BY119" s="3">
        <v>-5.3</v>
      </c>
      <c r="BZ119" s="21">
        <v>96.1</v>
      </c>
      <c r="CA119" s="7">
        <v>-5.3</v>
      </c>
      <c r="CB119" s="2">
        <v>119.1</v>
      </c>
      <c r="CC119" s="3">
        <v>-11.1</v>
      </c>
      <c r="CD119" s="6">
        <v>118.1</v>
      </c>
      <c r="CE119" s="7">
        <v>-1</v>
      </c>
      <c r="CF119" s="2">
        <v>125.1</v>
      </c>
      <c r="CG119" s="3">
        <v>-2.6</v>
      </c>
      <c r="CH119" s="21">
        <v>95</v>
      </c>
      <c r="CI119" s="7">
        <v>-62.4</v>
      </c>
      <c r="CJ119" s="90">
        <v>90.7</v>
      </c>
      <c r="CK119" s="3">
        <v>-9.8000000000000007</v>
      </c>
    </row>
    <row r="120" spans="1:89" customFormat="1" x14ac:dyDescent="0.2">
      <c r="A120" s="27" t="s">
        <v>88</v>
      </c>
      <c r="B120" s="15">
        <v>86.5</v>
      </c>
      <c r="C120" s="7">
        <v>-20.8</v>
      </c>
      <c r="D120" s="2">
        <v>81.3</v>
      </c>
      <c r="E120" s="3">
        <v>-22.1</v>
      </c>
      <c r="F120" s="2">
        <v>86.5</v>
      </c>
      <c r="G120" s="7">
        <v>-20.8</v>
      </c>
      <c r="H120" s="2">
        <v>81.3</v>
      </c>
      <c r="I120" s="3">
        <v>-22.1</v>
      </c>
      <c r="J120" s="6">
        <v>119.2</v>
      </c>
      <c r="K120" s="7">
        <v>-16.600000000000001</v>
      </c>
      <c r="L120" s="2">
        <v>110</v>
      </c>
      <c r="M120" s="3">
        <v>1.4</v>
      </c>
      <c r="N120" s="6">
        <v>61.5</v>
      </c>
      <c r="O120" s="7">
        <v>-42</v>
      </c>
      <c r="P120" s="2">
        <v>62.3</v>
      </c>
      <c r="Q120" s="3">
        <v>-44.9</v>
      </c>
      <c r="R120" s="6">
        <v>76</v>
      </c>
      <c r="S120" s="7">
        <v>-8.8000000000000007</v>
      </c>
      <c r="T120" s="2">
        <v>78.7</v>
      </c>
      <c r="U120" s="3">
        <v>-8.3000000000000007</v>
      </c>
      <c r="V120" s="6">
        <v>91.3</v>
      </c>
      <c r="W120" s="7">
        <v>-9.1</v>
      </c>
      <c r="X120" s="2">
        <v>88.2</v>
      </c>
      <c r="Y120" s="3">
        <v>-18.399999999999999</v>
      </c>
      <c r="Z120" s="6">
        <v>115.8</v>
      </c>
      <c r="AA120" s="7">
        <v>-5.5</v>
      </c>
      <c r="AB120" s="2">
        <v>112.7</v>
      </c>
      <c r="AC120" s="3">
        <v>-19.399999999999999</v>
      </c>
      <c r="AD120" s="2">
        <v>100.2</v>
      </c>
      <c r="AE120" s="7">
        <v>-24.7</v>
      </c>
      <c r="AF120" s="2">
        <v>102.2</v>
      </c>
      <c r="AG120" s="3">
        <v>10</v>
      </c>
      <c r="AH120" s="6">
        <v>118.2</v>
      </c>
      <c r="AI120" s="7">
        <v>1</v>
      </c>
      <c r="AJ120" s="2">
        <v>112.9</v>
      </c>
      <c r="AK120" s="3">
        <v>-25.2</v>
      </c>
      <c r="AL120" s="6">
        <v>217.7</v>
      </c>
      <c r="AM120" s="7">
        <v>2.6</v>
      </c>
      <c r="AN120" s="2">
        <v>204</v>
      </c>
      <c r="AO120" s="3">
        <v>25</v>
      </c>
      <c r="AP120" s="6">
        <v>63.7</v>
      </c>
      <c r="AQ120" s="7">
        <v>-15.7</v>
      </c>
      <c r="AR120" s="2">
        <v>60.6</v>
      </c>
      <c r="AS120" s="3">
        <v>-25.9</v>
      </c>
      <c r="AT120" s="6">
        <v>86.7</v>
      </c>
      <c r="AU120" s="7">
        <v>-25.3</v>
      </c>
      <c r="AV120" s="2">
        <v>85</v>
      </c>
      <c r="AW120" s="3">
        <v>-21.9</v>
      </c>
      <c r="AX120" s="6">
        <v>60</v>
      </c>
      <c r="AY120" s="7">
        <v>-12.9</v>
      </c>
      <c r="AZ120" s="2">
        <v>56.2</v>
      </c>
      <c r="BA120" s="3">
        <v>-27</v>
      </c>
      <c r="BB120" s="6">
        <v>99.4</v>
      </c>
      <c r="BC120" s="7">
        <v>-11.2</v>
      </c>
      <c r="BD120" s="2">
        <v>97.8</v>
      </c>
      <c r="BE120" s="3">
        <v>24.9</v>
      </c>
      <c r="BF120" s="6">
        <v>63.1</v>
      </c>
      <c r="BG120" s="7">
        <v>-35.700000000000003</v>
      </c>
      <c r="BH120" s="2">
        <v>47.8</v>
      </c>
      <c r="BI120" s="3">
        <v>-37.5</v>
      </c>
      <c r="BJ120" s="6">
        <v>39.6</v>
      </c>
      <c r="BK120" s="7">
        <v>-77.900000000000006</v>
      </c>
      <c r="BL120" s="2">
        <v>34.200000000000003</v>
      </c>
      <c r="BM120" s="3">
        <v>-65.599999999999994</v>
      </c>
      <c r="BN120" s="6">
        <v>89.7</v>
      </c>
      <c r="BO120" s="7">
        <v>-10.4</v>
      </c>
      <c r="BP120" s="2">
        <v>85.6</v>
      </c>
      <c r="BQ120" s="3">
        <v>-8.6999999999999993</v>
      </c>
      <c r="BR120" s="6">
        <v>87.7</v>
      </c>
      <c r="BS120" s="7">
        <v>-15.4</v>
      </c>
      <c r="BT120" s="2">
        <v>80.599999999999994</v>
      </c>
      <c r="BU120" s="3">
        <v>-23.4</v>
      </c>
      <c r="BV120" s="6">
        <v>94.5</v>
      </c>
      <c r="BW120" s="7">
        <v>-14.9</v>
      </c>
      <c r="BX120" s="2">
        <v>92</v>
      </c>
      <c r="BY120" s="3">
        <v>-16.8</v>
      </c>
      <c r="BZ120" s="21">
        <v>63</v>
      </c>
      <c r="CA120" s="7">
        <v>-34.4</v>
      </c>
      <c r="CB120" s="2">
        <v>53.9</v>
      </c>
      <c r="CC120" s="3">
        <v>-41.2</v>
      </c>
      <c r="CD120" s="6">
        <v>104.7</v>
      </c>
      <c r="CE120" s="7">
        <v>-11.3</v>
      </c>
      <c r="CF120" s="2">
        <v>101.9</v>
      </c>
      <c r="CG120" s="3">
        <v>-7</v>
      </c>
      <c r="CH120" s="21">
        <v>92.4</v>
      </c>
      <c r="CI120" s="7">
        <v>-2.7</v>
      </c>
      <c r="CJ120" s="90">
        <v>23.4</v>
      </c>
      <c r="CK120" s="3">
        <v>-52.8</v>
      </c>
    </row>
    <row r="121" spans="1:89" customFormat="1" x14ac:dyDescent="0.2">
      <c r="A121" s="27" t="s">
        <v>21</v>
      </c>
      <c r="B121" s="15">
        <v>97</v>
      </c>
      <c r="C121" s="7">
        <v>12.1</v>
      </c>
      <c r="D121" s="2">
        <v>96</v>
      </c>
      <c r="E121" s="3">
        <v>-15</v>
      </c>
      <c r="F121" s="2">
        <v>97</v>
      </c>
      <c r="G121" s="7">
        <v>12.1</v>
      </c>
      <c r="H121" s="2">
        <v>96</v>
      </c>
      <c r="I121" s="3">
        <v>-15</v>
      </c>
      <c r="J121" s="2">
        <v>106.7</v>
      </c>
      <c r="K121" s="7">
        <v>-10.5</v>
      </c>
      <c r="L121" s="2">
        <v>114.7</v>
      </c>
      <c r="M121" s="3">
        <v>-12.9</v>
      </c>
      <c r="N121" s="2">
        <v>94.2</v>
      </c>
      <c r="O121" s="7">
        <v>53.2</v>
      </c>
      <c r="P121" s="2">
        <v>97.4</v>
      </c>
      <c r="Q121" s="3">
        <v>-14.6</v>
      </c>
      <c r="R121" s="2">
        <v>83.1</v>
      </c>
      <c r="S121" s="7">
        <v>9.3000000000000007</v>
      </c>
      <c r="T121" s="2">
        <v>81.599999999999994</v>
      </c>
      <c r="U121" s="3">
        <v>1.6</v>
      </c>
      <c r="V121" s="2">
        <v>101.2</v>
      </c>
      <c r="W121" s="7">
        <v>10.8</v>
      </c>
      <c r="X121" s="2">
        <v>96.7</v>
      </c>
      <c r="Y121" s="3">
        <v>-18.8</v>
      </c>
      <c r="Z121" s="2">
        <v>129.30000000000001</v>
      </c>
      <c r="AA121" s="7">
        <v>11.7</v>
      </c>
      <c r="AB121" s="2">
        <v>128</v>
      </c>
      <c r="AC121" s="3">
        <v>-17.899999999999999</v>
      </c>
      <c r="AD121" s="2">
        <v>112.1</v>
      </c>
      <c r="AE121" s="7">
        <v>11.9</v>
      </c>
      <c r="AF121" s="2">
        <v>108.2</v>
      </c>
      <c r="AG121" s="3">
        <v>-5.3</v>
      </c>
      <c r="AH121" s="2">
        <v>129.80000000000001</v>
      </c>
      <c r="AI121" s="7">
        <v>9.8000000000000007</v>
      </c>
      <c r="AJ121" s="2">
        <v>131.6</v>
      </c>
      <c r="AK121" s="3">
        <v>-20.5</v>
      </c>
      <c r="AL121" s="2">
        <v>185.9</v>
      </c>
      <c r="AM121" s="7">
        <v>-14.6</v>
      </c>
      <c r="AN121" s="2">
        <v>178.5</v>
      </c>
      <c r="AO121" s="3">
        <v>-3</v>
      </c>
      <c r="AP121" s="2">
        <v>64.8</v>
      </c>
      <c r="AQ121" s="7">
        <v>1.7</v>
      </c>
      <c r="AR121" s="2">
        <v>59.8</v>
      </c>
      <c r="AS121" s="3">
        <v>-32.1</v>
      </c>
      <c r="AT121" s="2">
        <v>115.8</v>
      </c>
      <c r="AU121" s="7">
        <v>33.6</v>
      </c>
      <c r="AV121" s="2">
        <v>112.3</v>
      </c>
      <c r="AW121" s="3">
        <v>-2.7</v>
      </c>
      <c r="AX121" s="2">
        <v>54</v>
      </c>
      <c r="AY121" s="7">
        <v>-10</v>
      </c>
      <c r="AZ121" s="2">
        <v>50.4</v>
      </c>
      <c r="BA121" s="3">
        <v>-39.4</v>
      </c>
      <c r="BB121" s="2">
        <v>111.1</v>
      </c>
      <c r="BC121" s="7">
        <v>11.8</v>
      </c>
      <c r="BD121" s="2">
        <v>116.5</v>
      </c>
      <c r="BE121" s="3">
        <v>33.6</v>
      </c>
      <c r="BF121" s="2">
        <v>93.3</v>
      </c>
      <c r="BG121" s="7">
        <v>47.9</v>
      </c>
      <c r="BH121" s="2">
        <v>100.5</v>
      </c>
      <c r="BI121" s="3">
        <v>-3.9</v>
      </c>
      <c r="BJ121" s="2">
        <v>74.400000000000006</v>
      </c>
      <c r="BK121" s="7">
        <v>87.9</v>
      </c>
      <c r="BL121" s="2">
        <v>64.5</v>
      </c>
      <c r="BM121" s="3">
        <v>-38.200000000000003</v>
      </c>
      <c r="BN121" s="2">
        <v>98.1</v>
      </c>
      <c r="BO121" s="7">
        <v>9.4</v>
      </c>
      <c r="BP121" s="2">
        <v>97.1</v>
      </c>
      <c r="BQ121" s="3">
        <v>6.5</v>
      </c>
      <c r="BR121" s="2">
        <v>97.1</v>
      </c>
      <c r="BS121" s="7">
        <v>10.7</v>
      </c>
      <c r="BT121" s="2">
        <v>97.9</v>
      </c>
      <c r="BU121" s="3">
        <v>-12.5</v>
      </c>
      <c r="BV121" s="2">
        <v>104.6</v>
      </c>
      <c r="BW121" s="7">
        <v>10.7</v>
      </c>
      <c r="BX121" s="2">
        <v>108.8</v>
      </c>
      <c r="BY121" s="3">
        <v>-4.2</v>
      </c>
      <c r="BZ121" s="21">
        <v>75</v>
      </c>
      <c r="CA121" s="7">
        <v>19</v>
      </c>
      <c r="CB121" s="2">
        <v>68.400000000000006</v>
      </c>
      <c r="CC121" s="3">
        <v>-27.5</v>
      </c>
      <c r="CD121" s="2">
        <v>121</v>
      </c>
      <c r="CE121" s="7">
        <v>15.6</v>
      </c>
      <c r="CF121" s="2">
        <v>125.1</v>
      </c>
      <c r="CG121" s="3">
        <v>3.5</v>
      </c>
      <c r="CH121" s="21">
        <v>115</v>
      </c>
      <c r="CI121" s="7">
        <v>24.5</v>
      </c>
      <c r="CJ121" s="90">
        <v>84.8</v>
      </c>
      <c r="CK121" s="3">
        <v>89.3</v>
      </c>
    </row>
    <row r="122" spans="1:89" customFormat="1" x14ac:dyDescent="0.2">
      <c r="A122" s="27" t="s">
        <v>22</v>
      </c>
      <c r="B122" s="15">
        <v>97.7</v>
      </c>
      <c r="C122" s="7">
        <v>0.7</v>
      </c>
      <c r="D122" s="2">
        <v>108</v>
      </c>
      <c r="E122" s="3">
        <v>-12.4</v>
      </c>
      <c r="F122" s="2">
        <v>97.7</v>
      </c>
      <c r="G122" s="7">
        <v>0.7</v>
      </c>
      <c r="H122" s="2">
        <v>108</v>
      </c>
      <c r="I122" s="3">
        <v>-12.4</v>
      </c>
      <c r="J122" s="2">
        <v>107.6</v>
      </c>
      <c r="K122" s="7">
        <v>0.8</v>
      </c>
      <c r="L122" s="2">
        <v>110</v>
      </c>
      <c r="M122" s="3">
        <v>-14.1</v>
      </c>
      <c r="N122" s="2">
        <v>87.3</v>
      </c>
      <c r="O122" s="7">
        <v>-7.3</v>
      </c>
      <c r="P122" s="2">
        <v>92.3</v>
      </c>
      <c r="Q122" s="3">
        <v>-27</v>
      </c>
      <c r="R122" s="2">
        <v>81.2</v>
      </c>
      <c r="S122" s="7">
        <v>-2.2999999999999998</v>
      </c>
      <c r="T122" s="2">
        <v>84</v>
      </c>
      <c r="U122" s="3">
        <v>-12.7</v>
      </c>
      <c r="V122" s="2">
        <v>91.2</v>
      </c>
      <c r="W122" s="7">
        <v>-9.9</v>
      </c>
      <c r="X122" s="2">
        <v>106.3</v>
      </c>
      <c r="Y122" s="3">
        <v>-17.5</v>
      </c>
      <c r="Z122" s="2">
        <v>110.1</v>
      </c>
      <c r="AA122" s="7">
        <v>-14.8</v>
      </c>
      <c r="AB122" s="2">
        <v>132.4</v>
      </c>
      <c r="AC122" s="3">
        <v>-20.9</v>
      </c>
      <c r="AD122" s="2">
        <v>107.9</v>
      </c>
      <c r="AE122" s="7">
        <v>-3.7</v>
      </c>
      <c r="AF122" s="2">
        <v>103.9</v>
      </c>
      <c r="AG122" s="3">
        <v>-9.6999999999999993</v>
      </c>
      <c r="AH122" s="2">
        <v>109.1</v>
      </c>
      <c r="AI122" s="7">
        <v>-15.9</v>
      </c>
      <c r="AJ122" s="2">
        <v>135.6</v>
      </c>
      <c r="AK122" s="3">
        <v>-24.2</v>
      </c>
      <c r="AL122" s="2">
        <v>250.2</v>
      </c>
      <c r="AM122" s="7">
        <v>34.6</v>
      </c>
      <c r="AN122" s="2">
        <v>276.2</v>
      </c>
      <c r="AO122" s="3">
        <v>24.2</v>
      </c>
      <c r="AP122" s="2">
        <v>69.8</v>
      </c>
      <c r="AQ122" s="7">
        <v>7.7</v>
      </c>
      <c r="AR122" s="2">
        <v>78.099999999999994</v>
      </c>
      <c r="AS122" s="3">
        <v>-19.2</v>
      </c>
      <c r="AT122" s="2">
        <v>92</v>
      </c>
      <c r="AU122" s="7">
        <v>-20.6</v>
      </c>
      <c r="AV122" s="2">
        <v>92.6</v>
      </c>
      <c r="AW122" s="3">
        <v>0.5</v>
      </c>
      <c r="AX122" s="2">
        <v>64.2</v>
      </c>
      <c r="AY122" s="7">
        <v>18.899999999999999</v>
      </c>
      <c r="AZ122" s="2">
        <v>75.5</v>
      </c>
      <c r="BA122" s="3">
        <v>-22.6</v>
      </c>
      <c r="BB122" s="2">
        <v>106.4</v>
      </c>
      <c r="BC122" s="7">
        <v>-4.2</v>
      </c>
      <c r="BD122" s="2">
        <v>111.2</v>
      </c>
      <c r="BE122" s="3">
        <v>18.8</v>
      </c>
      <c r="BF122" s="2">
        <v>97.8</v>
      </c>
      <c r="BG122" s="7">
        <v>4.8</v>
      </c>
      <c r="BH122" s="2">
        <v>109.3</v>
      </c>
      <c r="BI122" s="3">
        <v>-10</v>
      </c>
      <c r="BJ122" s="2">
        <v>152.19999999999999</v>
      </c>
      <c r="BK122" s="7">
        <v>104.6</v>
      </c>
      <c r="BL122" s="2">
        <v>144.6</v>
      </c>
      <c r="BM122" s="3">
        <v>36.4</v>
      </c>
      <c r="BN122" s="2">
        <v>104.1</v>
      </c>
      <c r="BO122" s="7">
        <v>6.1</v>
      </c>
      <c r="BP122" s="2">
        <v>107.6</v>
      </c>
      <c r="BQ122" s="3">
        <v>3.4</v>
      </c>
      <c r="BR122" s="2">
        <v>104.3</v>
      </c>
      <c r="BS122" s="7">
        <v>7.4</v>
      </c>
      <c r="BT122" s="2">
        <v>108.6</v>
      </c>
      <c r="BU122" s="3">
        <v>-12.5</v>
      </c>
      <c r="BV122" s="2">
        <v>110.1</v>
      </c>
      <c r="BW122" s="7">
        <v>5.3</v>
      </c>
      <c r="BX122" s="2">
        <v>110.1</v>
      </c>
      <c r="BY122" s="3">
        <v>-9.8000000000000007</v>
      </c>
      <c r="BZ122" s="21">
        <v>73</v>
      </c>
      <c r="CA122" s="7">
        <v>-2.7</v>
      </c>
      <c r="CB122" s="2">
        <v>71.2</v>
      </c>
      <c r="CC122" s="3">
        <v>-37.1</v>
      </c>
      <c r="CD122" s="2">
        <v>111.2</v>
      </c>
      <c r="CE122" s="7">
        <v>-8.1</v>
      </c>
      <c r="CF122" s="2">
        <v>123.6</v>
      </c>
      <c r="CG122" s="3">
        <v>-6.4</v>
      </c>
      <c r="CH122" s="21">
        <v>123.4</v>
      </c>
      <c r="CI122" s="7">
        <v>7.3</v>
      </c>
      <c r="CJ122" s="90">
        <v>107.3</v>
      </c>
      <c r="CK122" s="3">
        <v>-3.7</v>
      </c>
    </row>
    <row r="123" spans="1:89" customFormat="1" x14ac:dyDescent="0.2">
      <c r="A123" s="27" t="s">
        <v>23</v>
      </c>
      <c r="B123" s="15">
        <v>102.9</v>
      </c>
      <c r="C123" s="7">
        <v>5.3</v>
      </c>
      <c r="D123" s="2">
        <v>101.6</v>
      </c>
      <c r="E123" s="3">
        <v>-9.6999999999999993</v>
      </c>
      <c r="F123" s="2">
        <v>103</v>
      </c>
      <c r="G123" s="7">
        <v>5.4</v>
      </c>
      <c r="H123" s="2">
        <v>101.7</v>
      </c>
      <c r="I123" s="3">
        <v>-9.6</v>
      </c>
      <c r="J123" s="2">
        <v>112.7</v>
      </c>
      <c r="K123" s="7">
        <v>4.7</v>
      </c>
      <c r="L123" s="2">
        <v>121.2</v>
      </c>
      <c r="M123" s="3">
        <v>-9.3000000000000007</v>
      </c>
      <c r="N123" s="2">
        <v>99.5</v>
      </c>
      <c r="O123" s="7">
        <v>14</v>
      </c>
      <c r="P123" s="2">
        <v>103</v>
      </c>
      <c r="Q123" s="3">
        <v>-9.1</v>
      </c>
      <c r="R123" s="2">
        <v>93.2</v>
      </c>
      <c r="S123" s="7">
        <v>14.8</v>
      </c>
      <c r="T123" s="2">
        <v>84.3</v>
      </c>
      <c r="U123" s="3">
        <v>6</v>
      </c>
      <c r="V123" s="2">
        <v>98.3</v>
      </c>
      <c r="W123" s="7">
        <v>7.8</v>
      </c>
      <c r="X123" s="2">
        <v>94.3</v>
      </c>
      <c r="Y123" s="3">
        <v>-12.8</v>
      </c>
      <c r="Z123" s="2">
        <v>116.3</v>
      </c>
      <c r="AA123" s="7">
        <v>5.6</v>
      </c>
      <c r="AB123" s="2">
        <v>110.6</v>
      </c>
      <c r="AC123" s="3">
        <v>-16.600000000000001</v>
      </c>
      <c r="AD123" s="2">
        <v>130.69999999999999</v>
      </c>
      <c r="AE123" s="7">
        <v>21.1</v>
      </c>
      <c r="AF123" s="2">
        <v>123.1</v>
      </c>
      <c r="AG123" s="3">
        <v>10.5</v>
      </c>
      <c r="AH123" s="2">
        <v>111.4</v>
      </c>
      <c r="AI123" s="7">
        <v>2.1</v>
      </c>
      <c r="AJ123" s="2">
        <v>106.5</v>
      </c>
      <c r="AK123" s="3">
        <v>-22.3</v>
      </c>
      <c r="AL123" s="2">
        <v>150.5</v>
      </c>
      <c r="AM123" s="7">
        <v>-39.799999999999997</v>
      </c>
      <c r="AN123" s="2">
        <v>146.80000000000001</v>
      </c>
      <c r="AO123" s="3">
        <v>-11.2</v>
      </c>
      <c r="AP123" s="2">
        <v>72.599999999999994</v>
      </c>
      <c r="AQ123" s="7">
        <v>4</v>
      </c>
      <c r="AR123" s="2">
        <v>71.3</v>
      </c>
      <c r="AS123" s="3">
        <v>-19.7</v>
      </c>
      <c r="AT123" s="2">
        <v>140.9</v>
      </c>
      <c r="AU123" s="7">
        <v>53.2</v>
      </c>
      <c r="AV123" s="2">
        <v>140</v>
      </c>
      <c r="AW123" s="3">
        <v>-8.1</v>
      </c>
      <c r="AX123" s="2">
        <v>61.3</v>
      </c>
      <c r="AY123" s="7">
        <v>-4.5</v>
      </c>
      <c r="AZ123" s="2">
        <v>59.1</v>
      </c>
      <c r="BA123" s="3">
        <v>-23.7</v>
      </c>
      <c r="BB123" s="2">
        <v>134.9</v>
      </c>
      <c r="BC123" s="7">
        <v>26.8</v>
      </c>
      <c r="BD123" s="2">
        <v>121.4</v>
      </c>
      <c r="BE123" s="3">
        <v>49.7</v>
      </c>
      <c r="BF123" s="2">
        <v>91.9</v>
      </c>
      <c r="BG123" s="7">
        <v>-6</v>
      </c>
      <c r="BH123" s="2">
        <v>89.5</v>
      </c>
      <c r="BI123" s="3">
        <v>-13.9</v>
      </c>
      <c r="BJ123" s="2">
        <v>133</v>
      </c>
      <c r="BK123" s="7">
        <v>-12.6</v>
      </c>
      <c r="BL123" s="2">
        <v>156.69999999999999</v>
      </c>
      <c r="BM123" s="3">
        <v>-2.2000000000000002</v>
      </c>
      <c r="BN123" s="2">
        <v>107.4</v>
      </c>
      <c r="BO123" s="7">
        <v>3.2</v>
      </c>
      <c r="BP123" s="2">
        <v>109.6</v>
      </c>
      <c r="BQ123" s="3">
        <v>11.5</v>
      </c>
      <c r="BR123" s="2">
        <v>102.2</v>
      </c>
      <c r="BS123" s="7">
        <v>-2</v>
      </c>
      <c r="BT123" s="2">
        <v>103.5</v>
      </c>
      <c r="BU123" s="3">
        <v>-8</v>
      </c>
      <c r="BV123" s="2">
        <v>108.6</v>
      </c>
      <c r="BW123" s="7">
        <v>-1.4</v>
      </c>
      <c r="BX123" s="2">
        <v>109.3</v>
      </c>
      <c r="BY123" s="3">
        <v>-3.9</v>
      </c>
      <c r="BZ123" s="21">
        <v>73.900000000000006</v>
      </c>
      <c r="CA123" s="7">
        <v>1.2</v>
      </c>
      <c r="CB123" s="2">
        <v>77.2</v>
      </c>
      <c r="CC123" s="3">
        <v>-31.7</v>
      </c>
      <c r="CD123" s="2">
        <v>111.5</v>
      </c>
      <c r="CE123" s="7">
        <v>0.3</v>
      </c>
      <c r="CF123" s="2">
        <v>110.8</v>
      </c>
      <c r="CG123" s="3">
        <v>-0.6</v>
      </c>
      <c r="CH123" s="21">
        <v>37</v>
      </c>
      <c r="CI123" s="7">
        <v>-70</v>
      </c>
      <c r="CJ123" s="90">
        <v>47.1</v>
      </c>
      <c r="CK123" s="3">
        <v>-56.9</v>
      </c>
    </row>
    <row r="124" spans="1:89" customFormat="1" x14ac:dyDescent="0.2">
      <c r="A124" s="27" t="s">
        <v>24</v>
      </c>
      <c r="B124" s="15">
        <v>112.4</v>
      </c>
      <c r="C124" s="7">
        <v>9.1999999999999993</v>
      </c>
      <c r="D124" s="2">
        <v>99.3</v>
      </c>
      <c r="E124" s="3">
        <v>-3</v>
      </c>
      <c r="F124" s="2">
        <v>112.4</v>
      </c>
      <c r="G124" s="7">
        <v>9.1</v>
      </c>
      <c r="H124" s="2">
        <v>99.3</v>
      </c>
      <c r="I124" s="3">
        <v>-3</v>
      </c>
      <c r="J124" s="2">
        <v>122.9</v>
      </c>
      <c r="K124" s="7">
        <v>9.1</v>
      </c>
      <c r="L124" s="2">
        <v>122.9</v>
      </c>
      <c r="M124" s="3">
        <v>-3.5</v>
      </c>
      <c r="N124" s="2">
        <v>106.7</v>
      </c>
      <c r="O124" s="7">
        <v>7.2</v>
      </c>
      <c r="P124" s="2">
        <v>97.2</v>
      </c>
      <c r="Q124" s="3">
        <v>-3.4</v>
      </c>
      <c r="R124" s="2">
        <v>92.3</v>
      </c>
      <c r="S124" s="7">
        <v>-1</v>
      </c>
      <c r="T124" s="2">
        <v>85.6</v>
      </c>
      <c r="U124" s="3">
        <v>-2.9</v>
      </c>
      <c r="V124" s="2">
        <v>108.4</v>
      </c>
      <c r="W124" s="7">
        <v>10.3</v>
      </c>
      <c r="X124" s="2">
        <v>97</v>
      </c>
      <c r="Y124" s="3">
        <v>-3.8</v>
      </c>
      <c r="Z124" s="2">
        <v>136.5</v>
      </c>
      <c r="AA124" s="7">
        <v>17.399999999999999</v>
      </c>
      <c r="AB124" s="2">
        <v>123.6</v>
      </c>
      <c r="AC124" s="3">
        <v>-5.0999999999999996</v>
      </c>
      <c r="AD124" s="2">
        <v>118.6</v>
      </c>
      <c r="AE124" s="7">
        <v>-9.3000000000000007</v>
      </c>
      <c r="AF124" s="2">
        <v>108.8</v>
      </c>
      <c r="AG124" s="3">
        <v>-0.3</v>
      </c>
      <c r="AH124" s="2">
        <v>138</v>
      </c>
      <c r="AI124" s="7">
        <v>23.9</v>
      </c>
      <c r="AJ124" s="2">
        <v>125.3</v>
      </c>
      <c r="AK124" s="3">
        <v>-8</v>
      </c>
      <c r="AL124" s="2">
        <v>232.9</v>
      </c>
      <c r="AM124" s="7">
        <v>54.8</v>
      </c>
      <c r="AN124" s="2">
        <v>193.4</v>
      </c>
      <c r="AO124" s="3">
        <v>89.4</v>
      </c>
      <c r="AP124" s="2">
        <v>73.5</v>
      </c>
      <c r="AQ124" s="7">
        <v>1.2</v>
      </c>
      <c r="AR124" s="2">
        <v>66</v>
      </c>
      <c r="AS124" s="3">
        <v>-10.8</v>
      </c>
      <c r="AT124" s="2">
        <v>105.9</v>
      </c>
      <c r="AU124" s="7">
        <v>-24.8</v>
      </c>
      <c r="AV124" s="2">
        <v>102</v>
      </c>
      <c r="AW124" s="3">
        <v>-4.0999999999999996</v>
      </c>
      <c r="AX124" s="2">
        <v>67</v>
      </c>
      <c r="AY124" s="7">
        <v>9.3000000000000007</v>
      </c>
      <c r="AZ124" s="2">
        <v>59.5</v>
      </c>
      <c r="BA124" s="3">
        <v>-12.9</v>
      </c>
      <c r="BB124" s="2">
        <v>134</v>
      </c>
      <c r="BC124" s="7">
        <v>-0.7</v>
      </c>
      <c r="BD124" s="2">
        <v>112.8</v>
      </c>
      <c r="BE124" s="3">
        <v>33</v>
      </c>
      <c r="BF124" s="2">
        <v>107.2</v>
      </c>
      <c r="BG124" s="7">
        <v>16.600000000000001</v>
      </c>
      <c r="BH124" s="2">
        <v>90</v>
      </c>
      <c r="BI124" s="3">
        <v>-8.1</v>
      </c>
      <c r="BJ124" s="2">
        <v>192.4</v>
      </c>
      <c r="BK124" s="7">
        <v>44.7</v>
      </c>
      <c r="BL124" s="2">
        <v>137.5</v>
      </c>
      <c r="BM124" s="3">
        <v>26.6</v>
      </c>
      <c r="BN124" s="2">
        <v>100.4</v>
      </c>
      <c r="BO124" s="7">
        <v>-6.5</v>
      </c>
      <c r="BP124" s="2">
        <v>94.2</v>
      </c>
      <c r="BQ124" s="3">
        <v>6.4</v>
      </c>
      <c r="BR124" s="2">
        <v>113</v>
      </c>
      <c r="BS124" s="7">
        <v>10.6</v>
      </c>
      <c r="BT124" s="2">
        <v>104</v>
      </c>
      <c r="BU124" s="3">
        <v>-0.4</v>
      </c>
      <c r="BV124" s="2">
        <v>112.4</v>
      </c>
      <c r="BW124" s="7">
        <v>3.5</v>
      </c>
      <c r="BX124" s="2">
        <v>108.3</v>
      </c>
      <c r="BY124" s="3">
        <v>-5.7</v>
      </c>
      <c r="BZ124" s="21">
        <v>69.8</v>
      </c>
      <c r="CA124" s="7">
        <v>-5.5</v>
      </c>
      <c r="CB124" s="2">
        <v>65.400000000000006</v>
      </c>
      <c r="CC124" s="3">
        <v>-34.5</v>
      </c>
      <c r="CD124" s="2">
        <v>122.9</v>
      </c>
      <c r="CE124" s="7">
        <v>10.199999999999999</v>
      </c>
      <c r="CF124" s="2">
        <v>103.9</v>
      </c>
      <c r="CG124" s="3">
        <v>-0.6</v>
      </c>
      <c r="CH124" s="21">
        <v>33.200000000000003</v>
      </c>
      <c r="CI124" s="7">
        <v>-10.3</v>
      </c>
      <c r="CJ124" s="90">
        <v>35.6</v>
      </c>
      <c r="CK124" s="3">
        <v>-69.8</v>
      </c>
    </row>
    <row r="125" spans="1:89" customFormat="1" x14ac:dyDescent="0.2">
      <c r="A125" s="27" t="s">
        <v>25</v>
      </c>
      <c r="B125" s="15">
        <v>95</v>
      </c>
      <c r="C125" s="7">
        <v>-15.5</v>
      </c>
      <c r="D125" s="2">
        <v>99.8</v>
      </c>
      <c r="E125" s="3">
        <v>-17.2</v>
      </c>
      <c r="F125" s="2">
        <v>95</v>
      </c>
      <c r="G125" s="7">
        <v>-15.5</v>
      </c>
      <c r="H125" s="2">
        <v>99.8</v>
      </c>
      <c r="I125" s="3">
        <v>-17.2</v>
      </c>
      <c r="J125" s="2">
        <v>113.4</v>
      </c>
      <c r="K125" s="7">
        <v>-7.7</v>
      </c>
      <c r="L125" s="2">
        <v>114.3</v>
      </c>
      <c r="M125" s="3">
        <v>-9.1</v>
      </c>
      <c r="N125" s="2">
        <v>110.3</v>
      </c>
      <c r="O125" s="7">
        <v>3.4</v>
      </c>
      <c r="P125" s="2">
        <v>106.8</v>
      </c>
      <c r="Q125" s="3">
        <v>-3.5</v>
      </c>
      <c r="R125" s="2">
        <v>88.1</v>
      </c>
      <c r="S125" s="7">
        <v>-4.5999999999999996</v>
      </c>
      <c r="T125" s="2">
        <v>86.7</v>
      </c>
      <c r="U125" s="3">
        <v>-6.4</v>
      </c>
      <c r="V125" s="2">
        <v>93</v>
      </c>
      <c r="W125" s="7">
        <v>-14.2</v>
      </c>
      <c r="X125" s="2">
        <v>97.1</v>
      </c>
      <c r="Y125" s="3">
        <v>-15.3</v>
      </c>
      <c r="Z125" s="2">
        <v>112.9</v>
      </c>
      <c r="AA125" s="7">
        <v>-17.3</v>
      </c>
      <c r="AB125" s="2">
        <v>121.7</v>
      </c>
      <c r="AC125" s="3">
        <v>-14.1</v>
      </c>
      <c r="AD125" s="2">
        <v>97.6</v>
      </c>
      <c r="AE125" s="7">
        <v>-17.7</v>
      </c>
      <c r="AF125" s="2">
        <v>117</v>
      </c>
      <c r="AG125" s="3">
        <v>-24.3</v>
      </c>
      <c r="AH125" s="2">
        <v>116.8</v>
      </c>
      <c r="AI125" s="7">
        <v>-15.4</v>
      </c>
      <c r="AJ125" s="2">
        <v>121.9</v>
      </c>
      <c r="AK125" s="3">
        <v>-11.3</v>
      </c>
      <c r="AL125" s="2">
        <v>166</v>
      </c>
      <c r="AM125" s="7">
        <v>-28.7</v>
      </c>
      <c r="AN125" s="2">
        <v>159.30000000000001</v>
      </c>
      <c r="AO125" s="3">
        <v>-8.6</v>
      </c>
      <c r="AP125" s="2">
        <v>64.7</v>
      </c>
      <c r="AQ125" s="7">
        <v>-12</v>
      </c>
      <c r="AR125" s="2">
        <v>69.3</v>
      </c>
      <c r="AS125" s="3">
        <v>-21.1</v>
      </c>
      <c r="AT125" s="2">
        <v>104.8</v>
      </c>
      <c r="AU125" s="7">
        <v>-1</v>
      </c>
      <c r="AV125" s="2">
        <v>102.9</v>
      </c>
      <c r="AW125" s="3">
        <v>-15.9</v>
      </c>
      <c r="AX125" s="2">
        <v>58.8</v>
      </c>
      <c r="AY125" s="7">
        <v>-12.2</v>
      </c>
      <c r="AZ125" s="2">
        <v>63.3</v>
      </c>
      <c r="BA125" s="3">
        <v>-22.4</v>
      </c>
      <c r="BB125" s="2">
        <v>107.6</v>
      </c>
      <c r="BC125" s="7">
        <v>-19.7</v>
      </c>
      <c r="BD125" s="2">
        <v>107.5</v>
      </c>
      <c r="BE125" s="3">
        <v>-2.5</v>
      </c>
      <c r="BF125" s="2">
        <v>102.1</v>
      </c>
      <c r="BG125" s="7">
        <v>-4.8</v>
      </c>
      <c r="BH125" s="2">
        <v>114.3</v>
      </c>
      <c r="BI125" s="3">
        <v>-7.7</v>
      </c>
      <c r="BJ125" s="2">
        <v>99.4</v>
      </c>
      <c r="BK125" s="7">
        <v>-48.3</v>
      </c>
      <c r="BL125" s="2">
        <v>126.5</v>
      </c>
      <c r="BM125" s="3">
        <v>-35.799999999999997</v>
      </c>
      <c r="BN125" s="2">
        <v>93.1</v>
      </c>
      <c r="BO125" s="7">
        <v>-7.3</v>
      </c>
      <c r="BP125" s="2">
        <v>95.9</v>
      </c>
      <c r="BQ125" s="3">
        <v>-14.1</v>
      </c>
      <c r="BR125" s="2">
        <v>108.4</v>
      </c>
      <c r="BS125" s="7">
        <v>-4.0999999999999996</v>
      </c>
      <c r="BT125" s="2">
        <v>107.3</v>
      </c>
      <c r="BU125" s="3">
        <v>-11.2</v>
      </c>
      <c r="BV125" s="2">
        <v>109.5</v>
      </c>
      <c r="BW125" s="7">
        <v>-2.6</v>
      </c>
      <c r="BX125" s="2">
        <v>108.6</v>
      </c>
      <c r="BY125" s="3">
        <v>-10.3</v>
      </c>
      <c r="BZ125" s="21">
        <v>72.099999999999994</v>
      </c>
      <c r="CA125" s="7">
        <v>3.3</v>
      </c>
      <c r="CB125" s="2">
        <v>70.2</v>
      </c>
      <c r="CC125" s="3">
        <v>-35.5</v>
      </c>
      <c r="CD125" s="2">
        <v>114.4</v>
      </c>
      <c r="CE125" s="7">
        <v>-6.9</v>
      </c>
      <c r="CF125" s="2">
        <v>104.2</v>
      </c>
      <c r="CG125" s="3">
        <v>-6.5</v>
      </c>
      <c r="CH125" s="21">
        <v>162.30000000000001</v>
      </c>
      <c r="CI125" s="7">
        <v>388.9</v>
      </c>
      <c r="CJ125" s="90">
        <v>143.4</v>
      </c>
      <c r="CK125" s="3">
        <v>53.5</v>
      </c>
    </row>
    <row r="126" spans="1:89" customFormat="1" x14ac:dyDescent="0.2">
      <c r="A126" s="27" t="s">
        <v>94</v>
      </c>
      <c r="B126" s="15">
        <v>106.8</v>
      </c>
      <c r="C126" s="7">
        <v>12.4</v>
      </c>
      <c r="D126" s="2">
        <v>108.5</v>
      </c>
      <c r="E126" s="3">
        <v>-4.5</v>
      </c>
      <c r="F126" s="2">
        <v>106.8</v>
      </c>
      <c r="G126" s="7">
        <v>12.4</v>
      </c>
      <c r="H126" s="2">
        <v>108.5</v>
      </c>
      <c r="I126" s="3">
        <v>-4.5</v>
      </c>
      <c r="J126" s="2">
        <v>115.1</v>
      </c>
      <c r="K126" s="7">
        <v>1.5</v>
      </c>
      <c r="L126" s="2">
        <v>118.5</v>
      </c>
      <c r="M126" s="3">
        <v>-4.0999999999999996</v>
      </c>
      <c r="N126" s="2">
        <v>104</v>
      </c>
      <c r="O126" s="7">
        <v>-5.7</v>
      </c>
      <c r="P126" s="2">
        <v>109.1</v>
      </c>
      <c r="Q126" s="3">
        <v>-0.9</v>
      </c>
      <c r="R126" s="2">
        <v>82.9</v>
      </c>
      <c r="S126" s="7">
        <v>-5.9</v>
      </c>
      <c r="T126" s="2">
        <v>85.8</v>
      </c>
      <c r="U126" s="3">
        <v>-3.8</v>
      </c>
      <c r="V126" s="2">
        <v>104.4</v>
      </c>
      <c r="W126" s="7">
        <v>12.3</v>
      </c>
      <c r="X126" s="2">
        <v>105.8</v>
      </c>
      <c r="Y126" s="3">
        <v>-5.0999999999999996</v>
      </c>
      <c r="Z126" s="2">
        <v>119.4</v>
      </c>
      <c r="AA126" s="7">
        <v>5.8</v>
      </c>
      <c r="AB126" s="2">
        <v>118.4</v>
      </c>
      <c r="AC126" s="3">
        <v>-15.4</v>
      </c>
      <c r="AD126" s="2">
        <v>86</v>
      </c>
      <c r="AE126" s="7">
        <v>-11.9</v>
      </c>
      <c r="AF126" s="2">
        <v>123.7</v>
      </c>
      <c r="AG126" s="3">
        <v>-27.7</v>
      </c>
      <c r="AH126" s="2">
        <v>127.7</v>
      </c>
      <c r="AI126" s="7">
        <v>9.3000000000000007</v>
      </c>
      <c r="AJ126" s="2">
        <v>116.1</v>
      </c>
      <c r="AK126" s="3">
        <v>-12.4</v>
      </c>
      <c r="AL126" s="2">
        <v>152.4</v>
      </c>
      <c r="AM126" s="7">
        <v>-8.1999999999999993</v>
      </c>
      <c r="AN126" s="2">
        <v>155.80000000000001</v>
      </c>
      <c r="AO126" s="3">
        <v>25.5</v>
      </c>
      <c r="AP126" s="2">
        <v>84.7</v>
      </c>
      <c r="AQ126" s="7">
        <v>30.9</v>
      </c>
      <c r="AR126" s="2">
        <v>85.7</v>
      </c>
      <c r="AS126" s="3">
        <v>1.5</v>
      </c>
      <c r="AT126" s="2">
        <v>105.7</v>
      </c>
      <c r="AU126" s="7">
        <v>0.9</v>
      </c>
      <c r="AV126" s="2">
        <v>111.3</v>
      </c>
      <c r="AW126" s="3">
        <v>-12</v>
      </c>
      <c r="AX126" s="2">
        <v>80.599999999999994</v>
      </c>
      <c r="AY126" s="7">
        <v>37.1</v>
      </c>
      <c r="AZ126" s="2">
        <v>81.2</v>
      </c>
      <c r="BA126" s="3">
        <v>5.6</v>
      </c>
      <c r="BB126" s="2">
        <v>126.6</v>
      </c>
      <c r="BC126" s="7">
        <v>17.7</v>
      </c>
      <c r="BD126" s="2">
        <v>136.69999999999999</v>
      </c>
      <c r="BE126" s="3">
        <v>36</v>
      </c>
      <c r="BF126" s="2">
        <v>117.7</v>
      </c>
      <c r="BG126" s="7">
        <v>15.3</v>
      </c>
      <c r="BH126" s="2">
        <v>112.8</v>
      </c>
      <c r="BI126" s="3">
        <v>3.2</v>
      </c>
      <c r="BJ126" s="2">
        <v>118.8</v>
      </c>
      <c r="BK126" s="7">
        <v>19.5</v>
      </c>
      <c r="BL126" s="2">
        <v>133</v>
      </c>
      <c r="BM126" s="3">
        <v>-17.600000000000001</v>
      </c>
      <c r="BN126" s="2">
        <v>93.2</v>
      </c>
      <c r="BO126" s="7">
        <v>0.1</v>
      </c>
      <c r="BP126" s="2">
        <v>99.2</v>
      </c>
      <c r="BQ126" s="3">
        <v>-1.5</v>
      </c>
      <c r="BR126" s="2">
        <v>111.1</v>
      </c>
      <c r="BS126" s="7">
        <v>2.5</v>
      </c>
      <c r="BT126" s="2">
        <v>114</v>
      </c>
      <c r="BU126" s="3">
        <v>1.3</v>
      </c>
      <c r="BV126" s="2">
        <v>114.2</v>
      </c>
      <c r="BW126" s="7">
        <v>4.3</v>
      </c>
      <c r="BX126" s="2">
        <v>116.9</v>
      </c>
      <c r="BY126" s="3">
        <v>-0.8</v>
      </c>
      <c r="BZ126" s="21">
        <v>95.5</v>
      </c>
      <c r="CA126" s="7">
        <v>32.5</v>
      </c>
      <c r="CB126" s="2">
        <v>100</v>
      </c>
      <c r="CC126" s="3">
        <v>-6.6</v>
      </c>
      <c r="CD126" s="2">
        <v>117</v>
      </c>
      <c r="CE126" s="7">
        <v>2.2999999999999998</v>
      </c>
      <c r="CF126" s="2">
        <v>110.7</v>
      </c>
      <c r="CG126" s="3">
        <v>7.1</v>
      </c>
      <c r="CH126" s="21">
        <v>84</v>
      </c>
      <c r="CI126" s="7">
        <v>-48.2</v>
      </c>
      <c r="CJ126" s="90">
        <v>97.9</v>
      </c>
      <c r="CK126" s="3">
        <v>-10.8</v>
      </c>
    </row>
    <row r="127" spans="1:89" customFormat="1" x14ac:dyDescent="0.2">
      <c r="A127" s="27" t="s">
        <v>27</v>
      </c>
      <c r="B127" s="15">
        <v>96.5</v>
      </c>
      <c r="C127" s="7">
        <f>ROUND((B127-B126)/B126*100,1)</f>
        <v>-9.6</v>
      </c>
      <c r="D127" s="90">
        <v>86.6</v>
      </c>
      <c r="E127" s="3">
        <f>ROUND((D127-D115)/D115*100,1)</f>
        <v>-10.6</v>
      </c>
      <c r="F127" s="90">
        <v>96.5</v>
      </c>
      <c r="G127" s="7">
        <f>ROUND((F127-F126)/F126*100,1)</f>
        <v>-9.6</v>
      </c>
      <c r="H127" s="90">
        <v>86.6</v>
      </c>
      <c r="I127" s="3">
        <f>ROUND((H127-H115)/H115*100,1)</f>
        <v>-10.6</v>
      </c>
      <c r="J127" s="90">
        <v>133.80000000000001</v>
      </c>
      <c r="K127" s="7">
        <f>ROUND((J127-J126)/J126*100,1)</f>
        <v>16.2</v>
      </c>
      <c r="L127" s="90">
        <v>122.8</v>
      </c>
      <c r="M127" s="3">
        <f>ROUND((L127-L115)/L115*100,1)</f>
        <v>9.4</v>
      </c>
      <c r="N127" s="90">
        <v>101.4</v>
      </c>
      <c r="O127" s="7">
        <f>ROUND((N127-N126)/N126*100,1)</f>
        <v>-2.5</v>
      </c>
      <c r="P127" s="90">
        <v>90.5</v>
      </c>
      <c r="Q127" s="3">
        <f>ROUND((P127-P115)/P115*100,1)</f>
        <v>-9.6999999999999993</v>
      </c>
      <c r="R127" s="90">
        <v>80.7</v>
      </c>
      <c r="S127" s="7">
        <f>ROUND((R127-R126)/R126*100,1)</f>
        <v>-2.7</v>
      </c>
      <c r="T127" s="90">
        <v>75.900000000000006</v>
      </c>
      <c r="U127" s="3">
        <f>ROUND((T127-T115)/T115*100,1)</f>
        <v>-5.9</v>
      </c>
      <c r="V127" s="90">
        <v>86.9</v>
      </c>
      <c r="W127" s="7">
        <f>ROUND((V127-V126)/V126*100,1)</f>
        <v>-16.8</v>
      </c>
      <c r="X127" s="90">
        <v>79.7</v>
      </c>
      <c r="Y127" s="3">
        <f>ROUND((X127-X115)/X115*100,1)</f>
        <v>-11.6</v>
      </c>
      <c r="Z127" s="90">
        <v>108.3</v>
      </c>
      <c r="AA127" s="7">
        <f>ROUND((Z127-Z126)/Z126*100,1)</f>
        <v>-9.3000000000000007</v>
      </c>
      <c r="AB127" s="90">
        <v>93.4</v>
      </c>
      <c r="AC127" s="3">
        <f>ROUND((AB127-AB115)/AB115*100,1)</f>
        <v>-8.9</v>
      </c>
      <c r="AD127" s="90">
        <v>117.1</v>
      </c>
      <c r="AE127" s="7">
        <f>ROUND((AD127-AD126)/AD126*100,1)</f>
        <v>36.200000000000003</v>
      </c>
      <c r="AF127" s="90">
        <v>92.4</v>
      </c>
      <c r="AG127" s="3">
        <f>ROUND((AF127-AF115)/AF115*100,1)</f>
        <v>-0.6</v>
      </c>
      <c r="AH127" s="90">
        <v>104</v>
      </c>
      <c r="AI127" s="7">
        <f>ROUND((AH127-AH126)/AH126*100,1)</f>
        <v>-18.600000000000001</v>
      </c>
      <c r="AJ127" s="90">
        <v>91.7</v>
      </c>
      <c r="AK127" s="3">
        <f>ROUND((AJ127-AJ115)/AJ115*100,1)</f>
        <v>-11</v>
      </c>
      <c r="AL127" s="90">
        <v>188.5</v>
      </c>
      <c r="AM127" s="7">
        <f>ROUND((AL127-AL126)/AL126*100,1)</f>
        <v>23.7</v>
      </c>
      <c r="AN127" s="90">
        <v>163.5</v>
      </c>
      <c r="AO127" s="3">
        <f>ROUND((AN127-AN115)/AN115*100,1)</f>
        <v>-1.9</v>
      </c>
      <c r="AP127" s="90">
        <v>64.2</v>
      </c>
      <c r="AQ127" s="7">
        <f>ROUND((AP127-AP126)/AP126*100,1)</f>
        <v>-24.2</v>
      </c>
      <c r="AR127" s="90">
        <v>62.6</v>
      </c>
      <c r="AS127" s="3">
        <f>ROUND((AR127-AR115)/AR115*100,1)</f>
        <v>-16.399999999999999</v>
      </c>
      <c r="AT127" s="90">
        <v>112.7</v>
      </c>
      <c r="AU127" s="7">
        <f>ROUND((AT127-AT126)/AT126*100,1)</f>
        <v>6.6</v>
      </c>
      <c r="AV127" s="90">
        <v>105.9</v>
      </c>
      <c r="AW127" s="3">
        <f>ROUND((AV127-AV115)/AV115*100,1)</f>
        <v>-12.5</v>
      </c>
      <c r="AX127" s="90">
        <v>56.4</v>
      </c>
      <c r="AY127" s="7">
        <f>ROUND((AX127-AX126)/AX126*100,1)</f>
        <v>-30</v>
      </c>
      <c r="AZ127" s="90">
        <v>54.9</v>
      </c>
      <c r="BA127" s="3">
        <f>ROUND((AZ127-AZ115)/AZ115*100,1)</f>
        <v>-17.7</v>
      </c>
      <c r="BB127" s="90">
        <v>104.5</v>
      </c>
      <c r="BC127" s="7">
        <f>ROUND((BB127-BB126)/BB126*100,1)</f>
        <v>-17.5</v>
      </c>
      <c r="BD127" s="90">
        <v>92.7</v>
      </c>
      <c r="BE127" s="3">
        <f>ROUND((BD127-BD115)/BD115*100,1)</f>
        <v>-8.8000000000000007</v>
      </c>
      <c r="BF127" s="90">
        <v>86.8</v>
      </c>
      <c r="BG127" s="7">
        <f>ROUND((BF127-BF126)/BF126*100,1)</f>
        <v>-26.3</v>
      </c>
      <c r="BH127" s="90">
        <v>77.099999999999994</v>
      </c>
      <c r="BI127" s="3">
        <f>ROUND((BH127-BH115)/BH115*100,1)</f>
        <v>-12.6</v>
      </c>
      <c r="BJ127" s="90">
        <v>119</v>
      </c>
      <c r="BK127" s="7">
        <f>ROUND((BJ127-BJ126)/BJ126*100,1)</f>
        <v>0.2</v>
      </c>
      <c r="BL127" s="90">
        <v>80.2</v>
      </c>
      <c r="BM127" s="3">
        <f>ROUND((BL127-BL115)/BL115*100,1)</f>
        <v>-19.899999999999999</v>
      </c>
      <c r="BN127" s="90">
        <v>83.9</v>
      </c>
      <c r="BO127" s="7">
        <f>ROUND((BN127-BN126)/BN126*100,1)</f>
        <v>-10</v>
      </c>
      <c r="BP127" s="90">
        <v>78.5</v>
      </c>
      <c r="BQ127" s="3">
        <f>ROUND((BP127-BP115)/BP115*100,1)</f>
        <v>-25.3</v>
      </c>
      <c r="BR127" s="90">
        <v>100</v>
      </c>
      <c r="BS127" s="7">
        <f>ROUND((BR127-BR126)/BR126*100,1)</f>
        <v>-10</v>
      </c>
      <c r="BT127" s="90">
        <v>90.2</v>
      </c>
      <c r="BU127" s="3">
        <f>ROUND((BT127-BT115)/BT115*100,1)</f>
        <v>-15.4</v>
      </c>
      <c r="BV127" s="90">
        <v>105.4</v>
      </c>
      <c r="BW127" s="7">
        <f>ROUND((BV127-BV126)/BV126*100,1)</f>
        <v>-7.7</v>
      </c>
      <c r="BX127" s="90">
        <v>100.6</v>
      </c>
      <c r="BY127" s="3">
        <f>ROUND((BX127-BX115)/BX115*100,1)</f>
        <v>-8.4</v>
      </c>
      <c r="BZ127" s="21">
        <v>100</v>
      </c>
      <c r="CA127" s="7">
        <f>ROUND((BZ127-BZ126)/BZ126*100,1)</f>
        <v>4.7</v>
      </c>
      <c r="CB127" s="90">
        <v>94.2</v>
      </c>
      <c r="CC127" s="3">
        <f>ROUND((CB127-CB115)/CB115*100,1)</f>
        <v>-7.6</v>
      </c>
      <c r="CD127" s="90">
        <v>116.3</v>
      </c>
      <c r="CE127" s="7">
        <f>ROUND((CD127-CD126)/CD126*100,1)</f>
        <v>-0.6</v>
      </c>
      <c r="CF127" s="90">
        <v>110.3</v>
      </c>
      <c r="CG127" s="3">
        <f>ROUND((CF127-CF115)/CF115*100,1)</f>
        <v>-4.0999999999999996</v>
      </c>
      <c r="CH127" s="21">
        <v>95.5</v>
      </c>
      <c r="CI127" s="7">
        <f>ROUND((CH127-CH126)/CH126*100,1)</f>
        <v>13.7</v>
      </c>
      <c r="CJ127" s="90">
        <v>98.3</v>
      </c>
      <c r="CK127" s="3">
        <f>ROUND((CJ127-CJ115)/CJ115*100,1)</f>
        <v>-34</v>
      </c>
    </row>
    <row r="128" spans="1:89" s="100" customFormat="1" x14ac:dyDescent="0.2">
      <c r="A128" s="27" t="s">
        <v>45</v>
      </c>
      <c r="B128" s="15">
        <v>102.8</v>
      </c>
      <c r="C128" s="7">
        <f>ROUND((B128-B127)/B127*100,1)</f>
        <v>6.5</v>
      </c>
      <c r="D128" s="90">
        <v>101.9</v>
      </c>
      <c r="E128" s="3">
        <f>ROUND((D128-D116)/D116*100,1)</f>
        <v>-2.5</v>
      </c>
      <c r="F128" s="90">
        <v>102.8</v>
      </c>
      <c r="G128" s="7">
        <f>ROUND((F128-F127)/F127*100,1)</f>
        <v>6.5</v>
      </c>
      <c r="H128" s="90">
        <v>101.9</v>
      </c>
      <c r="I128" s="3">
        <f>ROUND((H128-H116)/H116*100,1)</f>
        <v>-2.5</v>
      </c>
      <c r="J128" s="90">
        <v>109.8</v>
      </c>
      <c r="K128" s="7">
        <f>ROUND((J128-J127)/J127*100,1)</f>
        <v>-17.899999999999999</v>
      </c>
      <c r="L128" s="90">
        <v>104.4</v>
      </c>
      <c r="M128" s="3">
        <f>ROUND((L128-L116)/L116*100,1)</f>
        <v>-7.4</v>
      </c>
      <c r="N128" s="90">
        <v>101.6</v>
      </c>
      <c r="O128" s="7">
        <f>ROUND((N128-N127)/N127*100,1)</f>
        <v>0.2</v>
      </c>
      <c r="P128" s="90">
        <v>100.8</v>
      </c>
      <c r="Q128" s="3">
        <f>ROUND((P128-P116)/P116*100,1)</f>
        <v>-9.8000000000000007</v>
      </c>
      <c r="R128" s="90">
        <v>80.3</v>
      </c>
      <c r="S128" s="7">
        <f>ROUND((R128-R127)/R127*100,1)</f>
        <v>-0.5</v>
      </c>
      <c r="T128" s="90">
        <v>80.099999999999994</v>
      </c>
      <c r="U128" s="3">
        <f>ROUND((T128-T116)/T116*100,1)</f>
        <v>3.2</v>
      </c>
      <c r="V128" s="90">
        <v>100.8</v>
      </c>
      <c r="W128" s="7">
        <f>ROUND((V128-V127)/V127*100,1)</f>
        <v>16</v>
      </c>
      <c r="X128" s="90">
        <v>101.8</v>
      </c>
      <c r="Y128" s="3">
        <f>ROUND((X128-X116)/X116*100,1)</f>
        <v>0.2</v>
      </c>
      <c r="Z128" s="90">
        <v>121.1</v>
      </c>
      <c r="AA128" s="7">
        <f>ROUND((Z128-Z127)/Z127*100,1)</f>
        <v>11.8</v>
      </c>
      <c r="AB128" s="90">
        <v>118.9</v>
      </c>
      <c r="AC128" s="3">
        <f>ROUND((AB128-AB116)/AB116*100,1)</f>
        <v>0.5</v>
      </c>
      <c r="AD128" s="90">
        <v>117.2</v>
      </c>
      <c r="AE128" s="7">
        <f>ROUND((AD128-AD127)/AD127*100,1)</f>
        <v>0.1</v>
      </c>
      <c r="AF128" s="90">
        <v>113.5</v>
      </c>
      <c r="AG128" s="3">
        <f>ROUND((AF128-AF116)/AF116*100,1)</f>
        <v>-4.9000000000000004</v>
      </c>
      <c r="AH128" s="90">
        <v>120.4</v>
      </c>
      <c r="AI128" s="7">
        <f>ROUND((AH128-AH127)/AH127*100,1)</f>
        <v>15.8</v>
      </c>
      <c r="AJ128" s="90">
        <v>118.8</v>
      </c>
      <c r="AK128" s="3">
        <f>ROUND((AJ128-AJ116)/AJ116*100,1)</f>
        <v>1.3</v>
      </c>
      <c r="AL128" s="90">
        <v>166.2</v>
      </c>
      <c r="AM128" s="7">
        <f>ROUND((AL128-AL127)/AL127*100,1)</f>
        <v>-11.8</v>
      </c>
      <c r="AN128" s="90">
        <v>168.1</v>
      </c>
      <c r="AO128" s="3">
        <f>ROUND((AN128-AN116)/AN116*100,1)</f>
        <v>16.100000000000001</v>
      </c>
      <c r="AP128" s="90">
        <v>76.099999999999994</v>
      </c>
      <c r="AQ128" s="7">
        <f>ROUND((AP128-AP127)/AP127*100,1)</f>
        <v>18.5</v>
      </c>
      <c r="AR128" s="90">
        <v>79</v>
      </c>
      <c r="AS128" s="3">
        <f>ROUND((AR128-AR116)/AR116*100,1)</f>
        <v>-2.6</v>
      </c>
      <c r="AT128" s="90">
        <v>105.4</v>
      </c>
      <c r="AU128" s="7">
        <f>ROUND((AT128-AT127)/AT127*100,1)</f>
        <v>-6.5</v>
      </c>
      <c r="AV128" s="7">
        <v>104</v>
      </c>
      <c r="AW128" s="3">
        <f>ROUND((AV128-AV116)/AV116*100,1)</f>
        <v>-1.4</v>
      </c>
      <c r="AX128" s="90">
        <v>70.900000000000006</v>
      </c>
      <c r="AY128" s="7">
        <f>ROUND((AX128-AX127)/AX127*100,1)</f>
        <v>25.7</v>
      </c>
      <c r="AZ128" s="90">
        <v>74.5</v>
      </c>
      <c r="BA128" s="3">
        <f>ROUND((AZ128-AZ116)/AZ116*100,1)</f>
        <v>-3</v>
      </c>
      <c r="BB128" s="90">
        <v>121.5</v>
      </c>
      <c r="BC128" s="7">
        <f>ROUND((BB128-BB127)/BB127*100,1)</f>
        <v>16.3</v>
      </c>
      <c r="BD128" s="90">
        <v>124.9</v>
      </c>
      <c r="BE128" s="3">
        <f>ROUND((BD128-BD116)/BD116*100,1)</f>
        <v>8.1</v>
      </c>
      <c r="BF128" s="90">
        <v>90.5</v>
      </c>
      <c r="BG128" s="7">
        <f>ROUND((BF128-BF127)/BF127*100,1)</f>
        <v>4.3</v>
      </c>
      <c r="BH128" s="90">
        <v>107.2</v>
      </c>
      <c r="BI128" s="3">
        <f>ROUND((BH128-BH116)/BH116*100,1)</f>
        <v>-10.5</v>
      </c>
      <c r="BJ128" s="90">
        <v>116.6</v>
      </c>
      <c r="BK128" s="7">
        <f>ROUND((BJ128-BJ127)/BJ127*100,1)</f>
        <v>-2</v>
      </c>
      <c r="BL128" s="90">
        <v>97.9</v>
      </c>
      <c r="BM128" s="3">
        <f>ROUND((BL128-BL116)/BL116*100,1)</f>
        <v>1.2</v>
      </c>
      <c r="BN128" s="90">
        <v>101.7</v>
      </c>
      <c r="BO128" s="7">
        <f>ROUND((BN128-BN127)/BN127*100,1)</f>
        <v>21.2</v>
      </c>
      <c r="BP128" s="90">
        <v>106</v>
      </c>
      <c r="BQ128" s="3">
        <f>ROUND((BP128-BP116)/BP116*100,1)</f>
        <v>-2.2000000000000002</v>
      </c>
      <c r="BR128" s="90">
        <v>99.4</v>
      </c>
      <c r="BS128" s="7">
        <f>ROUND((BR128-BR127)/BR127*100,1)</f>
        <v>-0.6</v>
      </c>
      <c r="BT128" s="90">
        <v>99.7</v>
      </c>
      <c r="BU128" s="3">
        <f>ROUND((BT128-BT116)/BT116*100,1)</f>
        <v>-13.6</v>
      </c>
      <c r="BV128" s="90">
        <v>108.2</v>
      </c>
      <c r="BW128" s="7">
        <f>ROUND((BV128-BV127)/BV127*100,1)</f>
        <v>2.7</v>
      </c>
      <c r="BX128" s="90">
        <v>110.4</v>
      </c>
      <c r="BY128" s="3">
        <f>ROUND((BX128-BX116)/BX116*100,1)</f>
        <v>-3.3</v>
      </c>
      <c r="BZ128" s="90">
        <v>93.8</v>
      </c>
      <c r="CA128" s="7">
        <f>ROUND((BZ128-BZ127)/BZ127*100,1)</f>
        <v>-6.2</v>
      </c>
      <c r="CB128" s="90">
        <v>88</v>
      </c>
      <c r="CC128" s="3">
        <f>ROUND((CB128-CB116)/CB116*100,1)</f>
        <v>-10.8</v>
      </c>
      <c r="CD128" s="90">
        <v>110.9</v>
      </c>
      <c r="CE128" s="7">
        <f>ROUND((CD128-CD127)/CD127*100,1)</f>
        <v>-4.5999999999999996</v>
      </c>
      <c r="CF128" s="90">
        <v>113.4</v>
      </c>
      <c r="CG128" s="3">
        <f>ROUND((CF128-CF116)/CF116*100,1)</f>
        <v>-6.4</v>
      </c>
      <c r="CH128" s="90">
        <v>67.3</v>
      </c>
      <c r="CI128" s="7">
        <f>ROUND((CH128-CH127)/CH127*100,1)</f>
        <v>-29.5</v>
      </c>
      <c r="CJ128" s="90">
        <v>78.900000000000006</v>
      </c>
      <c r="CK128" s="3">
        <f>ROUND((CJ128-CJ116)/CJ116*100,1)</f>
        <v>-59</v>
      </c>
    </row>
    <row r="129" spans="1:89" s="100" customFormat="1" ht="13.8" thickBot="1" x14ac:dyDescent="0.25">
      <c r="A129" s="95" t="s">
        <v>47</v>
      </c>
      <c r="B129" s="96">
        <v>113.6</v>
      </c>
      <c r="C129" s="97">
        <f>ROUND((B129-B128)/B128*100,1)</f>
        <v>10.5</v>
      </c>
      <c r="D129" s="98">
        <v>117.6</v>
      </c>
      <c r="E129" s="99">
        <f>ROUND((D129-D117)/D117*100,1)</f>
        <v>9.3000000000000007</v>
      </c>
      <c r="F129" s="98">
        <v>113.6</v>
      </c>
      <c r="G129" s="97">
        <f>ROUND((F129-F128)/F128*100,1)</f>
        <v>10.5</v>
      </c>
      <c r="H129" s="98">
        <v>117.6</v>
      </c>
      <c r="I129" s="99">
        <f>ROUND((H129-H117)/H117*100,1)</f>
        <v>9.3000000000000007</v>
      </c>
      <c r="J129" s="98">
        <v>122.1</v>
      </c>
      <c r="K129" s="97">
        <f>ROUND((J129-J128)/J128*100,1)</f>
        <v>11.2</v>
      </c>
      <c r="L129" s="98">
        <v>123.3</v>
      </c>
      <c r="M129" s="99">
        <f>ROUND((L129-L117)/L117*100,1)</f>
        <v>3.6</v>
      </c>
      <c r="N129" s="98">
        <v>104.6</v>
      </c>
      <c r="O129" s="97">
        <f>ROUND((N129-N128)/N128*100,1)</f>
        <v>3</v>
      </c>
      <c r="P129" s="98">
        <v>112.4</v>
      </c>
      <c r="Q129" s="99">
        <f>ROUND((P129-P117)/P117*100,1)</f>
        <v>11.1</v>
      </c>
      <c r="R129" s="98">
        <v>79.7</v>
      </c>
      <c r="S129" s="97">
        <f>ROUND((R129-R128)/R128*100,1)</f>
        <v>-0.7</v>
      </c>
      <c r="T129" s="98">
        <v>87.5</v>
      </c>
      <c r="U129" s="99">
        <f>ROUND((T129-T117)/T117*100,1)</f>
        <v>-9.1999999999999993</v>
      </c>
      <c r="V129" s="98">
        <v>116.3</v>
      </c>
      <c r="W129" s="97">
        <f>ROUND((V129-V128)/V128*100,1)</f>
        <v>15.4</v>
      </c>
      <c r="X129" s="98">
        <v>119.4</v>
      </c>
      <c r="Y129" s="99">
        <f>ROUND((X129-X117)/X117*100,1)</f>
        <v>15.5</v>
      </c>
      <c r="Z129" s="98">
        <v>156.80000000000001</v>
      </c>
      <c r="AA129" s="97">
        <f>ROUND((Z129-Z128)/Z128*100,1)</f>
        <v>29.5</v>
      </c>
      <c r="AB129" s="98">
        <v>155.80000000000001</v>
      </c>
      <c r="AC129" s="99">
        <f>ROUND((AB129-AB117)/AB117*100,1)</f>
        <v>27</v>
      </c>
      <c r="AD129" s="98">
        <v>119.2</v>
      </c>
      <c r="AE129" s="97">
        <f>ROUND((AD129-AD128)/AD128*100,1)</f>
        <v>1.7</v>
      </c>
      <c r="AF129" s="98">
        <v>113.3</v>
      </c>
      <c r="AG129" s="99">
        <f>ROUND((AF129-AF117)/AF117*100,1)</f>
        <v>-1.8</v>
      </c>
      <c r="AH129" s="98">
        <v>166.8</v>
      </c>
      <c r="AI129" s="97">
        <f>ROUND((AH129-AH128)/AH128*100,1)</f>
        <v>38.5</v>
      </c>
      <c r="AJ129" s="98">
        <v>164.9</v>
      </c>
      <c r="AK129" s="99">
        <f>ROUND((AJ129-AJ117)/AJ117*100,1)</f>
        <v>34.9</v>
      </c>
      <c r="AL129" s="98">
        <v>193.6</v>
      </c>
      <c r="AM129" s="97">
        <f>ROUND((AL129-AL128)/AL128*100,1)</f>
        <v>16.5</v>
      </c>
      <c r="AN129" s="98">
        <v>213.2</v>
      </c>
      <c r="AO129" s="99">
        <f>ROUND((AN129-AN117)/AN117*100,1)</f>
        <v>3.4</v>
      </c>
      <c r="AP129" s="98">
        <v>76</v>
      </c>
      <c r="AQ129" s="97">
        <f>ROUND((AP129-AP128)/AP128*100,1)</f>
        <v>-0.1</v>
      </c>
      <c r="AR129" s="98">
        <v>78.5</v>
      </c>
      <c r="AS129" s="99">
        <f>ROUND((AR129-AR117)/AR117*100,1)</f>
        <v>-5.3</v>
      </c>
      <c r="AT129" s="98">
        <v>101.6</v>
      </c>
      <c r="AU129" s="97">
        <f>ROUND((AT129-AT128)/AT128*100,1)</f>
        <v>-3.6</v>
      </c>
      <c r="AV129" s="97">
        <v>112.2</v>
      </c>
      <c r="AW129" s="99">
        <f>ROUND((AV129-AV117)/AV117*100,1)</f>
        <v>-17.2</v>
      </c>
      <c r="AX129" s="98">
        <v>71.2</v>
      </c>
      <c r="AY129" s="97">
        <f>ROUND((AX129-AX128)/AX128*100,1)</f>
        <v>0.4</v>
      </c>
      <c r="AZ129" s="98">
        <v>72.5</v>
      </c>
      <c r="BA129" s="99">
        <f>ROUND((AZ129-AZ117)/AZ117*100,1)</f>
        <v>-1.4</v>
      </c>
      <c r="BB129" s="98">
        <v>122.3</v>
      </c>
      <c r="BC129" s="97">
        <f>ROUND((BB129-BB128)/BB128*100,1)</f>
        <v>0.7</v>
      </c>
      <c r="BD129" s="98">
        <v>133.5</v>
      </c>
      <c r="BE129" s="99">
        <f>ROUND((BD129-BD117)/BD117*100,1)</f>
        <v>26.3</v>
      </c>
      <c r="BF129" s="98">
        <v>101.7</v>
      </c>
      <c r="BG129" s="97">
        <f>ROUND((BF129-BF128)/BF128*100,1)</f>
        <v>12.4</v>
      </c>
      <c r="BH129" s="98">
        <v>113.3</v>
      </c>
      <c r="BI129" s="99">
        <f>ROUND((BH129-BH117)/BH117*100,1)</f>
        <v>-6.4</v>
      </c>
      <c r="BJ129" s="98">
        <v>129</v>
      </c>
      <c r="BK129" s="97">
        <f>ROUND((BJ129-BJ128)/BJ128*100,1)</f>
        <v>10.6</v>
      </c>
      <c r="BL129" s="98">
        <v>142.6</v>
      </c>
      <c r="BM129" s="99">
        <f>ROUND((BL129-BL117)/BL117*100,1)</f>
        <v>28.6</v>
      </c>
      <c r="BN129" s="98">
        <v>98.9</v>
      </c>
      <c r="BO129" s="97">
        <f>ROUND((BN129-BN128)/BN128*100,1)</f>
        <v>-2.8</v>
      </c>
      <c r="BP129" s="98">
        <v>105.3</v>
      </c>
      <c r="BQ129" s="99">
        <f>ROUND((BP129-BP117)/BP117*100,1)</f>
        <v>9</v>
      </c>
      <c r="BR129" s="98">
        <v>100.2</v>
      </c>
      <c r="BS129" s="97">
        <f>ROUND((BR129-BR128)/BR128*100,1)</f>
        <v>0.8</v>
      </c>
      <c r="BT129" s="98">
        <v>111.9</v>
      </c>
      <c r="BU129" s="99">
        <f>ROUND((BT129-BT117)/BT117*100,1)</f>
        <v>1</v>
      </c>
      <c r="BV129" s="98">
        <v>111.7</v>
      </c>
      <c r="BW129" s="97">
        <f>ROUND((BV129-BV128)/BV128*100,1)</f>
        <v>3.2</v>
      </c>
      <c r="BX129" s="98">
        <v>117.7</v>
      </c>
      <c r="BY129" s="99">
        <f>ROUND((BX129-BX117)/BX117*100,1)</f>
        <v>1.9</v>
      </c>
      <c r="BZ129" s="98">
        <v>92.9</v>
      </c>
      <c r="CA129" s="97">
        <f>ROUND((BZ129-BZ128)/BZ128*100,1)</f>
        <v>-1</v>
      </c>
      <c r="CB129" s="98">
        <v>96.4</v>
      </c>
      <c r="CC129" s="99">
        <f>ROUND((CB129-CB117)/CB117*100,1)</f>
        <v>-6.9</v>
      </c>
      <c r="CD129" s="98">
        <v>113.9</v>
      </c>
      <c r="CE129" s="97">
        <f>ROUND((CD129-CD128)/CD128*100,1)</f>
        <v>2.7</v>
      </c>
      <c r="CF129" s="98">
        <v>121.8</v>
      </c>
      <c r="CG129" s="99">
        <f>ROUND((CF129-CF117)/CF117*100,1)</f>
        <v>-2.1</v>
      </c>
      <c r="CH129" s="98">
        <v>70.599999999999994</v>
      </c>
      <c r="CI129" s="97">
        <f>ROUND((CH129-CH128)/CH128*100,1)</f>
        <v>4.9000000000000004</v>
      </c>
      <c r="CJ129" s="98">
        <v>98.6</v>
      </c>
      <c r="CK129" s="99">
        <f>ROUND((CJ129-CJ117)/CJ117*100,1)</f>
        <v>-43.2</v>
      </c>
    </row>
  </sheetData>
  <phoneticPr fontId="2"/>
  <printOptions horizontalCentered="1"/>
  <pageMargins left="0" right="0" top="0" bottom="0" header="0" footer="0"/>
  <pageSetup paperSize="9" scale="49" fitToWidth="0" orientation="portrait" r:id="rId1"/>
  <headerFooter alignWithMargins="0"/>
  <rowBreaks count="1" manualBreakCount="1">
    <brk id="95" max="88" man="1"/>
  </rowBreaks>
  <colBreaks count="5" manualBreakCount="5">
    <brk id="21" max="127" man="1"/>
    <brk id="41" max="127" man="1"/>
    <brk id="61" max="127" man="1"/>
    <brk id="81" max="127" man="1"/>
    <brk id="89" max="20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L129"/>
  <sheetViews>
    <sheetView showGridLines="0" zoomScaleNormal="100" zoomScaleSheetLayoutView="73" workbookViewId="0">
      <pane xSplit="1" ySplit="5" topLeftCell="B109" activePane="bottomRight" state="frozen"/>
      <selection activeCell="B98" sqref="B98"/>
      <selection pane="topRight" activeCell="B98" sqref="B98"/>
      <selection pane="bottomLeft" activeCell="B98" sqref="B98"/>
      <selection pane="bottomRight" activeCell="F134" sqref="F134"/>
    </sheetView>
  </sheetViews>
  <sheetFormatPr defaultColWidth="9" defaultRowHeight="13.2" x14ac:dyDescent="0.2"/>
  <cols>
    <col min="1" max="1" width="10.6640625" style="62" customWidth="1"/>
    <col min="2" max="89" width="9.6640625" style="1" customWidth="1"/>
    <col min="90" max="16384" width="9" style="50"/>
  </cols>
  <sheetData>
    <row r="1" spans="1:90" ht="15" thickBot="1" x14ac:dyDescent="0.25">
      <c r="A1" s="28" t="s">
        <v>31</v>
      </c>
    </row>
    <row r="2" spans="1:90" x14ac:dyDescent="0.2">
      <c r="A2" s="51"/>
      <c r="B2" s="29" t="s">
        <v>1</v>
      </c>
      <c r="C2" s="30"/>
      <c r="D2" s="30"/>
      <c r="E2" s="30"/>
      <c r="F2" s="31" t="s">
        <v>2</v>
      </c>
      <c r="G2" s="30"/>
      <c r="H2" s="30"/>
      <c r="I2" s="32"/>
      <c r="J2" s="30" t="s">
        <v>3</v>
      </c>
      <c r="K2" s="30"/>
      <c r="L2" s="30"/>
      <c r="M2" s="32"/>
      <c r="N2" s="29" t="s">
        <v>4</v>
      </c>
      <c r="O2" s="30"/>
      <c r="P2" s="30"/>
      <c r="Q2" s="32"/>
      <c r="R2" s="29" t="s">
        <v>5</v>
      </c>
      <c r="S2" s="30"/>
      <c r="T2" s="30"/>
      <c r="U2" s="32"/>
      <c r="V2" s="29" t="s">
        <v>6</v>
      </c>
      <c r="W2" s="30"/>
      <c r="X2" s="30"/>
      <c r="Y2" s="32"/>
      <c r="Z2" s="29" t="s">
        <v>57</v>
      </c>
      <c r="AA2" s="30"/>
      <c r="AB2" s="30"/>
      <c r="AC2" s="32"/>
      <c r="AD2" s="29" t="s">
        <v>58</v>
      </c>
      <c r="AE2" s="30"/>
      <c r="AF2" s="30"/>
      <c r="AG2" s="32"/>
      <c r="AH2" s="29" t="s">
        <v>59</v>
      </c>
      <c r="AI2" s="30"/>
      <c r="AJ2" s="30"/>
      <c r="AK2" s="32"/>
      <c r="AL2" s="29" t="s">
        <v>60</v>
      </c>
      <c r="AM2" s="30"/>
      <c r="AN2" s="30"/>
      <c r="AO2" s="32"/>
      <c r="AP2" s="29" t="s">
        <v>7</v>
      </c>
      <c r="AQ2" s="30"/>
      <c r="AR2" s="30"/>
      <c r="AS2" s="32"/>
      <c r="AT2" s="29" t="s">
        <v>68</v>
      </c>
      <c r="AU2" s="30"/>
      <c r="AV2" s="30"/>
      <c r="AW2" s="32"/>
      <c r="AX2" s="29" t="s">
        <v>55</v>
      </c>
      <c r="AY2" s="30"/>
      <c r="AZ2" s="30"/>
      <c r="BA2" s="32"/>
      <c r="BB2" s="29" t="s">
        <v>8</v>
      </c>
      <c r="BC2" s="30"/>
      <c r="BD2" s="30"/>
      <c r="BE2" s="32"/>
      <c r="BF2" s="29" t="s">
        <v>9</v>
      </c>
      <c r="BG2" s="30"/>
      <c r="BH2" s="30"/>
      <c r="BI2" s="32"/>
      <c r="BJ2" s="29" t="s">
        <v>10</v>
      </c>
      <c r="BK2" s="30"/>
      <c r="BL2" s="30"/>
      <c r="BM2" s="32"/>
      <c r="BN2" s="29" t="s">
        <v>11</v>
      </c>
      <c r="BO2" s="30"/>
      <c r="BP2" s="30"/>
      <c r="BQ2" s="32"/>
      <c r="BR2" s="29" t="s">
        <v>12</v>
      </c>
      <c r="BS2" s="30"/>
      <c r="BT2" s="30"/>
      <c r="BU2" s="32"/>
      <c r="BV2" s="29" t="s">
        <v>13</v>
      </c>
      <c r="BW2" s="30"/>
      <c r="BX2" s="30"/>
      <c r="BY2" s="32"/>
      <c r="BZ2" s="31" t="s">
        <v>48</v>
      </c>
      <c r="CA2" s="30"/>
      <c r="CB2" s="30"/>
      <c r="CC2" s="32"/>
      <c r="CD2" s="29" t="s">
        <v>56</v>
      </c>
      <c r="CE2" s="30"/>
      <c r="CF2" s="30"/>
      <c r="CG2" s="32"/>
      <c r="CH2" s="29" t="s">
        <v>14</v>
      </c>
      <c r="CI2" s="30"/>
      <c r="CJ2" s="30"/>
      <c r="CK2" s="32"/>
    </row>
    <row r="3" spans="1:90" s="53" customFormat="1" x14ac:dyDescent="0.2">
      <c r="A3" s="52"/>
      <c r="B3" s="33" t="s">
        <v>15</v>
      </c>
      <c r="C3" s="34">
        <v>10000</v>
      </c>
      <c r="D3" s="35"/>
      <c r="E3" s="35"/>
      <c r="F3" s="36" t="s">
        <v>15</v>
      </c>
      <c r="G3" s="34">
        <v>9999.7999999999993</v>
      </c>
      <c r="H3" s="35"/>
      <c r="I3" s="37"/>
      <c r="J3" s="35" t="s">
        <v>15</v>
      </c>
      <c r="K3" s="34">
        <v>201.8</v>
      </c>
      <c r="L3" s="35"/>
      <c r="M3" s="37"/>
      <c r="N3" s="33" t="s">
        <v>15</v>
      </c>
      <c r="O3" s="34">
        <v>162.19999999999999</v>
      </c>
      <c r="P3" s="35"/>
      <c r="Q3" s="37"/>
      <c r="R3" s="33" t="s">
        <v>15</v>
      </c>
      <c r="S3" s="34">
        <v>309</v>
      </c>
      <c r="T3" s="35"/>
      <c r="U3" s="37"/>
      <c r="V3" s="33" t="s">
        <v>15</v>
      </c>
      <c r="W3" s="34">
        <v>6262.6</v>
      </c>
      <c r="X3" s="35"/>
      <c r="Y3" s="37"/>
      <c r="Z3" s="33" t="s">
        <v>15</v>
      </c>
      <c r="AA3" s="34">
        <v>3180.4</v>
      </c>
      <c r="AB3" s="35"/>
      <c r="AC3" s="37"/>
      <c r="AD3" s="33" t="s">
        <v>15</v>
      </c>
      <c r="AE3" s="34">
        <v>479.6</v>
      </c>
      <c r="AF3" s="35"/>
      <c r="AG3" s="37"/>
      <c r="AH3" s="33" t="s">
        <v>15</v>
      </c>
      <c r="AI3" s="34">
        <v>2623.5</v>
      </c>
      <c r="AJ3" s="35"/>
      <c r="AK3" s="37"/>
      <c r="AL3" s="33" t="s">
        <v>15</v>
      </c>
      <c r="AM3" s="34">
        <v>77.3</v>
      </c>
      <c r="AN3" s="35"/>
      <c r="AO3" s="37"/>
      <c r="AP3" s="33" t="s">
        <v>15</v>
      </c>
      <c r="AQ3" s="34">
        <v>2575.4</v>
      </c>
      <c r="AR3" s="35"/>
      <c r="AS3" s="37"/>
      <c r="AT3" s="33" t="s">
        <v>15</v>
      </c>
      <c r="AU3" s="34">
        <v>287.3</v>
      </c>
      <c r="AV3" s="35"/>
      <c r="AW3" s="37"/>
      <c r="AX3" s="33" t="s">
        <v>15</v>
      </c>
      <c r="AY3" s="34">
        <v>2288.1</v>
      </c>
      <c r="AZ3" s="35"/>
      <c r="BA3" s="37"/>
      <c r="BB3" s="33" t="s">
        <v>15</v>
      </c>
      <c r="BC3" s="34">
        <v>506.8</v>
      </c>
      <c r="BD3" s="35"/>
      <c r="BE3" s="37"/>
      <c r="BF3" s="33" t="s">
        <v>15</v>
      </c>
      <c r="BG3" s="34">
        <v>197.1</v>
      </c>
      <c r="BH3" s="35"/>
      <c r="BI3" s="37"/>
      <c r="BJ3" s="33" t="s">
        <v>15</v>
      </c>
      <c r="BK3" s="34">
        <v>455.9</v>
      </c>
      <c r="BL3" s="35"/>
      <c r="BM3" s="37"/>
      <c r="BN3" s="33" t="s">
        <v>15</v>
      </c>
      <c r="BO3" s="34">
        <v>273.10000000000002</v>
      </c>
      <c r="BP3" s="35"/>
      <c r="BQ3" s="37"/>
      <c r="BR3" s="33" t="s">
        <v>15</v>
      </c>
      <c r="BS3" s="34">
        <v>81.5</v>
      </c>
      <c r="BT3" s="35"/>
      <c r="BU3" s="37"/>
      <c r="BV3" s="33" t="s">
        <v>15</v>
      </c>
      <c r="BW3" s="34">
        <v>653.1</v>
      </c>
      <c r="BX3" s="35"/>
      <c r="BY3" s="37"/>
      <c r="BZ3" s="36" t="s">
        <v>15</v>
      </c>
      <c r="CA3" s="34">
        <v>623.4</v>
      </c>
      <c r="CB3" s="35"/>
      <c r="CC3" s="37"/>
      <c r="CD3" s="33" t="s">
        <v>15</v>
      </c>
      <c r="CE3" s="34">
        <v>780.1</v>
      </c>
      <c r="CF3" s="35"/>
      <c r="CG3" s="37"/>
      <c r="CH3" s="33" t="s">
        <v>15</v>
      </c>
      <c r="CI3" s="34">
        <v>0.2</v>
      </c>
      <c r="CJ3" s="35"/>
      <c r="CK3" s="37"/>
    </row>
    <row r="4" spans="1:90" x14ac:dyDescent="0.2">
      <c r="A4" s="54"/>
      <c r="B4" s="38" t="s">
        <v>16</v>
      </c>
      <c r="C4" s="50"/>
      <c r="D4" s="39" t="s">
        <v>17</v>
      </c>
      <c r="E4" s="50"/>
      <c r="F4" s="40" t="s">
        <v>16</v>
      </c>
      <c r="G4" s="50"/>
      <c r="H4" s="39" t="s">
        <v>17</v>
      </c>
      <c r="I4" s="55"/>
      <c r="J4" s="41" t="s">
        <v>16</v>
      </c>
      <c r="K4" s="50"/>
      <c r="L4" s="39" t="s">
        <v>17</v>
      </c>
      <c r="M4" s="55"/>
      <c r="N4" s="38" t="s">
        <v>16</v>
      </c>
      <c r="O4" s="50"/>
      <c r="P4" s="39" t="s">
        <v>17</v>
      </c>
      <c r="Q4" s="55"/>
      <c r="R4" s="38" t="s">
        <v>16</v>
      </c>
      <c r="S4" s="50"/>
      <c r="T4" s="39" t="s">
        <v>17</v>
      </c>
      <c r="U4" s="55"/>
      <c r="V4" s="38" t="s">
        <v>16</v>
      </c>
      <c r="W4" s="50"/>
      <c r="X4" s="39" t="s">
        <v>17</v>
      </c>
      <c r="Y4" s="55"/>
      <c r="Z4" s="38" t="s">
        <v>16</v>
      </c>
      <c r="AA4" s="50"/>
      <c r="AB4" s="39" t="s">
        <v>17</v>
      </c>
      <c r="AC4" s="55"/>
      <c r="AD4" s="38" t="s">
        <v>16</v>
      </c>
      <c r="AE4" s="50"/>
      <c r="AF4" s="39" t="s">
        <v>17</v>
      </c>
      <c r="AG4" s="55"/>
      <c r="AH4" s="38" t="s">
        <v>16</v>
      </c>
      <c r="AI4" s="50"/>
      <c r="AJ4" s="39" t="s">
        <v>17</v>
      </c>
      <c r="AK4" s="55"/>
      <c r="AL4" s="38" t="s">
        <v>16</v>
      </c>
      <c r="AM4" s="50"/>
      <c r="AN4" s="39" t="s">
        <v>17</v>
      </c>
      <c r="AO4" s="55"/>
      <c r="AP4" s="38" t="s">
        <v>16</v>
      </c>
      <c r="AQ4" s="50"/>
      <c r="AR4" s="39" t="s">
        <v>17</v>
      </c>
      <c r="AS4" s="55"/>
      <c r="AT4" s="38" t="s">
        <v>16</v>
      </c>
      <c r="AU4" s="50"/>
      <c r="AV4" s="39" t="s">
        <v>17</v>
      </c>
      <c r="AW4" s="55"/>
      <c r="AX4" s="38" t="s">
        <v>16</v>
      </c>
      <c r="AY4" s="50"/>
      <c r="AZ4" s="39" t="s">
        <v>17</v>
      </c>
      <c r="BA4" s="55"/>
      <c r="BB4" s="38" t="s">
        <v>16</v>
      </c>
      <c r="BC4" s="50"/>
      <c r="BD4" s="39" t="s">
        <v>17</v>
      </c>
      <c r="BE4" s="55"/>
      <c r="BF4" s="38" t="s">
        <v>16</v>
      </c>
      <c r="BG4" s="50"/>
      <c r="BH4" s="39" t="s">
        <v>17</v>
      </c>
      <c r="BI4" s="55"/>
      <c r="BJ4" s="38" t="s">
        <v>16</v>
      </c>
      <c r="BK4" s="50"/>
      <c r="BL4" s="39" t="s">
        <v>17</v>
      </c>
      <c r="BM4" s="55"/>
      <c r="BN4" s="38" t="s">
        <v>16</v>
      </c>
      <c r="BO4" s="50"/>
      <c r="BP4" s="39" t="s">
        <v>17</v>
      </c>
      <c r="BQ4" s="55"/>
      <c r="BR4" s="38" t="s">
        <v>16</v>
      </c>
      <c r="BS4" s="50"/>
      <c r="BT4" s="39" t="s">
        <v>17</v>
      </c>
      <c r="BU4" s="55"/>
      <c r="BV4" s="38" t="s">
        <v>16</v>
      </c>
      <c r="BW4" s="50"/>
      <c r="BX4" s="39" t="s">
        <v>17</v>
      </c>
      <c r="BY4" s="55"/>
      <c r="BZ4" s="40" t="s">
        <v>16</v>
      </c>
      <c r="CA4" s="50"/>
      <c r="CB4" s="39" t="s">
        <v>17</v>
      </c>
      <c r="CC4" s="55"/>
      <c r="CD4" s="38" t="s">
        <v>16</v>
      </c>
      <c r="CE4" s="50"/>
      <c r="CF4" s="39" t="s">
        <v>17</v>
      </c>
      <c r="CG4" s="55"/>
      <c r="CH4" s="38" t="s">
        <v>16</v>
      </c>
      <c r="CI4" s="50"/>
      <c r="CJ4" s="42" t="s">
        <v>17</v>
      </c>
      <c r="CK4" s="55"/>
    </row>
    <row r="5" spans="1:90" x14ac:dyDescent="0.2">
      <c r="A5" s="56"/>
      <c r="B5" s="57"/>
      <c r="C5" s="43" t="s">
        <v>18</v>
      </c>
      <c r="D5" s="58"/>
      <c r="E5" s="44" t="s">
        <v>19</v>
      </c>
      <c r="F5" s="59"/>
      <c r="G5" s="43" t="s">
        <v>18</v>
      </c>
      <c r="H5" s="58"/>
      <c r="I5" s="45" t="s">
        <v>19</v>
      </c>
      <c r="J5" s="58"/>
      <c r="K5" s="43" t="s">
        <v>18</v>
      </c>
      <c r="L5" s="58"/>
      <c r="M5" s="45" t="s">
        <v>19</v>
      </c>
      <c r="N5" s="57"/>
      <c r="O5" s="43" t="s">
        <v>18</v>
      </c>
      <c r="P5" s="58"/>
      <c r="Q5" s="45" t="s">
        <v>19</v>
      </c>
      <c r="R5" s="57"/>
      <c r="S5" s="43" t="s">
        <v>18</v>
      </c>
      <c r="T5" s="58"/>
      <c r="U5" s="45" t="s">
        <v>19</v>
      </c>
      <c r="V5" s="57"/>
      <c r="W5" s="43" t="s">
        <v>18</v>
      </c>
      <c r="X5" s="58"/>
      <c r="Y5" s="45" t="s">
        <v>19</v>
      </c>
      <c r="Z5" s="57"/>
      <c r="AA5" s="43" t="s">
        <v>18</v>
      </c>
      <c r="AB5" s="58"/>
      <c r="AC5" s="45" t="s">
        <v>19</v>
      </c>
      <c r="AD5" s="57"/>
      <c r="AE5" s="43" t="s">
        <v>18</v>
      </c>
      <c r="AF5" s="58"/>
      <c r="AG5" s="45" t="s">
        <v>19</v>
      </c>
      <c r="AH5" s="57"/>
      <c r="AI5" s="43" t="s">
        <v>18</v>
      </c>
      <c r="AJ5" s="58"/>
      <c r="AK5" s="45" t="s">
        <v>19</v>
      </c>
      <c r="AL5" s="57"/>
      <c r="AM5" s="43" t="s">
        <v>18</v>
      </c>
      <c r="AN5" s="58"/>
      <c r="AO5" s="45" t="s">
        <v>19</v>
      </c>
      <c r="AP5" s="57"/>
      <c r="AQ5" s="43" t="s">
        <v>18</v>
      </c>
      <c r="AR5" s="58"/>
      <c r="AS5" s="45" t="s">
        <v>19</v>
      </c>
      <c r="AT5" s="57"/>
      <c r="AU5" s="43" t="s">
        <v>18</v>
      </c>
      <c r="AV5" s="58"/>
      <c r="AW5" s="45" t="s">
        <v>19</v>
      </c>
      <c r="AX5" s="57"/>
      <c r="AY5" s="43" t="s">
        <v>18</v>
      </c>
      <c r="AZ5" s="58"/>
      <c r="BA5" s="45" t="s">
        <v>19</v>
      </c>
      <c r="BB5" s="57"/>
      <c r="BC5" s="43" t="s">
        <v>18</v>
      </c>
      <c r="BD5" s="58"/>
      <c r="BE5" s="45" t="s">
        <v>19</v>
      </c>
      <c r="BF5" s="57"/>
      <c r="BG5" s="43" t="s">
        <v>18</v>
      </c>
      <c r="BH5" s="58"/>
      <c r="BI5" s="45" t="s">
        <v>19</v>
      </c>
      <c r="BJ5" s="57"/>
      <c r="BK5" s="43" t="s">
        <v>18</v>
      </c>
      <c r="BL5" s="58"/>
      <c r="BM5" s="45" t="s">
        <v>19</v>
      </c>
      <c r="BN5" s="57"/>
      <c r="BO5" s="43" t="s">
        <v>18</v>
      </c>
      <c r="BP5" s="58"/>
      <c r="BQ5" s="45" t="s">
        <v>19</v>
      </c>
      <c r="BR5" s="57"/>
      <c r="BS5" s="43" t="s">
        <v>18</v>
      </c>
      <c r="BT5" s="58"/>
      <c r="BU5" s="45" t="s">
        <v>19</v>
      </c>
      <c r="BV5" s="57"/>
      <c r="BW5" s="43" t="s">
        <v>18</v>
      </c>
      <c r="BX5" s="58"/>
      <c r="BY5" s="45" t="s">
        <v>19</v>
      </c>
      <c r="BZ5" s="59"/>
      <c r="CA5" s="43" t="s">
        <v>18</v>
      </c>
      <c r="CB5" s="58"/>
      <c r="CC5" s="45" t="s">
        <v>19</v>
      </c>
      <c r="CD5" s="57"/>
      <c r="CE5" s="43" t="s">
        <v>18</v>
      </c>
      <c r="CF5" s="58"/>
      <c r="CG5" s="45" t="s">
        <v>19</v>
      </c>
      <c r="CH5" s="57"/>
      <c r="CI5" s="43" t="s">
        <v>18</v>
      </c>
      <c r="CJ5" s="58"/>
      <c r="CK5" s="45" t="s">
        <v>19</v>
      </c>
    </row>
    <row r="6" spans="1:90" x14ac:dyDescent="0.2">
      <c r="A6" s="27" t="s">
        <v>61</v>
      </c>
      <c r="B6" s="4"/>
      <c r="C6" s="5"/>
      <c r="D6" s="16">
        <f>ROUND(SUM(D48:D59)/12,1)</f>
        <v>136.4</v>
      </c>
      <c r="E6" s="79" t="s">
        <v>42</v>
      </c>
      <c r="F6" s="46"/>
      <c r="G6" s="5"/>
      <c r="H6" s="16">
        <f>ROUND(SUM(H48:H59)/12,1)</f>
        <v>136.4</v>
      </c>
      <c r="I6" s="80" t="s">
        <v>42</v>
      </c>
      <c r="J6" s="23"/>
      <c r="K6" s="5"/>
      <c r="L6" s="16">
        <f>ROUND(SUM(L48:L59)/12,1)</f>
        <v>104.1</v>
      </c>
      <c r="M6" s="11" t="s">
        <v>42</v>
      </c>
      <c r="N6" s="4"/>
      <c r="O6" s="5"/>
      <c r="P6" s="16">
        <f>ROUND(SUM(P48:P59)/12,1)</f>
        <v>110</v>
      </c>
      <c r="Q6" s="11" t="s">
        <v>42</v>
      </c>
      <c r="R6" s="4"/>
      <c r="S6" s="5"/>
      <c r="T6" s="16">
        <f>ROUND(SUM(T48:T59)/12,1)</f>
        <v>118.8</v>
      </c>
      <c r="U6" s="11" t="s">
        <v>42</v>
      </c>
      <c r="V6" s="4"/>
      <c r="W6" s="5"/>
      <c r="X6" s="16">
        <f>ROUND(SUM(X48:X59)/12,1)</f>
        <v>146.1</v>
      </c>
      <c r="Y6" s="11" t="s">
        <v>42</v>
      </c>
      <c r="Z6" s="4"/>
      <c r="AA6" s="5"/>
      <c r="AB6" s="16">
        <f>ROUND(SUM(AB48:AB59)/12,1)</f>
        <v>138.19999999999999</v>
      </c>
      <c r="AC6" s="11" t="s">
        <v>42</v>
      </c>
      <c r="AD6" s="4"/>
      <c r="AE6" s="5"/>
      <c r="AF6" s="16">
        <f>ROUND(SUM(AF48:AF59)/12,1)</f>
        <v>121.6</v>
      </c>
      <c r="AG6" s="11" t="s">
        <v>42</v>
      </c>
      <c r="AH6" s="4"/>
      <c r="AI6" s="5"/>
      <c r="AJ6" s="16">
        <f>ROUND(SUM(AJ48:AJ59)/12,1)</f>
        <v>140.80000000000001</v>
      </c>
      <c r="AK6" s="11" t="s">
        <v>42</v>
      </c>
      <c r="AL6" s="4"/>
      <c r="AM6" s="5"/>
      <c r="AN6" s="16">
        <f>ROUND(SUM(AN48:AN59)/12,1)</f>
        <v>149.1</v>
      </c>
      <c r="AO6" s="11" t="s">
        <v>42</v>
      </c>
      <c r="AP6" s="4"/>
      <c r="AQ6" s="5"/>
      <c r="AR6" s="16">
        <f>ROUND(SUM(AR48:AR59)/12,1)</f>
        <v>156.6</v>
      </c>
      <c r="AS6" s="11" t="s">
        <v>42</v>
      </c>
      <c r="AT6" s="4"/>
      <c r="AU6" s="5"/>
      <c r="AV6" s="16">
        <f>ROUND(SUM(AV48:AV59)/12,1)</f>
        <v>99.5</v>
      </c>
      <c r="AW6" s="11" t="s">
        <v>42</v>
      </c>
      <c r="AX6" s="4"/>
      <c r="AY6" s="5"/>
      <c r="AZ6" s="16">
        <f>ROUND(SUM(AZ48:AZ59)/12,1)</f>
        <v>163.80000000000001</v>
      </c>
      <c r="BA6" s="11" t="s">
        <v>42</v>
      </c>
      <c r="BB6" s="4"/>
      <c r="BC6" s="5"/>
      <c r="BD6" s="16">
        <f>ROUND(SUM(BD48:BD59)/12,1)</f>
        <v>142.80000000000001</v>
      </c>
      <c r="BE6" s="11" t="s">
        <v>42</v>
      </c>
      <c r="BF6" s="4"/>
      <c r="BG6" s="5"/>
      <c r="BH6" s="16">
        <f>ROUND(SUM(BH48:BH59)/12,1)</f>
        <v>152.5</v>
      </c>
      <c r="BI6" s="11" t="s">
        <v>42</v>
      </c>
      <c r="BJ6" s="4"/>
      <c r="BK6" s="5"/>
      <c r="BL6" s="16">
        <f>ROUND(SUM(BL48:BL59)/12,1)</f>
        <v>103</v>
      </c>
      <c r="BM6" s="11" t="s">
        <v>42</v>
      </c>
      <c r="BN6" s="4"/>
      <c r="BO6" s="5"/>
      <c r="BP6" s="16">
        <f>ROUND(SUM(BP48:BP59)/12,1)</f>
        <v>115</v>
      </c>
      <c r="BQ6" s="11" t="s">
        <v>42</v>
      </c>
      <c r="BR6" s="4"/>
      <c r="BS6" s="5"/>
      <c r="BT6" s="16">
        <f>ROUND(SUM(BT48:BT59)/12,1)</f>
        <v>125.4</v>
      </c>
      <c r="BU6" s="11" t="s">
        <v>42</v>
      </c>
      <c r="BV6" s="4"/>
      <c r="BW6" s="5"/>
      <c r="BX6" s="16">
        <f>ROUND(SUM(BX48:BX59)/12,1)</f>
        <v>123.4</v>
      </c>
      <c r="BY6" s="11" t="s">
        <v>42</v>
      </c>
      <c r="BZ6" s="46"/>
      <c r="CA6" s="5"/>
      <c r="CB6" s="16">
        <f>ROUND(SUM(CB48:CB59)/12,1)</f>
        <v>141.9</v>
      </c>
      <c r="CC6" s="11" t="s">
        <v>42</v>
      </c>
      <c r="CD6" s="4"/>
      <c r="CE6" s="5"/>
      <c r="CF6" s="16">
        <f>ROUND(SUM(CF48:CF59)/12,1)</f>
        <v>110.1</v>
      </c>
      <c r="CG6" s="11" t="s">
        <v>42</v>
      </c>
      <c r="CH6" s="4"/>
      <c r="CI6" s="5"/>
      <c r="CJ6" s="16">
        <f>ROUND(SUM(CJ48:CJ59)/12,1)</f>
        <v>122.1</v>
      </c>
      <c r="CK6" s="11" t="s">
        <v>42</v>
      </c>
    </row>
    <row r="7" spans="1:90" x14ac:dyDescent="0.2">
      <c r="A7" s="27" t="s">
        <v>74</v>
      </c>
      <c r="B7" s="4"/>
      <c r="C7" s="5"/>
      <c r="D7" s="16">
        <f>ROUND(SUM(D60:D71)/12,1)</f>
        <v>123.1</v>
      </c>
      <c r="E7" s="3">
        <f>ROUND((D7-D6)/D6*100,1)</f>
        <v>-9.8000000000000007</v>
      </c>
      <c r="F7" s="23"/>
      <c r="G7" s="5"/>
      <c r="H7" s="16">
        <f>ROUND(SUM(H60:H71)/12,1)</f>
        <v>123.1</v>
      </c>
      <c r="I7" s="3">
        <f>ROUND((H7-H6)/H6*100,1)</f>
        <v>-9.8000000000000007</v>
      </c>
      <c r="J7" s="23"/>
      <c r="K7" s="5"/>
      <c r="L7" s="16">
        <f>ROUND(SUM(L60:L71)/12,1)</f>
        <v>103.1</v>
      </c>
      <c r="M7" s="3">
        <f>ROUND((L7-L6)/L6*100,1)</f>
        <v>-1</v>
      </c>
      <c r="N7" s="23"/>
      <c r="O7" s="5"/>
      <c r="P7" s="16">
        <f>ROUND(SUM(P60:P71)/12,1)</f>
        <v>108.6</v>
      </c>
      <c r="Q7" s="3">
        <f>ROUND((P7-P6)/P6*100,1)</f>
        <v>-1.3</v>
      </c>
      <c r="R7" s="23"/>
      <c r="S7" s="5"/>
      <c r="T7" s="16">
        <f>ROUND(SUM(T60:T71)/12,1)</f>
        <v>114.2</v>
      </c>
      <c r="U7" s="3">
        <f>ROUND((T7-T6)/T6*100,1)</f>
        <v>-3.9</v>
      </c>
      <c r="V7" s="23"/>
      <c r="W7" s="5"/>
      <c r="X7" s="16">
        <f>ROUND(SUM(X60:X71)/12,1)</f>
        <v>125.8</v>
      </c>
      <c r="Y7" s="3">
        <f>ROUND((X7-X6)/X6*100,1)</f>
        <v>-13.9</v>
      </c>
      <c r="Z7" s="23"/>
      <c r="AA7" s="5"/>
      <c r="AB7" s="16">
        <f>ROUND(SUM(AB60:AB71)/12,1)</f>
        <v>129.1</v>
      </c>
      <c r="AC7" s="3">
        <f>ROUND((AB7-AB6)/AB6*100,1)</f>
        <v>-6.6</v>
      </c>
      <c r="AD7" s="23"/>
      <c r="AE7" s="5"/>
      <c r="AF7" s="16">
        <f>ROUND(SUM(AF60:AF71)/12,1)</f>
        <v>125.3</v>
      </c>
      <c r="AG7" s="3">
        <f>ROUND((AF7-AF6)/AF6*100,1)</f>
        <v>3</v>
      </c>
      <c r="AH7" s="23"/>
      <c r="AI7" s="5"/>
      <c r="AJ7" s="16">
        <f>ROUND(SUM(AJ60:AJ71)/12,1)</f>
        <v>129.30000000000001</v>
      </c>
      <c r="AK7" s="3">
        <f>ROUND((AJ7-AJ6)/AJ6*100,1)</f>
        <v>-8.1999999999999993</v>
      </c>
      <c r="AL7" s="23"/>
      <c r="AM7" s="5"/>
      <c r="AN7" s="16">
        <f>ROUND(SUM(AN60:AN71)/12,1)</f>
        <v>145.30000000000001</v>
      </c>
      <c r="AO7" s="3">
        <f>ROUND((AN7-AN6)/AN6*100,1)</f>
        <v>-2.5</v>
      </c>
      <c r="AP7" s="23"/>
      <c r="AQ7" s="5"/>
      <c r="AR7" s="16">
        <f>ROUND(SUM(AR60:AR71)/12,1)</f>
        <v>121</v>
      </c>
      <c r="AS7" s="3">
        <f>ROUND((AR7-AR6)/AR6*100,1)</f>
        <v>-22.7</v>
      </c>
      <c r="AT7" s="23"/>
      <c r="AU7" s="5"/>
      <c r="AV7" s="16">
        <f>ROUND(SUM(AV60:AV71)/12,1)</f>
        <v>100.8</v>
      </c>
      <c r="AW7" s="3">
        <f>ROUND((AV7-AV6)/AV6*100,1)</f>
        <v>1.3</v>
      </c>
      <c r="AX7" s="23"/>
      <c r="AY7" s="5"/>
      <c r="AZ7" s="16">
        <f>ROUND(SUM(AZ60:AZ71)/12,1)</f>
        <v>123.5</v>
      </c>
      <c r="BA7" s="3">
        <f>ROUND((AZ7-AZ6)/AZ6*100,1)</f>
        <v>-24.6</v>
      </c>
      <c r="BB7" s="23"/>
      <c r="BC7" s="5"/>
      <c r="BD7" s="16">
        <f>ROUND(SUM(BD60:BD71)/12,1)</f>
        <v>129</v>
      </c>
      <c r="BE7" s="3">
        <f>ROUND((BD7-BD6)/BD6*100,1)</f>
        <v>-9.6999999999999993</v>
      </c>
      <c r="BF7" s="23"/>
      <c r="BG7" s="5"/>
      <c r="BH7" s="16">
        <f>ROUND(SUM(BH60:BH71)/12,1)</f>
        <v>138</v>
      </c>
      <c r="BI7" s="3">
        <f>ROUND((BH7-BH6)/BH6*100,1)</f>
        <v>-9.5</v>
      </c>
      <c r="BJ7" s="23"/>
      <c r="BK7" s="5"/>
      <c r="BL7" s="16">
        <f>ROUND(SUM(BL60:BL71)/12,1)</f>
        <v>118.7</v>
      </c>
      <c r="BM7" s="3">
        <f>ROUND((BL7-BL6)/BL6*100,1)</f>
        <v>15.2</v>
      </c>
      <c r="BN7" s="23"/>
      <c r="BO7" s="5"/>
      <c r="BP7" s="16">
        <f>ROUND(SUM(BP60:BP71)/12,1)</f>
        <v>111</v>
      </c>
      <c r="BQ7" s="3">
        <f>ROUND((BP7-BP6)/BP6*100,1)</f>
        <v>-3.5</v>
      </c>
      <c r="BR7" s="23"/>
      <c r="BS7" s="5"/>
      <c r="BT7" s="16">
        <f>ROUND(SUM(BT60:BT71)/12,1)</f>
        <v>113.3</v>
      </c>
      <c r="BU7" s="3">
        <f>ROUND((BT7-BT6)/BT6*100,1)</f>
        <v>-9.6</v>
      </c>
      <c r="BV7" s="23"/>
      <c r="BW7" s="5"/>
      <c r="BX7" s="16">
        <f>ROUND(SUM(BX60:BX71)/12,1)</f>
        <v>124.2</v>
      </c>
      <c r="BY7" s="3">
        <f>ROUND((BX7-BX6)/BX6*100,1)</f>
        <v>0.6</v>
      </c>
      <c r="BZ7" s="46"/>
      <c r="CA7" s="5"/>
      <c r="CB7" s="16">
        <f>ROUND(SUM(CB60:CB71)/12,1)</f>
        <v>129.5</v>
      </c>
      <c r="CC7" s="3">
        <f>ROUND((CB7-CB6)/CB6*100,1)</f>
        <v>-8.6999999999999993</v>
      </c>
      <c r="CD7" s="23"/>
      <c r="CE7" s="5"/>
      <c r="CF7" s="16">
        <f>ROUND(SUM(CF60:CF71)/12,1)</f>
        <v>111.7</v>
      </c>
      <c r="CG7" s="3">
        <f>ROUND((CF7-CF6)/CF6*100,1)</f>
        <v>1.5</v>
      </c>
      <c r="CH7" s="23"/>
      <c r="CI7" s="5"/>
      <c r="CJ7" s="16">
        <f>ROUND(SUM(CJ60:CJ71)/12,1)</f>
        <v>124.3</v>
      </c>
      <c r="CK7" s="3">
        <f>ROUND((CJ7-CJ6)/CJ6*100,1)</f>
        <v>1.8</v>
      </c>
    </row>
    <row r="8" spans="1:90" x14ac:dyDescent="0.2">
      <c r="A8" s="27" t="s">
        <v>77</v>
      </c>
      <c r="B8" s="4"/>
      <c r="C8" s="5"/>
      <c r="D8" s="16">
        <f>ROUND(SUM(D72:D83)/12,1)</f>
        <v>100</v>
      </c>
      <c r="E8" s="3">
        <f>ROUND((D8-D7)/D7*100,1)</f>
        <v>-18.8</v>
      </c>
      <c r="F8" s="23"/>
      <c r="G8" s="5"/>
      <c r="H8" s="16">
        <f>ROUND(SUM(H72:H83)/12,1)</f>
        <v>100</v>
      </c>
      <c r="I8" s="3">
        <f>ROUND((H8-H7)/H7*100,1)</f>
        <v>-18.8</v>
      </c>
      <c r="J8" s="23"/>
      <c r="K8" s="5"/>
      <c r="L8" s="16">
        <f>ROUND(SUM(L72:L83)/12,1)</f>
        <v>100</v>
      </c>
      <c r="M8" s="3">
        <f>ROUND((L8-L7)/L7*100,1)</f>
        <v>-3</v>
      </c>
      <c r="N8" s="23"/>
      <c r="O8" s="5"/>
      <c r="P8" s="16">
        <f>ROUND(SUM(P72:P83)/12,1)</f>
        <v>100</v>
      </c>
      <c r="Q8" s="3">
        <f>ROUND((P8-P7)/P7*100,1)</f>
        <v>-7.9</v>
      </c>
      <c r="R8" s="23"/>
      <c r="S8" s="5"/>
      <c r="T8" s="16">
        <f>ROUND(SUM(T72:T83)/12,1)</f>
        <v>100</v>
      </c>
      <c r="U8" s="3">
        <f>ROUND((T8-T7)/T7*100,1)</f>
        <v>-12.4</v>
      </c>
      <c r="V8" s="23"/>
      <c r="W8" s="5"/>
      <c r="X8" s="16">
        <f>ROUND(SUM(X72:X83)/12,1)</f>
        <v>100</v>
      </c>
      <c r="Y8" s="3">
        <f>ROUND((X8-X7)/X7*100,1)</f>
        <v>-20.5</v>
      </c>
      <c r="Z8" s="23"/>
      <c r="AA8" s="5"/>
      <c r="AB8" s="16">
        <f>ROUND(SUM(AB72:AB83)/12,1)</f>
        <v>100</v>
      </c>
      <c r="AC8" s="3">
        <f>ROUND((AB8-AB7)/AB7*100,1)</f>
        <v>-22.5</v>
      </c>
      <c r="AD8" s="23"/>
      <c r="AE8" s="5"/>
      <c r="AF8" s="16">
        <f>ROUND(SUM(AF72:AF83)/12,1)</f>
        <v>100</v>
      </c>
      <c r="AG8" s="3">
        <f>ROUND((AF8-AF7)/AF7*100,1)</f>
        <v>-20.2</v>
      </c>
      <c r="AH8" s="23"/>
      <c r="AI8" s="5"/>
      <c r="AJ8" s="16">
        <f>ROUND(SUM(AJ72:AJ83)/12,1)</f>
        <v>100</v>
      </c>
      <c r="AK8" s="3">
        <f>ROUND((AJ8-AJ7)/AJ7*100,1)</f>
        <v>-22.7</v>
      </c>
      <c r="AL8" s="23"/>
      <c r="AM8" s="5"/>
      <c r="AN8" s="16">
        <f>ROUND(SUM(AN72:AN83)/12,1)</f>
        <v>100</v>
      </c>
      <c r="AO8" s="3">
        <f>ROUND((AN8-AN7)/AN7*100,1)</f>
        <v>-31.2</v>
      </c>
      <c r="AP8" s="23"/>
      <c r="AQ8" s="5"/>
      <c r="AR8" s="16">
        <f>ROUND(SUM(AR72:AR83)/12,1)</f>
        <v>100</v>
      </c>
      <c r="AS8" s="3">
        <f>ROUND((AR8-AR7)/AR7*100,1)</f>
        <v>-17.399999999999999</v>
      </c>
      <c r="AT8" s="23"/>
      <c r="AU8" s="5"/>
      <c r="AV8" s="16">
        <f>ROUND(SUM(AV72:AV83)/12,1)</f>
        <v>100</v>
      </c>
      <c r="AW8" s="3">
        <f>ROUND((AV8-AV7)/AV7*100,1)</f>
        <v>-0.8</v>
      </c>
      <c r="AX8" s="23"/>
      <c r="AY8" s="5"/>
      <c r="AZ8" s="16">
        <f>ROUND(SUM(AZ72:AZ83)/12,1)</f>
        <v>100</v>
      </c>
      <c r="BA8" s="3">
        <f>ROUND((AZ8-AZ7)/AZ7*100,1)</f>
        <v>-19</v>
      </c>
      <c r="BB8" s="23"/>
      <c r="BC8" s="5"/>
      <c r="BD8" s="16">
        <f>ROUND(SUM(BD72:BD83)/12,1)</f>
        <v>100</v>
      </c>
      <c r="BE8" s="3">
        <f>ROUND((BD8-BD7)/BD7*100,1)</f>
        <v>-22.5</v>
      </c>
      <c r="BF8" s="23"/>
      <c r="BG8" s="5"/>
      <c r="BH8" s="16">
        <f>ROUND(SUM(BH72:BH83)/12,1)</f>
        <v>100</v>
      </c>
      <c r="BI8" s="3">
        <f>ROUND((BH8-BH7)/BH7*100,1)</f>
        <v>-27.5</v>
      </c>
      <c r="BJ8" s="23"/>
      <c r="BK8" s="5"/>
      <c r="BL8" s="16">
        <f>ROUND(SUM(BL72:BL83)/12,1)</f>
        <v>100</v>
      </c>
      <c r="BM8" s="3">
        <f>ROUND((BL8-BL7)/BL7*100,1)</f>
        <v>-15.8</v>
      </c>
      <c r="BN8" s="23"/>
      <c r="BO8" s="5"/>
      <c r="BP8" s="16">
        <f>ROUND(SUM(BP72:BP83)/12,1)</f>
        <v>100</v>
      </c>
      <c r="BQ8" s="3">
        <f>ROUND((BP8-BP7)/BP7*100,1)</f>
        <v>-9.9</v>
      </c>
      <c r="BR8" s="23"/>
      <c r="BS8" s="5"/>
      <c r="BT8" s="16">
        <f>ROUND(SUM(BT72:BT83)/12,1)</f>
        <v>100</v>
      </c>
      <c r="BU8" s="3">
        <f>ROUND((BT8-BT7)/BT7*100,1)</f>
        <v>-11.7</v>
      </c>
      <c r="BV8" s="23"/>
      <c r="BW8" s="5"/>
      <c r="BX8" s="16">
        <f>ROUND(SUM(BX72:BX83)/12,1)</f>
        <v>100</v>
      </c>
      <c r="BY8" s="3">
        <f>ROUND((BX8-BX7)/BX7*100,1)</f>
        <v>-19.5</v>
      </c>
      <c r="BZ8" s="46"/>
      <c r="CA8" s="5"/>
      <c r="CB8" s="16">
        <f>ROUND(SUM(CB72:CB83)/12,1)</f>
        <v>100</v>
      </c>
      <c r="CC8" s="3">
        <f>ROUND((CB8-CB7)/CB7*100,1)</f>
        <v>-22.8</v>
      </c>
      <c r="CD8" s="23"/>
      <c r="CE8" s="5"/>
      <c r="CF8" s="16">
        <f>ROUND(SUM(CF72:CF83)/12,1)</f>
        <v>100</v>
      </c>
      <c r="CG8" s="3">
        <f>ROUND((CF8-CF7)/CF7*100,1)</f>
        <v>-10.5</v>
      </c>
      <c r="CH8" s="23"/>
      <c r="CI8" s="5"/>
      <c r="CJ8" s="16">
        <f>ROUND(SUM(CJ72:CJ83)/12,1)</f>
        <v>100</v>
      </c>
      <c r="CK8" s="3">
        <f>ROUND((CJ8-CJ7)/CJ7*100,1)</f>
        <v>-19.5</v>
      </c>
    </row>
    <row r="9" spans="1:90" x14ac:dyDescent="0.2">
      <c r="A9" s="27" t="s">
        <v>80</v>
      </c>
      <c r="B9" s="4"/>
      <c r="C9" s="5"/>
      <c r="D9" s="16">
        <f>ROUND(SUM(D84:D95)/12,1)</f>
        <v>115.7</v>
      </c>
      <c r="E9" s="3">
        <f>ROUND((D9-D8)/D8*100,1)</f>
        <v>15.7</v>
      </c>
      <c r="F9" s="23"/>
      <c r="G9" s="5"/>
      <c r="H9" s="16">
        <f>ROUND(SUM(H84:H95)/12,1)</f>
        <v>115.7</v>
      </c>
      <c r="I9" s="3">
        <f>ROUND((H9-H8)/H8*100,1)</f>
        <v>15.7</v>
      </c>
      <c r="J9" s="23"/>
      <c r="K9" s="5"/>
      <c r="L9" s="16">
        <f>ROUND(SUM(L84:L95)/12,1)</f>
        <v>115</v>
      </c>
      <c r="M9" s="3">
        <f>ROUND((L9-L8)/L8*100,1)</f>
        <v>15</v>
      </c>
      <c r="N9" s="23"/>
      <c r="O9" s="5"/>
      <c r="P9" s="16">
        <f>ROUND(SUM(P84:P95)/12,1)</f>
        <v>108.3</v>
      </c>
      <c r="Q9" s="3">
        <f>ROUND((P9-P8)/P8*100,1)</f>
        <v>8.3000000000000007</v>
      </c>
      <c r="R9" s="23"/>
      <c r="S9" s="5"/>
      <c r="T9" s="16">
        <f>ROUND(SUM(T84:T95)/12,1)</f>
        <v>88.5</v>
      </c>
      <c r="U9" s="3">
        <f>ROUND((T9-T8)/T8*100,1)</f>
        <v>-11.5</v>
      </c>
      <c r="V9" s="23"/>
      <c r="W9" s="5"/>
      <c r="X9" s="16">
        <f>ROUND(SUM(X84:X95)/12,1)</f>
        <v>120.4</v>
      </c>
      <c r="Y9" s="3">
        <f>ROUND((X9-X8)/X8*100,1)</f>
        <v>20.399999999999999</v>
      </c>
      <c r="Z9" s="23"/>
      <c r="AA9" s="5"/>
      <c r="AB9" s="16">
        <f>ROUND(SUM(AB84:AB95)/12,1)</f>
        <v>125.8</v>
      </c>
      <c r="AC9" s="3">
        <f>ROUND((AB9-AB8)/AB8*100,1)</f>
        <v>25.8</v>
      </c>
      <c r="AD9" s="23"/>
      <c r="AE9" s="5"/>
      <c r="AF9" s="16">
        <f>ROUND(SUM(AF84:AF95)/12,1)</f>
        <v>121.9</v>
      </c>
      <c r="AG9" s="3">
        <f>ROUND((AF9-AF8)/AF8*100,1)</f>
        <v>21.9</v>
      </c>
      <c r="AH9" s="23"/>
      <c r="AI9" s="5"/>
      <c r="AJ9" s="16">
        <f>ROUND(SUM(AJ84:AJ95)/12,1)</f>
        <v>127.5</v>
      </c>
      <c r="AK9" s="3">
        <f>ROUND((AJ9-AJ8)/AJ8*100,1)</f>
        <v>27.5</v>
      </c>
      <c r="AL9" s="23"/>
      <c r="AM9" s="5"/>
      <c r="AN9" s="16">
        <f>ROUND(SUM(AN84:AN95)/12,1)</f>
        <v>92.5</v>
      </c>
      <c r="AO9" s="3">
        <f>ROUND((AN9-AN8)/AN8*100,1)</f>
        <v>-7.5</v>
      </c>
      <c r="AP9" s="23"/>
      <c r="AQ9" s="5"/>
      <c r="AR9" s="16">
        <f>ROUND(SUM(AR84:AR95)/12,1)</f>
        <v>117.4</v>
      </c>
      <c r="AS9" s="3">
        <f>ROUND((AR9-AR8)/AR8*100,1)</f>
        <v>17.399999999999999</v>
      </c>
      <c r="AT9" s="23"/>
      <c r="AU9" s="5"/>
      <c r="AV9" s="16">
        <f>ROUND(SUM(AV84:AV95)/12,1)</f>
        <v>108.2</v>
      </c>
      <c r="AW9" s="3">
        <f>ROUND((AV9-AV8)/AV8*100,1)</f>
        <v>8.1999999999999993</v>
      </c>
      <c r="AX9" s="23"/>
      <c r="AY9" s="5"/>
      <c r="AZ9" s="16">
        <f>ROUND(SUM(AZ84:AZ95)/12,1)</f>
        <v>118.5</v>
      </c>
      <c r="BA9" s="3">
        <f>ROUND((AZ9-AZ8)/AZ8*100,1)</f>
        <v>18.5</v>
      </c>
      <c r="BB9" s="23"/>
      <c r="BC9" s="5"/>
      <c r="BD9" s="16">
        <f>ROUND(SUM(BD84:BD95)/12,1)</f>
        <v>102.6</v>
      </c>
      <c r="BE9" s="3">
        <f>ROUND((BD9-BD8)/BD8*100,1)</f>
        <v>2.6</v>
      </c>
      <c r="BF9" s="23"/>
      <c r="BG9" s="5"/>
      <c r="BH9" s="16">
        <f>ROUND(SUM(BH84:BH95)/12,1)</f>
        <v>94.5</v>
      </c>
      <c r="BI9" s="3">
        <f>ROUND((BH9-BH8)/BH8*100,1)</f>
        <v>-5.5</v>
      </c>
      <c r="BJ9" s="23"/>
      <c r="BK9" s="5"/>
      <c r="BL9" s="16">
        <f>ROUND(SUM(BL84:BL95)/12,1)</f>
        <v>133</v>
      </c>
      <c r="BM9" s="3">
        <f>ROUND((BL9-BL8)/BL8*100,1)</f>
        <v>33</v>
      </c>
      <c r="BN9" s="23"/>
      <c r="BO9" s="5"/>
      <c r="BP9" s="16">
        <f>ROUND(SUM(BP84:BP95)/12,1)</f>
        <v>109.5</v>
      </c>
      <c r="BQ9" s="3">
        <f>ROUND((BP9-BP8)/BP8*100,1)</f>
        <v>9.5</v>
      </c>
      <c r="BR9" s="23"/>
      <c r="BS9" s="5"/>
      <c r="BT9" s="16">
        <f>ROUND(SUM(BT84:BT95)/12,1)</f>
        <v>106</v>
      </c>
      <c r="BU9" s="3">
        <f>ROUND((BT9-BT8)/BT8*100,1)</f>
        <v>6</v>
      </c>
      <c r="BV9" s="23"/>
      <c r="BW9" s="5"/>
      <c r="BX9" s="16">
        <f>ROUND(SUM(BX84:BX95)/12,1)</f>
        <v>106.2</v>
      </c>
      <c r="BY9" s="3">
        <f>ROUND((BX9-BX8)/BX8*100,1)</f>
        <v>6.2</v>
      </c>
      <c r="BZ9" s="46"/>
      <c r="CA9" s="5"/>
      <c r="CB9" s="16">
        <f>ROUND(SUM(CB84:CB95)/12,1)</f>
        <v>102.1</v>
      </c>
      <c r="CC9" s="3">
        <f>ROUND((CB9-CB8)/CB8*100,1)</f>
        <v>2.1</v>
      </c>
      <c r="CD9" s="23"/>
      <c r="CE9" s="5"/>
      <c r="CF9" s="16">
        <f>ROUND(SUM(CF84:CF95)/12,1)</f>
        <v>107.4</v>
      </c>
      <c r="CG9" s="3">
        <f>ROUND((CF9-CF8)/CF8*100,1)</f>
        <v>7.4</v>
      </c>
      <c r="CH9" s="23"/>
      <c r="CI9" s="5"/>
      <c r="CJ9" s="16">
        <f>ROUND(SUM(CJ84:CJ95)/12,1)</f>
        <v>109</v>
      </c>
      <c r="CK9" s="3">
        <f>ROUND((CJ9-CJ8)/CJ8*100,1)</f>
        <v>9</v>
      </c>
    </row>
    <row r="10" spans="1:90" x14ac:dyDescent="0.2">
      <c r="A10" s="27" t="s">
        <v>84</v>
      </c>
      <c r="B10" s="4"/>
      <c r="C10" s="5"/>
      <c r="D10" s="16">
        <f>ROUND(SUM(D96:D107)/12,1)</f>
        <v>118.3</v>
      </c>
      <c r="E10" s="20">
        <f>ROUND((D10-D9)/D9*100,1)</f>
        <v>2.2000000000000002</v>
      </c>
      <c r="F10" s="46"/>
      <c r="G10" s="5"/>
      <c r="H10" s="16">
        <f>ROUND(SUM(H96:H107)/12,1)</f>
        <v>118.3</v>
      </c>
      <c r="I10" s="3">
        <f>ROUND((H10-H9)/H9*100,1)</f>
        <v>2.2000000000000002</v>
      </c>
      <c r="J10" s="23"/>
      <c r="K10" s="5"/>
      <c r="L10" s="16">
        <f>ROUND(SUM(L96:L107)/12,1)</f>
        <v>120.5</v>
      </c>
      <c r="M10" s="3">
        <f>ROUND((L10-L9)/L9*100,1)</f>
        <v>4.8</v>
      </c>
      <c r="N10" s="23"/>
      <c r="O10" s="5"/>
      <c r="P10" s="16">
        <f>ROUND(SUM(P96:P107)/12,1)</f>
        <v>110</v>
      </c>
      <c r="Q10" s="3">
        <f>ROUND((P10-P9)/P9*100,1)</f>
        <v>1.6</v>
      </c>
      <c r="R10" s="23"/>
      <c r="S10" s="5"/>
      <c r="T10" s="16">
        <f>ROUND(SUM(T96:T107)/12,1)</f>
        <v>87.5</v>
      </c>
      <c r="U10" s="3">
        <f>ROUND((T10-T9)/T9*100,1)</f>
        <v>-1.1000000000000001</v>
      </c>
      <c r="V10" s="23"/>
      <c r="W10" s="5"/>
      <c r="X10" s="16">
        <f>ROUND(SUM(X96:X107)/12,1)</f>
        <v>123</v>
      </c>
      <c r="Y10" s="3">
        <f>ROUND((X10-X9)/X9*100,1)</f>
        <v>2.2000000000000002</v>
      </c>
      <c r="Z10" s="23"/>
      <c r="AA10" s="5"/>
      <c r="AB10" s="16">
        <f>ROUND(SUM(AB96:AB107)/12,1)</f>
        <v>135.5</v>
      </c>
      <c r="AC10" s="3">
        <f>ROUND((AB10-AB9)/AB9*100,1)</f>
        <v>7.7</v>
      </c>
      <c r="AD10" s="23"/>
      <c r="AE10" s="5"/>
      <c r="AF10" s="16">
        <f>ROUND(SUM(AF96:AF107)/12,1)</f>
        <v>120.6</v>
      </c>
      <c r="AG10" s="3">
        <f>ROUND((AF10-AF9)/AF9*100,1)</f>
        <v>-1.1000000000000001</v>
      </c>
      <c r="AH10" s="23"/>
      <c r="AI10" s="5"/>
      <c r="AJ10" s="16">
        <f>ROUND(SUM(AJ96:AJ107)/12,1)</f>
        <v>139</v>
      </c>
      <c r="AK10" s="3">
        <f>ROUND((AJ10-AJ9)/AJ9*100,1)</f>
        <v>9</v>
      </c>
      <c r="AL10" s="23"/>
      <c r="AM10" s="5"/>
      <c r="AN10" s="16">
        <f>ROUND(SUM(AN96:AN107)/12,1)</f>
        <v>108.9</v>
      </c>
      <c r="AO10" s="3">
        <f>ROUND((AN10-AN9)/AN9*100,1)</f>
        <v>17.7</v>
      </c>
      <c r="AP10" s="23"/>
      <c r="AQ10" s="5"/>
      <c r="AR10" s="16">
        <f>ROUND(SUM(AR96:AR107)/12,1)</f>
        <v>113.6</v>
      </c>
      <c r="AS10" s="3">
        <f>ROUND((AR10-AR9)/AR9*100,1)</f>
        <v>-3.2</v>
      </c>
      <c r="AT10" s="23"/>
      <c r="AU10" s="5"/>
      <c r="AV10" s="16">
        <f>ROUND(SUM(AV96:AV107)/12,1)</f>
        <v>122.4</v>
      </c>
      <c r="AW10" s="3">
        <f>ROUND((AV10-AV9)/AV9*100,1)</f>
        <v>13.1</v>
      </c>
      <c r="AX10" s="23"/>
      <c r="AY10" s="5"/>
      <c r="AZ10" s="16">
        <f>ROUND(SUM(AZ96:AZ107)/12,1)</f>
        <v>112.5</v>
      </c>
      <c r="BA10" s="3">
        <f>ROUND((AZ10-AZ9)/AZ9*100,1)</f>
        <v>-5.0999999999999996</v>
      </c>
      <c r="BB10" s="23"/>
      <c r="BC10" s="5"/>
      <c r="BD10" s="16">
        <f>ROUND(SUM(BD96:BD107)/12,1)</f>
        <v>92.4</v>
      </c>
      <c r="BE10" s="3">
        <f>ROUND((BD10-BD9)/BD9*100,1)</f>
        <v>-9.9</v>
      </c>
      <c r="BF10" s="23"/>
      <c r="BG10" s="5"/>
      <c r="BH10" s="16">
        <f>ROUND(SUM(BH96:BH107)/12,1)</f>
        <v>87.3</v>
      </c>
      <c r="BI10" s="3">
        <f>ROUND((BH10-BH9)/BH9*100,1)</f>
        <v>-7.6</v>
      </c>
      <c r="BJ10" s="23"/>
      <c r="BK10" s="5"/>
      <c r="BL10" s="16">
        <f>ROUND(SUM(BL96:BL107)/12,1)</f>
        <v>132.1</v>
      </c>
      <c r="BM10" s="3">
        <f>ROUND((BL10-BL9)/BL9*100,1)</f>
        <v>-0.7</v>
      </c>
      <c r="BN10" s="23"/>
      <c r="BO10" s="5"/>
      <c r="BP10" s="16">
        <f>ROUND(SUM(BP96:BP107)/12,1)</f>
        <v>103.3</v>
      </c>
      <c r="BQ10" s="3">
        <f>ROUND((BP10-BP9)/BP9*100,1)</f>
        <v>-5.7</v>
      </c>
      <c r="BR10" s="23"/>
      <c r="BS10" s="5"/>
      <c r="BT10" s="16">
        <f>ROUND(SUM(BT96:BT107)/12,1)</f>
        <v>109.2</v>
      </c>
      <c r="BU10" s="3">
        <f>ROUND((BT10-BT9)/BT9*100,1)</f>
        <v>3</v>
      </c>
      <c r="BV10" s="23"/>
      <c r="BW10" s="5"/>
      <c r="BX10" s="16">
        <f>ROUND(SUM(BX96:BX107)/12,1)</f>
        <v>112.5</v>
      </c>
      <c r="BY10" s="3">
        <f>ROUND((BX10-BX9)/BX9*100,1)</f>
        <v>5.9</v>
      </c>
      <c r="BZ10" s="46"/>
      <c r="CA10" s="5"/>
      <c r="CB10" s="16">
        <f>ROUND(SUM(CB96:CB107)/12,1)</f>
        <v>105.7</v>
      </c>
      <c r="CC10" s="3">
        <f>ROUND((CB10-CB9)/CB9*100,1)</f>
        <v>3.5</v>
      </c>
      <c r="CD10" s="23"/>
      <c r="CE10" s="5"/>
      <c r="CF10" s="16">
        <f>ROUND(SUM(CF96:CF107)/12,1)</f>
        <v>114.1</v>
      </c>
      <c r="CG10" s="3">
        <f>ROUND((CF10-CF9)/CF9*100,1)</f>
        <v>6.2</v>
      </c>
      <c r="CH10" s="23"/>
      <c r="CI10" s="5"/>
      <c r="CJ10" s="16">
        <f>ROUND(SUM(CJ96:CJ107)/12,1)</f>
        <v>101.8</v>
      </c>
      <c r="CK10" s="3">
        <f>ROUND((CJ10-CJ9)/CJ9*100,1)</f>
        <v>-6.6</v>
      </c>
    </row>
    <row r="11" spans="1:90" x14ac:dyDescent="0.2">
      <c r="A11" s="27" t="s">
        <v>89</v>
      </c>
      <c r="B11" s="4"/>
      <c r="C11" s="5"/>
      <c r="D11" s="16">
        <f>ROUND(SUM(D108:D119)/12,1)</f>
        <v>110.8</v>
      </c>
      <c r="E11" s="20">
        <f>ROUND((D11-D10)/D10*100,1)</f>
        <v>-6.3</v>
      </c>
      <c r="F11" s="46"/>
      <c r="G11" s="5"/>
      <c r="H11" s="16">
        <f>ROUND(SUM(H108:H119)/12,1)</f>
        <v>110.8</v>
      </c>
      <c r="I11" s="3">
        <f>ROUND((H11-H10)/H10*100,1)</f>
        <v>-6.3</v>
      </c>
      <c r="J11" s="23"/>
      <c r="K11" s="5"/>
      <c r="L11" s="16">
        <f>ROUND(SUM(L108:L119)/12,1)</f>
        <v>122.1</v>
      </c>
      <c r="M11" s="3">
        <f>ROUND((L11-L10)/L10*100,1)</f>
        <v>1.3</v>
      </c>
      <c r="N11" s="23"/>
      <c r="O11" s="5"/>
      <c r="P11" s="16">
        <f>ROUND(SUM(P108:P119)/12,1)</f>
        <v>105.7</v>
      </c>
      <c r="Q11" s="3">
        <f>ROUND((P11-P10)/P10*100,1)</f>
        <v>-3.9</v>
      </c>
      <c r="R11" s="23"/>
      <c r="S11" s="5"/>
      <c r="T11" s="16">
        <f>ROUND(SUM(T108:T119)/12,1)</f>
        <v>80.8</v>
      </c>
      <c r="U11" s="3">
        <f>ROUND((T11-T10)/T10*100,1)</f>
        <v>-7.7</v>
      </c>
      <c r="V11" s="23"/>
      <c r="W11" s="5"/>
      <c r="X11" s="16">
        <f>ROUND(SUM(X108:X119)/12,1)</f>
        <v>111.8</v>
      </c>
      <c r="Y11" s="3">
        <f>ROUND((X11-X10)/X10*100,1)</f>
        <v>-9.1</v>
      </c>
      <c r="Z11" s="23"/>
      <c r="AA11" s="5"/>
      <c r="AB11" s="16">
        <f>ROUND(SUM(AB108:AB119)/12,1)</f>
        <v>134.80000000000001</v>
      </c>
      <c r="AC11" s="3">
        <f>ROUND((AB11-AB10)/AB10*100,1)</f>
        <v>-0.5</v>
      </c>
      <c r="AD11" s="23"/>
      <c r="AE11" s="5"/>
      <c r="AF11" s="16">
        <f>ROUND(SUM(AF108:AF119)/12,1)</f>
        <v>122.4</v>
      </c>
      <c r="AG11" s="3">
        <f>ROUND((AF11-AF10)/AF10*100,1)</f>
        <v>1.5</v>
      </c>
      <c r="AH11" s="23"/>
      <c r="AI11" s="5"/>
      <c r="AJ11" s="16">
        <f>ROUND(SUM(AJ108:AJ119)/12,1)</f>
        <v>138.1</v>
      </c>
      <c r="AK11" s="3">
        <f>ROUND((AJ11-AJ10)/AJ10*100,1)</f>
        <v>-0.6</v>
      </c>
      <c r="AL11" s="23"/>
      <c r="AM11" s="5"/>
      <c r="AN11" s="16">
        <f>ROUND(SUM(AN108:AN119)/12,1)</f>
        <v>103.1</v>
      </c>
      <c r="AO11" s="3">
        <f>ROUND((AN11-AN10)/AN10*100,1)</f>
        <v>-5.3</v>
      </c>
      <c r="AP11" s="23"/>
      <c r="AQ11" s="5"/>
      <c r="AR11" s="16">
        <f>ROUND(SUM(AR108:AR119)/12,1)</f>
        <v>84</v>
      </c>
      <c r="AS11" s="3">
        <f>ROUND((AR11-AR10)/AR10*100,1)</f>
        <v>-26.1</v>
      </c>
      <c r="AT11" s="23"/>
      <c r="AU11" s="5"/>
      <c r="AV11" s="16">
        <f>ROUND(SUM(AV108:AV119)/12,1)</f>
        <v>118.8</v>
      </c>
      <c r="AW11" s="3">
        <f>ROUND((AV11-AV10)/AV10*100,1)</f>
        <v>-2.9</v>
      </c>
      <c r="AX11" s="23"/>
      <c r="AY11" s="5"/>
      <c r="AZ11" s="16">
        <f>ROUND(SUM(AZ108:AZ119)/12,1)</f>
        <v>79.599999999999994</v>
      </c>
      <c r="BA11" s="3">
        <f>ROUND((AZ11-AZ10)/AZ10*100,1)</f>
        <v>-29.2</v>
      </c>
      <c r="BB11" s="23"/>
      <c r="BC11" s="5"/>
      <c r="BD11" s="16">
        <f>ROUND(SUM(BD108:BD119)/12,1)</f>
        <v>109</v>
      </c>
      <c r="BE11" s="3">
        <f>ROUND((BD11-BD10)/BD10*100,1)</f>
        <v>18</v>
      </c>
      <c r="BF11" s="23"/>
      <c r="BG11" s="5"/>
      <c r="BH11" s="16">
        <f>ROUND(SUM(BH108:BH119)/12,1)</f>
        <v>93.6</v>
      </c>
      <c r="BI11" s="3">
        <f>ROUND((BH11-BH10)/BH10*100,1)</f>
        <v>7.2</v>
      </c>
      <c r="BJ11" s="23"/>
      <c r="BK11" s="5"/>
      <c r="BL11" s="16">
        <f>ROUND(SUM(BL108:BL119)/12,1)</f>
        <v>138.5</v>
      </c>
      <c r="BM11" s="3">
        <f>ROUND((BL11-BL10)/BL10*100,1)</f>
        <v>4.8</v>
      </c>
      <c r="BN11" s="23"/>
      <c r="BO11" s="5"/>
      <c r="BP11" s="16">
        <f>ROUND(SUM(BP108:BP119)/12,1)</f>
        <v>93.7</v>
      </c>
      <c r="BQ11" s="3">
        <f>ROUND((BP11-BP10)/BP10*100,1)</f>
        <v>-9.3000000000000007</v>
      </c>
      <c r="BR11" s="23"/>
      <c r="BS11" s="5"/>
      <c r="BT11" s="16">
        <f>ROUND(SUM(BT108:BT119)/12,1)</f>
        <v>101.7</v>
      </c>
      <c r="BU11" s="3">
        <f>ROUND((BT11-BT10)/BT10*100,1)</f>
        <v>-6.9</v>
      </c>
      <c r="BV11" s="23"/>
      <c r="BW11" s="5"/>
      <c r="BX11" s="16">
        <f>ROUND(SUM(BX108:BX119)/12,1)</f>
        <v>107.2</v>
      </c>
      <c r="BY11" s="3">
        <f>ROUND((BX11-BX10)/BX10*100,1)</f>
        <v>-4.7</v>
      </c>
      <c r="BZ11" s="46"/>
      <c r="CA11" s="5"/>
      <c r="CB11" s="16">
        <f>ROUND(SUM(CB108:CB119)/12,1)</f>
        <v>105.5</v>
      </c>
      <c r="CC11" s="3">
        <f>ROUND((CB11-CB10)/CB10*100,1)</f>
        <v>-0.2</v>
      </c>
      <c r="CD11" s="23"/>
      <c r="CE11" s="5"/>
      <c r="CF11" s="16">
        <f>ROUND(SUM(CF108:CF119)/12,1)</f>
        <v>114.2</v>
      </c>
      <c r="CG11" s="3">
        <f>ROUND((CF11-CF10)/CF10*100,1)</f>
        <v>0.1</v>
      </c>
      <c r="CH11" s="23"/>
      <c r="CI11" s="5"/>
      <c r="CJ11" s="16">
        <f>ROUND(SUM(CJ108:CJ119)/12,1)</f>
        <v>123.8</v>
      </c>
      <c r="CK11" s="3">
        <f>ROUND((CJ11-CJ10)/CJ10*100,1)</f>
        <v>21.6</v>
      </c>
    </row>
    <row r="12" spans="1:90" x14ac:dyDescent="0.2">
      <c r="A12" s="27"/>
      <c r="B12" s="4"/>
      <c r="C12" s="5"/>
      <c r="D12" s="47"/>
      <c r="E12" s="48"/>
      <c r="F12" s="46"/>
      <c r="G12" s="5"/>
      <c r="H12" s="47"/>
      <c r="I12" s="49"/>
      <c r="J12" s="23"/>
      <c r="K12" s="5"/>
      <c r="L12" s="47"/>
      <c r="M12" s="49"/>
      <c r="N12" s="4"/>
      <c r="O12" s="5"/>
      <c r="P12" s="47"/>
      <c r="Q12" s="49"/>
      <c r="R12" s="4"/>
      <c r="S12" s="5"/>
      <c r="T12" s="23"/>
      <c r="U12" s="49"/>
      <c r="V12" s="4"/>
      <c r="W12" s="5"/>
      <c r="X12" s="23"/>
      <c r="Y12" s="49"/>
      <c r="Z12" s="23"/>
      <c r="AA12" s="5"/>
      <c r="AB12" s="23"/>
      <c r="AC12" s="49"/>
      <c r="AD12" s="4"/>
      <c r="AE12" s="5"/>
      <c r="AF12" s="23"/>
      <c r="AG12" s="49"/>
      <c r="AH12" s="4"/>
      <c r="AI12" s="5"/>
      <c r="AJ12" s="23"/>
      <c r="AK12" s="49"/>
      <c r="AL12" s="4"/>
      <c r="AM12" s="5"/>
      <c r="AN12" s="23"/>
      <c r="AO12" s="49"/>
      <c r="AP12" s="4"/>
      <c r="AQ12" s="5"/>
      <c r="AR12" s="23"/>
      <c r="AS12" s="49"/>
      <c r="AT12" s="4"/>
      <c r="AU12" s="5"/>
      <c r="AV12" s="23"/>
      <c r="AW12" s="49"/>
      <c r="AX12" s="4"/>
      <c r="AY12" s="5"/>
      <c r="AZ12" s="23"/>
      <c r="BA12" s="49"/>
      <c r="BB12" s="4"/>
      <c r="BC12" s="5"/>
      <c r="BD12" s="23"/>
      <c r="BE12" s="49"/>
      <c r="BF12" s="4"/>
      <c r="BG12" s="5"/>
      <c r="BH12" s="23"/>
      <c r="BI12" s="49"/>
      <c r="BJ12" s="4"/>
      <c r="BK12" s="5"/>
      <c r="BL12" s="23"/>
      <c r="BM12" s="49"/>
      <c r="BN12" s="4"/>
      <c r="BO12" s="5"/>
      <c r="BP12" s="23"/>
      <c r="BQ12" s="49"/>
      <c r="BR12" s="4"/>
      <c r="BS12" s="5"/>
      <c r="BT12" s="23"/>
      <c r="BU12" s="49"/>
      <c r="BV12" s="4"/>
      <c r="BW12" s="5"/>
      <c r="BX12" s="23"/>
      <c r="BY12" s="49"/>
      <c r="BZ12" s="46"/>
      <c r="CA12" s="5"/>
      <c r="CB12" s="23"/>
      <c r="CC12" s="49"/>
      <c r="CD12" s="4"/>
      <c r="CE12" s="5"/>
      <c r="CF12" s="23"/>
      <c r="CG12" s="49"/>
      <c r="CH12" s="4"/>
      <c r="CI12" s="5"/>
      <c r="CJ12" s="23"/>
      <c r="CK12" s="49"/>
    </row>
    <row r="13" spans="1:90" x14ac:dyDescent="0.2">
      <c r="A13" s="27" t="s">
        <v>62</v>
      </c>
      <c r="B13" s="4"/>
      <c r="C13" s="5"/>
      <c r="D13" s="16">
        <f>ROUND(SUM(D51:D62)/12,1)</f>
        <v>135.80000000000001</v>
      </c>
      <c r="E13" s="79" t="s">
        <v>42</v>
      </c>
      <c r="F13" s="21"/>
      <c r="G13" s="7"/>
      <c r="H13" s="16">
        <f>ROUND(SUM(H51:H62)/12,1)</f>
        <v>135.80000000000001</v>
      </c>
      <c r="I13" s="11" t="s">
        <v>42</v>
      </c>
      <c r="J13" s="2"/>
      <c r="K13" s="7"/>
      <c r="L13" s="16">
        <f>ROUND(SUM(L51:L62)/12,1)</f>
        <v>106.5</v>
      </c>
      <c r="M13" s="11" t="s">
        <v>42</v>
      </c>
      <c r="N13" s="2"/>
      <c r="O13" s="7"/>
      <c r="P13" s="16">
        <f>ROUND(SUM(P51:P62)/12,1)</f>
        <v>111.7</v>
      </c>
      <c r="Q13" s="11" t="s">
        <v>42</v>
      </c>
      <c r="R13" s="21"/>
      <c r="S13" s="7"/>
      <c r="T13" s="16">
        <f>ROUND(SUM(T51:T62)/12,1)</f>
        <v>118.4</v>
      </c>
      <c r="U13" s="11" t="s">
        <v>42</v>
      </c>
      <c r="V13" s="2"/>
      <c r="W13" s="7"/>
      <c r="X13" s="16">
        <f>ROUND(SUM(X51:X62)/12,1)</f>
        <v>144.9</v>
      </c>
      <c r="Y13" s="11" t="s">
        <v>42</v>
      </c>
      <c r="Z13" s="2"/>
      <c r="AA13" s="5"/>
      <c r="AB13" s="16">
        <f>ROUND(SUM(AB51:AB62)/12,1)</f>
        <v>139.80000000000001</v>
      </c>
      <c r="AC13" s="11" t="s">
        <v>42</v>
      </c>
      <c r="AD13" s="21"/>
      <c r="AE13" s="7"/>
      <c r="AF13" s="16">
        <f>ROUND(SUM(AF51:AF62)/12,1)</f>
        <v>122.1</v>
      </c>
      <c r="AG13" s="11" t="s">
        <v>42</v>
      </c>
      <c r="AH13" s="2"/>
      <c r="AI13" s="7"/>
      <c r="AJ13" s="16">
        <f>ROUND(SUM(AJ51:AJ62)/12,1)</f>
        <v>142.69999999999999</v>
      </c>
      <c r="AK13" s="11" t="s">
        <v>42</v>
      </c>
      <c r="AL13" s="2"/>
      <c r="AM13" s="5"/>
      <c r="AN13" s="16">
        <f>ROUND(SUM(AN51:AN62)/12,1)</f>
        <v>149.69999999999999</v>
      </c>
      <c r="AO13" s="11" t="s">
        <v>42</v>
      </c>
      <c r="AP13" s="21"/>
      <c r="AQ13" s="7"/>
      <c r="AR13" s="16">
        <f>ROUND(SUM(AR51:AR62)/12,1)</f>
        <v>151.80000000000001</v>
      </c>
      <c r="AS13" s="11" t="s">
        <v>42</v>
      </c>
      <c r="AT13" s="2"/>
      <c r="AU13" s="7"/>
      <c r="AV13" s="16">
        <f>ROUND(SUM(AV51:AV62)/12,1)</f>
        <v>98.4</v>
      </c>
      <c r="AW13" s="11" t="s">
        <v>42</v>
      </c>
      <c r="AX13" s="2"/>
      <c r="AY13" s="5"/>
      <c r="AZ13" s="16">
        <f>ROUND(SUM(AZ51:AZ62)/12,1)</f>
        <v>158.5</v>
      </c>
      <c r="BA13" s="11" t="s">
        <v>42</v>
      </c>
      <c r="BB13" s="21"/>
      <c r="BC13" s="7"/>
      <c r="BD13" s="16">
        <f>ROUND(SUM(BD51:BD62)/12,1)</f>
        <v>141.80000000000001</v>
      </c>
      <c r="BE13" s="11" t="s">
        <v>42</v>
      </c>
      <c r="BF13" s="2"/>
      <c r="BG13" s="7"/>
      <c r="BH13" s="16">
        <f>ROUND(SUM(BH51:BH62)/12,1)</f>
        <v>151.9</v>
      </c>
      <c r="BI13" s="11" t="s">
        <v>42</v>
      </c>
      <c r="BJ13" s="2"/>
      <c r="BK13" s="5"/>
      <c r="BL13" s="16">
        <f>ROUND(SUM(BL51:BL62)/12,1)</f>
        <v>109.9</v>
      </c>
      <c r="BM13" s="11" t="s">
        <v>42</v>
      </c>
      <c r="BN13" s="21"/>
      <c r="BO13" s="7"/>
      <c r="BP13" s="16">
        <f>ROUND(SUM(BP51:BP62)/12,1)</f>
        <v>114.6</v>
      </c>
      <c r="BQ13" s="11" t="s">
        <v>42</v>
      </c>
      <c r="BR13" s="2"/>
      <c r="BS13" s="7"/>
      <c r="BT13" s="16">
        <f>ROUND(SUM(BT51:BT62)/12,1)</f>
        <v>122.2</v>
      </c>
      <c r="BU13" s="11" t="s">
        <v>42</v>
      </c>
      <c r="BV13" s="2"/>
      <c r="BW13" s="5"/>
      <c r="BX13" s="16">
        <f>ROUND(SUM(BX51:BX62)/12,1)</f>
        <v>123.5</v>
      </c>
      <c r="BY13" s="11" t="s">
        <v>42</v>
      </c>
      <c r="BZ13" s="21"/>
      <c r="CA13" s="7"/>
      <c r="CB13" s="16">
        <f>ROUND(SUM(CB51:CB62)/12,1)</f>
        <v>141</v>
      </c>
      <c r="CC13" s="11" t="s">
        <v>42</v>
      </c>
      <c r="CD13" s="21"/>
      <c r="CE13" s="7"/>
      <c r="CF13" s="16">
        <f>ROUND(SUM(CF51:CF62)/12,1)</f>
        <v>108</v>
      </c>
      <c r="CG13" s="11" t="s">
        <v>42</v>
      </c>
      <c r="CH13" s="2"/>
      <c r="CI13" s="7"/>
      <c r="CJ13" s="16">
        <f>ROUND(SUM(CJ51:CJ62)/12,1)</f>
        <v>125.9</v>
      </c>
      <c r="CK13" s="11" t="s">
        <v>42</v>
      </c>
      <c r="CL13" s="60"/>
    </row>
    <row r="14" spans="1:90" x14ac:dyDescent="0.2">
      <c r="A14" s="27" t="s">
        <v>75</v>
      </c>
      <c r="B14" s="4"/>
      <c r="C14" s="5"/>
      <c r="D14" s="16">
        <f>ROUND(SUM(D63:D74)/12,1)</f>
        <v>117</v>
      </c>
      <c r="E14" s="3">
        <f>ROUND((D14-D13)/D13*100,1)</f>
        <v>-13.8</v>
      </c>
      <c r="F14" s="2"/>
      <c r="G14" s="7"/>
      <c r="H14" s="16">
        <f>ROUND(SUM(H63:H74)/12,1)</f>
        <v>117</v>
      </c>
      <c r="I14" s="3">
        <f>ROUND((H14-H13)/H13*100,1)</f>
        <v>-13.8</v>
      </c>
      <c r="J14" s="2"/>
      <c r="K14" s="7"/>
      <c r="L14" s="16">
        <f>ROUND(SUM(L63:L74)/12,1)</f>
        <v>103</v>
      </c>
      <c r="M14" s="3">
        <f>ROUND((L14-L13)/L13*100,1)</f>
        <v>-3.3</v>
      </c>
      <c r="N14" s="2"/>
      <c r="O14" s="7"/>
      <c r="P14" s="16">
        <f>ROUND(SUM(P63:P74)/12,1)</f>
        <v>106.9</v>
      </c>
      <c r="Q14" s="3">
        <f>ROUND((P14-P13)/P13*100,1)</f>
        <v>-4.3</v>
      </c>
      <c r="R14" s="2"/>
      <c r="S14" s="7"/>
      <c r="T14" s="16">
        <f>ROUND(SUM(T63:T74)/12,1)</f>
        <v>112.5</v>
      </c>
      <c r="U14" s="3">
        <f>ROUND((T14-T13)/T13*100,1)</f>
        <v>-5</v>
      </c>
      <c r="V14" s="2"/>
      <c r="W14" s="7"/>
      <c r="X14" s="16">
        <f>ROUND(SUM(X63:X74)/12,1)</f>
        <v>117.9</v>
      </c>
      <c r="Y14" s="3">
        <f>ROUND((X14-X13)/X13*100,1)</f>
        <v>-18.600000000000001</v>
      </c>
      <c r="Z14" s="2"/>
      <c r="AA14" s="5"/>
      <c r="AB14" s="16">
        <f>ROUND(SUM(AB63:AB74)/12,1)</f>
        <v>122</v>
      </c>
      <c r="AC14" s="3">
        <f>ROUND((AB14-AB13)/AB13*100,1)</f>
        <v>-12.7</v>
      </c>
      <c r="AD14" s="2"/>
      <c r="AE14" s="7"/>
      <c r="AF14" s="16">
        <f>ROUND(SUM(AF63:AF74)/12,1)</f>
        <v>123.7</v>
      </c>
      <c r="AG14" s="3">
        <f>ROUND((AF14-AF13)/AF13*100,1)</f>
        <v>1.3</v>
      </c>
      <c r="AH14" s="2"/>
      <c r="AI14" s="7"/>
      <c r="AJ14" s="16">
        <f>ROUND(SUM(AJ63:AJ74)/12,1)</f>
        <v>121.2</v>
      </c>
      <c r="AK14" s="3">
        <f>ROUND((AJ14-AJ13)/AJ13*100,1)</f>
        <v>-15.1</v>
      </c>
      <c r="AL14" s="2"/>
      <c r="AM14" s="5"/>
      <c r="AN14" s="16">
        <f>ROUND(SUM(AN63:AN74)/12,1)</f>
        <v>138.4</v>
      </c>
      <c r="AO14" s="3">
        <f>ROUND((AN14-AN13)/AN13*100,1)</f>
        <v>-7.5</v>
      </c>
      <c r="AP14" s="2"/>
      <c r="AQ14" s="7"/>
      <c r="AR14" s="16">
        <f>ROUND(SUM(AR63:AR74)/12,1)</f>
        <v>111.5</v>
      </c>
      <c r="AS14" s="3">
        <f>ROUND((AR14-AR13)/AR13*100,1)</f>
        <v>-26.5</v>
      </c>
      <c r="AT14" s="2"/>
      <c r="AU14" s="7"/>
      <c r="AV14" s="16">
        <f>ROUND(SUM(AV63:AV74)/12,1)</f>
        <v>102.2</v>
      </c>
      <c r="AW14" s="3">
        <f>ROUND((AV14-AV13)/AV13*100,1)</f>
        <v>3.9</v>
      </c>
      <c r="AX14" s="2"/>
      <c r="AY14" s="5"/>
      <c r="AZ14" s="16">
        <f>ROUND(SUM(AZ63:AZ74)/12,1)</f>
        <v>112.6</v>
      </c>
      <c r="BA14" s="3">
        <f>ROUND((AZ14-AZ13)/AZ13*100,1)</f>
        <v>-29</v>
      </c>
      <c r="BB14" s="2"/>
      <c r="BC14" s="7"/>
      <c r="BD14" s="16">
        <f>ROUND(SUM(BD63:BD74)/12,1)</f>
        <v>125.7</v>
      </c>
      <c r="BE14" s="3">
        <f>ROUND((BD14-BD13)/BD13*100,1)</f>
        <v>-11.4</v>
      </c>
      <c r="BF14" s="2"/>
      <c r="BG14" s="7"/>
      <c r="BH14" s="16">
        <f>ROUND(SUM(BH63:BH74)/12,1)</f>
        <v>130.19999999999999</v>
      </c>
      <c r="BI14" s="3">
        <f>ROUND((BH14-BH13)/BH13*100,1)</f>
        <v>-14.3</v>
      </c>
      <c r="BJ14" s="2"/>
      <c r="BK14" s="5"/>
      <c r="BL14" s="16">
        <f>ROUND(SUM(BL63:BL74)/12,1)</f>
        <v>110.2</v>
      </c>
      <c r="BM14" s="3">
        <f>ROUND((BL14-BL13)/BL13*100,1)</f>
        <v>0.3</v>
      </c>
      <c r="BN14" s="2"/>
      <c r="BO14" s="7"/>
      <c r="BP14" s="16">
        <f>ROUND(SUM(BP63:BP74)/12,1)</f>
        <v>108.5</v>
      </c>
      <c r="BQ14" s="3">
        <f>ROUND((BP14-BP13)/BP13*100,1)</f>
        <v>-5.3</v>
      </c>
      <c r="BR14" s="2"/>
      <c r="BS14" s="7"/>
      <c r="BT14" s="16">
        <f>ROUND(SUM(BT63:BT74)/12,1)</f>
        <v>112.1</v>
      </c>
      <c r="BU14" s="3">
        <f>ROUND((BT14-BT13)/BT13*100,1)</f>
        <v>-8.3000000000000007</v>
      </c>
      <c r="BV14" s="2"/>
      <c r="BW14" s="5"/>
      <c r="BX14" s="16">
        <f>ROUND(SUM(BX63:BX74)/12,1)</f>
        <v>122.2</v>
      </c>
      <c r="BY14" s="3">
        <f>ROUND((BX14-BX13)/BX13*100,1)</f>
        <v>-1.1000000000000001</v>
      </c>
      <c r="BZ14" s="21"/>
      <c r="CA14" s="7"/>
      <c r="CB14" s="16">
        <f>ROUND(SUM(CB63:CB74)/12,1)</f>
        <v>121.5</v>
      </c>
      <c r="CC14" s="3">
        <f>ROUND((CB14-CB13)/CB13*100,1)</f>
        <v>-13.8</v>
      </c>
      <c r="CD14" s="2"/>
      <c r="CE14" s="7"/>
      <c r="CF14" s="16">
        <f>ROUND(SUM(CF63:CF74)/12,1)</f>
        <v>113.5</v>
      </c>
      <c r="CG14" s="3">
        <f>ROUND((CF14-CF13)/CF13*100,1)</f>
        <v>5.0999999999999996</v>
      </c>
      <c r="CH14" s="2"/>
      <c r="CI14" s="7"/>
      <c r="CJ14" s="16">
        <f>ROUND(SUM(CJ63:CJ74)/12,1)</f>
        <v>126.7</v>
      </c>
      <c r="CK14" s="3">
        <f>ROUND((CJ14-CJ13)/CJ13*100,1)</f>
        <v>0.6</v>
      </c>
      <c r="CL14" s="60"/>
    </row>
    <row r="15" spans="1:90" x14ac:dyDescent="0.2">
      <c r="A15" s="27" t="s">
        <v>78</v>
      </c>
      <c r="B15" s="4"/>
      <c r="C15" s="5"/>
      <c r="D15" s="16">
        <f>ROUND(SUM(D75:D86)/12,1)</f>
        <v>99.6</v>
      </c>
      <c r="E15" s="3">
        <f>ROUND((D15-D14)/D14*100,1)</f>
        <v>-14.9</v>
      </c>
      <c r="F15" s="2"/>
      <c r="G15" s="7"/>
      <c r="H15" s="16">
        <f>ROUND(SUM(H75:H86)/12,1)</f>
        <v>99.6</v>
      </c>
      <c r="I15" s="3">
        <f>ROUND((H15-H14)/H14*100,1)</f>
        <v>-14.9</v>
      </c>
      <c r="J15" s="2"/>
      <c r="K15" s="7"/>
      <c r="L15" s="16">
        <f>ROUND(SUM(L75:L86)/12,1)</f>
        <v>103</v>
      </c>
      <c r="M15" s="3">
        <f>ROUND((L15-L14)/L14*100,1)</f>
        <v>0</v>
      </c>
      <c r="N15" s="2"/>
      <c r="O15" s="7"/>
      <c r="P15" s="16">
        <f>ROUND(SUM(P75:P86)/12,1)</f>
        <v>98.7</v>
      </c>
      <c r="Q15" s="3">
        <f>ROUND((P15-P14)/P14*100,1)</f>
        <v>-7.7</v>
      </c>
      <c r="R15" s="2"/>
      <c r="S15" s="7"/>
      <c r="T15" s="16">
        <f>ROUND(SUM(T75:T86)/12,1)</f>
        <v>96.6</v>
      </c>
      <c r="U15" s="3">
        <f>ROUND((T15-T14)/T14*100,1)</f>
        <v>-14.1</v>
      </c>
      <c r="V15" s="2"/>
      <c r="W15" s="7"/>
      <c r="X15" s="16">
        <f>ROUND(SUM(X75:X86)/12,1)</f>
        <v>99.9</v>
      </c>
      <c r="Y15" s="3">
        <f>ROUND((X15-X14)/X14*100,1)</f>
        <v>-15.3</v>
      </c>
      <c r="Z15" s="2"/>
      <c r="AA15" s="5"/>
      <c r="AB15" s="16">
        <f>ROUND(SUM(AB75:AB86)/12,1)</f>
        <v>100.1</v>
      </c>
      <c r="AC15" s="3">
        <f>ROUND((AB15-AB14)/AB14*100,1)</f>
        <v>-18</v>
      </c>
      <c r="AD15" s="2"/>
      <c r="AE15" s="7"/>
      <c r="AF15" s="16">
        <f>ROUND(SUM(AF75:AF86)/12,1)</f>
        <v>97.6</v>
      </c>
      <c r="AG15" s="3">
        <f>ROUND((AF15-AF14)/AF14*100,1)</f>
        <v>-21.1</v>
      </c>
      <c r="AH15" s="2"/>
      <c r="AI15" s="7"/>
      <c r="AJ15" s="16">
        <f>ROUND(SUM(AJ75:AJ86)/12,1)</f>
        <v>100.9</v>
      </c>
      <c r="AK15" s="3">
        <f>ROUND((AJ15-AJ14)/AJ14*100,1)</f>
        <v>-16.7</v>
      </c>
      <c r="AL15" s="2"/>
      <c r="AM15" s="5"/>
      <c r="AN15" s="16">
        <f>ROUND(SUM(AN75:AN86)/12,1)</f>
        <v>91.3</v>
      </c>
      <c r="AO15" s="3">
        <f>ROUND((AN15-AN14)/AN14*100,1)</f>
        <v>-34</v>
      </c>
      <c r="AP15" s="2"/>
      <c r="AQ15" s="7"/>
      <c r="AR15" s="16">
        <f>ROUND(SUM(AR75:AR86)/12,1)</f>
        <v>100.4</v>
      </c>
      <c r="AS15" s="3">
        <f>ROUND((AR15-AR14)/AR14*100,1)</f>
        <v>-10</v>
      </c>
      <c r="AT15" s="2"/>
      <c r="AU15" s="7"/>
      <c r="AV15" s="16">
        <f>ROUND(SUM(AV75:AV86)/12,1)</f>
        <v>102.1</v>
      </c>
      <c r="AW15" s="3">
        <f>ROUND((AV15-AV14)/AV14*100,1)</f>
        <v>-0.1</v>
      </c>
      <c r="AX15" s="2"/>
      <c r="AY15" s="5"/>
      <c r="AZ15" s="16">
        <f>ROUND(SUM(AZ75:AZ86)/12,1)</f>
        <v>100.2</v>
      </c>
      <c r="BA15" s="3">
        <f>ROUND((AZ15-AZ14)/AZ14*100,1)</f>
        <v>-11</v>
      </c>
      <c r="BB15" s="2"/>
      <c r="BC15" s="7"/>
      <c r="BD15" s="16">
        <f>ROUND(SUM(BD75:BD86)/12,1)</f>
        <v>95.4</v>
      </c>
      <c r="BE15" s="3">
        <f>ROUND((BD15-BD14)/BD14*100,1)</f>
        <v>-24.1</v>
      </c>
      <c r="BF15" s="2"/>
      <c r="BG15" s="7"/>
      <c r="BH15" s="16">
        <f>ROUND(SUM(BH75:BH86)/12,1)</f>
        <v>94.7</v>
      </c>
      <c r="BI15" s="3">
        <f>ROUND((BH15-BH14)/BH14*100,1)</f>
        <v>-27.3</v>
      </c>
      <c r="BJ15" s="2"/>
      <c r="BK15" s="5"/>
      <c r="BL15" s="16">
        <f>ROUND(SUM(BL75:BL86)/12,1)</f>
        <v>106</v>
      </c>
      <c r="BM15" s="3">
        <f>ROUND((BL15-BL14)/BL14*100,1)</f>
        <v>-3.8</v>
      </c>
      <c r="BN15" s="2"/>
      <c r="BO15" s="7"/>
      <c r="BP15" s="16">
        <f>ROUND(SUM(BP75:BP86)/12,1)</f>
        <v>100.4</v>
      </c>
      <c r="BQ15" s="3">
        <f>ROUND((BP15-BP14)/BP14*100,1)</f>
        <v>-7.5</v>
      </c>
      <c r="BR15" s="2"/>
      <c r="BS15" s="7"/>
      <c r="BT15" s="16">
        <f>ROUND(SUM(BT75:BT86)/12,1)</f>
        <v>97.9</v>
      </c>
      <c r="BU15" s="3">
        <f>ROUND((BT15-BT14)/BT14*100,1)</f>
        <v>-12.7</v>
      </c>
      <c r="BV15" s="2"/>
      <c r="BW15" s="5"/>
      <c r="BX15" s="16">
        <f>ROUND(SUM(BX75:BX86)/12,1)</f>
        <v>96.9</v>
      </c>
      <c r="BY15" s="3">
        <f>ROUND((BX15-BX14)/BX14*100,1)</f>
        <v>-20.7</v>
      </c>
      <c r="BZ15" s="21"/>
      <c r="CA15" s="7"/>
      <c r="CB15" s="16">
        <f>ROUND(SUM(CB75:CB86)/12,1)</f>
        <v>99.3</v>
      </c>
      <c r="CC15" s="3">
        <f>ROUND((CB15-CB14)/CB14*100,1)</f>
        <v>-18.3</v>
      </c>
      <c r="CD15" s="2"/>
      <c r="CE15" s="7"/>
      <c r="CF15" s="16">
        <f>ROUND(SUM(CF75:CF86)/12,1)</f>
        <v>98</v>
      </c>
      <c r="CG15" s="3">
        <f>ROUND((CF15-CF14)/CF14*100,1)</f>
        <v>-13.7</v>
      </c>
      <c r="CH15" s="2"/>
      <c r="CI15" s="7"/>
      <c r="CJ15" s="16">
        <f>ROUND(SUM(CJ75:CJ86)/12,1)</f>
        <v>93.5</v>
      </c>
      <c r="CK15" s="3">
        <f>ROUND((CJ15-CJ14)/CJ14*100,1)</f>
        <v>-26.2</v>
      </c>
      <c r="CL15" s="60"/>
    </row>
    <row r="16" spans="1:90" x14ac:dyDescent="0.2">
      <c r="A16" s="27" t="s">
        <v>83</v>
      </c>
      <c r="B16" s="4"/>
      <c r="C16" s="5"/>
      <c r="D16" s="16">
        <f>ROUND(SUM(D87:D98)/12,1)</f>
        <v>118.8</v>
      </c>
      <c r="E16" s="3">
        <f>ROUND((D16-D15)/D15*100,1)</f>
        <v>19.3</v>
      </c>
      <c r="F16" s="2"/>
      <c r="G16" s="7"/>
      <c r="H16" s="16">
        <f>ROUND(SUM(H87:H98)/12,1)</f>
        <v>118.8</v>
      </c>
      <c r="I16" s="3">
        <f>ROUND((H16-H15)/H15*100,1)</f>
        <v>19.3</v>
      </c>
      <c r="J16" s="2"/>
      <c r="K16" s="7"/>
      <c r="L16" s="16">
        <f>ROUND(SUM(L87:L98)/12,1)</f>
        <v>116</v>
      </c>
      <c r="M16" s="3">
        <f>ROUND((L16-L15)/L15*100,1)</f>
        <v>12.6</v>
      </c>
      <c r="N16" s="2"/>
      <c r="O16" s="7"/>
      <c r="P16" s="16">
        <f>ROUND(SUM(P87:P98)/12,1)</f>
        <v>111.2</v>
      </c>
      <c r="Q16" s="3">
        <f>ROUND((P16-P15)/P15*100,1)</f>
        <v>12.7</v>
      </c>
      <c r="R16" s="2"/>
      <c r="S16" s="7"/>
      <c r="T16" s="16">
        <f>ROUND(SUM(T87:T98)/12,1)</f>
        <v>87.4</v>
      </c>
      <c r="U16" s="3">
        <f>ROUND((T16-T15)/T15*100,1)</f>
        <v>-9.5</v>
      </c>
      <c r="V16" s="2"/>
      <c r="W16" s="7"/>
      <c r="X16" s="16">
        <f>ROUND(SUM(X87:X98)/12,1)</f>
        <v>124.6</v>
      </c>
      <c r="Y16" s="3">
        <f>ROUND((X16-X15)/X15*100,1)</f>
        <v>24.7</v>
      </c>
      <c r="Z16" s="2"/>
      <c r="AA16" s="5"/>
      <c r="AB16" s="16">
        <f>ROUND(SUM(AB87:AB98)/12,1)</f>
        <v>130.19999999999999</v>
      </c>
      <c r="AC16" s="3">
        <f>ROUND((AB16-AB15)/AB15*100,1)</f>
        <v>30.1</v>
      </c>
      <c r="AD16" s="2"/>
      <c r="AE16" s="7"/>
      <c r="AF16" s="16">
        <f>ROUND(SUM(AF87:AF98)/12,1)</f>
        <v>125</v>
      </c>
      <c r="AG16" s="3">
        <f>ROUND((AF16-AF15)/AF15*100,1)</f>
        <v>28.1</v>
      </c>
      <c r="AH16" s="2"/>
      <c r="AI16" s="7"/>
      <c r="AJ16" s="16">
        <f>ROUND(SUM(AJ87:AJ98)/12,1)</f>
        <v>132</v>
      </c>
      <c r="AK16" s="3">
        <f>ROUND((AJ16-AJ15)/AJ15*100,1)</f>
        <v>30.8</v>
      </c>
      <c r="AL16" s="2"/>
      <c r="AM16" s="5"/>
      <c r="AN16" s="16">
        <f>ROUND(SUM(AN87:AN98)/12,1)</f>
        <v>100.2</v>
      </c>
      <c r="AO16" s="3">
        <f>ROUND((AN16-AN15)/AN15*100,1)</f>
        <v>9.6999999999999993</v>
      </c>
      <c r="AP16" s="2"/>
      <c r="AQ16" s="7"/>
      <c r="AR16" s="16">
        <f>ROUND(SUM(AR87:AR98)/12,1)</f>
        <v>122.7</v>
      </c>
      <c r="AS16" s="3">
        <f>ROUND((AR16-AR15)/AR15*100,1)</f>
        <v>22.2</v>
      </c>
      <c r="AT16" s="2"/>
      <c r="AU16" s="7"/>
      <c r="AV16" s="16">
        <f>ROUND(SUM(AV87:AV98)/12,1)</f>
        <v>111.1</v>
      </c>
      <c r="AW16" s="3">
        <f>ROUND((AV16-AV15)/AV15*100,1)</f>
        <v>8.8000000000000007</v>
      </c>
      <c r="AX16" s="2"/>
      <c r="AY16" s="5"/>
      <c r="AZ16" s="16">
        <f>ROUND(SUM(AZ87:AZ98)/12,1)</f>
        <v>124.2</v>
      </c>
      <c r="BA16" s="3">
        <f>ROUND((AZ16-AZ15)/AZ15*100,1)</f>
        <v>24</v>
      </c>
      <c r="BB16" s="2"/>
      <c r="BC16" s="7"/>
      <c r="BD16" s="16">
        <f>ROUND(SUM(BD87:BD98)/12,1)</f>
        <v>99.4</v>
      </c>
      <c r="BE16" s="3">
        <f>ROUND((BD16-BD15)/BD15*100,1)</f>
        <v>4.2</v>
      </c>
      <c r="BF16" s="2"/>
      <c r="BG16" s="7"/>
      <c r="BH16" s="16">
        <f>ROUND(SUM(BH87:BH98)/12,1)</f>
        <v>92.7</v>
      </c>
      <c r="BI16" s="3">
        <f>ROUND((BH16-BH15)/BH15*100,1)</f>
        <v>-2.1</v>
      </c>
      <c r="BJ16" s="2"/>
      <c r="BK16" s="5"/>
      <c r="BL16" s="16">
        <f>ROUND(SUM(BL87:BL98)/12,1)</f>
        <v>139.5</v>
      </c>
      <c r="BM16" s="3">
        <f>ROUND((BL16-BL15)/BL15*100,1)</f>
        <v>31.6</v>
      </c>
      <c r="BN16" s="2"/>
      <c r="BO16" s="7"/>
      <c r="BP16" s="16">
        <f>ROUND(SUM(BP87:BP98)/12,1)</f>
        <v>110.5</v>
      </c>
      <c r="BQ16" s="3">
        <f>ROUND((BP16-BP15)/BP15*100,1)</f>
        <v>10.1</v>
      </c>
      <c r="BR16" s="2"/>
      <c r="BS16" s="7"/>
      <c r="BT16" s="16">
        <f>ROUND(SUM(BT87:BT98)/12,1)</f>
        <v>108</v>
      </c>
      <c r="BU16" s="3">
        <f>ROUND((BT16-BT15)/BT15*100,1)</f>
        <v>10.3</v>
      </c>
      <c r="BV16" s="2"/>
      <c r="BW16" s="5"/>
      <c r="BX16" s="16">
        <f>ROUND(SUM(BX87:BX98)/12,1)</f>
        <v>108.4</v>
      </c>
      <c r="BY16" s="3">
        <f>ROUND((BX16-BX15)/BX15*100,1)</f>
        <v>11.9</v>
      </c>
      <c r="BZ16" s="21"/>
      <c r="CA16" s="7"/>
      <c r="CB16" s="16">
        <f>ROUND(SUM(CB87:CB98)/12,1)</f>
        <v>102.8</v>
      </c>
      <c r="CC16" s="3">
        <f>ROUND((CB16-CB15)/CB15*100,1)</f>
        <v>3.5</v>
      </c>
      <c r="CD16" s="2"/>
      <c r="CE16" s="7"/>
      <c r="CF16" s="16">
        <f>ROUND(SUM(CF87:CF98)/12,1)</f>
        <v>107.3</v>
      </c>
      <c r="CG16" s="3">
        <f>ROUND((CF16-CF15)/CF15*100,1)</f>
        <v>9.5</v>
      </c>
      <c r="CH16" s="2"/>
      <c r="CI16" s="7"/>
      <c r="CJ16" s="16">
        <f>ROUND(SUM(CJ87:CJ98)/12,1)</f>
        <v>108.2</v>
      </c>
      <c r="CK16" s="3">
        <f>ROUND((CJ16-CJ15)/CJ15*100,1)</f>
        <v>15.7</v>
      </c>
      <c r="CL16" s="60"/>
    </row>
    <row r="17" spans="1:90" x14ac:dyDescent="0.2">
      <c r="A17" s="27" t="s">
        <v>87</v>
      </c>
      <c r="B17" s="4"/>
      <c r="C17" s="5"/>
      <c r="D17" s="16">
        <f>ROUND(SUM(D99:D110)/12,1)</f>
        <v>116.7</v>
      </c>
      <c r="E17" s="3">
        <f>ROUND((D17-D16)/D16*100,1)</f>
        <v>-1.8</v>
      </c>
      <c r="F17" s="2"/>
      <c r="G17" s="7"/>
      <c r="H17" s="16">
        <f>ROUND(SUM(H99:H110)/12,1)</f>
        <v>116.7</v>
      </c>
      <c r="I17" s="3">
        <f>ROUND((H17-H16)/H16*100,1)</f>
        <v>-1.8</v>
      </c>
      <c r="J17" s="2"/>
      <c r="K17" s="7"/>
      <c r="L17" s="16">
        <f>ROUND(SUM(L99:L110)/12,1)</f>
        <v>121.6</v>
      </c>
      <c r="M17" s="3">
        <f>ROUND((L17-L16)/L16*100,1)</f>
        <v>4.8</v>
      </c>
      <c r="N17" s="2"/>
      <c r="O17" s="7"/>
      <c r="P17" s="16">
        <f>ROUND(SUM(P99:P110)/12,1)</f>
        <v>109.3</v>
      </c>
      <c r="Q17" s="3">
        <f>ROUND((P17-P16)/P16*100,1)</f>
        <v>-1.7</v>
      </c>
      <c r="R17" s="2"/>
      <c r="S17" s="7"/>
      <c r="T17" s="16">
        <f>ROUND(SUM(T99:T110)/12,1)</f>
        <v>85.2</v>
      </c>
      <c r="U17" s="3">
        <f>ROUND((T17-T16)/T16*100,1)</f>
        <v>-2.5</v>
      </c>
      <c r="V17" s="2"/>
      <c r="W17" s="7"/>
      <c r="X17" s="16">
        <f>ROUND(SUM(X99:X110)/12,1)</f>
        <v>121.4</v>
      </c>
      <c r="Y17" s="3">
        <f>ROUND((X17-X16)/X16*100,1)</f>
        <v>-2.6</v>
      </c>
      <c r="Z17" s="2"/>
      <c r="AA17" s="5"/>
      <c r="AB17" s="16">
        <f>ROUND(SUM(AB99:AB110)/12,1)</f>
        <v>138.30000000000001</v>
      </c>
      <c r="AC17" s="3">
        <f>ROUND((AB17-AB16)/AB16*100,1)</f>
        <v>6.2</v>
      </c>
      <c r="AD17" s="2"/>
      <c r="AE17" s="7"/>
      <c r="AF17" s="16">
        <f>ROUND(SUM(AF99:AF110)/12,1)</f>
        <v>117.1</v>
      </c>
      <c r="AG17" s="3">
        <f>ROUND((AF17-AF16)/AF16*100,1)</f>
        <v>-6.3</v>
      </c>
      <c r="AH17" s="2"/>
      <c r="AI17" s="7"/>
      <c r="AJ17" s="16">
        <f>ROUND(SUM(AJ99:AJ110)/12,1)</f>
        <v>142.9</v>
      </c>
      <c r="AK17" s="3">
        <f>ROUND((AJ17-AJ16)/AJ16*100,1)</f>
        <v>8.3000000000000007</v>
      </c>
      <c r="AL17" s="2"/>
      <c r="AM17" s="5"/>
      <c r="AN17" s="16">
        <f>ROUND(SUM(AN99:AN110)/12,1)</f>
        <v>111.4</v>
      </c>
      <c r="AO17" s="3">
        <f>ROUND((AN17-AN16)/AN16*100,1)</f>
        <v>11.2</v>
      </c>
      <c r="AP17" s="2"/>
      <c r="AQ17" s="7"/>
      <c r="AR17" s="16">
        <f>ROUND(SUM(AR99:AR110)/12,1)</f>
        <v>105.9</v>
      </c>
      <c r="AS17" s="3">
        <f>ROUND((AR17-AR16)/AR16*100,1)</f>
        <v>-13.7</v>
      </c>
      <c r="AT17" s="2"/>
      <c r="AU17" s="7"/>
      <c r="AV17" s="16">
        <f>ROUND(SUM(AV99:AV110)/12,1)</f>
        <v>119</v>
      </c>
      <c r="AW17" s="3">
        <f>ROUND((AV17-AV16)/AV16*100,1)</f>
        <v>7.1</v>
      </c>
      <c r="AX17" s="2"/>
      <c r="AY17" s="5"/>
      <c r="AZ17" s="16">
        <f>ROUND(SUM(AZ99:AZ110)/12,1)</f>
        <v>104.2</v>
      </c>
      <c r="BA17" s="3">
        <f>ROUND((AZ17-AZ16)/AZ16*100,1)</f>
        <v>-16.100000000000001</v>
      </c>
      <c r="BB17" s="2"/>
      <c r="BC17" s="7"/>
      <c r="BD17" s="16">
        <f>ROUND(SUM(BD99:BD110)/12,1)</f>
        <v>94.1</v>
      </c>
      <c r="BE17" s="3">
        <f>ROUND((BD17-BD16)/BD16*100,1)</f>
        <v>-5.3</v>
      </c>
      <c r="BF17" s="2"/>
      <c r="BG17" s="7"/>
      <c r="BH17" s="16">
        <f>ROUND(SUM(BH99:BH110)/12,1)</f>
        <v>87.9</v>
      </c>
      <c r="BI17" s="3">
        <f>ROUND((BH17-BH16)/BH16*100,1)</f>
        <v>-5.2</v>
      </c>
      <c r="BJ17" s="2"/>
      <c r="BK17" s="5"/>
      <c r="BL17" s="16">
        <f>ROUND(SUM(BL99:BL110)/12,1)</f>
        <v>122.5</v>
      </c>
      <c r="BM17" s="3">
        <f>ROUND((BL17-BL16)/BL16*100,1)</f>
        <v>-12.2</v>
      </c>
      <c r="BN17" s="2"/>
      <c r="BO17" s="7"/>
      <c r="BP17" s="16">
        <f>ROUND(SUM(BP99:BP110)/12,1)</f>
        <v>98.8</v>
      </c>
      <c r="BQ17" s="3">
        <f>ROUND((BP17-BP16)/BP16*100,1)</f>
        <v>-10.6</v>
      </c>
      <c r="BR17" s="2"/>
      <c r="BS17" s="7"/>
      <c r="BT17" s="16">
        <f>ROUND(SUM(BT99:BT110)/12,1)</f>
        <v>107.7</v>
      </c>
      <c r="BU17" s="3">
        <f>ROUND((BT17-BT16)/BT16*100,1)</f>
        <v>-0.3</v>
      </c>
      <c r="BV17" s="2"/>
      <c r="BW17" s="5"/>
      <c r="BX17" s="16">
        <f>ROUND(SUM(BX99:BX110)/12,1)</f>
        <v>111.8</v>
      </c>
      <c r="BY17" s="3">
        <f>ROUND((BX17-BX16)/BX16*100,1)</f>
        <v>3.1</v>
      </c>
      <c r="BZ17" s="21"/>
      <c r="CA17" s="7"/>
      <c r="CB17" s="16">
        <f>ROUND(SUM(CB99:CB110)/12,1)</f>
        <v>107.2</v>
      </c>
      <c r="CC17" s="3">
        <f>ROUND((CB17-CB16)/CB16*100,1)</f>
        <v>4.3</v>
      </c>
      <c r="CD17" s="2"/>
      <c r="CE17" s="7"/>
      <c r="CF17" s="16">
        <f>ROUND(SUM(CF99:CF110)/12,1)</f>
        <v>114.6</v>
      </c>
      <c r="CG17" s="3">
        <f>ROUND((CF17-CF16)/CF16*100,1)</f>
        <v>6.8</v>
      </c>
      <c r="CH17" s="2"/>
      <c r="CI17" s="7"/>
      <c r="CJ17" s="16">
        <f>ROUND(SUM(CJ99:CJ110)/12,1)</f>
        <v>106.4</v>
      </c>
      <c r="CK17" s="3">
        <f>ROUND((CJ17-CJ16)/CJ16*100,1)</f>
        <v>-1.7</v>
      </c>
      <c r="CL17" s="60"/>
    </row>
    <row r="18" spans="1:90" x14ac:dyDescent="0.2">
      <c r="A18" s="27" t="s">
        <v>90</v>
      </c>
      <c r="B18" s="4"/>
      <c r="C18" s="5"/>
      <c r="D18" s="16">
        <f>ROUND(SUM(D111:D122)/12,1)</f>
        <v>105.6</v>
      </c>
      <c r="E18" s="3">
        <f>ROUND((D18-D17)/D17*100,1)</f>
        <v>-9.5</v>
      </c>
      <c r="F18" s="2"/>
      <c r="G18" s="7"/>
      <c r="H18" s="16">
        <f>ROUND(SUM(H111:H122)/12,1)</f>
        <v>105.6</v>
      </c>
      <c r="I18" s="3">
        <f>ROUND((H18-H17)/H17*100,1)</f>
        <v>-9.5</v>
      </c>
      <c r="J18" s="2"/>
      <c r="K18" s="7"/>
      <c r="L18" s="16">
        <f>ROUND(SUM(L111:L122)/12,1)</f>
        <v>118.4</v>
      </c>
      <c r="M18" s="3">
        <f>ROUND((L18-L17)/L17*100,1)</f>
        <v>-2.6</v>
      </c>
      <c r="N18" s="2"/>
      <c r="O18" s="7"/>
      <c r="P18" s="16">
        <f>ROUND(SUM(P111:P122)/12,1)</f>
        <v>97.3</v>
      </c>
      <c r="Q18" s="3">
        <f>ROUND((P18-P17)/P17*100,1)</f>
        <v>-11</v>
      </c>
      <c r="R18" s="2"/>
      <c r="S18" s="7"/>
      <c r="T18" s="16">
        <f>ROUND(SUM(T111:T122)/12,1)</f>
        <v>79.900000000000006</v>
      </c>
      <c r="U18" s="3">
        <f>ROUND((T18-T17)/T17*100,1)</f>
        <v>-6.2</v>
      </c>
      <c r="V18" s="2"/>
      <c r="W18" s="7"/>
      <c r="X18" s="16">
        <f>ROUND(SUM(X111:X122)/12,1)</f>
        <v>106</v>
      </c>
      <c r="Y18" s="3">
        <f>ROUND((X18-X17)/X17*100,1)</f>
        <v>-12.7</v>
      </c>
      <c r="Z18" s="2"/>
      <c r="AA18" s="5"/>
      <c r="AB18" s="16">
        <f>ROUND(SUM(AB111:AB122)/12,1)</f>
        <v>127.8</v>
      </c>
      <c r="AC18" s="3">
        <f>ROUND((AB18-AB17)/AB17*100,1)</f>
        <v>-7.6</v>
      </c>
      <c r="AD18" s="2"/>
      <c r="AE18" s="7"/>
      <c r="AF18" s="16">
        <f>ROUND(SUM(AF111:AF122)/12,1)</f>
        <v>121.8</v>
      </c>
      <c r="AG18" s="3">
        <f>ROUND((AF18-AF17)/AF17*100,1)</f>
        <v>4</v>
      </c>
      <c r="AH18" s="2"/>
      <c r="AI18" s="7"/>
      <c r="AJ18" s="16">
        <f>ROUND(SUM(AJ111:AJ122)/12,1)</f>
        <v>129.6</v>
      </c>
      <c r="AK18" s="3">
        <f>ROUND((AJ18-AJ17)/AJ17*100,1)</f>
        <v>-9.3000000000000007</v>
      </c>
      <c r="AL18" s="2"/>
      <c r="AM18" s="5"/>
      <c r="AN18" s="16">
        <f>ROUND(SUM(AN111:AN122)/12,1)</f>
        <v>102.6</v>
      </c>
      <c r="AO18" s="3">
        <f>ROUND((AN18-AN17)/AN17*100,1)</f>
        <v>-7.9</v>
      </c>
      <c r="AP18" s="2"/>
      <c r="AQ18" s="7"/>
      <c r="AR18" s="16">
        <f>ROUND(SUM(AR111:AR122)/12,1)</f>
        <v>77.5</v>
      </c>
      <c r="AS18" s="3">
        <f>ROUND((AR18-AR17)/AR17*100,1)</f>
        <v>-26.8</v>
      </c>
      <c r="AT18" s="2"/>
      <c r="AU18" s="7"/>
      <c r="AV18" s="16">
        <f>ROUND(SUM(AV111:AV122)/12,1)</f>
        <v>116.3</v>
      </c>
      <c r="AW18" s="3">
        <f>ROUND((AV18-AV17)/AV17*100,1)</f>
        <v>-2.2999999999999998</v>
      </c>
      <c r="AX18" s="2"/>
      <c r="AY18" s="5"/>
      <c r="AZ18" s="16">
        <f>ROUND(SUM(AZ111:AZ122)/12,1)</f>
        <v>72.7</v>
      </c>
      <c r="BA18" s="3">
        <f>ROUND((AZ18-AZ17)/AZ17*100,1)</f>
        <v>-30.2</v>
      </c>
      <c r="BB18" s="2"/>
      <c r="BC18" s="7"/>
      <c r="BD18" s="16">
        <f>ROUND(SUM(BD111:BD122)/12,1)</f>
        <v>113.9</v>
      </c>
      <c r="BE18" s="3">
        <f>ROUND((BD18-BD17)/BD17*100,1)</f>
        <v>21</v>
      </c>
      <c r="BF18" s="2"/>
      <c r="BG18" s="7"/>
      <c r="BH18" s="16">
        <f>ROUND(SUM(BH111:BH122)/12,1)</f>
        <v>90.9</v>
      </c>
      <c r="BI18" s="3">
        <f>ROUND((BH18-BH17)/BH17*100,1)</f>
        <v>3.4</v>
      </c>
      <c r="BJ18" s="2"/>
      <c r="BK18" s="5"/>
      <c r="BL18" s="16">
        <f>ROUND(SUM(BL111:BL122)/12,1)</f>
        <v>133</v>
      </c>
      <c r="BM18" s="3">
        <f>ROUND((BL18-BL17)/BL17*100,1)</f>
        <v>8.6</v>
      </c>
      <c r="BN18" s="2"/>
      <c r="BO18" s="7"/>
      <c r="BP18" s="16">
        <f>ROUND(SUM(BP111:BP122)/12,1)</f>
        <v>91.8</v>
      </c>
      <c r="BQ18" s="3">
        <f>ROUND((BP18-BP17)/BP17*100,1)</f>
        <v>-7.1</v>
      </c>
      <c r="BR18" s="2"/>
      <c r="BS18" s="7"/>
      <c r="BT18" s="16">
        <f>ROUND(SUM(BT111:BT122)/12,1)</f>
        <v>98.6</v>
      </c>
      <c r="BU18" s="3">
        <f>ROUND((BT18-BT17)/BT17*100,1)</f>
        <v>-8.4</v>
      </c>
      <c r="BV18" s="2"/>
      <c r="BW18" s="5"/>
      <c r="BX18" s="16">
        <f>ROUND(SUM(BX111:BX122)/12,1)</f>
        <v>104.6</v>
      </c>
      <c r="BY18" s="3">
        <f>ROUND((BX18-BX17)/BX17*100,1)</f>
        <v>-6.4</v>
      </c>
      <c r="BZ18" s="21"/>
      <c r="CA18" s="7"/>
      <c r="CB18" s="16">
        <f>ROUND(SUM(CB111:CB122)/12,1)</f>
        <v>96.5</v>
      </c>
      <c r="CC18" s="3">
        <f>ROUND((CB18-CB17)/CB17*100,1)</f>
        <v>-10</v>
      </c>
      <c r="CD18" s="2"/>
      <c r="CE18" s="7"/>
      <c r="CF18" s="16">
        <f>ROUND(SUM(CF111:CF122)/12,1)</f>
        <v>113</v>
      </c>
      <c r="CG18" s="3">
        <f>ROUND((CF18-CF17)/CF17*100,1)</f>
        <v>-1.4</v>
      </c>
      <c r="CH18" s="2"/>
      <c r="CI18" s="7"/>
      <c r="CJ18" s="16">
        <f>ROUND(SUM(CJ111:CJ122)/12,1)</f>
        <v>136.1</v>
      </c>
      <c r="CK18" s="3">
        <f>ROUND((CJ18-CJ17)/CJ17*100,1)</f>
        <v>27.9</v>
      </c>
      <c r="CL18" s="60"/>
    </row>
    <row r="19" spans="1:90" x14ac:dyDescent="0.2">
      <c r="A19" s="27"/>
      <c r="B19" s="4"/>
      <c r="C19" s="5"/>
      <c r="D19" s="47"/>
      <c r="E19" s="48"/>
      <c r="F19" s="46"/>
      <c r="G19" s="5"/>
      <c r="H19" s="47"/>
      <c r="I19" s="49"/>
      <c r="J19" s="23"/>
      <c r="K19" s="5"/>
      <c r="L19" s="47"/>
      <c r="M19" s="49"/>
      <c r="N19" s="4"/>
      <c r="O19" s="5"/>
      <c r="P19" s="47"/>
      <c r="Q19" s="49"/>
      <c r="R19" s="4"/>
      <c r="S19" s="5"/>
      <c r="T19" s="23"/>
      <c r="U19" s="49"/>
      <c r="V19" s="4"/>
      <c r="W19" s="5"/>
      <c r="X19" s="23"/>
      <c r="Y19" s="49"/>
      <c r="Z19" s="4"/>
      <c r="AA19" s="5"/>
      <c r="AB19" s="23"/>
      <c r="AC19" s="49"/>
      <c r="AD19" s="4"/>
      <c r="AE19" s="5"/>
      <c r="AF19" s="23"/>
      <c r="AG19" s="49"/>
      <c r="AH19" s="4"/>
      <c r="AI19" s="5"/>
      <c r="AJ19" s="23"/>
      <c r="AK19" s="49"/>
      <c r="AL19" s="4"/>
      <c r="AM19" s="5"/>
      <c r="AN19" s="23"/>
      <c r="AO19" s="49"/>
      <c r="AP19" s="4"/>
      <c r="AQ19" s="5"/>
      <c r="AR19" s="23"/>
      <c r="AS19" s="49"/>
      <c r="AT19" s="4"/>
      <c r="AU19" s="5"/>
      <c r="AV19" s="23"/>
      <c r="AW19" s="49"/>
      <c r="AX19" s="4"/>
      <c r="AY19" s="5"/>
      <c r="AZ19" s="23"/>
      <c r="BA19" s="49"/>
      <c r="BB19" s="4"/>
      <c r="BC19" s="5"/>
      <c r="BD19" s="23"/>
      <c r="BE19" s="49"/>
      <c r="BF19" s="4"/>
      <c r="BG19" s="5"/>
      <c r="BH19" s="23"/>
      <c r="BI19" s="49"/>
      <c r="BJ19" s="4"/>
      <c r="BK19" s="5"/>
      <c r="BL19" s="23"/>
      <c r="BM19" s="49"/>
      <c r="BN19" s="4"/>
      <c r="BO19" s="5"/>
      <c r="BP19" s="23"/>
      <c r="BQ19" s="49"/>
      <c r="BR19" s="4"/>
      <c r="BS19" s="5"/>
      <c r="BT19" s="23"/>
      <c r="BU19" s="49"/>
      <c r="BV19" s="4"/>
      <c r="BW19" s="5"/>
      <c r="BX19" s="23"/>
      <c r="BY19" s="49"/>
      <c r="BZ19" s="46"/>
      <c r="CA19" s="5"/>
      <c r="CB19" s="23"/>
      <c r="CC19" s="49"/>
      <c r="CD19" s="4"/>
      <c r="CE19" s="5"/>
      <c r="CF19" s="23"/>
      <c r="CG19" s="49"/>
      <c r="CH19" s="4"/>
      <c r="CI19" s="5"/>
      <c r="CJ19" s="23"/>
      <c r="CK19" s="49"/>
    </row>
    <row r="20" spans="1:90" x14ac:dyDescent="0.2">
      <c r="A20" s="27" t="s">
        <v>63</v>
      </c>
      <c r="B20" s="8">
        <f>ROUND(SUM(B48:B50)/3,1)</f>
        <v>131.4</v>
      </c>
      <c r="C20" s="12" t="s">
        <v>42</v>
      </c>
      <c r="D20" s="24">
        <f>ROUND(SUM(D48:D50)/3,1)</f>
        <v>138.30000000000001</v>
      </c>
      <c r="E20" s="79" t="s">
        <v>42</v>
      </c>
      <c r="F20" s="22">
        <f>ROUND(SUM(F48:F50)/3,1)</f>
        <v>131.4</v>
      </c>
      <c r="G20" s="12" t="s">
        <v>42</v>
      </c>
      <c r="H20" s="24">
        <f>ROUND(SUM(H48:H50)/3,1)</f>
        <v>138.30000000000001</v>
      </c>
      <c r="I20" s="11" t="s">
        <v>42</v>
      </c>
      <c r="J20" s="9">
        <f>ROUND(SUM(J48:J50)/3,1)</f>
        <v>95.1</v>
      </c>
      <c r="K20" s="12" t="s">
        <v>42</v>
      </c>
      <c r="L20" s="24">
        <f>ROUND(SUM(L48:L50)/3,1)</f>
        <v>94.2</v>
      </c>
      <c r="M20" s="11" t="s">
        <v>42</v>
      </c>
      <c r="N20" s="9">
        <f>ROUND(SUM(N48:N50)/3,1)</f>
        <v>104.9</v>
      </c>
      <c r="O20" s="12" t="s">
        <v>42</v>
      </c>
      <c r="P20" s="24">
        <f>ROUND(SUM(P48:P50)/3,1)</f>
        <v>109.3</v>
      </c>
      <c r="Q20" s="11" t="s">
        <v>42</v>
      </c>
      <c r="R20" s="22">
        <f>ROUND(SUM(R48:R50)/3,1)</f>
        <v>117.1</v>
      </c>
      <c r="S20" s="12" t="s">
        <v>42</v>
      </c>
      <c r="T20" s="24">
        <f>ROUND(SUM(T48:T50)/3,1)</f>
        <v>115.3</v>
      </c>
      <c r="U20" s="11" t="s">
        <v>42</v>
      </c>
      <c r="V20" s="22">
        <f>ROUND(SUM(V48:V50)/3,1)</f>
        <v>143.1</v>
      </c>
      <c r="W20" s="12" t="s">
        <v>42</v>
      </c>
      <c r="X20" s="24">
        <f>ROUND(SUM(X48:X50)/3,1)</f>
        <v>149.9</v>
      </c>
      <c r="Y20" s="11" t="s">
        <v>42</v>
      </c>
      <c r="Z20" s="22">
        <f>ROUND(SUM(Z48:Z50)/3,1)</f>
        <v>132.9</v>
      </c>
      <c r="AA20" s="12" t="s">
        <v>42</v>
      </c>
      <c r="AB20" s="24">
        <f>ROUND(SUM(AB48:AB50)/3,1)</f>
        <v>145.9</v>
      </c>
      <c r="AC20" s="11" t="s">
        <v>42</v>
      </c>
      <c r="AD20" s="9">
        <f>ROUND(SUM(AD48:AD50)/3,1)</f>
        <v>122.3</v>
      </c>
      <c r="AE20" s="12" t="s">
        <v>42</v>
      </c>
      <c r="AF20" s="24">
        <f>ROUND(SUM(AF48:AF50)/3,1)</f>
        <v>123.7</v>
      </c>
      <c r="AG20" s="11" t="s">
        <v>42</v>
      </c>
      <c r="AH20" s="9">
        <f>ROUND(SUM(AH48:AH50)/3,1)</f>
        <v>133.80000000000001</v>
      </c>
      <c r="AI20" s="12" t="s">
        <v>42</v>
      </c>
      <c r="AJ20" s="24">
        <f>ROUND(SUM(AJ48:AJ50)/3,1)</f>
        <v>149.6</v>
      </c>
      <c r="AK20" s="11" t="s">
        <v>42</v>
      </c>
      <c r="AL20" s="9">
        <f>ROUND(SUM(AL48:AL50)/3,1)</f>
        <v>139.6</v>
      </c>
      <c r="AM20" s="12" t="s">
        <v>42</v>
      </c>
      <c r="AN20" s="24">
        <f>ROUND(SUM(AN48:AN50)/3,1)</f>
        <v>155.69999999999999</v>
      </c>
      <c r="AO20" s="11" t="s">
        <v>42</v>
      </c>
      <c r="AP20" s="9">
        <f>ROUND(SUM(AP48:AP50)/3,1)</f>
        <v>161.1</v>
      </c>
      <c r="AQ20" s="12" t="s">
        <v>42</v>
      </c>
      <c r="AR20" s="24">
        <f>ROUND(SUM(AR48:AR50)/3,1)</f>
        <v>157.4</v>
      </c>
      <c r="AS20" s="11" t="s">
        <v>42</v>
      </c>
      <c r="AT20" s="9">
        <f>ROUND(SUM(AT48:AT50)/3,1)</f>
        <v>98.2</v>
      </c>
      <c r="AU20" s="12" t="s">
        <v>42</v>
      </c>
      <c r="AV20" s="24">
        <f>ROUND(SUM(AV48:AV50)/3,1)</f>
        <v>99.2</v>
      </c>
      <c r="AW20" s="11" t="s">
        <v>42</v>
      </c>
      <c r="AX20" s="9">
        <f>ROUND(SUM(AX48:AX50)/3,1)</f>
        <v>169.7</v>
      </c>
      <c r="AY20" s="12" t="s">
        <v>42</v>
      </c>
      <c r="AZ20" s="24">
        <f>ROUND(SUM(AZ48:AZ50)/3,1)</f>
        <v>164.7</v>
      </c>
      <c r="BA20" s="11" t="s">
        <v>42</v>
      </c>
      <c r="BB20" s="9">
        <f>ROUND(SUM(BB48:BB50)/3,1)</f>
        <v>133.5</v>
      </c>
      <c r="BC20" s="12" t="s">
        <v>42</v>
      </c>
      <c r="BD20" s="24">
        <f>ROUND(SUM(BD48:BD50)/3,1)</f>
        <v>137.4</v>
      </c>
      <c r="BE20" s="11" t="s">
        <v>42</v>
      </c>
      <c r="BF20" s="22">
        <f>ROUND(SUM(BF48:BF50)/3,1)</f>
        <v>155.5</v>
      </c>
      <c r="BG20" s="12" t="s">
        <v>42</v>
      </c>
      <c r="BH20" s="24">
        <f>ROUND(SUM(BH48:BH50)/3,1)</f>
        <v>143.30000000000001</v>
      </c>
      <c r="BI20" s="11" t="s">
        <v>42</v>
      </c>
      <c r="BJ20" s="22">
        <f>ROUND(SUM(BJ48:BJ50)/3,1)</f>
        <v>97.2</v>
      </c>
      <c r="BK20" s="12" t="s">
        <v>42</v>
      </c>
      <c r="BL20" s="24">
        <f>ROUND(SUM(BL48:BL50)/3,1)</f>
        <v>98</v>
      </c>
      <c r="BM20" s="11" t="s">
        <v>42</v>
      </c>
      <c r="BN20" s="22">
        <f>ROUND(SUM(BN48:BN50)/3,1)</f>
        <v>115.1</v>
      </c>
      <c r="BO20" s="12" t="s">
        <v>42</v>
      </c>
      <c r="BP20" s="24">
        <f>ROUND(SUM(BP48:BP50)/3,1)</f>
        <v>115.8</v>
      </c>
      <c r="BQ20" s="11" t="s">
        <v>42</v>
      </c>
      <c r="BR20" s="22">
        <f>ROUND(SUM(BR48:BR50)/3,1)</f>
        <v>129.9</v>
      </c>
      <c r="BS20" s="12" t="s">
        <v>42</v>
      </c>
      <c r="BT20" s="24">
        <f>ROUND(SUM(BT48:BT50)/3,1)</f>
        <v>122.6</v>
      </c>
      <c r="BU20" s="11" t="s">
        <v>42</v>
      </c>
      <c r="BV20" s="22">
        <f>ROUND(SUM(BV48:BV50)/3,1)</f>
        <v>121.9</v>
      </c>
      <c r="BW20" s="12" t="s">
        <v>42</v>
      </c>
      <c r="BX20" s="24">
        <f>ROUND(SUM(BX48:BX50)/3,1)</f>
        <v>119.2</v>
      </c>
      <c r="BY20" s="11" t="s">
        <v>42</v>
      </c>
      <c r="BZ20" s="22">
        <f>ROUND(SUM(BZ48:BZ50)/3,1)</f>
        <v>143</v>
      </c>
      <c r="CA20" s="12" t="s">
        <v>42</v>
      </c>
      <c r="CB20" s="24">
        <f>ROUND(SUM(CB48:CB50)/3,1)</f>
        <v>129.4</v>
      </c>
      <c r="CC20" s="11" t="s">
        <v>42</v>
      </c>
      <c r="CD20" s="9">
        <f>ROUND(SUM(CD48:CD50)/3,1)</f>
        <v>111.6</v>
      </c>
      <c r="CE20" s="12" t="s">
        <v>42</v>
      </c>
      <c r="CF20" s="24">
        <f>ROUND(SUM(CF48:CF50)/3,1)</f>
        <v>125.9</v>
      </c>
      <c r="CG20" s="11" t="s">
        <v>42</v>
      </c>
      <c r="CH20" s="9">
        <f>ROUND(SUM(CH48:CH50)/3,1)</f>
        <v>85.2</v>
      </c>
      <c r="CI20" s="12" t="s">
        <v>42</v>
      </c>
      <c r="CJ20" s="24">
        <f>ROUND(SUM(CJ48:CJ50)/3,1)</f>
        <v>43.8</v>
      </c>
      <c r="CK20" s="11" t="s">
        <v>42</v>
      </c>
    </row>
    <row r="21" spans="1:90" x14ac:dyDescent="0.2">
      <c r="A21" s="27" t="s">
        <v>34</v>
      </c>
      <c r="B21" s="8">
        <f>ROUND(SUM(B51:B53)/3,1)</f>
        <v>133</v>
      </c>
      <c r="C21" s="7">
        <f>ROUND((B21-B20)/B20*100,1)</f>
        <v>1.2</v>
      </c>
      <c r="D21" s="24">
        <f>ROUND(SUM(D51:D53)/3,1)</f>
        <v>125.5</v>
      </c>
      <c r="E21" s="79" t="s">
        <v>42</v>
      </c>
      <c r="F21" s="22">
        <f>ROUND(SUM(F51:F53)/3,1)</f>
        <v>133</v>
      </c>
      <c r="G21" s="7">
        <f>ROUND((F21-F20)/F20*100,1)</f>
        <v>1.2</v>
      </c>
      <c r="H21" s="24">
        <f>ROUND(SUM(H51:H53)/3,1)</f>
        <v>125.5</v>
      </c>
      <c r="I21" s="11" t="s">
        <v>42</v>
      </c>
      <c r="J21" s="9">
        <f>ROUND(SUM(J51:J53)/3,1)</f>
        <v>104.7</v>
      </c>
      <c r="K21" s="7">
        <f>ROUND((J21-J20)/J20*100,1)</f>
        <v>10.1</v>
      </c>
      <c r="L21" s="24">
        <f>ROUND(SUM(L51:L53)/3,1)</f>
        <v>106.9</v>
      </c>
      <c r="M21" s="11" t="s">
        <v>42</v>
      </c>
      <c r="N21" s="9">
        <f>ROUND(SUM(N51:N53)/3,1)</f>
        <v>113.8</v>
      </c>
      <c r="O21" s="7">
        <f>ROUND((N21-N20)/N20*100,1)</f>
        <v>8.5</v>
      </c>
      <c r="P21" s="24">
        <f>ROUND(SUM(P51:P53)/3,1)</f>
        <v>109.2</v>
      </c>
      <c r="Q21" s="11" t="s">
        <v>42</v>
      </c>
      <c r="R21" s="22">
        <f>ROUND(SUM(R51:R53)/3,1)</f>
        <v>122</v>
      </c>
      <c r="S21" s="7">
        <f>ROUND((R21-R20)/R20*100,1)</f>
        <v>4.2</v>
      </c>
      <c r="T21" s="24">
        <f>ROUND(SUM(T51:T53)/3,1)</f>
        <v>119.6</v>
      </c>
      <c r="U21" s="11" t="s">
        <v>42</v>
      </c>
      <c r="V21" s="22">
        <f>ROUND(SUM(V51:V53)/3,1)</f>
        <v>138.80000000000001</v>
      </c>
      <c r="W21" s="7">
        <f>ROUND((V21-V20)/V20*100,1)</f>
        <v>-3</v>
      </c>
      <c r="X21" s="24">
        <f>ROUND(SUM(X51:X53)/3,1)</f>
        <v>129</v>
      </c>
      <c r="Y21" s="11" t="s">
        <v>42</v>
      </c>
      <c r="Z21" s="22">
        <f>ROUND(SUM(Z51:Z53)/3,1)</f>
        <v>136.5</v>
      </c>
      <c r="AA21" s="7">
        <f>ROUND((Z21-Z20)/Z20*100,1)</f>
        <v>2.7</v>
      </c>
      <c r="AB21" s="24">
        <f>ROUND(SUM(AB51:AB53)/3,1)</f>
        <v>134.30000000000001</v>
      </c>
      <c r="AC21" s="11" t="s">
        <v>42</v>
      </c>
      <c r="AD21" s="9">
        <f>ROUND(SUM(AD51:AD53)/3,1)</f>
        <v>122.5</v>
      </c>
      <c r="AE21" s="7">
        <f>ROUND((AD21-AD20)/AD20*100,1)</f>
        <v>0.2</v>
      </c>
      <c r="AF21" s="24">
        <f>ROUND(SUM(AF51:AF53)/3,1)</f>
        <v>116.3</v>
      </c>
      <c r="AG21" s="11" t="s">
        <v>42</v>
      </c>
      <c r="AH21" s="9">
        <f>ROUND(SUM(AH51:AH53)/3,1)</f>
        <v>138.69999999999999</v>
      </c>
      <c r="AI21" s="7">
        <f>ROUND((AH21-AH20)/AH20*100,1)</f>
        <v>3.7</v>
      </c>
      <c r="AJ21" s="24">
        <f>ROUND(SUM(AJ51:AJ53)/3,1)</f>
        <v>136.80000000000001</v>
      </c>
      <c r="AK21" s="11" t="s">
        <v>42</v>
      </c>
      <c r="AL21" s="9">
        <f>ROUND(SUM(AL51:AL53)/3,1)</f>
        <v>187.7</v>
      </c>
      <c r="AM21" s="7">
        <f>ROUND((AL21-AL20)/AL20*100,1)</f>
        <v>34.5</v>
      </c>
      <c r="AN21" s="24">
        <f>ROUND(SUM(AN51:AN53)/3,1)</f>
        <v>161.30000000000001</v>
      </c>
      <c r="AO21" s="11" t="s">
        <v>42</v>
      </c>
      <c r="AP21" s="9">
        <f>ROUND(SUM(AP51:AP53)/3,1)</f>
        <v>137.30000000000001</v>
      </c>
      <c r="AQ21" s="7">
        <f>ROUND((AP21-AP20)/AP20*100,1)</f>
        <v>-14.8</v>
      </c>
      <c r="AR21" s="24">
        <f>ROUND(SUM(AR51:AR53)/3,1)</f>
        <v>120.7</v>
      </c>
      <c r="AS21" s="11" t="s">
        <v>42</v>
      </c>
      <c r="AT21" s="9">
        <f>ROUND(SUM(AT51:AT53)/3,1)</f>
        <v>98.2</v>
      </c>
      <c r="AU21" s="7">
        <f>ROUND((AT21-AT20)/AT20*100,1)</f>
        <v>0</v>
      </c>
      <c r="AV21" s="24">
        <f>ROUND(SUM(AV51:AV53)/3,1)</f>
        <v>91.9</v>
      </c>
      <c r="AW21" s="11" t="s">
        <v>42</v>
      </c>
      <c r="AX21" s="9">
        <f>ROUND(SUM(AX51:AX53)/3,1)</f>
        <v>143.30000000000001</v>
      </c>
      <c r="AY21" s="7">
        <f>ROUND((AX21-AX20)/AX20*100,1)</f>
        <v>-15.6</v>
      </c>
      <c r="AZ21" s="24">
        <f>ROUND(SUM(AZ51:AZ53)/3,1)</f>
        <v>124.3</v>
      </c>
      <c r="BA21" s="11" t="s">
        <v>42</v>
      </c>
      <c r="BB21" s="9">
        <f>ROUND(SUM(BB51:BB53)/3,1)</f>
        <v>147.4</v>
      </c>
      <c r="BC21" s="7">
        <f>ROUND((BB21-BB20)/BB20*100,1)</f>
        <v>10.4</v>
      </c>
      <c r="BD21" s="24">
        <f>ROUND(SUM(BD51:BD53)/3,1)</f>
        <v>137.80000000000001</v>
      </c>
      <c r="BE21" s="11" t="s">
        <v>42</v>
      </c>
      <c r="BF21" s="22">
        <f>ROUND(SUM(BF51:BF53)/3,1)</f>
        <v>176.1</v>
      </c>
      <c r="BG21" s="7">
        <f>ROUND((BF21-BF20)/BF20*100,1)</f>
        <v>13.2</v>
      </c>
      <c r="BH21" s="24">
        <f>ROUND(SUM(BH51:BH53)/3,1)</f>
        <v>168.2</v>
      </c>
      <c r="BI21" s="11" t="s">
        <v>42</v>
      </c>
      <c r="BJ21" s="22">
        <f>ROUND(SUM(BJ51:BJ53)/3,1)</f>
        <v>106.8</v>
      </c>
      <c r="BK21" s="7">
        <f>ROUND((BJ21-BJ20)/BJ20*100,1)</f>
        <v>9.9</v>
      </c>
      <c r="BL21" s="24">
        <f>ROUND(SUM(BL51:BL53)/3,1)</f>
        <v>106.4</v>
      </c>
      <c r="BM21" s="11" t="s">
        <v>42</v>
      </c>
      <c r="BN21" s="22">
        <f>ROUND(SUM(BN51:BN53)/3,1)</f>
        <v>112.7</v>
      </c>
      <c r="BO21" s="7">
        <f>ROUND((BN21-BN20)/BN20*100,1)</f>
        <v>-2.1</v>
      </c>
      <c r="BP21" s="24">
        <f>ROUND(SUM(BP51:BP53)/3,1)</f>
        <v>111.6</v>
      </c>
      <c r="BQ21" s="11" t="s">
        <v>42</v>
      </c>
      <c r="BR21" s="22">
        <f>ROUND(SUM(BR51:BR53)/3,1)</f>
        <v>129.5</v>
      </c>
      <c r="BS21" s="7">
        <f>ROUND((BR21-BR20)/BR20*100,1)</f>
        <v>-0.3</v>
      </c>
      <c r="BT21" s="24">
        <f>ROUND(SUM(BT51:BT53)/3,1)</f>
        <v>127.4</v>
      </c>
      <c r="BU21" s="11" t="s">
        <v>42</v>
      </c>
      <c r="BV21" s="22">
        <f>ROUND(SUM(BV51:BV53)/3,1)</f>
        <v>122.4</v>
      </c>
      <c r="BW21" s="7">
        <f>ROUND((BV21-BV20)/BV20*100,1)</f>
        <v>0.4</v>
      </c>
      <c r="BX21" s="24">
        <f>ROUND(SUM(BX51:BX53)/3,1)</f>
        <v>124.7</v>
      </c>
      <c r="BY21" s="11" t="s">
        <v>42</v>
      </c>
      <c r="BZ21" s="22">
        <f>ROUND(SUM(BZ51:BZ53)/3,1)</f>
        <v>145.1</v>
      </c>
      <c r="CA21" s="7">
        <f>ROUND((BZ21-BZ20)/BZ20*100,1)</f>
        <v>1.5</v>
      </c>
      <c r="CB21" s="24">
        <f>ROUND(SUM(CB51:CB53)/3,1)</f>
        <v>142.5</v>
      </c>
      <c r="CC21" s="11" t="s">
        <v>42</v>
      </c>
      <c r="CD21" s="9">
        <f>ROUND(SUM(CD51:CD53)/3,1)</f>
        <v>112.3</v>
      </c>
      <c r="CE21" s="7">
        <f>ROUND((CD21-CD20)/CD20*100,1)</f>
        <v>0.6</v>
      </c>
      <c r="CF21" s="24">
        <f>ROUND(SUM(CF51:CF53)/3,1)</f>
        <v>99.2</v>
      </c>
      <c r="CG21" s="11" t="s">
        <v>42</v>
      </c>
      <c r="CH21" s="9">
        <f>ROUND(SUM(CH51:CH53)/3,1)</f>
        <v>125.1</v>
      </c>
      <c r="CI21" s="7">
        <f>ROUND((CH21-CH20)/CH20*100,1)</f>
        <v>46.8</v>
      </c>
      <c r="CJ21" s="24">
        <f>ROUND(SUM(CJ51:CJ53)/3,1)</f>
        <v>140.69999999999999</v>
      </c>
      <c r="CK21" s="11" t="s">
        <v>42</v>
      </c>
    </row>
    <row r="22" spans="1:90" x14ac:dyDescent="0.2">
      <c r="A22" s="27" t="s">
        <v>38</v>
      </c>
      <c r="B22" s="8">
        <f>ROUND(SUM(B54:B56)/3,1)</f>
        <v>131.4</v>
      </c>
      <c r="C22" s="7">
        <f>ROUND((B22-B21)/B21*100,1)</f>
        <v>-1.2</v>
      </c>
      <c r="D22" s="24">
        <f>ROUND(SUM(D54:D56)/3,1)</f>
        <v>127</v>
      </c>
      <c r="E22" s="79" t="s">
        <v>42</v>
      </c>
      <c r="F22" s="18">
        <f>ROUND(SUM(F54:F56)/3,1)</f>
        <v>131.4</v>
      </c>
      <c r="G22" s="7">
        <f>ROUND((F22-F21)/F21*100,1)</f>
        <v>-1.2</v>
      </c>
      <c r="H22" s="24">
        <f>ROUND(SUM(H54:H56)/3,1)</f>
        <v>127</v>
      </c>
      <c r="I22" s="11" t="s">
        <v>42</v>
      </c>
      <c r="J22" s="18">
        <f>ROUND(SUM(J54:J56)/3,1)</f>
        <v>107.1</v>
      </c>
      <c r="K22" s="7">
        <f>ROUND((J22-J21)/J21*100,1)</f>
        <v>2.2999999999999998</v>
      </c>
      <c r="L22" s="24">
        <f>ROUND(SUM(L54:L56)/3,1)</f>
        <v>105.3</v>
      </c>
      <c r="M22" s="11" t="s">
        <v>42</v>
      </c>
      <c r="N22" s="18">
        <f>ROUND(SUM(N54:N56)/3,1)</f>
        <v>105.4</v>
      </c>
      <c r="O22" s="7">
        <f>ROUND((N22-N21)/N21*100,1)</f>
        <v>-7.4</v>
      </c>
      <c r="P22" s="24">
        <f>ROUND(SUM(P54:P56)/3,1)</f>
        <v>101.5</v>
      </c>
      <c r="Q22" s="11" t="s">
        <v>42</v>
      </c>
      <c r="R22" s="18">
        <f>ROUND(SUM(R54:R56)/3,1)</f>
        <v>119.8</v>
      </c>
      <c r="S22" s="7">
        <f>ROUND((R22-R21)/R21*100,1)</f>
        <v>-1.8</v>
      </c>
      <c r="T22" s="24">
        <f>ROUND(SUM(T54:T56)/3,1)</f>
        <v>119.9</v>
      </c>
      <c r="U22" s="11" t="s">
        <v>42</v>
      </c>
      <c r="V22" s="18">
        <f>ROUND(SUM(V54:V56)/3,1)</f>
        <v>138.30000000000001</v>
      </c>
      <c r="W22" s="7">
        <f>ROUND((V22-V21)/V21*100,1)</f>
        <v>-0.4</v>
      </c>
      <c r="X22" s="24">
        <f>ROUND(SUM(X54:X56)/3,1)</f>
        <v>132.69999999999999</v>
      </c>
      <c r="Y22" s="11" t="s">
        <v>42</v>
      </c>
      <c r="Z22" s="18">
        <f>ROUND(SUM(Z54:Z56)/3,1)</f>
        <v>137.4</v>
      </c>
      <c r="AA22" s="7">
        <f>ROUND((Z22-Z21)/Z21*100,1)</f>
        <v>0.7</v>
      </c>
      <c r="AB22" s="24">
        <f>ROUND(SUM(AB54:AB56)/3,1)</f>
        <v>128.80000000000001</v>
      </c>
      <c r="AC22" s="11" t="s">
        <v>42</v>
      </c>
      <c r="AD22" s="18">
        <f>ROUND(SUM(AD54:AD56)/3,1)</f>
        <v>118.9</v>
      </c>
      <c r="AE22" s="7">
        <f>ROUND((AD22-AD21)/AD21*100,1)</f>
        <v>-2.9</v>
      </c>
      <c r="AF22" s="24">
        <f>ROUND(SUM(AF54:AF56)/3,1)</f>
        <v>120.1</v>
      </c>
      <c r="AG22" s="11" t="s">
        <v>42</v>
      </c>
      <c r="AH22" s="18">
        <f>ROUND(SUM(AH54:AH56)/3,1)</f>
        <v>141.19999999999999</v>
      </c>
      <c r="AI22" s="7">
        <f>ROUND((AH22-AH21)/AH21*100,1)</f>
        <v>1.8</v>
      </c>
      <c r="AJ22" s="24">
        <f>ROUND(SUM(AJ54:AJ56)/3,1)</f>
        <v>129.80000000000001</v>
      </c>
      <c r="AK22" s="11" t="s">
        <v>42</v>
      </c>
      <c r="AL22" s="18">
        <f>ROUND(SUM(AL54:AL56)/3,1)</f>
        <v>150.4</v>
      </c>
      <c r="AM22" s="7">
        <f>ROUND((AL22-AL21)/AL21*100,1)</f>
        <v>-19.899999999999999</v>
      </c>
      <c r="AN22" s="24">
        <f>ROUND(SUM(AN54:AN56)/3,1)</f>
        <v>149.30000000000001</v>
      </c>
      <c r="AO22" s="11" t="s">
        <v>42</v>
      </c>
      <c r="AP22" s="18">
        <f>ROUND(SUM(AP54:AP56)/3,1)</f>
        <v>135.1</v>
      </c>
      <c r="AQ22" s="7">
        <f>ROUND((AP22-AP21)/AP21*100,1)</f>
        <v>-1.6</v>
      </c>
      <c r="AR22" s="24">
        <f>ROUND(SUM(AR54:AR56)/3,1)</f>
        <v>136.30000000000001</v>
      </c>
      <c r="AS22" s="11" t="s">
        <v>42</v>
      </c>
      <c r="AT22" s="18">
        <f>ROUND(SUM(AT54:AT56)/3,1)</f>
        <v>101.9</v>
      </c>
      <c r="AU22" s="7">
        <f>ROUND((AT22-AT21)/AT21*100,1)</f>
        <v>3.8</v>
      </c>
      <c r="AV22" s="24">
        <f>ROUND(SUM(AV54:AV56)/3,1)</f>
        <v>102.3</v>
      </c>
      <c r="AW22" s="11" t="s">
        <v>42</v>
      </c>
      <c r="AX22" s="18">
        <f>ROUND(SUM(AX54:AX56)/3,1)</f>
        <v>137.19999999999999</v>
      </c>
      <c r="AY22" s="7">
        <f>ROUND((AX22-AX21)/AX21*100,1)</f>
        <v>-4.3</v>
      </c>
      <c r="AZ22" s="24">
        <f>ROUND(SUM(AZ54:AZ56)/3,1)</f>
        <v>140.6</v>
      </c>
      <c r="BA22" s="11" t="s">
        <v>42</v>
      </c>
      <c r="BB22" s="18">
        <f>ROUND(SUM(BB54:BB56)/3,1)</f>
        <v>143.1</v>
      </c>
      <c r="BC22" s="7">
        <f>ROUND((BB22-BB21)/BB21*100,1)</f>
        <v>-2.9</v>
      </c>
      <c r="BD22" s="24">
        <f>ROUND(SUM(BD54:BD56)/3,1)</f>
        <v>139</v>
      </c>
      <c r="BE22" s="11" t="s">
        <v>42</v>
      </c>
      <c r="BF22" s="18">
        <f>ROUND(SUM(BF54:BF56)/3,1)</f>
        <v>147.80000000000001</v>
      </c>
      <c r="BG22" s="7">
        <f>ROUND((BF22-BF21)/BF21*100,1)</f>
        <v>-16.100000000000001</v>
      </c>
      <c r="BH22" s="24">
        <f>ROUND(SUM(BH54:BH56)/3,1)</f>
        <v>151.30000000000001</v>
      </c>
      <c r="BI22" s="11" t="s">
        <v>42</v>
      </c>
      <c r="BJ22" s="18">
        <f>ROUND(SUM(BJ54:BJ56)/3,1)</f>
        <v>103.9</v>
      </c>
      <c r="BK22" s="7">
        <f>ROUND((BJ22-BJ21)/BJ21*100,1)</f>
        <v>-2.7</v>
      </c>
      <c r="BL22" s="24">
        <f>ROUND(SUM(BL54:BL56)/3,1)</f>
        <v>95.8</v>
      </c>
      <c r="BM22" s="11" t="s">
        <v>42</v>
      </c>
      <c r="BN22" s="18">
        <f>ROUND(SUM(BN54:BN56)/3,1)</f>
        <v>115</v>
      </c>
      <c r="BO22" s="7">
        <f>ROUND((BN22-BN21)/BN21*100,1)</f>
        <v>2</v>
      </c>
      <c r="BP22" s="24">
        <f>ROUND(SUM(BP54:BP56)/3,1)</f>
        <v>114.4</v>
      </c>
      <c r="BQ22" s="11" t="s">
        <v>42</v>
      </c>
      <c r="BR22" s="18">
        <f>ROUND(SUM(BR54:BR56)/3,1)</f>
        <v>122</v>
      </c>
      <c r="BS22" s="7">
        <f>ROUND((BR22-BR21)/BR21*100,1)</f>
        <v>-5.8</v>
      </c>
      <c r="BT22" s="24">
        <f>ROUND(SUM(BT54:BT56)/3,1)</f>
        <v>120.5</v>
      </c>
      <c r="BU22" s="11" t="s">
        <v>42</v>
      </c>
      <c r="BV22" s="18">
        <f>ROUND(SUM(BV54:BV56)/3,1)</f>
        <v>124.1</v>
      </c>
      <c r="BW22" s="7">
        <f>ROUND((BV22-BV21)/BV21*100,1)</f>
        <v>1.4</v>
      </c>
      <c r="BX22" s="24">
        <f>ROUND(SUM(BX54:BX56)/3,1)</f>
        <v>122</v>
      </c>
      <c r="BY22" s="11" t="s">
        <v>42</v>
      </c>
      <c r="BZ22" s="18">
        <f>ROUND(SUM(BZ54:BZ56)/3,1)</f>
        <v>139.1</v>
      </c>
      <c r="CA22" s="7">
        <f>ROUND((BZ22-BZ21)/BZ21*100,1)</f>
        <v>-4.0999999999999996</v>
      </c>
      <c r="CB22" s="24">
        <f>ROUND(SUM(CB54:CB56)/3,1)</f>
        <v>137.80000000000001</v>
      </c>
      <c r="CC22" s="11" t="s">
        <v>42</v>
      </c>
      <c r="CD22" s="18">
        <f>ROUND(SUM(CD54:CD56)/3,1)</f>
        <v>110.4</v>
      </c>
      <c r="CE22" s="7">
        <f>ROUND((CD22-CD21)/CD21*100,1)</f>
        <v>-1.7</v>
      </c>
      <c r="CF22" s="24">
        <f>ROUND(SUM(CF54:CF56)/3,1)</f>
        <v>107.3</v>
      </c>
      <c r="CG22" s="11" t="s">
        <v>42</v>
      </c>
      <c r="CH22" s="18">
        <f>ROUND(SUM(CH54:CH56)/3,1)</f>
        <v>123.1</v>
      </c>
      <c r="CI22" s="7">
        <f>ROUND((CH22-CH21)/CH21*100,1)</f>
        <v>-1.6</v>
      </c>
      <c r="CJ22" s="24">
        <f>ROUND(SUM(CJ54:CJ56)/3,1)</f>
        <v>139</v>
      </c>
      <c r="CK22" s="11" t="s">
        <v>42</v>
      </c>
      <c r="CL22" s="61"/>
    </row>
    <row r="23" spans="1:90" x14ac:dyDescent="0.2">
      <c r="A23" s="27" t="s">
        <v>43</v>
      </c>
      <c r="B23" s="65">
        <f>ROUND(SUM(B57:B59)/3,1)</f>
        <v>146.69999999999999</v>
      </c>
      <c r="C23" s="7">
        <f>ROUND((B23-B22)/B22*100,1)</f>
        <v>11.6</v>
      </c>
      <c r="D23" s="19">
        <f>ROUND(SUM(D57:D59)/3,1)</f>
        <v>155</v>
      </c>
      <c r="E23" s="79" t="s">
        <v>42</v>
      </c>
      <c r="F23" s="18">
        <f>ROUND(SUM(F57:F59)/3,1)</f>
        <v>146.69999999999999</v>
      </c>
      <c r="G23" s="7">
        <f>ROUND((F23-F22)/F22*100,1)</f>
        <v>11.6</v>
      </c>
      <c r="H23" s="19">
        <f>ROUND(SUM(H57:H59)/3,1)</f>
        <v>155</v>
      </c>
      <c r="I23" s="11" t="s">
        <v>42</v>
      </c>
      <c r="J23" s="18">
        <f>ROUND(SUM(J57:J59)/3,1)</f>
        <v>109.1</v>
      </c>
      <c r="K23" s="7">
        <f>ROUND((J23-J22)/J22*100,1)</f>
        <v>1.9</v>
      </c>
      <c r="L23" s="19">
        <f>ROUND(SUM(L57:L59)/3,1)</f>
        <v>110.1</v>
      </c>
      <c r="M23" s="11" t="s">
        <v>42</v>
      </c>
      <c r="N23" s="18">
        <f>ROUND(SUM(N57:N59)/3,1)</f>
        <v>114.6</v>
      </c>
      <c r="O23" s="7">
        <f>ROUND((N23-N22)/N22*100,1)</f>
        <v>8.6999999999999993</v>
      </c>
      <c r="P23" s="19">
        <f>ROUND(SUM(P57:P59)/3,1)</f>
        <v>119.9</v>
      </c>
      <c r="Q23" s="11" t="s">
        <v>42</v>
      </c>
      <c r="R23" s="18">
        <f>ROUND(SUM(R57:R59)/3,1)</f>
        <v>115.6</v>
      </c>
      <c r="S23" s="7">
        <f>ROUND((R23-R22)/R22*100,1)</f>
        <v>-3.5</v>
      </c>
      <c r="T23" s="19">
        <f>ROUND(SUM(T57:T59)/3,1)</f>
        <v>120.5</v>
      </c>
      <c r="U23" s="11" t="s">
        <v>42</v>
      </c>
      <c r="V23" s="18">
        <f>ROUND(SUM(V57:V59)/3,1)</f>
        <v>163.4</v>
      </c>
      <c r="W23" s="7">
        <f>ROUND((V23-V22)/V22*100,1)</f>
        <v>18.100000000000001</v>
      </c>
      <c r="X23" s="19">
        <f>ROUND(SUM(X57:X59)/3,1)</f>
        <v>172.8</v>
      </c>
      <c r="Y23" s="11" t="s">
        <v>42</v>
      </c>
      <c r="Z23" s="18">
        <f>ROUND(SUM(Z57:Z59)/3,1)</f>
        <v>146.30000000000001</v>
      </c>
      <c r="AA23" s="7">
        <f>ROUND((Z23-Z22)/Z22*100,1)</f>
        <v>6.5</v>
      </c>
      <c r="AB23" s="19">
        <f>ROUND(SUM(AB57:AB59)/3,1)</f>
        <v>143.6</v>
      </c>
      <c r="AC23" s="11" t="s">
        <v>42</v>
      </c>
      <c r="AD23" s="18">
        <f>ROUND(SUM(AD57:AD59)/3,1)</f>
        <v>124.4</v>
      </c>
      <c r="AE23" s="7">
        <f>ROUND((AD23-AD22)/AD22*100,1)</f>
        <v>4.5999999999999996</v>
      </c>
      <c r="AF23" s="19">
        <f>ROUND(SUM(AF57:AF59)/3,1)</f>
        <v>126.3</v>
      </c>
      <c r="AG23" s="11" t="s">
        <v>42</v>
      </c>
      <c r="AH23" s="18">
        <f>ROUND(SUM(AH57:AH59)/3,1)</f>
        <v>150.19999999999999</v>
      </c>
      <c r="AI23" s="7">
        <f>ROUND((AH23-AH22)/AH22*100,1)</f>
        <v>6.4</v>
      </c>
      <c r="AJ23" s="19">
        <f>ROUND(SUM(AJ57:AJ59)/3,1)</f>
        <v>147.19999999999999</v>
      </c>
      <c r="AK23" s="11" t="s">
        <v>42</v>
      </c>
      <c r="AL23" s="18">
        <f>ROUND(SUM(AL57:AL59)/3,1)</f>
        <v>130.9</v>
      </c>
      <c r="AM23" s="7">
        <f>ROUND((AL23-AL22)/AL22*100,1)</f>
        <v>-13</v>
      </c>
      <c r="AN23" s="19">
        <f>ROUND(SUM(AN57:AN59)/3,1)</f>
        <v>130.1</v>
      </c>
      <c r="AO23" s="11" t="s">
        <v>42</v>
      </c>
      <c r="AP23" s="18">
        <f>ROUND(SUM(AP57:AP59)/3,1)</f>
        <v>188.8</v>
      </c>
      <c r="AQ23" s="7">
        <f>ROUND((AP23-AP22)/AP22*100,1)</f>
        <v>39.700000000000003</v>
      </c>
      <c r="AR23" s="19">
        <f>ROUND(SUM(AR57:AR59)/3,1)</f>
        <v>212</v>
      </c>
      <c r="AS23" s="11" t="s">
        <v>42</v>
      </c>
      <c r="AT23" s="18">
        <f>ROUND(SUM(AT57:AT59)/3,1)</f>
        <v>98.4</v>
      </c>
      <c r="AU23" s="7">
        <f>ROUND((AT23-AT22)/AT22*100,1)</f>
        <v>-3.4</v>
      </c>
      <c r="AV23" s="19">
        <f>ROUND(SUM(AV57:AV59)/3,1)</f>
        <v>104.6</v>
      </c>
      <c r="AW23" s="11" t="s">
        <v>42</v>
      </c>
      <c r="AX23" s="18">
        <f>ROUND(SUM(AX57:AX59)/3,1)</f>
        <v>201.4</v>
      </c>
      <c r="AY23" s="7">
        <f>ROUND((AX23-AX22)/AX22*100,1)</f>
        <v>46.8</v>
      </c>
      <c r="AZ23" s="19">
        <f>ROUND(SUM(AZ57:AZ59)/3,1)</f>
        <v>225.5</v>
      </c>
      <c r="BA23" s="11" t="s">
        <v>42</v>
      </c>
      <c r="BB23" s="18">
        <f>ROUND(SUM(BB57:BB59)/3,1)</f>
        <v>146</v>
      </c>
      <c r="BC23" s="7">
        <f>ROUND((BB23-BB22)/BB22*100,1)</f>
        <v>2</v>
      </c>
      <c r="BD23" s="19">
        <f>ROUND(SUM(BD57:BD59)/3,1)</f>
        <v>157</v>
      </c>
      <c r="BE23" s="11" t="s">
        <v>42</v>
      </c>
      <c r="BF23" s="18">
        <f>ROUND(SUM(BF57:BF59)/3,1)</f>
        <v>133.19999999999999</v>
      </c>
      <c r="BG23" s="7">
        <f>ROUND((BF23-BF22)/BF22*100,1)</f>
        <v>-9.9</v>
      </c>
      <c r="BH23" s="19">
        <f>ROUND(SUM(BH57:BH59)/3,1)</f>
        <v>147.1</v>
      </c>
      <c r="BI23" s="11" t="s">
        <v>42</v>
      </c>
      <c r="BJ23" s="18">
        <f>ROUND(SUM(BJ57:BJ59)/3,1)</f>
        <v>103.3</v>
      </c>
      <c r="BK23" s="7">
        <f>ROUND((BJ23-BJ22)/BJ22*100,1)</f>
        <v>-0.6</v>
      </c>
      <c r="BL23" s="19">
        <f>ROUND(SUM(BL57:BL59)/3,1)</f>
        <v>111.7</v>
      </c>
      <c r="BM23" s="11" t="s">
        <v>42</v>
      </c>
      <c r="BN23" s="18">
        <f>ROUND(SUM(BN57:BN59)/3,1)</f>
        <v>117.3</v>
      </c>
      <c r="BO23" s="7">
        <f>ROUND((BN23-BN22)/BN22*100,1)</f>
        <v>2</v>
      </c>
      <c r="BP23" s="19">
        <f>ROUND(SUM(BP57:BP59)/3,1)</f>
        <v>118.2</v>
      </c>
      <c r="BQ23" s="11" t="s">
        <v>42</v>
      </c>
      <c r="BR23" s="18">
        <f>ROUND(SUM(BR57:BR59)/3,1)</f>
        <v>120.7</v>
      </c>
      <c r="BS23" s="7">
        <f>ROUND((BR23-BR22)/BR22*100,1)</f>
        <v>-1.1000000000000001</v>
      </c>
      <c r="BT23" s="19">
        <f>ROUND(SUM(BT57:BT59)/3,1)</f>
        <v>131</v>
      </c>
      <c r="BU23" s="11" t="s">
        <v>42</v>
      </c>
      <c r="BV23" s="18">
        <f>ROUND(SUM(BV57:BV59)/3,1)</f>
        <v>124.9</v>
      </c>
      <c r="BW23" s="7">
        <f>ROUND((BV23-BV22)/BV22*100,1)</f>
        <v>0.6</v>
      </c>
      <c r="BX23" s="19">
        <f>ROUND(SUM(BX57:BX59)/3,1)</f>
        <v>127.7</v>
      </c>
      <c r="BY23" s="11" t="s">
        <v>42</v>
      </c>
      <c r="BZ23" s="18">
        <f>ROUND(SUM(BZ57:BZ59)/3,1)</f>
        <v>140.19999999999999</v>
      </c>
      <c r="CA23" s="7">
        <f>ROUND((BZ23-BZ22)/BZ22*100,1)</f>
        <v>0.8</v>
      </c>
      <c r="CB23" s="19">
        <f>ROUND(SUM(CB57:CB59)/3,1)</f>
        <v>157.9</v>
      </c>
      <c r="CC23" s="11" t="s">
        <v>42</v>
      </c>
      <c r="CD23" s="18">
        <f>ROUND(SUM(CD57:CD59)/3,1)</f>
        <v>107.2</v>
      </c>
      <c r="CE23" s="7">
        <f>ROUND((CD23-CD22)/CD22*100,1)</f>
        <v>-2.9</v>
      </c>
      <c r="CF23" s="19">
        <f>ROUND(SUM(CF57:CF59)/3,1)</f>
        <v>108.2</v>
      </c>
      <c r="CG23" s="11" t="s">
        <v>42</v>
      </c>
      <c r="CH23" s="18">
        <f>ROUND(SUM(CH57:CH59)/3,1)</f>
        <v>131.5</v>
      </c>
      <c r="CI23" s="7">
        <f>ROUND((CH23-CH22)/CH22*100,1)</f>
        <v>6.8</v>
      </c>
      <c r="CJ23" s="19">
        <f>ROUND(SUM(CJ57:CJ59)/3,1)</f>
        <v>164.7</v>
      </c>
      <c r="CK23" s="11" t="s">
        <v>42</v>
      </c>
    </row>
    <row r="24" spans="1:90" x14ac:dyDescent="0.2">
      <c r="A24" s="27" t="s">
        <v>64</v>
      </c>
      <c r="B24" s="65">
        <f>ROUND(SUM(B60:B62)/3,1)</f>
        <v>133.1</v>
      </c>
      <c r="C24" s="7">
        <f t="shared" ref="C24:C29" si="0">ROUND((B24-B23)/B23*100,1)</f>
        <v>-9.3000000000000007</v>
      </c>
      <c r="D24" s="19">
        <f>ROUND(SUM(D60:D62)/3,1)</f>
        <v>135.6</v>
      </c>
      <c r="E24" s="3">
        <f>ROUND((D24-D20)/D20*100,1)</f>
        <v>-2</v>
      </c>
      <c r="F24" s="65">
        <f>ROUND(SUM(F60:F62)/3,1)</f>
        <v>133.1</v>
      </c>
      <c r="G24" s="7">
        <f t="shared" ref="G24:G29" si="1">ROUND((F24-F23)/F23*100,1)</f>
        <v>-9.3000000000000007</v>
      </c>
      <c r="H24" s="19">
        <f>ROUND(SUM(H60:H62)/3,1)</f>
        <v>135.6</v>
      </c>
      <c r="I24" s="3">
        <f t="shared" ref="I24:I29" si="2">ROUND((H24-H20)/H20*100,1)</f>
        <v>-2</v>
      </c>
      <c r="J24" s="65">
        <f>ROUND(SUM(J60:J62)/3,1)</f>
        <v>104.5</v>
      </c>
      <c r="K24" s="7">
        <f t="shared" ref="K24:K29" si="3">ROUND((J24-J23)/J23*100,1)</f>
        <v>-4.2</v>
      </c>
      <c r="L24" s="19">
        <f>ROUND(SUM(L60:L62)/3,1)</f>
        <v>103.8</v>
      </c>
      <c r="M24" s="3">
        <f t="shared" ref="M24:M29" si="4">ROUND((L24-L20)/L20*100,1)</f>
        <v>10.199999999999999</v>
      </c>
      <c r="N24" s="65">
        <f>ROUND(SUM(N60:N62)/3,1)</f>
        <v>113.1</v>
      </c>
      <c r="O24" s="7">
        <f t="shared" ref="O24:O29" si="5">ROUND((N24-N23)/N23*100,1)</f>
        <v>-1.3</v>
      </c>
      <c r="P24" s="19">
        <f>ROUND(SUM(P60:P62)/3,1)</f>
        <v>116.3</v>
      </c>
      <c r="Q24" s="3">
        <f t="shared" ref="Q24:Q29" si="6">ROUND((P24-P20)/P20*100,1)</f>
        <v>6.4</v>
      </c>
      <c r="R24" s="65">
        <f>ROUND(SUM(R60:R62)/3,1)</f>
        <v>115.1</v>
      </c>
      <c r="S24" s="7">
        <f t="shared" ref="S24:S29" si="7">ROUND((R24-R23)/R23*100,1)</f>
        <v>-0.4</v>
      </c>
      <c r="T24" s="19">
        <f>ROUND(SUM(T60:T62)/3,1)</f>
        <v>113.7</v>
      </c>
      <c r="U24" s="3">
        <f t="shared" ref="U24:U29" si="8">ROUND((T24-T20)/T20*100,1)</f>
        <v>-1.4</v>
      </c>
      <c r="V24" s="65">
        <f>ROUND(SUM(V60:V62)/3,1)</f>
        <v>139.69999999999999</v>
      </c>
      <c r="W24" s="7">
        <f t="shared" ref="W24:W29" si="9">ROUND((V24-V23)/V23*100,1)</f>
        <v>-14.5</v>
      </c>
      <c r="X24" s="19">
        <f>ROUND(SUM(X60:X62)/3,1)</f>
        <v>145.1</v>
      </c>
      <c r="Y24" s="3">
        <f t="shared" ref="Y24:Y29" si="10">ROUND((X24-X20)/X20*100,1)</f>
        <v>-3.2</v>
      </c>
      <c r="Z24" s="65">
        <f>ROUND(SUM(Z60:Z62)/3,1)</f>
        <v>139.5</v>
      </c>
      <c r="AA24" s="7">
        <f t="shared" ref="AA24:AA29" si="11">ROUND((Z24-Z23)/Z23*100,1)</f>
        <v>-4.5999999999999996</v>
      </c>
      <c r="AB24" s="19">
        <f>ROUND(SUM(AB60:AB62)/3,1)</f>
        <v>152.5</v>
      </c>
      <c r="AC24" s="3">
        <f t="shared" ref="AC24:AC29" si="12">ROUND((AB24-AB20)/AB20*100,1)</f>
        <v>4.5</v>
      </c>
      <c r="AD24" s="65">
        <f>ROUND(SUM(AD60:AD62)/3,1)</f>
        <v>126.3</v>
      </c>
      <c r="AE24" s="7">
        <f t="shared" ref="AE24:AE29" si="13">ROUND((AD24-AD23)/AD23*100,1)</f>
        <v>1.5</v>
      </c>
      <c r="AF24" s="19">
        <f>ROUND(SUM(AF60:AF62)/3,1)</f>
        <v>125.7</v>
      </c>
      <c r="AG24" s="3">
        <f t="shared" ref="AG24:AG29" si="14">ROUND((AF24-AF20)/AF20*100,1)</f>
        <v>1.6</v>
      </c>
      <c r="AH24" s="65">
        <f>ROUND(SUM(AH60:AH62)/3,1)</f>
        <v>140.9</v>
      </c>
      <c r="AI24" s="7">
        <f t="shared" ref="AI24:AI29" si="15">ROUND((AH24-AH23)/AH23*100,1)</f>
        <v>-6.2</v>
      </c>
      <c r="AJ24" s="19">
        <f>ROUND(SUM(AJ60:AJ62)/3,1)</f>
        <v>157.19999999999999</v>
      </c>
      <c r="AK24" s="3">
        <f t="shared" ref="AK24:AK29" si="16">ROUND((AJ24-AJ20)/AJ20*100,1)</f>
        <v>5.0999999999999996</v>
      </c>
      <c r="AL24" s="65">
        <f>ROUND(SUM(AL60:AL62)/3,1)</f>
        <v>141.30000000000001</v>
      </c>
      <c r="AM24" s="7">
        <f t="shared" ref="AM24:AM29" si="17">ROUND((AL24-AL23)/AL23*100,1)</f>
        <v>7.9</v>
      </c>
      <c r="AN24" s="19">
        <f>ROUND(SUM(AN60:AN62)/3,1)</f>
        <v>157.80000000000001</v>
      </c>
      <c r="AO24" s="3">
        <f t="shared" ref="AO24:AO29" si="18">ROUND((AN24-AN20)/AN20*100,1)</f>
        <v>1.3</v>
      </c>
      <c r="AP24" s="65">
        <f>ROUND(SUM(AP60:AP62)/3,1)</f>
        <v>143.30000000000001</v>
      </c>
      <c r="AQ24" s="7">
        <f t="shared" ref="AQ24:AQ29" si="19">ROUND((AP24-AP23)/AP23*100,1)</f>
        <v>-24.1</v>
      </c>
      <c r="AR24" s="19">
        <f>ROUND(SUM(AR60:AR62)/3,1)</f>
        <v>138.1</v>
      </c>
      <c r="AS24" s="3">
        <f t="shared" ref="AS24:AS29" si="20">ROUND((AR24-AR20)/AR20*100,1)</f>
        <v>-12.3</v>
      </c>
      <c r="AT24" s="65">
        <f>ROUND(SUM(AT60:AT62)/3,1)</f>
        <v>94.5</v>
      </c>
      <c r="AU24" s="7">
        <f t="shared" ref="AU24:AU29" si="21">ROUND((AT24-AT23)/AT23*100,1)</f>
        <v>-4</v>
      </c>
      <c r="AV24" s="19">
        <f>ROUND(SUM(AV60:AV62)/3,1)</f>
        <v>94.7</v>
      </c>
      <c r="AW24" s="3">
        <f t="shared" ref="AW24:AW29" si="22">ROUND((AV24-AV20)/AV20*100,1)</f>
        <v>-4.5</v>
      </c>
      <c r="AX24" s="65">
        <f>ROUND(SUM(AX60:AX62)/3,1)</f>
        <v>149.69999999999999</v>
      </c>
      <c r="AY24" s="7">
        <f t="shared" ref="AY24:AY29" si="23">ROUND((AX24-AX23)/AX23*100,1)</f>
        <v>-25.7</v>
      </c>
      <c r="AZ24" s="19">
        <f>ROUND(SUM(AZ60:AZ62)/3,1)</f>
        <v>143.6</v>
      </c>
      <c r="BA24" s="3">
        <f t="shared" ref="BA24:BA29" si="24">ROUND((AZ24-AZ20)/AZ20*100,1)</f>
        <v>-12.8</v>
      </c>
      <c r="BB24" s="65">
        <f>ROUND(SUM(BB60:BB62)/3,1)</f>
        <v>132</v>
      </c>
      <c r="BC24" s="7">
        <f t="shared" ref="BC24:BC29" si="25">ROUND((BB24-BB23)/BB23*100,1)</f>
        <v>-9.6</v>
      </c>
      <c r="BD24" s="19">
        <f>ROUND(SUM(BD60:BD62)/3,1)</f>
        <v>133.5</v>
      </c>
      <c r="BE24" s="3">
        <f t="shared" ref="BE24:BE29" si="26">ROUND((BD24-BD20)/BD20*100,1)</f>
        <v>-2.8</v>
      </c>
      <c r="BF24" s="65">
        <f>ROUND(SUM(BF60:BF62)/3,1)</f>
        <v>155.5</v>
      </c>
      <c r="BG24" s="7">
        <f t="shared" ref="BG24:BG29" si="27">ROUND((BF24-BF23)/BF23*100,1)</f>
        <v>16.7</v>
      </c>
      <c r="BH24" s="19">
        <f>ROUND(SUM(BH60:BH62)/3,1)</f>
        <v>141.19999999999999</v>
      </c>
      <c r="BI24" s="3">
        <f t="shared" ref="BI24:BI29" si="28">ROUND((BH24-BH20)/BH20*100,1)</f>
        <v>-1.5</v>
      </c>
      <c r="BJ24" s="65">
        <f>ROUND(SUM(BJ60:BJ62)/3,1)</f>
        <v>124.7</v>
      </c>
      <c r="BK24" s="7">
        <f t="shared" ref="BK24:BK29" si="29">ROUND((BJ24-BJ23)/BJ23*100,1)</f>
        <v>20.7</v>
      </c>
      <c r="BL24" s="19">
        <f>ROUND(SUM(BL60:BL62)/3,1)</f>
        <v>125.7</v>
      </c>
      <c r="BM24" s="3">
        <f t="shared" ref="BM24:BM29" si="30">ROUND((BL24-BL20)/BL20*100,1)</f>
        <v>28.3</v>
      </c>
      <c r="BN24" s="65">
        <f>ROUND(SUM(BN60:BN62)/3,1)</f>
        <v>113.6</v>
      </c>
      <c r="BO24" s="7">
        <f t="shared" ref="BO24:BO29" si="31">ROUND((BN24-BN23)/BN23*100,1)</f>
        <v>-3.2</v>
      </c>
      <c r="BP24" s="19">
        <f>ROUND(SUM(BP60:BP62)/3,1)</f>
        <v>114.1</v>
      </c>
      <c r="BQ24" s="3">
        <f t="shared" ref="BQ24:BQ29" si="32">ROUND((BP24-BP20)/BP20*100,1)</f>
        <v>-1.5</v>
      </c>
      <c r="BR24" s="65">
        <f>ROUND(SUM(BR60:BR62)/3,1)</f>
        <v>116.6</v>
      </c>
      <c r="BS24" s="7">
        <f t="shared" ref="BS24:BS29" si="33">ROUND((BR24-BR23)/BR23*100,1)</f>
        <v>-3.4</v>
      </c>
      <c r="BT24" s="19">
        <f>ROUND(SUM(BT60:BT62)/3,1)</f>
        <v>110</v>
      </c>
      <c r="BU24" s="3">
        <f t="shared" ref="BU24:BU29" si="34">ROUND((BT24-BT20)/BT20*100,1)</f>
        <v>-10.3</v>
      </c>
      <c r="BV24" s="65">
        <f>ROUND(SUM(BV60:BV62)/3,1)</f>
        <v>122.5</v>
      </c>
      <c r="BW24" s="7">
        <f t="shared" ref="BW24:BW29" si="35">ROUND((BV24-BV23)/BV23*100,1)</f>
        <v>-1.9</v>
      </c>
      <c r="BX24" s="19">
        <f>ROUND(SUM(BX60:BX62)/3,1)</f>
        <v>119.5</v>
      </c>
      <c r="BY24" s="3">
        <f t="shared" ref="BY24:BY29" si="36">ROUND((BX24-BX20)/BX20*100,1)</f>
        <v>0.3</v>
      </c>
      <c r="BZ24" s="18">
        <f>ROUND(SUM(BZ60:BZ62)/3,1)</f>
        <v>140.19999999999999</v>
      </c>
      <c r="CA24" s="7">
        <f t="shared" ref="CA24:CA29" si="37">ROUND((BZ24-BZ23)/BZ23*100,1)</f>
        <v>0</v>
      </c>
      <c r="CB24" s="19">
        <f>ROUND(SUM(CB60:CB62)/3,1)</f>
        <v>125.7</v>
      </c>
      <c r="CC24" s="3">
        <f t="shared" ref="CC24:CC29" si="38">ROUND((CB24-CB20)/CB20*100,1)</f>
        <v>-2.9</v>
      </c>
      <c r="CD24" s="65">
        <f>ROUND(SUM(CD60:CD62)/3,1)</f>
        <v>102.5</v>
      </c>
      <c r="CE24" s="7">
        <f t="shared" ref="CE24:CE29" si="39">ROUND((CD24-CD23)/CD23*100,1)</f>
        <v>-4.4000000000000004</v>
      </c>
      <c r="CF24" s="19">
        <f>ROUND(SUM(CF60:CF62)/3,1)</f>
        <v>117.2</v>
      </c>
      <c r="CG24" s="3">
        <f t="shared" ref="CG24:CG29" si="40">ROUND((CF24-CF20)/CF20*100,1)</f>
        <v>-6.9</v>
      </c>
      <c r="CH24" s="65">
        <f>ROUND(SUM(CH60:CH62)/3,1)</f>
        <v>195.1</v>
      </c>
      <c r="CI24" s="7">
        <f t="shared" ref="CI24:CI29" si="41">ROUND((CH24-CH23)/CH23*100,1)</f>
        <v>48.4</v>
      </c>
      <c r="CJ24" s="19">
        <f>ROUND(SUM(CJ60:CJ62)/3,1)</f>
        <v>59</v>
      </c>
      <c r="CK24" s="3">
        <f t="shared" ref="CK24:CK29" si="42">ROUND((CJ24-CJ20)/CJ20*100,1)</f>
        <v>34.700000000000003</v>
      </c>
    </row>
    <row r="25" spans="1:90" x14ac:dyDescent="0.2">
      <c r="A25" s="27" t="s">
        <v>34</v>
      </c>
      <c r="B25" s="8">
        <f>ROUND(SUM(B63:B65)/3,1)</f>
        <v>125.1</v>
      </c>
      <c r="C25" s="7">
        <f t="shared" si="0"/>
        <v>-6</v>
      </c>
      <c r="D25" s="9">
        <f>ROUND(SUM(D63:D65)/3,1)</f>
        <v>119</v>
      </c>
      <c r="E25" s="3">
        <f t="shared" ref="E25:E29" si="43">ROUND((D25-D21)/D21*100,1)</f>
        <v>-5.2</v>
      </c>
      <c r="F25" s="8">
        <f>ROUND(SUM(F63:F65)/3,1)</f>
        <v>125.1</v>
      </c>
      <c r="G25" s="7">
        <f t="shared" si="1"/>
        <v>-6</v>
      </c>
      <c r="H25" s="9">
        <f>ROUND(SUM(H63:H65)/3,1)</f>
        <v>119</v>
      </c>
      <c r="I25" s="3">
        <f t="shared" si="2"/>
        <v>-5.2</v>
      </c>
      <c r="J25" s="8">
        <f>ROUND(SUM(J63:J65)/3,1)</f>
        <v>103</v>
      </c>
      <c r="K25" s="7">
        <f t="shared" si="3"/>
        <v>-1.4</v>
      </c>
      <c r="L25" s="9">
        <f>ROUND(SUM(L63:L65)/3,1)</f>
        <v>105.1</v>
      </c>
      <c r="M25" s="3">
        <f t="shared" si="4"/>
        <v>-1.7</v>
      </c>
      <c r="N25" s="9">
        <f>ROUND(SUM(N63:N65)/3,1)</f>
        <v>107.9</v>
      </c>
      <c r="O25" s="7">
        <f t="shared" si="5"/>
        <v>-4.5999999999999996</v>
      </c>
      <c r="P25" s="9">
        <f>ROUND(SUM(P63:P65)/3,1)</f>
        <v>103.9</v>
      </c>
      <c r="Q25" s="3">
        <f t="shared" si="6"/>
        <v>-4.9000000000000004</v>
      </c>
      <c r="R25" s="8">
        <f>ROUND(SUM(R63:R65)/3,1)</f>
        <v>115.9</v>
      </c>
      <c r="S25" s="7">
        <f t="shared" si="7"/>
        <v>0.7</v>
      </c>
      <c r="T25" s="9">
        <f>ROUND(SUM(T63:T65)/3,1)</f>
        <v>112.6</v>
      </c>
      <c r="U25" s="3">
        <f t="shared" si="8"/>
        <v>-5.9</v>
      </c>
      <c r="V25" s="8">
        <f>ROUND(SUM(V63:V65)/3,1)</f>
        <v>126.6</v>
      </c>
      <c r="W25" s="7">
        <f t="shared" si="9"/>
        <v>-9.4</v>
      </c>
      <c r="X25" s="9">
        <f>ROUND(SUM(X63:X65)/3,1)</f>
        <v>118.7</v>
      </c>
      <c r="Y25" s="3">
        <f t="shared" si="10"/>
        <v>-8</v>
      </c>
      <c r="Z25" s="8">
        <f>ROUND(SUM(Z63:Z65)/3,1)</f>
        <v>127.8</v>
      </c>
      <c r="AA25" s="7">
        <f t="shared" si="11"/>
        <v>-8.4</v>
      </c>
      <c r="AB25" s="9">
        <f>ROUND(SUM(AB63:AB65)/3,1)</f>
        <v>126.4</v>
      </c>
      <c r="AC25" s="3">
        <f t="shared" si="12"/>
        <v>-5.9</v>
      </c>
      <c r="AD25" s="9">
        <f>ROUND(SUM(AD63:AD65)/3,1)</f>
        <v>127.9</v>
      </c>
      <c r="AE25" s="7">
        <f t="shared" si="13"/>
        <v>1.3</v>
      </c>
      <c r="AF25" s="9">
        <f>ROUND(SUM(AF63:AF65)/3,1)</f>
        <v>123.1</v>
      </c>
      <c r="AG25" s="3">
        <f t="shared" si="14"/>
        <v>5.8</v>
      </c>
      <c r="AH25" s="8">
        <f>ROUND(SUM(AH63:AH65)/3,1)</f>
        <v>127.8</v>
      </c>
      <c r="AI25" s="7">
        <f t="shared" si="15"/>
        <v>-9.3000000000000007</v>
      </c>
      <c r="AJ25" s="9">
        <f>ROUND(SUM(AJ63:AJ65)/3,1)</f>
        <v>126.3</v>
      </c>
      <c r="AK25" s="3">
        <f t="shared" si="16"/>
        <v>-7.7</v>
      </c>
      <c r="AL25" s="8">
        <f>ROUND(SUM(AL63:AL65)/3,1)</f>
        <v>167.3</v>
      </c>
      <c r="AM25" s="7">
        <f t="shared" si="17"/>
        <v>18.399999999999999</v>
      </c>
      <c r="AN25" s="9">
        <f>ROUND(SUM(AN63:AN65)/3,1)</f>
        <v>148.9</v>
      </c>
      <c r="AO25" s="3">
        <f t="shared" si="18"/>
        <v>-7.7</v>
      </c>
      <c r="AP25" s="8">
        <f>ROUND(SUM(AP63:AP65)/3,1)</f>
        <v>120.9</v>
      </c>
      <c r="AQ25" s="7">
        <f t="shared" si="19"/>
        <v>-15.6</v>
      </c>
      <c r="AR25" s="9">
        <f>ROUND(SUM(AR63:AR65)/3,1)</f>
        <v>108.9</v>
      </c>
      <c r="AS25" s="3">
        <f t="shared" si="20"/>
        <v>-9.8000000000000007</v>
      </c>
      <c r="AT25" s="8">
        <f>ROUND(SUM(AT63:AT65)/3,1)</f>
        <v>107.2</v>
      </c>
      <c r="AU25" s="7">
        <f t="shared" si="21"/>
        <v>13.4</v>
      </c>
      <c r="AV25" s="9">
        <f>ROUND(SUM(AV63:AV65)/3,1)</f>
        <v>100.7</v>
      </c>
      <c r="AW25" s="3">
        <f t="shared" si="22"/>
        <v>9.6</v>
      </c>
      <c r="AX25" s="9">
        <f>ROUND(SUM(AX63:AX65)/3,1)</f>
        <v>123.1</v>
      </c>
      <c r="AY25" s="7">
        <f t="shared" si="23"/>
        <v>-17.8</v>
      </c>
      <c r="AZ25" s="9">
        <f>ROUND(SUM(AZ63:AZ65)/3,1)</f>
        <v>109.9</v>
      </c>
      <c r="BA25" s="3">
        <f t="shared" si="24"/>
        <v>-11.6</v>
      </c>
      <c r="BB25" s="8">
        <f>ROUND(SUM(BB63:BB65)/3,1)</f>
        <v>130.9</v>
      </c>
      <c r="BC25" s="7">
        <f t="shared" si="25"/>
        <v>-0.8</v>
      </c>
      <c r="BD25" s="9">
        <f>ROUND(SUM(BD63:BD65)/3,1)</f>
        <v>120.9</v>
      </c>
      <c r="BE25" s="3">
        <f t="shared" si="26"/>
        <v>-12.3</v>
      </c>
      <c r="BF25" s="8">
        <f>ROUND(SUM(BF63:BF65)/3,1)</f>
        <v>153.30000000000001</v>
      </c>
      <c r="BG25" s="7">
        <f t="shared" si="27"/>
        <v>-1.4</v>
      </c>
      <c r="BH25" s="9">
        <f>ROUND(SUM(BH63:BH65)/3,1)</f>
        <v>144.1</v>
      </c>
      <c r="BI25" s="3">
        <f t="shared" si="28"/>
        <v>-14.3</v>
      </c>
      <c r="BJ25" s="8">
        <f>ROUND(SUM(BJ63:BJ65)/3,1)</f>
        <v>135.30000000000001</v>
      </c>
      <c r="BK25" s="7">
        <f t="shared" si="29"/>
        <v>8.5</v>
      </c>
      <c r="BL25" s="9">
        <f>ROUND(SUM(BL63:BL65)/3,1)</f>
        <v>129.1</v>
      </c>
      <c r="BM25" s="3">
        <f t="shared" si="30"/>
        <v>21.3</v>
      </c>
      <c r="BN25" s="8">
        <f>ROUND(SUM(BN63:BN65)/3,1)</f>
        <v>109.4</v>
      </c>
      <c r="BO25" s="7">
        <f t="shared" si="31"/>
        <v>-3.7</v>
      </c>
      <c r="BP25" s="9">
        <f>ROUND(SUM(BP63:BP65)/3,1)</f>
        <v>107.4</v>
      </c>
      <c r="BQ25" s="3">
        <f t="shared" si="32"/>
        <v>-3.8</v>
      </c>
      <c r="BR25" s="8">
        <f>ROUND(SUM(BR63:BR65)/3,1)</f>
        <v>112.6</v>
      </c>
      <c r="BS25" s="7">
        <f t="shared" si="33"/>
        <v>-3.4</v>
      </c>
      <c r="BT25" s="9">
        <f>ROUND(SUM(BT63:BT65)/3,1)</f>
        <v>110.6</v>
      </c>
      <c r="BU25" s="3">
        <f t="shared" si="34"/>
        <v>-13.2</v>
      </c>
      <c r="BV25" s="8">
        <f>ROUND(SUM(BV63:BV65)/3,1)</f>
        <v>124.8</v>
      </c>
      <c r="BW25" s="7">
        <f t="shared" si="35"/>
        <v>1.9</v>
      </c>
      <c r="BX25" s="9">
        <f>ROUND(SUM(BX63:BX65)/3,1)</f>
        <v>126.5</v>
      </c>
      <c r="BY25" s="3">
        <f t="shared" si="36"/>
        <v>1.4</v>
      </c>
      <c r="BZ25" s="22">
        <f>ROUND(SUM(BZ63:BZ65)/3,1)</f>
        <v>134.69999999999999</v>
      </c>
      <c r="CA25" s="7">
        <f t="shared" si="37"/>
        <v>-3.9</v>
      </c>
      <c r="CB25" s="9">
        <f>ROUND(SUM(CB63:CB65)/3,1)</f>
        <v>132.30000000000001</v>
      </c>
      <c r="CC25" s="3">
        <f t="shared" si="38"/>
        <v>-7.2</v>
      </c>
      <c r="CD25" s="8">
        <f>ROUND(SUM(CD63:CD65)/3,1)</f>
        <v>119.6</v>
      </c>
      <c r="CE25" s="7">
        <f t="shared" si="39"/>
        <v>16.7</v>
      </c>
      <c r="CF25" s="9">
        <f>ROUND(SUM(CF63:CF65)/3,1)</f>
        <v>105.9</v>
      </c>
      <c r="CG25" s="3">
        <f t="shared" si="40"/>
        <v>6.8</v>
      </c>
      <c r="CH25" s="9">
        <f>ROUND(SUM(CH63:CH65)/3,1)</f>
        <v>135.9</v>
      </c>
      <c r="CI25" s="7">
        <f t="shared" si="41"/>
        <v>-30.3</v>
      </c>
      <c r="CJ25" s="9">
        <f>ROUND(SUM(CJ63:CJ65)/3,1)</f>
        <v>156.6</v>
      </c>
      <c r="CK25" s="3">
        <f t="shared" si="42"/>
        <v>11.3</v>
      </c>
    </row>
    <row r="26" spans="1:90" x14ac:dyDescent="0.2">
      <c r="A26" s="27" t="s">
        <v>38</v>
      </c>
      <c r="B26" s="8">
        <f>ROUND(SUM(B66:B68)/3,1)</f>
        <v>122.8</v>
      </c>
      <c r="C26" s="7">
        <f t="shared" si="0"/>
        <v>-1.8</v>
      </c>
      <c r="D26" s="9">
        <f>ROUND(SUM(D66:D68)/3,1)</f>
        <v>119</v>
      </c>
      <c r="E26" s="3">
        <f t="shared" si="43"/>
        <v>-6.3</v>
      </c>
      <c r="F26" s="8">
        <f>ROUND(SUM(F66:F68)/3,1)</f>
        <v>122.8</v>
      </c>
      <c r="G26" s="7">
        <f t="shared" si="1"/>
        <v>-1.8</v>
      </c>
      <c r="H26" s="9">
        <f>ROUND(SUM(H66:H68)/3,1)</f>
        <v>119</v>
      </c>
      <c r="I26" s="3">
        <f t="shared" si="2"/>
        <v>-6.3</v>
      </c>
      <c r="J26" s="8">
        <f>ROUND(SUM(J66:J68)/3,1)</f>
        <v>103.7</v>
      </c>
      <c r="K26" s="7">
        <f t="shared" si="3"/>
        <v>0.7</v>
      </c>
      <c r="L26" s="9">
        <f>ROUND(SUM(L66:L68)/3,1)</f>
        <v>101.9</v>
      </c>
      <c r="M26" s="3">
        <f t="shared" si="4"/>
        <v>-3.2</v>
      </c>
      <c r="N26" s="8">
        <f>ROUND(SUM(N66:N68)/3,1)</f>
        <v>105</v>
      </c>
      <c r="O26" s="7">
        <f t="shared" si="5"/>
        <v>-2.7</v>
      </c>
      <c r="P26" s="9">
        <f>ROUND(SUM(P66:P68)/3,1)</f>
        <v>101.5</v>
      </c>
      <c r="Q26" s="3">
        <f t="shared" si="6"/>
        <v>0</v>
      </c>
      <c r="R26" s="8">
        <f>ROUND(SUM(R66:R68)/3,1)</f>
        <v>113</v>
      </c>
      <c r="S26" s="7">
        <f t="shared" si="7"/>
        <v>-2.5</v>
      </c>
      <c r="T26" s="9">
        <f>ROUND(SUM(T66:T68)/3,1)</f>
        <v>112.7</v>
      </c>
      <c r="U26" s="3">
        <f t="shared" si="8"/>
        <v>-6</v>
      </c>
      <c r="V26" s="8">
        <f>ROUND(SUM(V66:V68)/3,1)</f>
        <v>125.7</v>
      </c>
      <c r="W26" s="7">
        <f t="shared" si="9"/>
        <v>-0.7</v>
      </c>
      <c r="X26" s="9">
        <f>ROUND(SUM(X66:X68)/3,1)</f>
        <v>120.5</v>
      </c>
      <c r="Y26" s="3">
        <f t="shared" si="10"/>
        <v>-9.1999999999999993</v>
      </c>
      <c r="Z26" s="8">
        <f>ROUND(SUM(Z66:Z68)/3,1)</f>
        <v>131.5</v>
      </c>
      <c r="AA26" s="7">
        <f t="shared" si="11"/>
        <v>2.9</v>
      </c>
      <c r="AB26" s="9">
        <f>ROUND(SUM(AB66:AB68)/3,1)</f>
        <v>122.5</v>
      </c>
      <c r="AC26" s="3">
        <f t="shared" si="12"/>
        <v>-4.9000000000000004</v>
      </c>
      <c r="AD26" s="8">
        <f>ROUND(SUM(AD66:AD68)/3,1)</f>
        <v>128.5</v>
      </c>
      <c r="AE26" s="7">
        <f t="shared" si="13"/>
        <v>0.5</v>
      </c>
      <c r="AF26" s="9">
        <f>ROUND(SUM(AF66:AF68)/3,1)</f>
        <v>137.5</v>
      </c>
      <c r="AG26" s="3">
        <f t="shared" si="14"/>
        <v>14.5</v>
      </c>
      <c r="AH26" s="8">
        <f>ROUND(SUM(AH66:AH68)/3,1)</f>
        <v>131.30000000000001</v>
      </c>
      <c r="AI26" s="7">
        <f t="shared" si="15"/>
        <v>2.7</v>
      </c>
      <c r="AJ26" s="9">
        <f>ROUND(SUM(AJ66:AJ68)/3,1)</f>
        <v>119.4</v>
      </c>
      <c r="AK26" s="3">
        <f t="shared" si="16"/>
        <v>-8</v>
      </c>
      <c r="AL26" s="8">
        <f>ROUND(SUM(AL66:AL68)/3,1)</f>
        <v>139.6</v>
      </c>
      <c r="AM26" s="7">
        <f t="shared" si="17"/>
        <v>-16.600000000000001</v>
      </c>
      <c r="AN26" s="9">
        <f>ROUND(SUM(AN66:AN68)/3,1)</f>
        <v>136</v>
      </c>
      <c r="AO26" s="3">
        <f t="shared" si="18"/>
        <v>-8.9</v>
      </c>
      <c r="AP26" s="8">
        <f>ROUND(SUM(AP66:AP68)/3,1)</f>
        <v>114.3</v>
      </c>
      <c r="AQ26" s="7">
        <f t="shared" si="19"/>
        <v>-5.5</v>
      </c>
      <c r="AR26" s="9">
        <f>ROUND(SUM(AR66:AR68)/3,1)</f>
        <v>115.4</v>
      </c>
      <c r="AS26" s="3">
        <f t="shared" si="20"/>
        <v>-15.3</v>
      </c>
      <c r="AT26" s="8">
        <f>ROUND(SUM(AT66:AT68)/3,1)</f>
        <v>99.4</v>
      </c>
      <c r="AU26" s="7">
        <f t="shared" si="21"/>
        <v>-7.3</v>
      </c>
      <c r="AV26" s="9">
        <f>ROUND(SUM(AV66:AV68)/3,1)</f>
        <v>100</v>
      </c>
      <c r="AW26" s="3">
        <f t="shared" si="22"/>
        <v>-2.2000000000000002</v>
      </c>
      <c r="AX26" s="8">
        <f>ROUND(SUM(AX66:AX68)/3,1)</f>
        <v>114.6</v>
      </c>
      <c r="AY26" s="7">
        <f t="shared" si="23"/>
        <v>-6.9</v>
      </c>
      <c r="AZ26" s="9">
        <f>ROUND(SUM(AZ66:AZ68)/3,1)</f>
        <v>117.3</v>
      </c>
      <c r="BA26" s="3">
        <f t="shared" si="24"/>
        <v>-16.600000000000001</v>
      </c>
      <c r="BB26" s="8">
        <f>ROUND(SUM(BB66:BB68)/3,1)</f>
        <v>136.1</v>
      </c>
      <c r="BC26" s="7">
        <f t="shared" si="25"/>
        <v>4</v>
      </c>
      <c r="BD26" s="9">
        <f>ROUND(SUM(BD66:BD68)/3,1)</f>
        <v>133.6</v>
      </c>
      <c r="BE26" s="3">
        <f t="shared" si="26"/>
        <v>-3.9</v>
      </c>
      <c r="BF26" s="8">
        <f>ROUND(SUM(BF66:BF68)/3,1)</f>
        <v>133.30000000000001</v>
      </c>
      <c r="BG26" s="7">
        <f t="shared" si="27"/>
        <v>-13</v>
      </c>
      <c r="BH26" s="9">
        <f>ROUND(SUM(BH66:BH68)/3,1)</f>
        <v>134.80000000000001</v>
      </c>
      <c r="BI26" s="3">
        <f t="shared" si="28"/>
        <v>-10.9</v>
      </c>
      <c r="BJ26" s="8">
        <f>ROUND(SUM(BJ66:BJ68)/3,1)</f>
        <v>120.6</v>
      </c>
      <c r="BK26" s="7">
        <f t="shared" si="29"/>
        <v>-10.9</v>
      </c>
      <c r="BL26" s="9">
        <f>ROUND(SUM(BL66:BL68)/3,1)</f>
        <v>112.6</v>
      </c>
      <c r="BM26" s="3">
        <f t="shared" si="30"/>
        <v>17.5</v>
      </c>
      <c r="BN26" s="8">
        <f>ROUND(SUM(BN66:BN68)/3,1)</f>
        <v>110.6</v>
      </c>
      <c r="BO26" s="7">
        <f t="shared" si="31"/>
        <v>1.1000000000000001</v>
      </c>
      <c r="BP26" s="9">
        <f>ROUND(SUM(BP66:BP68)/3,1)</f>
        <v>111</v>
      </c>
      <c r="BQ26" s="3">
        <f t="shared" si="32"/>
        <v>-3</v>
      </c>
      <c r="BR26" s="8">
        <f>ROUND(SUM(BR66:BR68)/3,1)</f>
        <v>115.8</v>
      </c>
      <c r="BS26" s="7">
        <f t="shared" si="33"/>
        <v>2.8</v>
      </c>
      <c r="BT26" s="9">
        <f>ROUND(SUM(BT66:BT68)/3,1)</f>
        <v>114.1</v>
      </c>
      <c r="BU26" s="3">
        <f t="shared" si="34"/>
        <v>-5.3</v>
      </c>
      <c r="BV26" s="8">
        <f>ROUND(SUM(BV66:BV68)/3,1)</f>
        <v>127.3</v>
      </c>
      <c r="BW26" s="7">
        <f t="shared" si="35"/>
        <v>2</v>
      </c>
      <c r="BX26" s="9">
        <f>ROUND(SUM(BX66:BX68)/3,1)</f>
        <v>125.6</v>
      </c>
      <c r="BY26" s="3">
        <f t="shared" si="36"/>
        <v>3</v>
      </c>
      <c r="BZ26" s="22">
        <f>ROUND(SUM(BZ66:BZ68)/3,1)</f>
        <v>128.30000000000001</v>
      </c>
      <c r="CA26" s="7">
        <f t="shared" si="37"/>
        <v>-4.8</v>
      </c>
      <c r="CB26" s="9">
        <f>ROUND(SUM(CB66:CB68)/3,1)</f>
        <v>126.6</v>
      </c>
      <c r="CC26" s="3">
        <f t="shared" si="38"/>
        <v>-8.1</v>
      </c>
      <c r="CD26" s="8">
        <f>ROUND(SUM(CD66:CD68)/3,1)</f>
        <v>112.5</v>
      </c>
      <c r="CE26" s="7">
        <f t="shared" si="39"/>
        <v>-5.9</v>
      </c>
      <c r="CF26" s="9">
        <f>ROUND(SUM(CF66:CF68)/3,1)</f>
        <v>108.9</v>
      </c>
      <c r="CG26" s="3">
        <f t="shared" si="40"/>
        <v>1.5</v>
      </c>
      <c r="CH26" s="8">
        <f>ROUND(SUM(CH66:CH68)/3,1)</f>
        <v>129.9</v>
      </c>
      <c r="CI26" s="7">
        <f t="shared" si="41"/>
        <v>-4.4000000000000004</v>
      </c>
      <c r="CJ26" s="9">
        <f>ROUND(SUM(CJ66:CJ68)/3,1)</f>
        <v>147.69999999999999</v>
      </c>
      <c r="CK26" s="3">
        <f t="shared" si="42"/>
        <v>6.3</v>
      </c>
    </row>
    <row r="27" spans="1:90" x14ac:dyDescent="0.2">
      <c r="A27" s="27" t="s">
        <v>43</v>
      </c>
      <c r="B27" s="65">
        <f>ROUND(SUM(B69:B71)/3,1)</f>
        <v>113.1</v>
      </c>
      <c r="C27" s="7">
        <f t="shared" si="0"/>
        <v>-7.9</v>
      </c>
      <c r="D27" s="24">
        <f>ROUND(SUM(D69:D71)/3,1)</f>
        <v>118.9</v>
      </c>
      <c r="E27" s="3">
        <f t="shared" si="43"/>
        <v>-23.3</v>
      </c>
      <c r="F27" s="65">
        <f>ROUND(SUM(F69:F71)/3,1)</f>
        <v>113.1</v>
      </c>
      <c r="G27" s="7">
        <f t="shared" si="1"/>
        <v>-7.9</v>
      </c>
      <c r="H27" s="24">
        <f>ROUND(SUM(H69:H71)/3,1)</f>
        <v>118.9</v>
      </c>
      <c r="I27" s="3">
        <f t="shared" si="2"/>
        <v>-23.3</v>
      </c>
      <c r="J27" s="65">
        <f>ROUND(SUM(J69:J71)/3,1)</f>
        <v>100.2</v>
      </c>
      <c r="K27" s="7">
        <f t="shared" si="3"/>
        <v>-3.4</v>
      </c>
      <c r="L27" s="24">
        <f>ROUND(SUM(L69:L71)/3,1)</f>
        <v>101.6</v>
      </c>
      <c r="M27" s="3">
        <f t="shared" si="4"/>
        <v>-7.7</v>
      </c>
      <c r="N27" s="65">
        <f>ROUND(SUM(N69:N71)/3,1)</f>
        <v>106.9</v>
      </c>
      <c r="O27" s="7">
        <f t="shared" si="5"/>
        <v>1.8</v>
      </c>
      <c r="P27" s="24">
        <f>ROUND(SUM(P69:P71)/3,1)</f>
        <v>112.7</v>
      </c>
      <c r="Q27" s="3">
        <f t="shared" si="6"/>
        <v>-6</v>
      </c>
      <c r="R27" s="65">
        <f>ROUND(SUM(R69:R71)/3,1)</f>
        <v>111.8</v>
      </c>
      <c r="S27" s="7">
        <f t="shared" si="7"/>
        <v>-1.1000000000000001</v>
      </c>
      <c r="T27" s="24">
        <f>ROUND(SUM(T69:T71)/3,1)</f>
        <v>117.8</v>
      </c>
      <c r="U27" s="3">
        <f t="shared" si="8"/>
        <v>-2.2000000000000002</v>
      </c>
      <c r="V27" s="65">
        <f>ROUND(SUM(V69:V71)/3,1)</f>
        <v>113.6</v>
      </c>
      <c r="W27" s="7">
        <f t="shared" si="9"/>
        <v>-9.6</v>
      </c>
      <c r="X27" s="24">
        <f>ROUND(SUM(X69:X71)/3,1)</f>
        <v>118.8</v>
      </c>
      <c r="Y27" s="3">
        <f t="shared" si="10"/>
        <v>-31.3</v>
      </c>
      <c r="Z27" s="65">
        <f>ROUND(SUM(Z69:Z71)/3,1)</f>
        <v>117.4</v>
      </c>
      <c r="AA27" s="7">
        <f t="shared" si="11"/>
        <v>-10.7</v>
      </c>
      <c r="AB27" s="24">
        <f>ROUND(SUM(AB69:AB71)/3,1)</f>
        <v>115.1</v>
      </c>
      <c r="AC27" s="3">
        <f t="shared" si="12"/>
        <v>-19.8</v>
      </c>
      <c r="AD27" s="65">
        <f>ROUND(SUM(AD69:AD71)/3,1)</f>
        <v>115.2</v>
      </c>
      <c r="AE27" s="7">
        <f t="shared" si="13"/>
        <v>-10.4</v>
      </c>
      <c r="AF27" s="24">
        <f>ROUND(SUM(AF69:AF71)/3,1)</f>
        <v>114.9</v>
      </c>
      <c r="AG27" s="3">
        <f t="shared" si="14"/>
        <v>-9</v>
      </c>
      <c r="AH27" s="65">
        <f>ROUND(SUM(AH69:AH71)/3,1)</f>
        <v>116.5</v>
      </c>
      <c r="AI27" s="7">
        <f t="shared" si="15"/>
        <v>-11.3</v>
      </c>
      <c r="AJ27" s="24">
        <f>ROUND(SUM(AJ69:AJ71)/3,1)</f>
        <v>114.4</v>
      </c>
      <c r="AK27" s="3">
        <f t="shared" si="16"/>
        <v>-22.3</v>
      </c>
      <c r="AL27" s="65">
        <f>ROUND(SUM(AL69:AL71)/3,1)</f>
        <v>136.69999999999999</v>
      </c>
      <c r="AM27" s="7">
        <f t="shared" si="17"/>
        <v>-2.1</v>
      </c>
      <c r="AN27" s="24">
        <f>ROUND(SUM(AN69:AN71)/3,1)</f>
        <v>138.30000000000001</v>
      </c>
      <c r="AO27" s="3">
        <f t="shared" si="18"/>
        <v>6.3</v>
      </c>
      <c r="AP27" s="65">
        <f>ROUND(SUM(AP69:AP71)/3,1)</f>
        <v>111.1</v>
      </c>
      <c r="AQ27" s="7">
        <f t="shared" si="19"/>
        <v>-2.8</v>
      </c>
      <c r="AR27" s="24">
        <f>ROUND(SUM(AR69:AR71)/3,1)</f>
        <v>121.5</v>
      </c>
      <c r="AS27" s="3">
        <f t="shared" si="20"/>
        <v>-42.7</v>
      </c>
      <c r="AT27" s="65">
        <f>ROUND(SUM(AT69:AT71)/3,1)</f>
        <v>101.1</v>
      </c>
      <c r="AU27" s="7">
        <f t="shared" si="21"/>
        <v>1.7</v>
      </c>
      <c r="AV27" s="24">
        <f>ROUND(SUM(AV69:AV71)/3,1)</f>
        <v>107.8</v>
      </c>
      <c r="AW27" s="3">
        <f t="shared" si="22"/>
        <v>3.1</v>
      </c>
      <c r="AX27" s="65">
        <f>ROUND(SUM(AX69:AX71)/3,1)</f>
        <v>113.2</v>
      </c>
      <c r="AY27" s="7">
        <f t="shared" si="23"/>
        <v>-1.2</v>
      </c>
      <c r="AZ27" s="24">
        <f>ROUND(SUM(AZ69:AZ71)/3,1)</f>
        <v>123.2</v>
      </c>
      <c r="BA27" s="3">
        <f t="shared" si="24"/>
        <v>-45.4</v>
      </c>
      <c r="BB27" s="65">
        <f>ROUND(SUM(BB69:BB71)/3,1)</f>
        <v>117.3</v>
      </c>
      <c r="BC27" s="7">
        <f t="shared" si="25"/>
        <v>-13.8</v>
      </c>
      <c r="BD27" s="24">
        <f>ROUND(SUM(BD69:BD71)/3,1)</f>
        <v>127.9</v>
      </c>
      <c r="BE27" s="3">
        <f t="shared" si="26"/>
        <v>-18.5</v>
      </c>
      <c r="BF27" s="65">
        <f>ROUND(SUM(BF69:BF71)/3,1)</f>
        <v>116.5</v>
      </c>
      <c r="BG27" s="7">
        <f t="shared" si="27"/>
        <v>-12.6</v>
      </c>
      <c r="BH27" s="24">
        <f>ROUND(SUM(BH69:BH71)/3,1)</f>
        <v>131.80000000000001</v>
      </c>
      <c r="BI27" s="3">
        <f t="shared" si="28"/>
        <v>-10.4</v>
      </c>
      <c r="BJ27" s="65">
        <f>ROUND(SUM(BJ69:BJ71)/3,1)</f>
        <v>103.6</v>
      </c>
      <c r="BK27" s="7">
        <f t="shared" si="29"/>
        <v>-14.1</v>
      </c>
      <c r="BL27" s="24">
        <f>ROUND(SUM(BL69:BL71)/3,1)</f>
        <v>107.4</v>
      </c>
      <c r="BM27" s="3">
        <f t="shared" si="30"/>
        <v>-3.8</v>
      </c>
      <c r="BN27" s="65">
        <f>ROUND(SUM(BN69:BN71)/3,1)</f>
        <v>110.7</v>
      </c>
      <c r="BO27" s="7">
        <f t="shared" si="31"/>
        <v>0.1</v>
      </c>
      <c r="BP27" s="24">
        <f>ROUND(SUM(BP69:BP71)/3,1)</f>
        <v>111.7</v>
      </c>
      <c r="BQ27" s="3">
        <f t="shared" si="32"/>
        <v>-5.5</v>
      </c>
      <c r="BR27" s="65">
        <f>ROUND(SUM(BR69:BR71)/3,1)</f>
        <v>108.5</v>
      </c>
      <c r="BS27" s="7">
        <f t="shared" si="33"/>
        <v>-6.3</v>
      </c>
      <c r="BT27" s="24">
        <f>ROUND(SUM(BT69:BT71)/3,1)</f>
        <v>118.4</v>
      </c>
      <c r="BU27" s="3">
        <f t="shared" si="34"/>
        <v>-9.6</v>
      </c>
      <c r="BV27" s="65">
        <f>ROUND(SUM(BV69:BV71)/3,1)</f>
        <v>121.7</v>
      </c>
      <c r="BW27" s="7">
        <f t="shared" si="35"/>
        <v>-4.4000000000000004</v>
      </c>
      <c r="BX27" s="24">
        <f>ROUND(SUM(BX69:BX71)/3,1)</f>
        <v>125.1</v>
      </c>
      <c r="BY27" s="3">
        <f t="shared" si="36"/>
        <v>-2</v>
      </c>
      <c r="BZ27" s="18">
        <f>ROUND(SUM(BZ69:BZ71)/3,1)</f>
        <v>116.8</v>
      </c>
      <c r="CA27" s="7">
        <f t="shared" si="37"/>
        <v>-9</v>
      </c>
      <c r="CB27" s="24">
        <f>ROUND(SUM(CB69:CB71)/3,1)</f>
        <v>133.19999999999999</v>
      </c>
      <c r="CC27" s="3">
        <f t="shared" si="38"/>
        <v>-15.6</v>
      </c>
      <c r="CD27" s="65">
        <f>ROUND(SUM(CD69:CD71)/3,1)</f>
        <v>113.2</v>
      </c>
      <c r="CE27" s="7">
        <f t="shared" si="39"/>
        <v>0.6</v>
      </c>
      <c r="CF27" s="24">
        <f>ROUND(SUM(CF69:CF71)/3,1)</f>
        <v>115</v>
      </c>
      <c r="CG27" s="3">
        <f t="shared" si="40"/>
        <v>6.3</v>
      </c>
      <c r="CH27" s="65">
        <f>ROUND(SUM(CH69:CH71)/3,1)</f>
        <v>104.7</v>
      </c>
      <c r="CI27" s="7">
        <f t="shared" si="41"/>
        <v>-19.399999999999999</v>
      </c>
      <c r="CJ27" s="24">
        <f>ROUND(SUM(CJ69:CJ71)/3,1)</f>
        <v>133.9</v>
      </c>
      <c r="CK27" s="3">
        <f t="shared" si="42"/>
        <v>-18.7</v>
      </c>
    </row>
    <row r="28" spans="1:90" x14ac:dyDescent="0.2">
      <c r="A28" s="27" t="s">
        <v>76</v>
      </c>
      <c r="B28" s="65">
        <f>ROUND(SUM(B72:B74)/3,1)</f>
        <v>107.5</v>
      </c>
      <c r="C28" s="7">
        <f t="shared" si="0"/>
        <v>-5</v>
      </c>
      <c r="D28" s="24">
        <f>ROUND(SUM(D72:D74)/3,1)</f>
        <v>111.3</v>
      </c>
      <c r="E28" s="3">
        <f t="shared" si="43"/>
        <v>-17.899999999999999</v>
      </c>
      <c r="F28" s="65">
        <f>ROUND(SUM(F72:F74)/3,1)</f>
        <v>107.5</v>
      </c>
      <c r="G28" s="7">
        <f t="shared" si="1"/>
        <v>-5</v>
      </c>
      <c r="H28" s="24">
        <f>ROUND(SUM(H72:H74)/3,1)</f>
        <v>111.3</v>
      </c>
      <c r="I28" s="3">
        <f t="shared" si="2"/>
        <v>-17.899999999999999</v>
      </c>
      <c r="J28" s="65">
        <f>ROUND(SUM(J72:J74)/3,1)</f>
        <v>103.7</v>
      </c>
      <c r="K28" s="7">
        <f t="shared" si="3"/>
        <v>3.5</v>
      </c>
      <c r="L28" s="24">
        <f>ROUND(SUM(L72:L74)/3,1)</f>
        <v>103.2</v>
      </c>
      <c r="M28" s="3">
        <f t="shared" si="4"/>
        <v>-0.6</v>
      </c>
      <c r="N28" s="65">
        <f>ROUND(SUM(N72:N74)/3,1)</f>
        <v>105.2</v>
      </c>
      <c r="O28" s="7">
        <f t="shared" si="5"/>
        <v>-1.6</v>
      </c>
      <c r="P28" s="24">
        <f>ROUND(SUM(P72:P74)/3,1)</f>
        <v>109.5</v>
      </c>
      <c r="Q28" s="3">
        <f t="shared" si="6"/>
        <v>-5.8</v>
      </c>
      <c r="R28" s="65">
        <f>ROUND(SUM(R72:R74)/3,1)</f>
        <v>107.2</v>
      </c>
      <c r="S28" s="7">
        <f t="shared" si="7"/>
        <v>-4.0999999999999996</v>
      </c>
      <c r="T28" s="24">
        <f>ROUND(SUM(T72:T74)/3,1)</f>
        <v>106.6</v>
      </c>
      <c r="U28" s="3">
        <f t="shared" si="8"/>
        <v>-6.2</v>
      </c>
      <c r="V28" s="65">
        <f>ROUND(SUM(V72:V74)/3,1)</f>
        <v>107.5</v>
      </c>
      <c r="W28" s="7">
        <f t="shared" si="9"/>
        <v>-5.4</v>
      </c>
      <c r="X28" s="24">
        <f>ROUND(SUM(X72:X74)/3,1)</f>
        <v>113.8</v>
      </c>
      <c r="Y28" s="3">
        <f t="shared" si="10"/>
        <v>-21.6</v>
      </c>
      <c r="Z28" s="65">
        <f>ROUND(SUM(Z72:Z74)/3,1)</f>
        <v>111.8</v>
      </c>
      <c r="AA28" s="7">
        <f t="shared" si="11"/>
        <v>-4.8</v>
      </c>
      <c r="AB28" s="24">
        <f>ROUND(SUM(AB72:AB74)/3,1)</f>
        <v>123.8</v>
      </c>
      <c r="AC28" s="3">
        <f t="shared" si="12"/>
        <v>-18.8</v>
      </c>
      <c r="AD28" s="65">
        <f>ROUND(SUM(AD72:AD74)/3,1)</f>
        <v>118.7</v>
      </c>
      <c r="AE28" s="7">
        <f t="shared" si="13"/>
        <v>3</v>
      </c>
      <c r="AF28" s="24">
        <f>ROUND(SUM(AF72:AF74)/3,1)</f>
        <v>119.4</v>
      </c>
      <c r="AG28" s="3">
        <f t="shared" si="14"/>
        <v>-5</v>
      </c>
      <c r="AH28" s="65">
        <f>ROUND(SUM(AH72:AH74)/3,1)</f>
        <v>110.2</v>
      </c>
      <c r="AI28" s="7">
        <f t="shared" si="15"/>
        <v>-5.4</v>
      </c>
      <c r="AJ28" s="24">
        <f>ROUND(SUM(AJ72:AJ74)/3,1)</f>
        <v>124.5</v>
      </c>
      <c r="AK28" s="3">
        <f t="shared" si="16"/>
        <v>-20.8</v>
      </c>
      <c r="AL28" s="65">
        <f>ROUND(SUM(AL72:AL74)/3,1)</f>
        <v>111.6</v>
      </c>
      <c r="AM28" s="7">
        <f t="shared" si="17"/>
        <v>-18.399999999999999</v>
      </c>
      <c r="AN28" s="24">
        <f>ROUND(SUM(AN72:AN74)/3,1)</f>
        <v>130.4</v>
      </c>
      <c r="AO28" s="3">
        <f t="shared" si="18"/>
        <v>-17.399999999999999</v>
      </c>
      <c r="AP28" s="65">
        <f>ROUND(SUM(AP72:AP74)/3,1)</f>
        <v>100.2</v>
      </c>
      <c r="AQ28" s="7">
        <f t="shared" si="19"/>
        <v>-9.8000000000000007</v>
      </c>
      <c r="AR28" s="24">
        <f>ROUND(SUM(AR72:AR74)/3,1)</f>
        <v>100</v>
      </c>
      <c r="AS28" s="3">
        <f t="shared" si="20"/>
        <v>-27.6</v>
      </c>
      <c r="AT28" s="65">
        <f>ROUND(SUM(AT72:AT74)/3,1)</f>
        <v>100.1</v>
      </c>
      <c r="AU28" s="7">
        <f t="shared" si="21"/>
        <v>-1</v>
      </c>
      <c r="AV28" s="24">
        <f>ROUND(SUM(AV72:AV74)/3,1)</f>
        <v>100.5</v>
      </c>
      <c r="AW28" s="3">
        <f t="shared" si="22"/>
        <v>6.1</v>
      </c>
      <c r="AX28" s="65">
        <f>ROUND(SUM(AX72:AX74)/3,1)</f>
        <v>100.3</v>
      </c>
      <c r="AY28" s="7">
        <f t="shared" si="23"/>
        <v>-11.4</v>
      </c>
      <c r="AZ28" s="24">
        <f>ROUND(SUM(AZ72:AZ74)/3,1)</f>
        <v>100</v>
      </c>
      <c r="BA28" s="3">
        <f t="shared" si="24"/>
        <v>-30.4</v>
      </c>
      <c r="BB28" s="65">
        <f>ROUND(SUM(BB72:BB74)/3,1)</f>
        <v>118.6</v>
      </c>
      <c r="BC28" s="7">
        <f t="shared" si="25"/>
        <v>1.1000000000000001</v>
      </c>
      <c r="BD28" s="24">
        <f>ROUND(SUM(BD72:BD74)/3,1)</f>
        <v>120.4</v>
      </c>
      <c r="BE28" s="3">
        <f t="shared" si="26"/>
        <v>-9.8000000000000007</v>
      </c>
      <c r="BF28" s="65">
        <f>ROUND(SUM(BF72:BF74)/3,1)</f>
        <v>114.1</v>
      </c>
      <c r="BG28" s="7">
        <f t="shared" si="27"/>
        <v>-2.1</v>
      </c>
      <c r="BH28" s="24">
        <f>ROUND(SUM(BH72:BH74)/3,1)</f>
        <v>110.1</v>
      </c>
      <c r="BI28" s="3">
        <f t="shared" si="28"/>
        <v>-22</v>
      </c>
      <c r="BJ28" s="65">
        <f>ROUND(SUM(BJ72:BJ74)/3,1)</f>
        <v>92.9</v>
      </c>
      <c r="BK28" s="7">
        <f t="shared" si="29"/>
        <v>-10.3</v>
      </c>
      <c r="BL28" s="24">
        <f>ROUND(SUM(BL72:BL74)/3,1)</f>
        <v>91.6</v>
      </c>
      <c r="BM28" s="3">
        <f t="shared" si="30"/>
        <v>-27.1</v>
      </c>
      <c r="BN28" s="65">
        <f>ROUND(SUM(BN72:BN74)/3,1)</f>
        <v>102.7</v>
      </c>
      <c r="BO28" s="7">
        <f t="shared" si="31"/>
        <v>-7.2</v>
      </c>
      <c r="BP28" s="24">
        <f>ROUND(SUM(BP72:BP74)/3,1)</f>
        <v>103.8</v>
      </c>
      <c r="BQ28" s="3">
        <f t="shared" si="32"/>
        <v>-9</v>
      </c>
      <c r="BR28" s="65">
        <f>ROUND(SUM(BR72:BR74)/3,1)</f>
        <v>109.2</v>
      </c>
      <c r="BS28" s="7">
        <f t="shared" si="33"/>
        <v>0.6</v>
      </c>
      <c r="BT28" s="24">
        <f>ROUND(SUM(BT72:BT74)/3,1)</f>
        <v>105.5</v>
      </c>
      <c r="BU28" s="3">
        <f t="shared" si="34"/>
        <v>-4.0999999999999996</v>
      </c>
      <c r="BV28" s="65">
        <f>ROUND(SUM(BV72:BV74)/3,1)</f>
        <v>112.4</v>
      </c>
      <c r="BW28" s="7">
        <f t="shared" si="35"/>
        <v>-7.6</v>
      </c>
      <c r="BX28" s="24">
        <f>ROUND(SUM(BX72:BX74)/3,1)</f>
        <v>111.5</v>
      </c>
      <c r="BY28" s="3">
        <f t="shared" si="36"/>
        <v>-6.7</v>
      </c>
      <c r="BZ28" s="18">
        <f>ROUND(SUM(BZ72:BZ74)/3,1)</f>
        <v>103.4</v>
      </c>
      <c r="CA28" s="7">
        <f t="shared" si="37"/>
        <v>-11.5</v>
      </c>
      <c r="CB28" s="24">
        <f>ROUND(SUM(CB72:CB74)/3,1)</f>
        <v>94.1</v>
      </c>
      <c r="CC28" s="3">
        <f t="shared" si="38"/>
        <v>-25.1</v>
      </c>
      <c r="CD28" s="65">
        <f>ROUND(SUM(CD72:CD74)/3,1)</f>
        <v>108.4</v>
      </c>
      <c r="CE28" s="7">
        <f t="shared" si="39"/>
        <v>-4.2</v>
      </c>
      <c r="CF28" s="24">
        <f>ROUND(SUM(CF72:CF74)/3,1)</f>
        <v>124.3</v>
      </c>
      <c r="CG28" s="3">
        <f t="shared" si="40"/>
        <v>6.1</v>
      </c>
      <c r="CH28" s="65">
        <f>ROUND(SUM(CH72:CH74)/3,1)</f>
        <v>185.7</v>
      </c>
      <c r="CI28" s="7">
        <f t="shared" si="41"/>
        <v>77.400000000000006</v>
      </c>
      <c r="CJ28" s="24">
        <f>ROUND(SUM(CJ72:CJ74)/3,1)</f>
        <v>68.599999999999994</v>
      </c>
      <c r="CK28" s="3">
        <f t="shared" si="42"/>
        <v>16.3</v>
      </c>
    </row>
    <row r="29" spans="1:90" x14ac:dyDescent="0.2">
      <c r="A29" s="27" t="s">
        <v>34</v>
      </c>
      <c r="B29" s="65">
        <f>ROUND(SUM(B75:B77)/3,1)</f>
        <v>98.3</v>
      </c>
      <c r="C29" s="7">
        <f t="shared" si="0"/>
        <v>-8.6</v>
      </c>
      <c r="D29" s="24">
        <f>ROUND(SUM(D75:D77)/3,1)</f>
        <v>94</v>
      </c>
      <c r="E29" s="3">
        <f t="shared" si="43"/>
        <v>-21</v>
      </c>
      <c r="F29" s="65">
        <f>ROUND(SUM(F75:F77)/3,1)</f>
        <v>98.3</v>
      </c>
      <c r="G29" s="7">
        <f t="shared" si="1"/>
        <v>-8.6</v>
      </c>
      <c r="H29" s="24">
        <f>ROUND(SUM(H75:H77)/3,1)</f>
        <v>94</v>
      </c>
      <c r="I29" s="3">
        <f t="shared" si="2"/>
        <v>-21</v>
      </c>
      <c r="J29" s="65">
        <f>ROUND(SUM(J75:J77)/3,1)</f>
        <v>98</v>
      </c>
      <c r="K29" s="7">
        <f t="shared" si="3"/>
        <v>-5.5</v>
      </c>
      <c r="L29" s="24">
        <f>ROUND(SUM(L75:L77)/3,1)</f>
        <v>98.9</v>
      </c>
      <c r="M29" s="3">
        <f t="shared" si="4"/>
        <v>-5.9</v>
      </c>
      <c r="N29" s="65">
        <f>ROUND(SUM(N75:N77)/3,1)</f>
        <v>98.2</v>
      </c>
      <c r="O29" s="7">
        <f t="shared" si="5"/>
        <v>-6.7</v>
      </c>
      <c r="P29" s="24">
        <f>ROUND(SUM(P75:P77)/3,1)</f>
        <v>94.4</v>
      </c>
      <c r="Q29" s="3">
        <f t="shared" si="6"/>
        <v>-9.1</v>
      </c>
      <c r="R29" s="65">
        <f>ROUND(SUM(R75:R77)/3,1)</f>
        <v>93</v>
      </c>
      <c r="S29" s="7">
        <f t="shared" si="7"/>
        <v>-13.2</v>
      </c>
      <c r="T29" s="24">
        <f>ROUND(SUM(T75:T77)/3,1)</f>
        <v>89.1</v>
      </c>
      <c r="U29" s="3">
        <f t="shared" si="8"/>
        <v>-20.9</v>
      </c>
      <c r="V29" s="65">
        <f>ROUND(SUM(V75:V77)/3,1)</f>
        <v>100</v>
      </c>
      <c r="W29" s="7">
        <f t="shared" si="9"/>
        <v>-7</v>
      </c>
      <c r="X29" s="24">
        <f>ROUND(SUM(X75:X77)/3,1)</f>
        <v>94.8</v>
      </c>
      <c r="Y29" s="3">
        <f t="shared" si="10"/>
        <v>-20.100000000000001</v>
      </c>
      <c r="Z29" s="65">
        <f>ROUND(SUM(Z75:Z77)/3,1)</f>
        <v>101.6</v>
      </c>
      <c r="AA29" s="7">
        <f t="shared" si="11"/>
        <v>-9.1</v>
      </c>
      <c r="AB29" s="24">
        <f>ROUND(SUM(AB75:AB77)/3,1)</f>
        <v>100.2</v>
      </c>
      <c r="AC29" s="3">
        <f t="shared" si="12"/>
        <v>-20.7</v>
      </c>
      <c r="AD29" s="65">
        <f>ROUND(SUM(AD75:AD77)/3,1)</f>
        <v>100.1</v>
      </c>
      <c r="AE29" s="7">
        <f t="shared" si="13"/>
        <v>-15.7</v>
      </c>
      <c r="AF29" s="24">
        <f>ROUND(SUM(AF75:AF77)/3,1)</f>
        <v>98</v>
      </c>
      <c r="AG29" s="3">
        <f t="shared" si="14"/>
        <v>-20.399999999999999</v>
      </c>
      <c r="AH29" s="65">
        <f>ROUND(SUM(AH75:AH77)/3,1)</f>
        <v>102.5</v>
      </c>
      <c r="AI29" s="7">
        <f t="shared" si="15"/>
        <v>-7</v>
      </c>
      <c r="AJ29" s="24">
        <f>ROUND(SUM(AJ75:AJ77)/3,1)</f>
        <v>100.9</v>
      </c>
      <c r="AK29" s="3">
        <f t="shared" si="16"/>
        <v>-20.100000000000001</v>
      </c>
      <c r="AL29" s="65">
        <f>ROUND(SUM(AL75:AL77)/3,1)</f>
        <v>103.7</v>
      </c>
      <c r="AM29" s="7">
        <f t="shared" si="17"/>
        <v>-7.1</v>
      </c>
      <c r="AN29" s="24">
        <f>ROUND(SUM(AN75:AN77)/3,1)</f>
        <v>92.3</v>
      </c>
      <c r="AO29" s="3">
        <f t="shared" si="18"/>
        <v>-38</v>
      </c>
      <c r="AP29" s="65">
        <f>ROUND(SUM(AP75:AP77)/3,1)</f>
        <v>96.7</v>
      </c>
      <c r="AQ29" s="7">
        <f t="shared" si="19"/>
        <v>-3.5</v>
      </c>
      <c r="AR29" s="24">
        <f>ROUND(SUM(AR75:AR77)/3,1)</f>
        <v>89.7</v>
      </c>
      <c r="AS29" s="3">
        <f t="shared" si="20"/>
        <v>-17.600000000000001</v>
      </c>
      <c r="AT29" s="65">
        <f>ROUND(SUM(AT75:AT77)/3,1)</f>
        <v>97.9</v>
      </c>
      <c r="AU29" s="7">
        <f t="shared" si="21"/>
        <v>-2.2000000000000002</v>
      </c>
      <c r="AV29" s="24">
        <f>ROUND(SUM(AV75:AV77)/3,1)</f>
        <v>91.7</v>
      </c>
      <c r="AW29" s="3">
        <f t="shared" si="22"/>
        <v>-8.9</v>
      </c>
      <c r="AX29" s="65">
        <f>ROUND(SUM(AX75:AX77)/3,1)</f>
        <v>96.9</v>
      </c>
      <c r="AY29" s="7">
        <f t="shared" si="23"/>
        <v>-3.4</v>
      </c>
      <c r="AZ29" s="24">
        <f>ROUND(SUM(AZ75:AZ77)/3,1)</f>
        <v>89.5</v>
      </c>
      <c r="BA29" s="3">
        <f t="shared" si="24"/>
        <v>-18.600000000000001</v>
      </c>
      <c r="BB29" s="65">
        <f>ROUND(SUM(BB75:BB77)/3,1)</f>
        <v>94.4</v>
      </c>
      <c r="BC29" s="7">
        <f t="shared" si="25"/>
        <v>-20.399999999999999</v>
      </c>
      <c r="BD29" s="24">
        <f>ROUND(SUM(BD75:BD77)/3,1)</f>
        <v>86.5</v>
      </c>
      <c r="BE29" s="3">
        <f t="shared" si="26"/>
        <v>-28.5</v>
      </c>
      <c r="BF29" s="65">
        <f>ROUND(SUM(BF75:BF77)/3,1)</f>
        <v>96.8</v>
      </c>
      <c r="BG29" s="7">
        <f t="shared" si="27"/>
        <v>-15.2</v>
      </c>
      <c r="BH29" s="24">
        <f>ROUND(SUM(BH75:BH77)/3,1)</f>
        <v>90.2</v>
      </c>
      <c r="BI29" s="3">
        <f t="shared" si="28"/>
        <v>-37.4</v>
      </c>
      <c r="BJ29" s="65">
        <f>ROUND(SUM(BJ75:BJ77)/3,1)</f>
        <v>93.5</v>
      </c>
      <c r="BK29" s="7">
        <f t="shared" si="29"/>
        <v>0.6</v>
      </c>
      <c r="BL29" s="24">
        <f>ROUND(SUM(BL75:BL77)/3,1)</f>
        <v>95.3</v>
      </c>
      <c r="BM29" s="3">
        <f t="shared" si="30"/>
        <v>-26.2</v>
      </c>
      <c r="BN29" s="65">
        <f>ROUND(SUM(BN75:BN77)/3,1)</f>
        <v>100.2</v>
      </c>
      <c r="BO29" s="7">
        <f t="shared" si="31"/>
        <v>-2.4</v>
      </c>
      <c r="BP29" s="24">
        <f>ROUND(SUM(BP75:BP77)/3,1)</f>
        <v>97.9</v>
      </c>
      <c r="BQ29" s="3">
        <f t="shared" si="32"/>
        <v>-8.8000000000000007</v>
      </c>
      <c r="BR29" s="65">
        <f>ROUND(SUM(BR75:BR77)/3,1)</f>
        <v>95.5</v>
      </c>
      <c r="BS29" s="7">
        <f t="shared" si="33"/>
        <v>-12.5</v>
      </c>
      <c r="BT29" s="24">
        <f>ROUND(SUM(BT75:BT77)/3,1)</f>
        <v>93.5</v>
      </c>
      <c r="BU29" s="3">
        <f t="shared" si="34"/>
        <v>-15.5</v>
      </c>
      <c r="BV29" s="65">
        <f>ROUND(SUM(BV75:BV77)/3,1)</f>
        <v>104.3</v>
      </c>
      <c r="BW29" s="7">
        <f t="shared" si="35"/>
        <v>-7.2</v>
      </c>
      <c r="BX29" s="24">
        <f>ROUND(SUM(BX75:BX77)/3,1)</f>
        <v>105</v>
      </c>
      <c r="BY29" s="3">
        <f t="shared" si="36"/>
        <v>-17</v>
      </c>
      <c r="BZ29" s="18">
        <f>ROUND(SUM(BZ75:BZ77)/3,1)</f>
        <v>91.7</v>
      </c>
      <c r="CA29" s="7">
        <f t="shared" si="37"/>
        <v>-11.3</v>
      </c>
      <c r="CB29" s="24">
        <f>ROUND(SUM(CB75:CB77)/3,1)</f>
        <v>89.5</v>
      </c>
      <c r="CC29" s="3">
        <f t="shared" si="38"/>
        <v>-32.4</v>
      </c>
      <c r="CD29" s="65">
        <f>ROUND(SUM(CD75:CD77)/3,1)</f>
        <v>90.9</v>
      </c>
      <c r="CE29" s="7">
        <f t="shared" si="39"/>
        <v>-16.100000000000001</v>
      </c>
      <c r="CF29" s="24">
        <f>ROUND(SUM(CF75:CF77)/3,1)</f>
        <v>80.599999999999994</v>
      </c>
      <c r="CG29" s="3">
        <f t="shared" si="40"/>
        <v>-23.9</v>
      </c>
      <c r="CH29" s="65">
        <f>ROUND(SUM(CH75:CH77)/3,1)</f>
        <v>99.4</v>
      </c>
      <c r="CI29" s="7">
        <f t="shared" si="41"/>
        <v>-46.5</v>
      </c>
      <c r="CJ29" s="24">
        <f>ROUND(SUM(CJ75:CJ77)/3,1)</f>
        <v>114.3</v>
      </c>
      <c r="CK29" s="3">
        <f t="shared" si="42"/>
        <v>-27</v>
      </c>
    </row>
    <row r="30" spans="1:90" x14ac:dyDescent="0.2">
      <c r="A30" s="27" t="s">
        <v>38</v>
      </c>
      <c r="B30" s="65">
        <f>ROUND(SUM(B78:B80)/3,1)</f>
        <v>93.5</v>
      </c>
      <c r="C30" s="7">
        <f t="shared" ref="C30:C35" si="44">ROUND((B30-B29)/B29*100,1)</f>
        <v>-4.9000000000000004</v>
      </c>
      <c r="D30" s="24">
        <f>ROUND(SUM(D78:D80)/3,1)</f>
        <v>90.8</v>
      </c>
      <c r="E30" s="3">
        <f t="shared" ref="E30:E35" si="45">ROUND((D30-D26)/D26*100,1)</f>
        <v>-23.7</v>
      </c>
      <c r="F30" s="65">
        <f>ROUND(SUM(F78:F80)/3,1)</f>
        <v>93.5</v>
      </c>
      <c r="G30" s="7">
        <f t="shared" ref="G30:G39" si="46">ROUND((F30-F29)/F29*100,1)</f>
        <v>-4.9000000000000004</v>
      </c>
      <c r="H30" s="24">
        <f>ROUND(SUM(H78:H80)/3,1)</f>
        <v>90.8</v>
      </c>
      <c r="I30" s="3">
        <f t="shared" ref="I30:I39" si="47">ROUND((H30-H26)/H26*100,1)</f>
        <v>-23.7</v>
      </c>
      <c r="J30" s="65">
        <f>ROUND(SUM(J78:J80)/3,1)</f>
        <v>96.4</v>
      </c>
      <c r="K30" s="7">
        <f t="shared" ref="K30:K39" si="48">ROUND((J30-J29)/J29*100,1)</f>
        <v>-1.6</v>
      </c>
      <c r="L30" s="24">
        <f>ROUND(SUM(L78:L80)/3,1)</f>
        <v>93.8</v>
      </c>
      <c r="M30" s="3">
        <f t="shared" ref="M30:M39" si="49">ROUND((L30-L26)/L26*100,1)</f>
        <v>-7.9</v>
      </c>
      <c r="N30" s="65">
        <f>ROUND(SUM(N78:N80)/3,1)</f>
        <v>97.3</v>
      </c>
      <c r="O30" s="7">
        <f t="shared" ref="O30:O39" si="50">ROUND((N30-N29)/N29*100,1)</f>
        <v>-0.9</v>
      </c>
      <c r="P30" s="24">
        <f>ROUND(SUM(P78:P80)/3,1)</f>
        <v>93.2</v>
      </c>
      <c r="Q30" s="3">
        <f t="shared" ref="Q30:Q39" si="51">ROUND((P30-P26)/P26*100,1)</f>
        <v>-8.1999999999999993</v>
      </c>
      <c r="R30" s="65">
        <f>ROUND(SUM(R78:R80)/3,1)</f>
        <v>98.4</v>
      </c>
      <c r="S30" s="7">
        <f t="shared" ref="S30:S39" si="52">ROUND((R30-R29)/R29*100,1)</f>
        <v>5.8</v>
      </c>
      <c r="T30" s="24">
        <f>ROUND(SUM(T78:T80)/3,1)</f>
        <v>97.3</v>
      </c>
      <c r="U30" s="3">
        <f t="shared" ref="U30:U39" si="53">ROUND((T30-T26)/T26*100,1)</f>
        <v>-13.7</v>
      </c>
      <c r="V30" s="65">
        <f>ROUND(SUM(V78:V80)/3,1)</f>
        <v>93</v>
      </c>
      <c r="W30" s="7">
        <f t="shared" ref="W30:W39" si="54">ROUND((V30-V29)/V29*100,1)</f>
        <v>-7</v>
      </c>
      <c r="X30" s="24">
        <f>ROUND(SUM(X78:X80)/3,1)</f>
        <v>90</v>
      </c>
      <c r="Y30" s="3">
        <f t="shared" ref="Y30:Y39" si="55">ROUND((X30-X26)/X26*100,1)</f>
        <v>-25.3</v>
      </c>
      <c r="Z30" s="65">
        <f>ROUND(SUM(Z78:Z80)/3,1)</f>
        <v>85.6</v>
      </c>
      <c r="AA30" s="7">
        <f t="shared" ref="AA30:AA39" si="56">ROUND((Z30-Z29)/Z29*100,1)</f>
        <v>-15.7</v>
      </c>
      <c r="AB30" s="24">
        <f>ROUND(SUM(AB78:AB80)/3,1)</f>
        <v>79.8</v>
      </c>
      <c r="AC30" s="3">
        <f t="shared" ref="AC30:AC39" si="57">ROUND((AB30-AB26)/AB26*100,1)</f>
        <v>-34.9</v>
      </c>
      <c r="AD30" s="65">
        <f>ROUND(SUM(AD78:AD80)/3,1)</f>
        <v>84.5</v>
      </c>
      <c r="AE30" s="7">
        <f t="shared" ref="AE30:AE39" si="58">ROUND((AD30-AD29)/AD29*100,1)</f>
        <v>-15.6</v>
      </c>
      <c r="AF30" s="24">
        <f>ROUND(SUM(AF78:AF80)/3,1)</f>
        <v>88.7</v>
      </c>
      <c r="AG30" s="3">
        <f t="shared" ref="AG30:AG39" si="59">ROUND((AF30-AF26)/AF26*100,1)</f>
        <v>-35.5</v>
      </c>
      <c r="AH30" s="65">
        <f>ROUND(SUM(AH78:AH80)/3,1)</f>
        <v>86</v>
      </c>
      <c r="AI30" s="7">
        <f t="shared" ref="AI30:AI39" si="60">ROUND((AH30-AH29)/AH29*100,1)</f>
        <v>-16.100000000000001</v>
      </c>
      <c r="AJ30" s="24">
        <f>ROUND(SUM(AJ78:AJ80)/3,1)</f>
        <v>78</v>
      </c>
      <c r="AK30" s="3">
        <f t="shared" ref="AK30:AK39" si="61">ROUND((AJ30-AJ26)/AJ26*100,1)</f>
        <v>-34.700000000000003</v>
      </c>
      <c r="AL30" s="65">
        <f>ROUND(SUM(AL78:AL80)/3,1)</f>
        <v>91.3</v>
      </c>
      <c r="AM30" s="7">
        <f t="shared" ref="AM30:AM39" si="62">ROUND((AL30-AL29)/AL29*100,1)</f>
        <v>-12</v>
      </c>
      <c r="AN30" s="24">
        <f>ROUND(SUM(AN78:AN80)/3,1)</f>
        <v>86</v>
      </c>
      <c r="AO30" s="3">
        <f t="shared" ref="AO30:AO39" si="63">ROUND((AN30-AN26)/AN26*100,1)</f>
        <v>-36.799999999999997</v>
      </c>
      <c r="AP30" s="65">
        <f>ROUND(SUM(AP78:AP80)/3,1)</f>
        <v>100.7</v>
      </c>
      <c r="AQ30" s="7">
        <f t="shared" ref="AQ30:AQ39" si="64">ROUND((AP30-AP29)/AP29*100,1)</f>
        <v>4.0999999999999996</v>
      </c>
      <c r="AR30" s="24">
        <f>ROUND(SUM(AR78:AR80)/3,1)</f>
        <v>102.9</v>
      </c>
      <c r="AS30" s="3">
        <f t="shared" ref="AS30:AS39" si="65">ROUND((AR30-AR26)/AR26*100,1)</f>
        <v>-10.8</v>
      </c>
      <c r="AT30" s="65">
        <f>ROUND(SUM(AT78:AT80)/3,1)</f>
        <v>101.3</v>
      </c>
      <c r="AU30" s="7">
        <f t="shared" ref="AU30:AU39" si="66">ROUND((AT30-AT29)/AT29*100,1)</f>
        <v>3.5</v>
      </c>
      <c r="AV30" s="24">
        <f>ROUND(SUM(AV78:AV80)/3,1)</f>
        <v>99.7</v>
      </c>
      <c r="AW30" s="3">
        <f t="shared" ref="AW30:AW39" si="67">ROUND((AV30-AV26)/AV26*100,1)</f>
        <v>-0.3</v>
      </c>
      <c r="AX30" s="65">
        <f>ROUND(SUM(AX78:AX80)/3,1)</f>
        <v>99.7</v>
      </c>
      <c r="AY30" s="7">
        <f t="shared" ref="AY30:AY39" si="68">ROUND((AX30-AX29)/AX29*100,1)</f>
        <v>2.9</v>
      </c>
      <c r="AZ30" s="24">
        <f>ROUND(SUM(AZ78:AZ80)/3,1)</f>
        <v>103.3</v>
      </c>
      <c r="BA30" s="3">
        <f t="shared" ref="BA30:BA39" si="69">ROUND((AZ30-AZ26)/AZ26*100,1)</f>
        <v>-11.9</v>
      </c>
      <c r="BB30" s="65">
        <f>ROUND(SUM(BB78:BB80)/3,1)</f>
        <v>90.8</v>
      </c>
      <c r="BC30" s="7">
        <f t="shared" ref="BC30:BC39" si="70">ROUND((BB30-BB29)/BB29*100,1)</f>
        <v>-3.8</v>
      </c>
      <c r="BD30" s="24">
        <f>ROUND(SUM(BD78:BD80)/3,1)</f>
        <v>89</v>
      </c>
      <c r="BE30" s="3">
        <f t="shared" ref="BE30:BE39" si="71">ROUND((BD30-BD26)/BD26*100,1)</f>
        <v>-33.4</v>
      </c>
      <c r="BF30" s="65">
        <f>ROUND(SUM(BF78:BF80)/3,1)</f>
        <v>86.6</v>
      </c>
      <c r="BG30" s="7">
        <f t="shared" ref="BG30:BG39" si="72">ROUND((BF30-BF29)/BF29*100,1)</f>
        <v>-10.5</v>
      </c>
      <c r="BH30" s="24">
        <f>ROUND(SUM(BH78:BH80)/3,1)</f>
        <v>87.1</v>
      </c>
      <c r="BI30" s="3">
        <f t="shared" ref="BI30:BI39" si="73">ROUND((BH30-BH26)/BH26*100,1)</f>
        <v>-35.4</v>
      </c>
      <c r="BJ30" s="65">
        <f>ROUND(SUM(BJ78:BJ80)/3,1)</f>
        <v>94.9</v>
      </c>
      <c r="BK30" s="7">
        <f t="shared" ref="BK30:BK39" si="74">ROUND((BJ30-BJ29)/BJ29*100,1)</f>
        <v>1.5</v>
      </c>
      <c r="BL30" s="24">
        <f>ROUND(SUM(BL78:BL80)/3,1)</f>
        <v>90.4</v>
      </c>
      <c r="BM30" s="3">
        <f t="shared" ref="BM30:BM39" si="75">ROUND((BL30-BL26)/BL26*100,1)</f>
        <v>-19.7</v>
      </c>
      <c r="BN30" s="65">
        <f>ROUND(SUM(BN78:BN80)/3,1)</f>
        <v>94.8</v>
      </c>
      <c r="BO30" s="7">
        <f t="shared" ref="BO30:BO39" si="76">ROUND((BN30-BN29)/BN29*100,1)</f>
        <v>-5.4</v>
      </c>
      <c r="BP30" s="24">
        <f>ROUND(SUM(BP78:BP80)/3,1)</f>
        <v>95.5</v>
      </c>
      <c r="BQ30" s="3">
        <f t="shared" ref="BQ30:BQ39" si="77">ROUND((BP30-BP26)/BP26*100,1)</f>
        <v>-14</v>
      </c>
      <c r="BR30" s="65">
        <f>ROUND(SUM(BR78:BR80)/3,1)</f>
        <v>94.7</v>
      </c>
      <c r="BS30" s="7">
        <f t="shared" ref="BS30:BS39" si="78">ROUND((BR30-BR29)/BR29*100,1)</f>
        <v>-0.8</v>
      </c>
      <c r="BT30" s="24">
        <f>ROUND(SUM(BT78:BT80)/3,1)</f>
        <v>92.3</v>
      </c>
      <c r="BU30" s="3">
        <f t="shared" ref="BU30:BU39" si="79">ROUND((BT30-BT26)/BT26*100,1)</f>
        <v>-19.100000000000001</v>
      </c>
      <c r="BV30" s="65">
        <f>ROUND(SUM(BV78:BV80)/3,1)</f>
        <v>88</v>
      </c>
      <c r="BW30" s="7">
        <f t="shared" ref="BW30:BW39" si="80">ROUND((BV30-BV29)/BV29*100,1)</f>
        <v>-15.6</v>
      </c>
      <c r="BX30" s="24">
        <f>ROUND(SUM(BX78:BX80)/3,1)</f>
        <v>86.8</v>
      </c>
      <c r="BY30" s="3">
        <f t="shared" ref="BY30:BY39" si="81">ROUND((BX30-BX26)/BX26*100,1)</f>
        <v>-30.9</v>
      </c>
      <c r="BZ30" s="18">
        <f>ROUND(SUM(BZ78:BZ80)/3,1)</f>
        <v>99.7</v>
      </c>
      <c r="CA30" s="7">
        <f t="shared" ref="CA30:CA39" si="82">ROUND((BZ30-BZ29)/BZ29*100,1)</f>
        <v>8.6999999999999993</v>
      </c>
      <c r="CB30" s="24">
        <f>ROUND(SUM(CB78:CB80)/3,1)</f>
        <v>97.7</v>
      </c>
      <c r="CC30" s="3">
        <f t="shared" ref="CC30:CC39" si="83">ROUND((CB30-CB26)/CB26*100,1)</f>
        <v>-22.8</v>
      </c>
      <c r="CD30" s="65">
        <f>ROUND(SUM(CD78:CD80)/3,1)</f>
        <v>94.3</v>
      </c>
      <c r="CE30" s="7">
        <f t="shared" ref="CE30:CE39" si="84">ROUND((CD30-CD29)/CD29*100,1)</f>
        <v>3.7</v>
      </c>
      <c r="CF30" s="24">
        <f>ROUND(SUM(CF78:CF80)/3,1)</f>
        <v>90.3</v>
      </c>
      <c r="CG30" s="3">
        <f t="shared" ref="CG30:CG39" si="85">ROUND((CF30-CF26)/CF26*100,1)</f>
        <v>-17.100000000000001</v>
      </c>
      <c r="CH30" s="65">
        <f>ROUND(SUM(CH78:CH80)/3,1)</f>
        <v>78.599999999999994</v>
      </c>
      <c r="CI30" s="7">
        <f t="shared" ref="CI30:CI39" si="86">ROUND((CH30-CH29)/CH29*100,1)</f>
        <v>-20.9</v>
      </c>
      <c r="CJ30" s="24">
        <f>ROUND(SUM(CJ78:CJ80)/3,1)</f>
        <v>89.5</v>
      </c>
      <c r="CK30" s="3">
        <f t="shared" ref="CK30:CK39" si="87">ROUND((CJ30-CJ26)/CJ26*100,1)</f>
        <v>-39.4</v>
      </c>
    </row>
    <row r="31" spans="1:90" x14ac:dyDescent="0.2">
      <c r="A31" s="27" t="s">
        <v>43</v>
      </c>
      <c r="B31" s="65">
        <f>ROUND(SUM(B81:B83)/3,1)</f>
        <v>99.4</v>
      </c>
      <c r="C31" s="7">
        <f t="shared" si="44"/>
        <v>6.3</v>
      </c>
      <c r="D31" s="24">
        <f>ROUND(SUM(D81:D83)/3,1)</f>
        <v>104</v>
      </c>
      <c r="E31" s="3">
        <f t="shared" si="45"/>
        <v>-12.5</v>
      </c>
      <c r="F31" s="65">
        <f>ROUND(SUM(F81:F83)/3,1)</f>
        <v>99.4</v>
      </c>
      <c r="G31" s="7">
        <f t="shared" si="46"/>
        <v>6.3</v>
      </c>
      <c r="H31" s="24">
        <f>ROUND(SUM(H81:H83)/3,1)</f>
        <v>104</v>
      </c>
      <c r="I31" s="3">
        <f t="shared" si="47"/>
        <v>-12.5</v>
      </c>
      <c r="J31" s="65">
        <f>ROUND(SUM(J81:J83)/3,1)</f>
        <v>102.8</v>
      </c>
      <c r="K31" s="7">
        <f t="shared" si="48"/>
        <v>6.6</v>
      </c>
      <c r="L31" s="24">
        <f>ROUND(SUM(L81:L83)/3,1)</f>
        <v>103.9</v>
      </c>
      <c r="M31" s="3">
        <f t="shared" si="49"/>
        <v>2.2999999999999998</v>
      </c>
      <c r="N31" s="65">
        <f>ROUND(SUM(N81:N83)/3,1)</f>
        <v>97.9</v>
      </c>
      <c r="O31" s="7">
        <f t="shared" si="50"/>
        <v>0.6</v>
      </c>
      <c r="P31" s="24">
        <f>ROUND(SUM(P81:P83)/3,1)</f>
        <v>102.9</v>
      </c>
      <c r="Q31" s="3">
        <f t="shared" si="51"/>
        <v>-8.6999999999999993</v>
      </c>
      <c r="R31" s="65">
        <f>ROUND(SUM(R81:R83)/3,1)</f>
        <v>101.1</v>
      </c>
      <c r="S31" s="7">
        <f t="shared" si="52"/>
        <v>2.7</v>
      </c>
      <c r="T31" s="24">
        <f>ROUND(SUM(T81:T83)/3,1)</f>
        <v>107</v>
      </c>
      <c r="U31" s="3">
        <f t="shared" si="53"/>
        <v>-9.1999999999999993</v>
      </c>
      <c r="V31" s="65">
        <f>ROUND(SUM(V81:V83)/3,1)</f>
        <v>98.1</v>
      </c>
      <c r="W31" s="7">
        <f t="shared" si="54"/>
        <v>5.5</v>
      </c>
      <c r="X31" s="24">
        <f>ROUND(SUM(X81:X83)/3,1)</f>
        <v>101.4</v>
      </c>
      <c r="Y31" s="3">
        <f t="shared" si="55"/>
        <v>-14.6</v>
      </c>
      <c r="Z31" s="65">
        <f>ROUND(SUM(Z81:Z83)/3,1)</f>
        <v>98.3</v>
      </c>
      <c r="AA31" s="7">
        <f t="shared" si="56"/>
        <v>14.8</v>
      </c>
      <c r="AB31" s="24">
        <f>ROUND(SUM(AB81:AB83)/3,1)</f>
        <v>96.1</v>
      </c>
      <c r="AC31" s="3">
        <f t="shared" si="57"/>
        <v>-16.5</v>
      </c>
      <c r="AD31" s="65">
        <f>ROUND(SUM(AD81:AD83)/3,1)</f>
        <v>95.9</v>
      </c>
      <c r="AE31" s="7">
        <f t="shared" si="58"/>
        <v>13.5</v>
      </c>
      <c r="AF31" s="24">
        <f>ROUND(SUM(AF81:AF83)/3,1)</f>
        <v>94</v>
      </c>
      <c r="AG31" s="3">
        <f t="shared" si="59"/>
        <v>-18.2</v>
      </c>
      <c r="AH31" s="65">
        <f>ROUND(SUM(AH81:AH83)/3,1)</f>
        <v>98.2</v>
      </c>
      <c r="AI31" s="7">
        <f t="shared" si="60"/>
        <v>14.2</v>
      </c>
      <c r="AJ31" s="24">
        <f>ROUND(SUM(AJ81:AJ83)/3,1)</f>
        <v>96.7</v>
      </c>
      <c r="AK31" s="3">
        <f t="shared" si="61"/>
        <v>-15.5</v>
      </c>
      <c r="AL31" s="65">
        <f>ROUND(SUM(AL81:AL83)/3,1)</f>
        <v>92</v>
      </c>
      <c r="AM31" s="7">
        <f t="shared" si="62"/>
        <v>0.8</v>
      </c>
      <c r="AN31" s="24">
        <f>ROUND(SUM(AN81:AN83)/3,1)</f>
        <v>91.2</v>
      </c>
      <c r="AO31" s="3">
        <f t="shared" si="63"/>
        <v>-34.1</v>
      </c>
      <c r="AP31" s="65">
        <f>ROUND(SUM(AP81:AP83)/3,1)</f>
        <v>100.2</v>
      </c>
      <c r="AQ31" s="7">
        <f t="shared" si="64"/>
        <v>-0.5</v>
      </c>
      <c r="AR31" s="24">
        <f>ROUND(SUM(AR81:AR83)/3,1)</f>
        <v>107.3</v>
      </c>
      <c r="AS31" s="3">
        <f t="shared" si="65"/>
        <v>-11.7</v>
      </c>
      <c r="AT31" s="65">
        <f>ROUND(SUM(AT81:AT83)/3,1)</f>
        <v>101.9</v>
      </c>
      <c r="AU31" s="7">
        <f t="shared" si="66"/>
        <v>0.6</v>
      </c>
      <c r="AV31" s="24">
        <f>ROUND(SUM(AV81:AV83)/3,1)</f>
        <v>108.1</v>
      </c>
      <c r="AW31" s="3">
        <f t="shared" si="67"/>
        <v>0.3</v>
      </c>
      <c r="AX31" s="65">
        <f>ROUND(SUM(AX81:AX83)/3,1)</f>
        <v>100.7</v>
      </c>
      <c r="AY31" s="7">
        <f t="shared" si="68"/>
        <v>1</v>
      </c>
      <c r="AZ31" s="24">
        <f>ROUND(SUM(AZ81:AZ83)/3,1)</f>
        <v>107.3</v>
      </c>
      <c r="BA31" s="3">
        <f t="shared" si="69"/>
        <v>-12.9</v>
      </c>
      <c r="BB31" s="65">
        <f>ROUND(SUM(BB81:BB83)/3,1)</f>
        <v>94.5</v>
      </c>
      <c r="BC31" s="7">
        <f t="shared" si="70"/>
        <v>4.0999999999999996</v>
      </c>
      <c r="BD31" s="24">
        <f>ROUND(SUM(BD81:BD83)/3,1)</f>
        <v>104.1</v>
      </c>
      <c r="BE31" s="3">
        <f t="shared" si="71"/>
        <v>-18.600000000000001</v>
      </c>
      <c r="BF31" s="65">
        <f>ROUND(SUM(BF81:BF83)/3,1)</f>
        <v>98.8</v>
      </c>
      <c r="BG31" s="7">
        <f t="shared" si="72"/>
        <v>14.1</v>
      </c>
      <c r="BH31" s="24">
        <f>ROUND(SUM(BH81:BH83)/3,1)</f>
        <v>112.6</v>
      </c>
      <c r="BI31" s="3">
        <f t="shared" si="73"/>
        <v>-14.6</v>
      </c>
      <c r="BJ31" s="65">
        <f>ROUND(SUM(BJ81:BJ83)/3,1)</f>
        <v>118.9</v>
      </c>
      <c r="BK31" s="7">
        <f t="shared" si="74"/>
        <v>25.3</v>
      </c>
      <c r="BL31" s="24">
        <f>ROUND(SUM(BL81:BL83)/3,1)</f>
        <v>122.8</v>
      </c>
      <c r="BM31" s="3">
        <f t="shared" si="75"/>
        <v>14.3</v>
      </c>
      <c r="BN31" s="65">
        <f>ROUND(SUM(BN81:BN83)/3,1)</f>
        <v>101.9</v>
      </c>
      <c r="BO31" s="7">
        <f t="shared" si="76"/>
        <v>7.5</v>
      </c>
      <c r="BP31" s="24">
        <f>ROUND(SUM(BP81:BP83)/3,1)</f>
        <v>102.8</v>
      </c>
      <c r="BQ31" s="3">
        <f t="shared" si="77"/>
        <v>-8</v>
      </c>
      <c r="BR31" s="65">
        <f>ROUND(SUM(BR81:BR83)/3,1)</f>
        <v>100</v>
      </c>
      <c r="BS31" s="7">
        <f t="shared" si="78"/>
        <v>5.6</v>
      </c>
      <c r="BT31" s="24">
        <f>ROUND(SUM(BT81:BT83)/3,1)</f>
        <v>108.7</v>
      </c>
      <c r="BU31" s="3">
        <f t="shared" si="79"/>
        <v>-8.1999999999999993</v>
      </c>
      <c r="BV31" s="65">
        <f>ROUND(SUM(BV81:BV83)/3,1)</f>
        <v>94</v>
      </c>
      <c r="BW31" s="7">
        <f t="shared" si="80"/>
        <v>6.8</v>
      </c>
      <c r="BX31" s="24">
        <f>ROUND(SUM(BX81:BX83)/3,1)</f>
        <v>96.6</v>
      </c>
      <c r="BY31" s="3">
        <f t="shared" si="81"/>
        <v>-22.8</v>
      </c>
      <c r="BZ31" s="18">
        <f>ROUND(SUM(BZ81:BZ83)/3,1)</f>
        <v>103.7</v>
      </c>
      <c r="CA31" s="7">
        <f t="shared" si="82"/>
        <v>4</v>
      </c>
      <c r="CB31" s="24">
        <f>ROUND(SUM(CB81:CB83)/3,1)</f>
        <v>118.7</v>
      </c>
      <c r="CC31" s="3">
        <f t="shared" si="83"/>
        <v>-10.9</v>
      </c>
      <c r="CD31" s="65">
        <f>ROUND(SUM(CD81:CD83)/3,1)</f>
        <v>102.8</v>
      </c>
      <c r="CE31" s="7">
        <f t="shared" si="84"/>
        <v>9</v>
      </c>
      <c r="CF31" s="24">
        <f>ROUND(SUM(CF81:CF83)/3,1)</f>
        <v>104.7</v>
      </c>
      <c r="CG31" s="3">
        <f t="shared" si="85"/>
        <v>-9</v>
      </c>
      <c r="CH31" s="65">
        <f>ROUND(SUM(CH81:CH83)/3,1)</f>
        <v>99.7</v>
      </c>
      <c r="CI31" s="7">
        <f t="shared" si="86"/>
        <v>26.8</v>
      </c>
      <c r="CJ31" s="24">
        <f>ROUND(SUM(CJ81:CJ83)/3,1)</f>
        <v>127.7</v>
      </c>
      <c r="CK31" s="3">
        <f t="shared" si="87"/>
        <v>-4.5999999999999996</v>
      </c>
    </row>
    <row r="32" spans="1:90" x14ac:dyDescent="0.2">
      <c r="A32" s="27" t="s">
        <v>79</v>
      </c>
      <c r="B32" s="65">
        <f>ROUND(SUM(B84:B86)/3,1)</f>
        <v>107.1</v>
      </c>
      <c r="C32" s="7">
        <f t="shared" si="44"/>
        <v>7.7</v>
      </c>
      <c r="D32" s="24">
        <f>ROUND(SUM(D84:D86)/3,1)</f>
        <v>109.8</v>
      </c>
      <c r="E32" s="3">
        <f t="shared" si="45"/>
        <v>-1.3</v>
      </c>
      <c r="F32" s="65">
        <f>ROUND(SUM(F84:F86)/3,1)</f>
        <v>107.2</v>
      </c>
      <c r="G32" s="7">
        <f t="shared" si="46"/>
        <v>7.8</v>
      </c>
      <c r="H32" s="24">
        <f>ROUND(SUM(H84:H86)/3,1)</f>
        <v>109.8</v>
      </c>
      <c r="I32" s="3">
        <f t="shared" si="47"/>
        <v>-1.3</v>
      </c>
      <c r="J32" s="65">
        <f>ROUND(SUM(J84:J86)/3,1)</f>
        <v>114.3</v>
      </c>
      <c r="K32" s="7">
        <f t="shared" si="48"/>
        <v>11.2</v>
      </c>
      <c r="L32" s="24">
        <f>ROUND(SUM(L84:L86)/3,1)</f>
        <v>115.2</v>
      </c>
      <c r="M32" s="3">
        <f t="shared" si="49"/>
        <v>11.6</v>
      </c>
      <c r="N32" s="65">
        <f>ROUND(SUM(N84:N86)/3,1)</f>
        <v>101.4</v>
      </c>
      <c r="O32" s="7">
        <f t="shared" si="50"/>
        <v>3.6</v>
      </c>
      <c r="P32" s="24">
        <f>ROUND(SUM(P84:P86)/3,1)</f>
        <v>104.2</v>
      </c>
      <c r="Q32" s="3">
        <f t="shared" si="51"/>
        <v>-4.8</v>
      </c>
      <c r="R32" s="65">
        <f>ROUND(SUM(R84:R86)/3,1)</f>
        <v>93.3</v>
      </c>
      <c r="S32" s="7">
        <f t="shared" si="52"/>
        <v>-7.7</v>
      </c>
      <c r="T32" s="24">
        <f>ROUND(SUM(T84:T86)/3,1)</f>
        <v>92.9</v>
      </c>
      <c r="U32" s="3">
        <f t="shared" si="53"/>
        <v>-12.9</v>
      </c>
      <c r="V32" s="65">
        <f>ROUND(SUM(V84:V86)/3,1)</f>
        <v>108.4</v>
      </c>
      <c r="W32" s="7">
        <f t="shared" si="54"/>
        <v>10.5</v>
      </c>
      <c r="X32" s="24">
        <f>ROUND(SUM(X84:X86)/3,1)</f>
        <v>113.3</v>
      </c>
      <c r="Y32" s="3">
        <f t="shared" si="55"/>
        <v>-0.4</v>
      </c>
      <c r="Z32" s="65">
        <f>ROUND(SUM(Z84:Z86)/3,1)</f>
        <v>112.9</v>
      </c>
      <c r="AA32" s="7">
        <f t="shared" si="56"/>
        <v>14.9</v>
      </c>
      <c r="AB32" s="24">
        <f>ROUND(SUM(AB84:AB86)/3,1)</f>
        <v>124.4</v>
      </c>
      <c r="AC32" s="3">
        <f t="shared" si="57"/>
        <v>0.5</v>
      </c>
      <c r="AD32" s="65">
        <f>ROUND(SUM(AD84:AD86)/3,1)</f>
        <v>113</v>
      </c>
      <c r="AE32" s="7">
        <f t="shared" si="58"/>
        <v>17.8</v>
      </c>
      <c r="AF32" s="24">
        <f>ROUND(SUM(AF84:AF86)/3,1)</f>
        <v>109.6</v>
      </c>
      <c r="AG32" s="3">
        <f t="shared" si="59"/>
        <v>-8.1999999999999993</v>
      </c>
      <c r="AH32" s="65">
        <f>ROUND(SUM(AH84:AH86)/3,1)</f>
        <v>113.8</v>
      </c>
      <c r="AI32" s="7">
        <f t="shared" si="60"/>
        <v>15.9</v>
      </c>
      <c r="AJ32" s="24">
        <f>ROUND(SUM(AJ84:AJ86)/3,1)</f>
        <v>127.9</v>
      </c>
      <c r="AK32" s="3">
        <f t="shared" si="61"/>
        <v>2.7</v>
      </c>
      <c r="AL32" s="65">
        <f>ROUND(SUM(AL84:AL86)/3,1)</f>
        <v>82.4</v>
      </c>
      <c r="AM32" s="7">
        <f t="shared" si="62"/>
        <v>-10.4</v>
      </c>
      <c r="AN32" s="24">
        <f>ROUND(SUM(AN84:AN86)/3,1)</f>
        <v>95.7</v>
      </c>
      <c r="AO32" s="3">
        <f t="shared" si="63"/>
        <v>-26.6</v>
      </c>
      <c r="AP32" s="65">
        <f>ROUND(SUM(AP84:AP86)/3,1)</f>
        <v>106</v>
      </c>
      <c r="AQ32" s="7">
        <f t="shared" si="64"/>
        <v>5.8</v>
      </c>
      <c r="AR32" s="24">
        <f>ROUND(SUM(AR84:AR86)/3,1)</f>
        <v>101.7</v>
      </c>
      <c r="AS32" s="3">
        <f t="shared" si="65"/>
        <v>1.7</v>
      </c>
      <c r="AT32" s="65">
        <f>ROUND(SUM(AT84:AT86)/3,1)</f>
        <v>107</v>
      </c>
      <c r="AU32" s="7">
        <f t="shared" si="66"/>
        <v>5</v>
      </c>
      <c r="AV32" s="24">
        <f>ROUND(SUM(AV84:AV86)/3,1)</f>
        <v>109</v>
      </c>
      <c r="AW32" s="3">
        <f t="shared" si="67"/>
        <v>8.5</v>
      </c>
      <c r="AX32" s="65">
        <f>ROUND(SUM(AX84:AX86)/3,1)</f>
        <v>105.8</v>
      </c>
      <c r="AY32" s="7">
        <f t="shared" si="68"/>
        <v>5.0999999999999996</v>
      </c>
      <c r="AZ32" s="24">
        <f>ROUND(SUM(AZ84:AZ86)/3,1)</f>
        <v>100.8</v>
      </c>
      <c r="BA32" s="3">
        <f t="shared" si="69"/>
        <v>0.8</v>
      </c>
      <c r="BB32" s="65">
        <f>ROUND(SUM(BB84:BB86)/3,1)</f>
        <v>99.7</v>
      </c>
      <c r="BC32" s="7">
        <f t="shared" si="70"/>
        <v>5.5</v>
      </c>
      <c r="BD32" s="24">
        <f>ROUND(SUM(BD84:BD86)/3,1)</f>
        <v>102</v>
      </c>
      <c r="BE32" s="3">
        <f t="shared" si="71"/>
        <v>-15.3</v>
      </c>
      <c r="BF32" s="65">
        <f>ROUND(SUM(BF84:BF86)/3,1)</f>
        <v>98.8</v>
      </c>
      <c r="BG32" s="7">
        <f t="shared" si="72"/>
        <v>0</v>
      </c>
      <c r="BH32" s="24">
        <f>ROUND(SUM(BH84:BH86)/3,1)</f>
        <v>88.9</v>
      </c>
      <c r="BI32" s="3">
        <f t="shared" si="73"/>
        <v>-19.3</v>
      </c>
      <c r="BJ32" s="65">
        <f>ROUND(SUM(BJ84:BJ86)/3,1)</f>
        <v>113.7</v>
      </c>
      <c r="BK32" s="7">
        <f t="shared" si="74"/>
        <v>-4.4000000000000004</v>
      </c>
      <c r="BL32" s="24">
        <f>ROUND(SUM(BL84:BL86)/3,1)</f>
        <v>115.7</v>
      </c>
      <c r="BM32" s="3">
        <f t="shared" si="75"/>
        <v>26.3</v>
      </c>
      <c r="BN32" s="65">
        <f>ROUND(SUM(BN84:BN86)/3,1)</f>
        <v>104.6</v>
      </c>
      <c r="BO32" s="7">
        <f t="shared" si="76"/>
        <v>2.6</v>
      </c>
      <c r="BP32" s="24">
        <f>ROUND(SUM(BP84:BP86)/3,1)</f>
        <v>105.5</v>
      </c>
      <c r="BQ32" s="3">
        <f t="shared" si="77"/>
        <v>1.6</v>
      </c>
      <c r="BR32" s="65">
        <f>ROUND(SUM(BR84:BR86)/3,1)</f>
        <v>101.3</v>
      </c>
      <c r="BS32" s="7">
        <f t="shared" si="78"/>
        <v>1.3</v>
      </c>
      <c r="BT32" s="24">
        <f>ROUND(SUM(BT84:BT86)/3,1)</f>
        <v>97.1</v>
      </c>
      <c r="BU32" s="3">
        <f t="shared" si="79"/>
        <v>-8</v>
      </c>
      <c r="BV32" s="65">
        <f>ROUND(SUM(BV84:BV86)/3,1)</f>
        <v>101.3</v>
      </c>
      <c r="BW32" s="7">
        <f t="shared" si="80"/>
        <v>7.8</v>
      </c>
      <c r="BX32" s="24">
        <f>ROUND(SUM(BX84:BX86)/3,1)</f>
        <v>99.2</v>
      </c>
      <c r="BY32" s="3">
        <f t="shared" si="81"/>
        <v>-11</v>
      </c>
      <c r="BZ32" s="18">
        <f>ROUND(SUM(BZ84:BZ86)/3,1)</f>
        <v>102</v>
      </c>
      <c r="CA32" s="7">
        <f t="shared" si="82"/>
        <v>-1.6</v>
      </c>
      <c r="CB32" s="24">
        <f>ROUND(SUM(CB84:CB86)/3,1)</f>
        <v>91.3</v>
      </c>
      <c r="CC32" s="3">
        <f t="shared" si="83"/>
        <v>-3</v>
      </c>
      <c r="CD32" s="65">
        <f>ROUND(SUM(CD84:CD86)/3,1)</f>
        <v>103.9</v>
      </c>
      <c r="CE32" s="7">
        <f t="shared" si="84"/>
        <v>1.1000000000000001</v>
      </c>
      <c r="CF32" s="24">
        <f>ROUND(SUM(CF84:CF86)/3,1)</f>
        <v>116.3</v>
      </c>
      <c r="CG32" s="3">
        <f t="shared" si="85"/>
        <v>-6.4</v>
      </c>
      <c r="CH32" s="65">
        <f>ROUND(SUM(CH84:CH86)/3,1)</f>
        <v>101.9</v>
      </c>
      <c r="CI32" s="7">
        <f t="shared" si="86"/>
        <v>2.2000000000000002</v>
      </c>
      <c r="CJ32" s="24">
        <f>ROUND(SUM(CJ84:CJ86)/3,1)</f>
        <v>42.5</v>
      </c>
      <c r="CK32" s="3">
        <f t="shared" si="87"/>
        <v>-38</v>
      </c>
    </row>
    <row r="33" spans="1:89" x14ac:dyDescent="0.2">
      <c r="A33" s="27" t="s">
        <v>34</v>
      </c>
      <c r="B33" s="65">
        <f>ROUND(SUM(B87:B89)/3,1)</f>
        <v>123.8</v>
      </c>
      <c r="C33" s="7">
        <f t="shared" si="44"/>
        <v>15.6</v>
      </c>
      <c r="D33" s="24">
        <f>ROUND(SUM(D87:D89)/3,1)</f>
        <v>119.2</v>
      </c>
      <c r="E33" s="3">
        <f t="shared" si="45"/>
        <v>26.8</v>
      </c>
      <c r="F33" s="65">
        <f>ROUND(SUM(F87:F89)/3,1)</f>
        <v>123.8</v>
      </c>
      <c r="G33" s="7">
        <f t="shared" si="46"/>
        <v>15.5</v>
      </c>
      <c r="H33" s="24">
        <f>ROUND(SUM(H87:H89)/3,1)</f>
        <v>119.2</v>
      </c>
      <c r="I33" s="3">
        <f t="shared" si="47"/>
        <v>26.8</v>
      </c>
      <c r="J33" s="65">
        <f>ROUND(SUM(J87:J89)/3,1)</f>
        <v>116.2</v>
      </c>
      <c r="K33" s="7">
        <f t="shared" si="48"/>
        <v>1.7</v>
      </c>
      <c r="L33" s="24">
        <f>ROUND(SUM(L87:L89)/3,1)</f>
        <v>116.8</v>
      </c>
      <c r="M33" s="3">
        <f t="shared" si="49"/>
        <v>18.100000000000001</v>
      </c>
      <c r="N33" s="65">
        <f>ROUND(SUM(N87:N89)/3,1)</f>
        <v>111.1</v>
      </c>
      <c r="O33" s="7">
        <f t="shared" si="50"/>
        <v>9.6</v>
      </c>
      <c r="P33" s="24">
        <f>ROUND(SUM(P87:P89)/3,1)</f>
        <v>107</v>
      </c>
      <c r="Q33" s="3">
        <f t="shared" si="51"/>
        <v>13.3</v>
      </c>
      <c r="R33" s="65">
        <f>ROUND(SUM(R87:R89)/3,1)</f>
        <v>91.6</v>
      </c>
      <c r="S33" s="7">
        <f t="shared" si="52"/>
        <v>-1.8</v>
      </c>
      <c r="T33" s="24">
        <f>ROUND(SUM(T87:T89)/3,1)</f>
        <v>87.5</v>
      </c>
      <c r="U33" s="3">
        <f t="shared" si="53"/>
        <v>-1.8</v>
      </c>
      <c r="V33" s="65">
        <f>ROUND(SUM(V87:V89)/3,1)</f>
        <v>132.1</v>
      </c>
      <c r="W33" s="7">
        <f t="shared" si="54"/>
        <v>21.9</v>
      </c>
      <c r="X33" s="24">
        <f>ROUND(SUM(X87:X89)/3,1)</f>
        <v>127</v>
      </c>
      <c r="Y33" s="3">
        <f t="shared" si="55"/>
        <v>34</v>
      </c>
      <c r="Z33" s="65">
        <f>ROUND(SUM(Z87:Z89)/3,1)</f>
        <v>131.69999999999999</v>
      </c>
      <c r="AA33" s="7">
        <f t="shared" si="56"/>
        <v>16.7</v>
      </c>
      <c r="AB33" s="24">
        <f>ROUND(SUM(AB87:AB89)/3,1)</f>
        <v>131.5</v>
      </c>
      <c r="AC33" s="3">
        <f t="shared" si="57"/>
        <v>31.2</v>
      </c>
      <c r="AD33" s="65">
        <f>ROUND(SUM(AD87:AD89)/3,1)</f>
        <v>122.9</v>
      </c>
      <c r="AE33" s="7">
        <f t="shared" si="58"/>
        <v>8.8000000000000007</v>
      </c>
      <c r="AF33" s="24">
        <f>ROUND(SUM(AF87:AF89)/3,1)</f>
        <v>118.5</v>
      </c>
      <c r="AG33" s="3">
        <f t="shared" si="59"/>
        <v>20.9</v>
      </c>
      <c r="AH33" s="65">
        <f>ROUND(SUM(AH87:AH89)/3,1)</f>
        <v>135.9</v>
      </c>
      <c r="AI33" s="7">
        <f t="shared" si="60"/>
        <v>19.399999999999999</v>
      </c>
      <c r="AJ33" s="24">
        <f>ROUND(SUM(AJ87:AJ89)/3,1)</f>
        <v>135.6</v>
      </c>
      <c r="AK33" s="3">
        <f t="shared" si="61"/>
        <v>34.4</v>
      </c>
      <c r="AL33" s="65">
        <f>ROUND(SUM(AL87:AL89)/3,1)</f>
        <v>88.2</v>
      </c>
      <c r="AM33" s="7">
        <f t="shared" si="62"/>
        <v>7</v>
      </c>
      <c r="AN33" s="24">
        <f>ROUND(SUM(AN87:AN89)/3,1)</f>
        <v>74.400000000000006</v>
      </c>
      <c r="AO33" s="3">
        <f t="shared" si="63"/>
        <v>-19.399999999999999</v>
      </c>
      <c r="AP33" s="65">
        <f>ROUND(SUM(AP87:AP89)/3,1)</f>
        <v>134</v>
      </c>
      <c r="AQ33" s="7">
        <f t="shared" si="64"/>
        <v>26.4</v>
      </c>
      <c r="AR33" s="24">
        <f>ROUND(SUM(AR87:AR89)/3,1)</f>
        <v>128.4</v>
      </c>
      <c r="AS33" s="3">
        <f t="shared" si="65"/>
        <v>43.1</v>
      </c>
      <c r="AT33" s="65">
        <f>ROUND(SUM(AT87:AT89)/3,1)</f>
        <v>108.4</v>
      </c>
      <c r="AU33" s="7">
        <f t="shared" si="66"/>
        <v>1.3</v>
      </c>
      <c r="AV33" s="24">
        <f>ROUND(SUM(AV87:AV89)/3,1)</f>
        <v>102.1</v>
      </c>
      <c r="AW33" s="3">
        <f t="shared" si="67"/>
        <v>11.3</v>
      </c>
      <c r="AX33" s="65">
        <f>ROUND(SUM(AX87:AX89)/3,1)</f>
        <v>137.19999999999999</v>
      </c>
      <c r="AY33" s="7">
        <f t="shared" si="68"/>
        <v>29.7</v>
      </c>
      <c r="AZ33" s="24">
        <f>ROUND(SUM(AZ87:AZ89)/3,1)</f>
        <v>131.69999999999999</v>
      </c>
      <c r="BA33" s="3">
        <f t="shared" si="69"/>
        <v>47.2</v>
      </c>
      <c r="BB33" s="65">
        <f>ROUND(SUM(BB87:BB89)/3,1)</f>
        <v>101.2</v>
      </c>
      <c r="BC33" s="7">
        <f t="shared" si="70"/>
        <v>1.5</v>
      </c>
      <c r="BD33" s="24">
        <f>ROUND(SUM(BD87:BD89)/3,1)</f>
        <v>91.6</v>
      </c>
      <c r="BE33" s="3">
        <f t="shared" si="71"/>
        <v>5.9</v>
      </c>
      <c r="BF33" s="65">
        <f>ROUND(SUM(BF87:BF89)/3,1)</f>
        <v>107.8</v>
      </c>
      <c r="BG33" s="7">
        <f t="shared" si="72"/>
        <v>9.1</v>
      </c>
      <c r="BH33" s="24">
        <f>ROUND(SUM(BH87:BH89)/3,1)</f>
        <v>101.3</v>
      </c>
      <c r="BI33" s="3">
        <f t="shared" si="73"/>
        <v>12.3</v>
      </c>
      <c r="BJ33" s="65">
        <f>ROUND(SUM(BJ87:BJ89)/3,1)</f>
        <v>133</v>
      </c>
      <c r="BK33" s="7">
        <f t="shared" si="74"/>
        <v>17</v>
      </c>
      <c r="BL33" s="24">
        <f>ROUND(SUM(BL87:BL89)/3,1)</f>
        <v>134.9</v>
      </c>
      <c r="BM33" s="3">
        <f t="shared" si="75"/>
        <v>41.6</v>
      </c>
      <c r="BN33" s="65">
        <f>ROUND(SUM(BN87:BN89)/3,1)</f>
        <v>111</v>
      </c>
      <c r="BO33" s="7">
        <f t="shared" si="76"/>
        <v>6.1</v>
      </c>
      <c r="BP33" s="24">
        <f>ROUND(SUM(BP87:BP89)/3,1)</f>
        <v>108.6</v>
      </c>
      <c r="BQ33" s="3">
        <f t="shared" si="77"/>
        <v>10.9</v>
      </c>
      <c r="BR33" s="65">
        <f>ROUND(SUM(BR87:BR89)/3,1)</f>
        <v>107.9</v>
      </c>
      <c r="BS33" s="7">
        <f t="shared" si="78"/>
        <v>6.5</v>
      </c>
      <c r="BT33" s="24">
        <f>ROUND(SUM(BT87:BT89)/3,1)</f>
        <v>105.5</v>
      </c>
      <c r="BU33" s="3">
        <f t="shared" si="79"/>
        <v>12.8</v>
      </c>
      <c r="BV33" s="65">
        <f>ROUND(SUM(BV87:BV89)/3,1)</f>
        <v>103</v>
      </c>
      <c r="BW33" s="7">
        <f t="shared" si="80"/>
        <v>1.7</v>
      </c>
      <c r="BX33" s="24">
        <f>ROUND(SUM(BX87:BX89)/3,1)</f>
        <v>103.1</v>
      </c>
      <c r="BY33" s="3">
        <f t="shared" si="81"/>
        <v>-1.8</v>
      </c>
      <c r="BZ33" s="18">
        <f>ROUND(SUM(BZ87:BZ89)/3,1)</f>
        <v>101.5</v>
      </c>
      <c r="CA33" s="7">
        <f t="shared" si="82"/>
        <v>-0.5</v>
      </c>
      <c r="CB33" s="24">
        <f>ROUND(SUM(CB87:CB89)/3,1)</f>
        <v>99.2</v>
      </c>
      <c r="CC33" s="3">
        <f t="shared" si="83"/>
        <v>10.8</v>
      </c>
      <c r="CD33" s="65">
        <f>ROUND(SUM(CD87:CD89)/3,1)</f>
        <v>114</v>
      </c>
      <c r="CE33" s="7">
        <f t="shared" si="84"/>
        <v>9.6999999999999993</v>
      </c>
      <c r="CF33" s="24">
        <f>ROUND(SUM(CF87:CF89)/3,1)</f>
        <v>101.6</v>
      </c>
      <c r="CG33" s="3">
        <f t="shared" si="85"/>
        <v>26.1</v>
      </c>
      <c r="CH33" s="65">
        <f>ROUND(SUM(CH87:CH89)/3,1)</f>
        <v>107.8</v>
      </c>
      <c r="CI33" s="7">
        <f t="shared" si="86"/>
        <v>5.8</v>
      </c>
      <c r="CJ33" s="24">
        <f>ROUND(SUM(CJ87:CJ89)/3,1)</f>
        <v>125.1</v>
      </c>
      <c r="CK33" s="3">
        <f t="shared" si="87"/>
        <v>9.4</v>
      </c>
    </row>
    <row r="34" spans="1:89" x14ac:dyDescent="0.2">
      <c r="A34" s="27" t="s">
        <v>38</v>
      </c>
      <c r="B34" s="65">
        <f>ROUND(SUM(B90:B92)/3,1)</f>
        <v>118.8</v>
      </c>
      <c r="C34" s="7">
        <f t="shared" si="44"/>
        <v>-4</v>
      </c>
      <c r="D34" s="24">
        <f>ROUND(SUM(D90:D92)/3,1)</f>
        <v>115.2</v>
      </c>
      <c r="E34" s="3">
        <f t="shared" si="45"/>
        <v>26.9</v>
      </c>
      <c r="F34" s="65">
        <f>ROUND(SUM(F90:F92)/3,1)</f>
        <v>118.8</v>
      </c>
      <c r="G34" s="7">
        <f t="shared" si="46"/>
        <v>-4</v>
      </c>
      <c r="H34" s="24">
        <f>ROUND(SUM(H90:H92)/3,1)</f>
        <v>115.2</v>
      </c>
      <c r="I34" s="3">
        <f t="shared" si="47"/>
        <v>26.9</v>
      </c>
      <c r="J34" s="65">
        <f>ROUND(SUM(J90:J92)/3,1)</f>
        <v>113.3</v>
      </c>
      <c r="K34" s="7">
        <f t="shared" si="48"/>
        <v>-2.5</v>
      </c>
      <c r="L34" s="24">
        <f>ROUND(SUM(L90:L92)/3,1)</f>
        <v>109.6</v>
      </c>
      <c r="M34" s="3">
        <f t="shared" si="49"/>
        <v>16.8</v>
      </c>
      <c r="N34" s="65">
        <f>ROUND(SUM(N90:N92)/3,1)</f>
        <v>110.9</v>
      </c>
      <c r="O34" s="7">
        <f t="shared" si="50"/>
        <v>-0.2</v>
      </c>
      <c r="P34" s="24">
        <f>ROUND(SUM(P90:P92)/3,1)</f>
        <v>106.4</v>
      </c>
      <c r="Q34" s="3">
        <f t="shared" si="51"/>
        <v>14.2</v>
      </c>
      <c r="R34" s="65">
        <f>ROUND(SUM(R90:R92)/3,1)</f>
        <v>86.7</v>
      </c>
      <c r="S34" s="7">
        <f t="shared" si="52"/>
        <v>-5.3</v>
      </c>
      <c r="T34" s="24">
        <f>ROUND(SUM(T90:T92)/3,1)</f>
        <v>85.5</v>
      </c>
      <c r="U34" s="3">
        <f t="shared" si="53"/>
        <v>-12.1</v>
      </c>
      <c r="V34" s="65">
        <f>ROUND(SUM(V90:V92)/3,1)</f>
        <v>126.2</v>
      </c>
      <c r="W34" s="7">
        <f t="shared" si="54"/>
        <v>-4.5</v>
      </c>
      <c r="X34" s="24">
        <f>ROUND(SUM(X90:X92)/3,1)</f>
        <v>122.2</v>
      </c>
      <c r="Y34" s="3">
        <f t="shared" si="55"/>
        <v>35.799999999999997</v>
      </c>
      <c r="Z34" s="65">
        <f>ROUND(SUM(Z90:Z92)/3,1)</f>
        <v>134.6</v>
      </c>
      <c r="AA34" s="7">
        <f t="shared" si="56"/>
        <v>2.2000000000000002</v>
      </c>
      <c r="AB34" s="24">
        <f>ROUND(SUM(AB90:AB92)/3,1)</f>
        <v>124.5</v>
      </c>
      <c r="AC34" s="3">
        <f t="shared" si="57"/>
        <v>56</v>
      </c>
      <c r="AD34" s="65">
        <f>ROUND(SUM(AD90:AD92)/3,1)</f>
        <v>131.9</v>
      </c>
      <c r="AE34" s="7">
        <f t="shared" si="58"/>
        <v>7.3</v>
      </c>
      <c r="AF34" s="24">
        <f>ROUND(SUM(AF90:AF92)/3,1)</f>
        <v>140.30000000000001</v>
      </c>
      <c r="AG34" s="3">
        <f t="shared" si="59"/>
        <v>58.2</v>
      </c>
      <c r="AH34" s="65">
        <f>ROUND(SUM(AH90:AH92)/3,1)</f>
        <v>135.80000000000001</v>
      </c>
      <c r="AI34" s="7">
        <f t="shared" si="60"/>
        <v>-0.1</v>
      </c>
      <c r="AJ34" s="24">
        <f>ROUND(SUM(AJ90:AJ92)/3,1)</f>
        <v>122.1</v>
      </c>
      <c r="AK34" s="3">
        <f t="shared" si="61"/>
        <v>56.5</v>
      </c>
      <c r="AL34" s="65">
        <f>ROUND(SUM(AL90:AL92)/3,1)</f>
        <v>113.3</v>
      </c>
      <c r="AM34" s="7">
        <f t="shared" si="62"/>
        <v>28.5</v>
      </c>
      <c r="AN34" s="24">
        <f>ROUND(SUM(AN90:AN92)/3,1)</f>
        <v>108.8</v>
      </c>
      <c r="AO34" s="3">
        <f t="shared" si="63"/>
        <v>26.5</v>
      </c>
      <c r="AP34" s="65">
        <f>ROUND(SUM(AP90:AP92)/3,1)</f>
        <v>119.2</v>
      </c>
      <c r="AQ34" s="7">
        <f t="shared" si="64"/>
        <v>-11</v>
      </c>
      <c r="AR34" s="24">
        <f>ROUND(SUM(AR90:AR92)/3,1)</f>
        <v>122.4</v>
      </c>
      <c r="AS34" s="3">
        <f t="shared" si="65"/>
        <v>19</v>
      </c>
      <c r="AT34" s="65">
        <f>ROUND(SUM(AT90:AT92)/3,1)</f>
        <v>103.7</v>
      </c>
      <c r="AU34" s="7">
        <f t="shared" si="66"/>
        <v>-4.3</v>
      </c>
      <c r="AV34" s="24">
        <f>ROUND(SUM(AV90:AV92)/3,1)</f>
        <v>101.5</v>
      </c>
      <c r="AW34" s="3">
        <f t="shared" si="67"/>
        <v>1.8</v>
      </c>
      <c r="AX34" s="65">
        <f>ROUND(SUM(AX90:AX92)/3,1)</f>
        <v>120.6</v>
      </c>
      <c r="AY34" s="7">
        <f t="shared" si="68"/>
        <v>-12.1</v>
      </c>
      <c r="AZ34" s="24">
        <f>ROUND(SUM(AZ90:AZ92)/3,1)</f>
        <v>125</v>
      </c>
      <c r="BA34" s="3">
        <f t="shared" si="69"/>
        <v>21</v>
      </c>
      <c r="BB34" s="65">
        <f>ROUND(SUM(BB90:BB92)/3,1)</f>
        <v>110</v>
      </c>
      <c r="BC34" s="7">
        <f t="shared" si="70"/>
        <v>8.6999999999999993</v>
      </c>
      <c r="BD34" s="24">
        <f>ROUND(SUM(BD90:BD92)/3,1)</f>
        <v>106.7</v>
      </c>
      <c r="BE34" s="3">
        <f t="shared" si="71"/>
        <v>19.899999999999999</v>
      </c>
      <c r="BF34" s="65">
        <f>ROUND(SUM(BF90:BF92)/3,1)</f>
        <v>93</v>
      </c>
      <c r="BG34" s="7">
        <f t="shared" si="72"/>
        <v>-13.7</v>
      </c>
      <c r="BH34" s="24">
        <f>ROUND(SUM(BH90:BH92)/3,1)</f>
        <v>92.6</v>
      </c>
      <c r="BI34" s="3">
        <f t="shared" si="73"/>
        <v>6.3</v>
      </c>
      <c r="BJ34" s="65">
        <f>ROUND(SUM(BJ90:BJ92)/3,1)</f>
        <v>105.4</v>
      </c>
      <c r="BK34" s="7">
        <f t="shared" si="74"/>
        <v>-20.8</v>
      </c>
      <c r="BL34" s="24">
        <f>ROUND(SUM(BL90:BL92)/3,1)</f>
        <v>103.5</v>
      </c>
      <c r="BM34" s="3">
        <f t="shared" si="75"/>
        <v>14.5</v>
      </c>
      <c r="BN34" s="65">
        <f>ROUND(SUM(BN90:BN92)/3,1)</f>
        <v>115.6</v>
      </c>
      <c r="BO34" s="7">
        <f t="shared" si="76"/>
        <v>4.0999999999999996</v>
      </c>
      <c r="BP34" s="24">
        <f>ROUND(SUM(BP90:BP92)/3,1)</f>
        <v>116.7</v>
      </c>
      <c r="BQ34" s="3">
        <f t="shared" si="77"/>
        <v>22.2</v>
      </c>
      <c r="BR34" s="65">
        <f>ROUND(SUM(BR90:BR92)/3,1)</f>
        <v>107.7</v>
      </c>
      <c r="BS34" s="7">
        <f t="shared" si="78"/>
        <v>-0.2</v>
      </c>
      <c r="BT34" s="24">
        <f>ROUND(SUM(BT90:BT92)/3,1)</f>
        <v>104.6</v>
      </c>
      <c r="BU34" s="3">
        <f t="shared" si="79"/>
        <v>13.3</v>
      </c>
      <c r="BV34" s="65">
        <f>ROUND(SUM(BV90:BV92)/3,1)</f>
        <v>110.4</v>
      </c>
      <c r="BW34" s="7">
        <f t="shared" si="80"/>
        <v>7.2</v>
      </c>
      <c r="BX34" s="24">
        <f>ROUND(SUM(BX90:BX92)/3,1)</f>
        <v>108.7</v>
      </c>
      <c r="BY34" s="3">
        <f t="shared" si="81"/>
        <v>25.2</v>
      </c>
      <c r="BZ34" s="18">
        <f>ROUND(SUM(BZ90:BZ92)/3,1)</f>
        <v>102.4</v>
      </c>
      <c r="CA34" s="7">
        <f t="shared" si="82"/>
        <v>0.9</v>
      </c>
      <c r="CB34" s="24">
        <f>ROUND(SUM(CB90:CB92)/3,1)</f>
        <v>100</v>
      </c>
      <c r="CC34" s="3">
        <f t="shared" si="83"/>
        <v>2.4</v>
      </c>
      <c r="CD34" s="65">
        <f>ROUND(SUM(CD90:CD92)/3,1)</f>
        <v>109.3</v>
      </c>
      <c r="CE34" s="7">
        <f t="shared" si="84"/>
        <v>-4.0999999999999996</v>
      </c>
      <c r="CF34" s="24">
        <f>ROUND(SUM(CF90:CF92)/3,1)</f>
        <v>104</v>
      </c>
      <c r="CG34" s="3">
        <f t="shared" si="85"/>
        <v>15.2</v>
      </c>
      <c r="CH34" s="65">
        <f>ROUND(SUM(CH90:CH92)/3,1)</f>
        <v>103.1</v>
      </c>
      <c r="CI34" s="7">
        <f t="shared" si="86"/>
        <v>-4.4000000000000004</v>
      </c>
      <c r="CJ34" s="24">
        <f>ROUND(SUM(CJ90:CJ92)/3,1)</f>
        <v>114.8</v>
      </c>
      <c r="CK34" s="3">
        <f t="shared" si="87"/>
        <v>28.3</v>
      </c>
    </row>
    <row r="35" spans="1:89" x14ac:dyDescent="0.2">
      <c r="A35" s="27" t="s">
        <v>43</v>
      </c>
      <c r="B35" s="65">
        <f>ROUND(SUM(B93:B95)/3,1)</f>
        <v>113.9</v>
      </c>
      <c r="C35" s="7">
        <f t="shared" si="44"/>
        <v>-4.0999999999999996</v>
      </c>
      <c r="D35" s="24">
        <f>ROUND(SUM(D93:D95)/3,1)</f>
        <v>118.7</v>
      </c>
      <c r="E35" s="3">
        <f t="shared" si="45"/>
        <v>14.1</v>
      </c>
      <c r="F35" s="65">
        <f>ROUND(SUM(F93:F95)/3,1)</f>
        <v>113.9</v>
      </c>
      <c r="G35" s="7">
        <f t="shared" si="46"/>
        <v>-4.0999999999999996</v>
      </c>
      <c r="H35" s="24">
        <f>ROUND(SUM(H93:H95)/3,1)</f>
        <v>118.7</v>
      </c>
      <c r="I35" s="3">
        <f t="shared" si="47"/>
        <v>14.1</v>
      </c>
      <c r="J35" s="65">
        <f>ROUND(SUM(J93:J95)/3,1)</f>
        <v>116.8</v>
      </c>
      <c r="K35" s="7">
        <f t="shared" si="48"/>
        <v>3.1</v>
      </c>
      <c r="L35" s="24">
        <f>ROUND(SUM(L93:L95)/3,1)</f>
        <v>118.2</v>
      </c>
      <c r="M35" s="3">
        <f t="shared" si="49"/>
        <v>13.8</v>
      </c>
      <c r="N35" s="65">
        <f>ROUND(SUM(N93:N95)/3,1)</f>
        <v>110.4</v>
      </c>
      <c r="O35" s="7">
        <f t="shared" si="50"/>
        <v>-0.5</v>
      </c>
      <c r="P35" s="24">
        <f>ROUND(SUM(P93:P95)/3,1)</f>
        <v>115.5</v>
      </c>
      <c r="Q35" s="3">
        <f t="shared" si="51"/>
        <v>12.2</v>
      </c>
      <c r="R35" s="65">
        <f>ROUND(SUM(R93:R95)/3,1)</f>
        <v>83.1</v>
      </c>
      <c r="S35" s="7">
        <f t="shared" si="52"/>
        <v>-4.2</v>
      </c>
      <c r="T35" s="24">
        <f>ROUND(SUM(T93:T95)/3,1)</f>
        <v>88.1</v>
      </c>
      <c r="U35" s="3">
        <f t="shared" si="53"/>
        <v>-17.7</v>
      </c>
      <c r="V35" s="65">
        <f>ROUND(SUM(V93:V95)/3,1)</f>
        <v>116.3</v>
      </c>
      <c r="W35" s="7">
        <f t="shared" si="54"/>
        <v>-7.8</v>
      </c>
      <c r="X35" s="24">
        <f>ROUND(SUM(X93:X95)/3,1)</f>
        <v>119.3</v>
      </c>
      <c r="Y35" s="3">
        <f t="shared" si="55"/>
        <v>17.7</v>
      </c>
      <c r="Z35" s="65">
        <f>ROUND(SUM(Z93:Z95)/3,1)</f>
        <v>125.8</v>
      </c>
      <c r="AA35" s="7">
        <f t="shared" si="56"/>
        <v>-6.5</v>
      </c>
      <c r="AB35" s="24">
        <f>ROUND(SUM(AB93:AB95)/3,1)</f>
        <v>122.6</v>
      </c>
      <c r="AC35" s="3">
        <f t="shared" si="57"/>
        <v>27.6</v>
      </c>
      <c r="AD35" s="65">
        <f>ROUND(SUM(AD93:AD95)/3,1)</f>
        <v>123.1</v>
      </c>
      <c r="AE35" s="7">
        <f t="shared" si="58"/>
        <v>-6.7</v>
      </c>
      <c r="AF35" s="24">
        <f>ROUND(SUM(AF93:AF95)/3,1)</f>
        <v>119.2</v>
      </c>
      <c r="AG35" s="3">
        <f t="shared" si="59"/>
        <v>26.8</v>
      </c>
      <c r="AH35" s="65">
        <f>ROUND(SUM(AH93:AH95)/3,1)</f>
        <v>126.4</v>
      </c>
      <c r="AI35" s="7">
        <f t="shared" si="60"/>
        <v>-6.9</v>
      </c>
      <c r="AJ35" s="24">
        <f>ROUND(SUM(AJ93:AJ95)/3,1)</f>
        <v>124.2</v>
      </c>
      <c r="AK35" s="3">
        <f t="shared" si="61"/>
        <v>28.4</v>
      </c>
      <c r="AL35" s="65">
        <f>ROUND(SUM(AL93:AL95)/3,1)</f>
        <v>93.1</v>
      </c>
      <c r="AM35" s="7">
        <f t="shared" si="62"/>
        <v>-17.8</v>
      </c>
      <c r="AN35" s="24">
        <f>ROUND(SUM(AN93:AN95)/3,1)</f>
        <v>91.3</v>
      </c>
      <c r="AO35" s="3">
        <f t="shared" si="63"/>
        <v>0.1</v>
      </c>
      <c r="AP35" s="65">
        <f>ROUND(SUM(AP93:AP95)/3,1)</f>
        <v>111.2</v>
      </c>
      <c r="AQ35" s="7">
        <f t="shared" si="64"/>
        <v>-6.7</v>
      </c>
      <c r="AR35" s="24">
        <f>ROUND(SUM(AR93:AR95)/3,1)</f>
        <v>116.9</v>
      </c>
      <c r="AS35" s="3">
        <f t="shared" si="65"/>
        <v>8.9</v>
      </c>
      <c r="AT35" s="65">
        <f>ROUND(SUM(AT93:AT95)/3,1)</f>
        <v>113.7</v>
      </c>
      <c r="AU35" s="7">
        <f t="shared" si="66"/>
        <v>9.6</v>
      </c>
      <c r="AV35" s="24">
        <f>ROUND(SUM(AV93:AV95)/3,1)</f>
        <v>120.1</v>
      </c>
      <c r="AW35" s="3">
        <f t="shared" si="67"/>
        <v>11.1</v>
      </c>
      <c r="AX35" s="65">
        <f>ROUND(SUM(AX93:AX95)/3,1)</f>
        <v>111.5</v>
      </c>
      <c r="AY35" s="7">
        <f t="shared" si="68"/>
        <v>-7.5</v>
      </c>
      <c r="AZ35" s="24">
        <f>ROUND(SUM(AZ93:AZ95)/3,1)</f>
        <v>116.5</v>
      </c>
      <c r="BA35" s="3">
        <f t="shared" si="69"/>
        <v>8.6</v>
      </c>
      <c r="BB35" s="65">
        <f>ROUND(SUM(BB93:BB95)/3,1)</f>
        <v>99.2</v>
      </c>
      <c r="BC35" s="7">
        <f t="shared" si="70"/>
        <v>-9.8000000000000007</v>
      </c>
      <c r="BD35" s="24">
        <f>ROUND(SUM(BD93:BD95)/3,1)</f>
        <v>110.1</v>
      </c>
      <c r="BE35" s="3">
        <f t="shared" si="71"/>
        <v>5.8</v>
      </c>
      <c r="BF35" s="65">
        <f>ROUND(SUM(BF93:BF95)/3,1)</f>
        <v>82.9</v>
      </c>
      <c r="BG35" s="7">
        <f t="shared" si="72"/>
        <v>-10.9</v>
      </c>
      <c r="BH35" s="24">
        <f>ROUND(SUM(BH93:BH95)/3,1)</f>
        <v>95</v>
      </c>
      <c r="BI35" s="3">
        <f t="shared" si="73"/>
        <v>-15.6</v>
      </c>
      <c r="BJ35" s="65">
        <f>ROUND(SUM(BJ93:BJ95)/3,1)</f>
        <v>164</v>
      </c>
      <c r="BK35" s="7">
        <f t="shared" si="74"/>
        <v>55.6</v>
      </c>
      <c r="BL35" s="24">
        <f>ROUND(SUM(BL93:BL95)/3,1)</f>
        <v>178.1</v>
      </c>
      <c r="BM35" s="3">
        <f t="shared" si="75"/>
        <v>45</v>
      </c>
      <c r="BN35" s="65">
        <f>ROUND(SUM(BN93:BN95)/3,1)</f>
        <v>106.7</v>
      </c>
      <c r="BO35" s="7">
        <f t="shared" si="76"/>
        <v>-7.7</v>
      </c>
      <c r="BP35" s="24">
        <f>ROUND(SUM(BP93:BP95)/3,1)</f>
        <v>107.3</v>
      </c>
      <c r="BQ35" s="3">
        <f t="shared" si="77"/>
        <v>4.4000000000000004</v>
      </c>
      <c r="BR35" s="65">
        <f>ROUND(SUM(BR93:BR95)/3,1)</f>
        <v>107.4</v>
      </c>
      <c r="BS35" s="7">
        <f t="shared" si="78"/>
        <v>-0.3</v>
      </c>
      <c r="BT35" s="24">
        <f>ROUND(SUM(BT93:BT95)/3,1)</f>
        <v>116.6</v>
      </c>
      <c r="BU35" s="3">
        <f t="shared" si="79"/>
        <v>7.3</v>
      </c>
      <c r="BV35" s="65">
        <f>ROUND(SUM(BV93:BV95)/3,1)</f>
        <v>110.5</v>
      </c>
      <c r="BW35" s="7">
        <f t="shared" si="80"/>
        <v>0.1</v>
      </c>
      <c r="BX35" s="24">
        <f>ROUND(SUM(BX93:BX95)/3,1)</f>
        <v>113.7</v>
      </c>
      <c r="BY35" s="3">
        <f t="shared" si="81"/>
        <v>17.7</v>
      </c>
      <c r="BZ35" s="18">
        <f>ROUND(SUM(BZ93:BZ95)/3,1)</f>
        <v>102.5</v>
      </c>
      <c r="CA35" s="7">
        <f t="shared" si="82"/>
        <v>0.1</v>
      </c>
      <c r="CB35" s="24">
        <f>ROUND(SUM(CB93:CB95)/3,1)</f>
        <v>118</v>
      </c>
      <c r="CC35" s="3">
        <f t="shared" si="83"/>
        <v>-0.6</v>
      </c>
      <c r="CD35" s="65">
        <f>ROUND(SUM(CD93:CD95)/3,1)</f>
        <v>105.3</v>
      </c>
      <c r="CE35" s="7">
        <f t="shared" si="84"/>
        <v>-3.7</v>
      </c>
      <c r="CF35" s="24">
        <f>ROUND(SUM(CF93:CF95)/3,1)</f>
        <v>107.6</v>
      </c>
      <c r="CG35" s="3">
        <f t="shared" si="85"/>
        <v>2.8</v>
      </c>
      <c r="CH35" s="65">
        <f>ROUND(SUM(CH93:CH95)/3,1)</f>
        <v>118.7</v>
      </c>
      <c r="CI35" s="7">
        <f t="shared" si="86"/>
        <v>15.1</v>
      </c>
      <c r="CJ35" s="24">
        <f>ROUND(SUM(CJ93:CJ95)/3,1)</f>
        <v>153.6</v>
      </c>
      <c r="CK35" s="3">
        <f t="shared" si="87"/>
        <v>20.3</v>
      </c>
    </row>
    <row r="36" spans="1:89" x14ac:dyDescent="0.2">
      <c r="A36" s="27" t="s">
        <v>82</v>
      </c>
      <c r="B36" s="65">
        <f>ROUND(SUM(B96:B98)/3,1)</f>
        <v>118.9</v>
      </c>
      <c r="C36" s="7">
        <f t="shared" ref="C36:C41" si="88">ROUND((B36-B35)/B35*100,1)</f>
        <v>4.4000000000000004</v>
      </c>
      <c r="D36" s="24">
        <f>ROUND(SUM(D96:D98)/3,1)</f>
        <v>122.3</v>
      </c>
      <c r="E36" s="3">
        <f t="shared" ref="E36:E41" si="89">ROUND((D36-D32)/D32*100,1)</f>
        <v>11.4</v>
      </c>
      <c r="F36" s="65">
        <f>ROUND(SUM(F96:F98)/3,1)</f>
        <v>118.9</v>
      </c>
      <c r="G36" s="7">
        <f t="shared" si="46"/>
        <v>4.4000000000000004</v>
      </c>
      <c r="H36" s="24">
        <f>ROUND(SUM(H96:H98)/3,1)</f>
        <v>122.3</v>
      </c>
      <c r="I36" s="3">
        <f t="shared" si="47"/>
        <v>11.4</v>
      </c>
      <c r="J36" s="65">
        <f>ROUND(SUM(J96:J98)/3,1)</f>
        <v>117.4</v>
      </c>
      <c r="K36" s="7">
        <f t="shared" si="48"/>
        <v>0.5</v>
      </c>
      <c r="L36" s="24">
        <f>ROUND(SUM(L96:L98)/3,1)</f>
        <v>119.4</v>
      </c>
      <c r="M36" s="3">
        <f t="shared" si="49"/>
        <v>3.6</v>
      </c>
      <c r="N36" s="65">
        <f>ROUND(SUM(N96:N98)/3,1)</f>
        <v>112.8</v>
      </c>
      <c r="O36" s="7">
        <f t="shared" si="50"/>
        <v>2.2000000000000002</v>
      </c>
      <c r="P36" s="24">
        <f>ROUND(SUM(P96:P98)/3,1)</f>
        <v>115.7</v>
      </c>
      <c r="Q36" s="3">
        <f t="shared" si="51"/>
        <v>11</v>
      </c>
      <c r="R36" s="65">
        <f>ROUND(SUM(R96:R98)/3,1)</f>
        <v>88.8</v>
      </c>
      <c r="S36" s="7">
        <f t="shared" si="52"/>
        <v>6.9</v>
      </c>
      <c r="T36" s="24">
        <f>ROUND(SUM(T96:T98)/3,1)</f>
        <v>88.4</v>
      </c>
      <c r="U36" s="3">
        <f t="shared" si="53"/>
        <v>-4.8</v>
      </c>
      <c r="V36" s="65">
        <f>ROUND(SUM(V96:V98)/3,1)</f>
        <v>123.6</v>
      </c>
      <c r="W36" s="7">
        <f t="shared" si="54"/>
        <v>6.3</v>
      </c>
      <c r="X36" s="24">
        <f>ROUND(SUM(X96:X98)/3,1)</f>
        <v>130</v>
      </c>
      <c r="Y36" s="3">
        <f t="shared" si="55"/>
        <v>14.7</v>
      </c>
      <c r="Z36" s="65">
        <f>ROUND(SUM(Z96:Z98)/3,1)</f>
        <v>128.5</v>
      </c>
      <c r="AA36" s="7">
        <f t="shared" si="56"/>
        <v>2.1</v>
      </c>
      <c r="AB36" s="24">
        <f>ROUND(SUM(AB96:AB98)/3,1)</f>
        <v>142.1</v>
      </c>
      <c r="AC36" s="3">
        <f t="shared" si="57"/>
        <v>14.2</v>
      </c>
      <c r="AD36" s="65">
        <f>ROUND(SUM(AD96:AD98)/3,1)</f>
        <v>124</v>
      </c>
      <c r="AE36" s="7">
        <f t="shared" si="58"/>
        <v>0.7</v>
      </c>
      <c r="AF36" s="24">
        <f>ROUND(SUM(AF96:AF98)/3,1)</f>
        <v>122.1</v>
      </c>
      <c r="AG36" s="3">
        <f t="shared" si="59"/>
        <v>11.4</v>
      </c>
      <c r="AH36" s="65">
        <f>ROUND(SUM(AH96:AH98)/3,1)</f>
        <v>129.19999999999999</v>
      </c>
      <c r="AI36" s="7">
        <f t="shared" si="60"/>
        <v>2.2000000000000002</v>
      </c>
      <c r="AJ36" s="24">
        <f>ROUND(SUM(AJ96:AJ98)/3,1)</f>
        <v>146.30000000000001</v>
      </c>
      <c r="AK36" s="3">
        <f t="shared" si="61"/>
        <v>14.4</v>
      </c>
      <c r="AL36" s="65">
        <f>ROUND(SUM(AL96:AL98)/3,1)</f>
        <v>110.2</v>
      </c>
      <c r="AM36" s="7">
        <f t="shared" si="62"/>
        <v>18.399999999999999</v>
      </c>
      <c r="AN36" s="24">
        <f>ROUND(SUM(AN96:AN98)/3,1)</f>
        <v>126.2</v>
      </c>
      <c r="AO36" s="3">
        <f t="shared" si="63"/>
        <v>31.9</v>
      </c>
      <c r="AP36" s="65">
        <f>ROUND(SUM(AP96:AP98)/3,1)</f>
        <v>126.1</v>
      </c>
      <c r="AQ36" s="7">
        <f t="shared" si="64"/>
        <v>13.4</v>
      </c>
      <c r="AR36" s="24">
        <f>ROUND(SUM(AR96:AR98)/3,1)</f>
        <v>123.1</v>
      </c>
      <c r="AS36" s="3">
        <f t="shared" si="65"/>
        <v>21</v>
      </c>
      <c r="AT36" s="65">
        <f>ROUND(SUM(AT96:AT98)/3,1)</f>
        <v>118.7</v>
      </c>
      <c r="AU36" s="7">
        <f t="shared" si="66"/>
        <v>4.4000000000000004</v>
      </c>
      <c r="AV36" s="24">
        <f>ROUND(SUM(AV96:AV98)/3,1)</f>
        <v>120.6</v>
      </c>
      <c r="AW36" s="3">
        <f t="shared" si="67"/>
        <v>10.6</v>
      </c>
      <c r="AX36" s="65">
        <f>ROUND(SUM(AX96:AX98)/3,1)</f>
        <v>126.9</v>
      </c>
      <c r="AY36" s="7">
        <f t="shared" si="68"/>
        <v>13.8</v>
      </c>
      <c r="AZ36" s="24">
        <f>ROUND(SUM(AZ96:AZ98)/3,1)</f>
        <v>123.5</v>
      </c>
      <c r="BA36" s="3">
        <f t="shared" si="69"/>
        <v>22.5</v>
      </c>
      <c r="BB36" s="65">
        <f>ROUND(SUM(BB96:BB98)/3,1)</f>
        <v>89.4</v>
      </c>
      <c r="BC36" s="7">
        <f t="shared" si="70"/>
        <v>-9.9</v>
      </c>
      <c r="BD36" s="24">
        <f>ROUND(SUM(BD96:BD98)/3,1)</f>
        <v>89.1</v>
      </c>
      <c r="BE36" s="3">
        <f t="shared" si="71"/>
        <v>-12.6</v>
      </c>
      <c r="BF36" s="65">
        <f>ROUND(SUM(BF96:BF98)/3,1)</f>
        <v>90.6</v>
      </c>
      <c r="BG36" s="7">
        <f t="shared" si="72"/>
        <v>9.3000000000000007</v>
      </c>
      <c r="BH36" s="24">
        <f>ROUND(SUM(BH96:BH98)/3,1)</f>
        <v>81.7</v>
      </c>
      <c r="BI36" s="3">
        <f t="shared" si="73"/>
        <v>-8.1</v>
      </c>
      <c r="BJ36" s="65">
        <f>ROUND(SUM(BJ96:BJ98)/3,1)</f>
        <v>138.5</v>
      </c>
      <c r="BK36" s="7">
        <f t="shared" si="74"/>
        <v>-15.5</v>
      </c>
      <c r="BL36" s="24">
        <f>ROUND(SUM(BL96:BL98)/3,1)</f>
        <v>141.4</v>
      </c>
      <c r="BM36" s="3">
        <f t="shared" si="75"/>
        <v>22.2</v>
      </c>
      <c r="BN36" s="65">
        <f>ROUND(SUM(BN96:BN98)/3,1)</f>
        <v>108.7</v>
      </c>
      <c r="BO36" s="7">
        <f t="shared" si="76"/>
        <v>1.9</v>
      </c>
      <c r="BP36" s="24">
        <f>ROUND(SUM(BP96:BP98)/3,1)</f>
        <v>109.5</v>
      </c>
      <c r="BQ36" s="3">
        <f t="shared" si="77"/>
        <v>3.8</v>
      </c>
      <c r="BR36" s="65">
        <f>ROUND(SUM(BR96:BR98)/3,1)</f>
        <v>109.9</v>
      </c>
      <c r="BS36" s="7">
        <f t="shared" si="78"/>
        <v>2.2999999999999998</v>
      </c>
      <c r="BT36" s="24">
        <f>ROUND(SUM(BT96:BT98)/3,1)</f>
        <v>105.2</v>
      </c>
      <c r="BU36" s="3">
        <f t="shared" si="79"/>
        <v>8.3000000000000007</v>
      </c>
      <c r="BV36" s="65">
        <f>ROUND(SUM(BV96:BV98)/3,1)</f>
        <v>110.2</v>
      </c>
      <c r="BW36" s="7">
        <f t="shared" si="80"/>
        <v>-0.3</v>
      </c>
      <c r="BX36" s="24">
        <f>ROUND(SUM(BX96:BX98)/3,1)</f>
        <v>108.1</v>
      </c>
      <c r="BY36" s="3">
        <f t="shared" si="81"/>
        <v>9</v>
      </c>
      <c r="BZ36" s="18">
        <f>ROUND(SUM(BZ96:BZ98)/3,1)</f>
        <v>105</v>
      </c>
      <c r="CA36" s="7">
        <f t="shared" si="82"/>
        <v>2.4</v>
      </c>
      <c r="CB36" s="24">
        <f>ROUND(SUM(CB96:CB98)/3,1)</f>
        <v>94</v>
      </c>
      <c r="CC36" s="3">
        <f t="shared" si="83"/>
        <v>3</v>
      </c>
      <c r="CD36" s="65">
        <f>ROUND(SUM(CD96:CD98)/3,1)</f>
        <v>104.3</v>
      </c>
      <c r="CE36" s="7">
        <f t="shared" si="84"/>
        <v>-0.9</v>
      </c>
      <c r="CF36" s="24">
        <f>ROUND(SUM(CF96:CF98)/3,1)</f>
        <v>116</v>
      </c>
      <c r="CG36" s="3">
        <f t="shared" si="85"/>
        <v>-0.3</v>
      </c>
      <c r="CH36" s="65">
        <f>ROUND(SUM(CH96:CH98)/3,1)</f>
        <v>89.4</v>
      </c>
      <c r="CI36" s="7">
        <f t="shared" si="86"/>
        <v>-24.7</v>
      </c>
      <c r="CJ36" s="24">
        <f>ROUND(SUM(CJ96:CJ98)/3,1)</f>
        <v>39.1</v>
      </c>
      <c r="CK36" s="3">
        <f t="shared" si="87"/>
        <v>-8</v>
      </c>
    </row>
    <row r="37" spans="1:89" x14ac:dyDescent="0.2">
      <c r="A37" s="27" t="s">
        <v>34</v>
      </c>
      <c r="B37" s="65">
        <f>ROUND(SUM(B99:B101)/3,1)</f>
        <v>117.5</v>
      </c>
      <c r="C37" s="7">
        <f t="shared" si="88"/>
        <v>-1.2</v>
      </c>
      <c r="D37" s="24">
        <f>ROUND(SUM(D99:D101)/3,1)</f>
        <v>113</v>
      </c>
      <c r="E37" s="3">
        <f t="shared" si="89"/>
        <v>-5.2</v>
      </c>
      <c r="F37" s="65">
        <f>ROUND(SUM(F99:F101)/3,1)</f>
        <v>117.5</v>
      </c>
      <c r="G37" s="7">
        <f t="shared" si="46"/>
        <v>-1.2</v>
      </c>
      <c r="H37" s="24">
        <f>ROUND(SUM(H99:H101)/3,1)</f>
        <v>113</v>
      </c>
      <c r="I37" s="3">
        <f t="shared" si="47"/>
        <v>-5.2</v>
      </c>
      <c r="J37" s="65">
        <f>ROUND(SUM(J99:J101)/3,1)</f>
        <v>117.4</v>
      </c>
      <c r="K37" s="7">
        <f t="shared" si="48"/>
        <v>0</v>
      </c>
      <c r="L37" s="24">
        <f>ROUND(SUM(L99:L101)/3,1)</f>
        <v>117.8</v>
      </c>
      <c r="M37" s="3">
        <f t="shared" si="49"/>
        <v>0.9</v>
      </c>
      <c r="N37" s="65">
        <f>ROUND(SUM(N99:N101)/3,1)</f>
        <v>112.6</v>
      </c>
      <c r="O37" s="7">
        <f t="shared" si="50"/>
        <v>-0.2</v>
      </c>
      <c r="P37" s="24">
        <f>ROUND(SUM(P99:P101)/3,1)</f>
        <v>108.4</v>
      </c>
      <c r="Q37" s="3">
        <f t="shared" si="51"/>
        <v>1.3</v>
      </c>
      <c r="R37" s="65">
        <f>ROUND(SUM(R99:R101)/3,1)</f>
        <v>87.2</v>
      </c>
      <c r="S37" s="7">
        <f t="shared" si="52"/>
        <v>-1.8</v>
      </c>
      <c r="T37" s="24">
        <f>ROUND(SUM(T99:T101)/3,1)</f>
        <v>83.2</v>
      </c>
      <c r="U37" s="3">
        <f t="shared" si="53"/>
        <v>-4.9000000000000004</v>
      </c>
      <c r="V37" s="65">
        <f>ROUND(SUM(V99:V101)/3,1)</f>
        <v>122.2</v>
      </c>
      <c r="W37" s="7">
        <f t="shared" si="54"/>
        <v>-1.1000000000000001</v>
      </c>
      <c r="X37" s="24">
        <f>ROUND(SUM(X99:X101)/3,1)</f>
        <v>117.2</v>
      </c>
      <c r="Y37" s="3">
        <f t="shared" si="55"/>
        <v>-7.7</v>
      </c>
      <c r="Z37" s="65">
        <f>ROUND(SUM(Z99:Z101)/3,1)</f>
        <v>121.9</v>
      </c>
      <c r="AA37" s="7">
        <f t="shared" si="56"/>
        <v>-5.0999999999999996</v>
      </c>
      <c r="AB37" s="24">
        <f>ROUND(SUM(AB99:AB101)/3,1)</f>
        <v>119.9</v>
      </c>
      <c r="AC37" s="3">
        <f t="shared" si="57"/>
        <v>-8.8000000000000007</v>
      </c>
      <c r="AD37" s="65">
        <f>ROUND(SUM(AD99:AD101)/3,1)</f>
        <v>124</v>
      </c>
      <c r="AE37" s="7">
        <f t="shared" si="58"/>
        <v>0</v>
      </c>
      <c r="AF37" s="24">
        <f>ROUND(SUM(AF99:AF101)/3,1)</f>
        <v>122.5</v>
      </c>
      <c r="AG37" s="3">
        <f t="shared" si="59"/>
        <v>3.4</v>
      </c>
      <c r="AH37" s="65">
        <f>ROUND(SUM(AH99:AH101)/3,1)</f>
        <v>123.1</v>
      </c>
      <c r="AI37" s="7">
        <f t="shared" si="60"/>
        <v>-4.7</v>
      </c>
      <c r="AJ37" s="24">
        <f>ROUND(SUM(AJ99:AJ101)/3,1)</f>
        <v>120.5</v>
      </c>
      <c r="AK37" s="3">
        <f t="shared" si="61"/>
        <v>-11.1</v>
      </c>
      <c r="AL37" s="65">
        <f>ROUND(SUM(AL99:AL101)/3,1)</f>
        <v>97.9</v>
      </c>
      <c r="AM37" s="7">
        <f t="shared" si="62"/>
        <v>-11.2</v>
      </c>
      <c r="AN37" s="24">
        <f>ROUND(SUM(AN99:AN101)/3,1)</f>
        <v>84.1</v>
      </c>
      <c r="AO37" s="3">
        <f t="shared" si="63"/>
        <v>13</v>
      </c>
      <c r="AP37" s="65">
        <f>ROUND(SUM(AP99:AP101)/3,1)</f>
        <v>123.5</v>
      </c>
      <c r="AQ37" s="7">
        <f t="shared" si="64"/>
        <v>-2.1</v>
      </c>
      <c r="AR37" s="24">
        <f>ROUND(SUM(AR99:AR101)/3,1)</f>
        <v>120</v>
      </c>
      <c r="AS37" s="3">
        <f t="shared" si="65"/>
        <v>-6.5</v>
      </c>
      <c r="AT37" s="65">
        <f>ROUND(SUM(AT99:AT101)/3,1)</f>
        <v>124.9</v>
      </c>
      <c r="AU37" s="7">
        <f t="shared" si="66"/>
        <v>5.2</v>
      </c>
      <c r="AV37" s="24">
        <f>ROUND(SUM(AV99:AV101)/3,1)</f>
        <v>118.5</v>
      </c>
      <c r="AW37" s="3">
        <f t="shared" si="67"/>
        <v>16.100000000000001</v>
      </c>
      <c r="AX37" s="65">
        <f>ROUND(SUM(AX99:AX101)/3,1)</f>
        <v>123.4</v>
      </c>
      <c r="AY37" s="7">
        <f t="shared" si="68"/>
        <v>-2.8</v>
      </c>
      <c r="AZ37" s="24">
        <f>ROUND(SUM(AZ99:AZ101)/3,1)</f>
        <v>120.2</v>
      </c>
      <c r="BA37" s="3">
        <f t="shared" si="69"/>
        <v>-8.6999999999999993</v>
      </c>
      <c r="BB37" s="65">
        <f>ROUND(SUM(BB99:BB101)/3,1)</f>
        <v>94.6</v>
      </c>
      <c r="BC37" s="7">
        <f t="shared" si="70"/>
        <v>5.8</v>
      </c>
      <c r="BD37" s="24">
        <f>ROUND(SUM(BD99:BD101)/3,1)</f>
        <v>85.5</v>
      </c>
      <c r="BE37" s="3">
        <f t="shared" si="71"/>
        <v>-6.7</v>
      </c>
      <c r="BF37" s="65">
        <f>ROUND(SUM(BF99:BF101)/3,1)</f>
        <v>87.6</v>
      </c>
      <c r="BG37" s="7">
        <f t="shared" si="72"/>
        <v>-3.3</v>
      </c>
      <c r="BH37" s="24">
        <f>ROUND(SUM(BH99:BH101)/3,1)</f>
        <v>81.900000000000006</v>
      </c>
      <c r="BI37" s="3">
        <f t="shared" si="73"/>
        <v>-19.2</v>
      </c>
      <c r="BJ37" s="65">
        <f>ROUND(SUM(BJ99:BJ101)/3,1)</f>
        <v>120.5</v>
      </c>
      <c r="BK37" s="7">
        <f t="shared" si="74"/>
        <v>-13</v>
      </c>
      <c r="BL37" s="24">
        <f>ROUND(SUM(BL99:BL101)/3,1)</f>
        <v>120.5</v>
      </c>
      <c r="BM37" s="3">
        <f t="shared" si="75"/>
        <v>-10.7</v>
      </c>
      <c r="BN37" s="65">
        <f>ROUND(SUM(BN99:BN101)/3,1)</f>
        <v>106.8</v>
      </c>
      <c r="BO37" s="7">
        <f t="shared" si="76"/>
        <v>-1.7</v>
      </c>
      <c r="BP37" s="24">
        <f>ROUND(SUM(BP99:BP101)/3,1)</f>
        <v>104.7</v>
      </c>
      <c r="BQ37" s="3">
        <f t="shared" si="77"/>
        <v>-3.6</v>
      </c>
      <c r="BR37" s="65">
        <f>ROUND(SUM(BR99:BR101)/3,1)</f>
        <v>110.3</v>
      </c>
      <c r="BS37" s="7">
        <f t="shared" si="78"/>
        <v>0.4</v>
      </c>
      <c r="BT37" s="24">
        <f>ROUND(SUM(BT99:BT101)/3,1)</f>
        <v>108.2</v>
      </c>
      <c r="BU37" s="3">
        <f t="shared" si="79"/>
        <v>2.6</v>
      </c>
      <c r="BV37" s="65">
        <f>ROUND(SUM(BV99:BV101)/3,1)</f>
        <v>109.5</v>
      </c>
      <c r="BW37" s="7">
        <f t="shared" si="80"/>
        <v>-0.6</v>
      </c>
      <c r="BX37" s="24">
        <f>ROUND(SUM(BX99:BX101)/3,1)</f>
        <v>109.5</v>
      </c>
      <c r="BY37" s="3">
        <f t="shared" si="81"/>
        <v>6.2</v>
      </c>
      <c r="BZ37" s="18">
        <f>ROUND(SUM(BZ99:BZ101)/3,1)</f>
        <v>109.8</v>
      </c>
      <c r="CA37" s="7">
        <f t="shared" si="82"/>
        <v>4.5999999999999996</v>
      </c>
      <c r="CB37" s="24">
        <f>ROUND(SUM(CB99:CB101)/3,1)</f>
        <v>107.2</v>
      </c>
      <c r="CC37" s="3">
        <f t="shared" si="83"/>
        <v>8.1</v>
      </c>
      <c r="CD37" s="65">
        <f>ROUND(SUM(CD99:CD101)/3,1)</f>
        <v>117.9</v>
      </c>
      <c r="CE37" s="7">
        <f t="shared" si="84"/>
        <v>13</v>
      </c>
      <c r="CF37" s="24">
        <f>ROUND(SUM(CF99:CF101)/3,1)</f>
        <v>105.3</v>
      </c>
      <c r="CG37" s="3">
        <f t="shared" si="85"/>
        <v>3.6</v>
      </c>
      <c r="CH37" s="65">
        <f>ROUND(SUM(CH99:CH101)/3,1)</f>
        <v>102.7</v>
      </c>
      <c r="CI37" s="7">
        <f t="shared" si="86"/>
        <v>14.9</v>
      </c>
      <c r="CJ37" s="24">
        <f>ROUND(SUM(CJ99:CJ101)/3,1)</f>
        <v>117.8</v>
      </c>
      <c r="CK37" s="3">
        <f t="shared" si="87"/>
        <v>-5.8</v>
      </c>
    </row>
    <row r="38" spans="1:89" x14ac:dyDescent="0.2">
      <c r="A38" s="27" t="s">
        <v>38</v>
      </c>
      <c r="B38" s="65">
        <f>ROUND(SUM(B102:B104)/3,1)</f>
        <v>120.4</v>
      </c>
      <c r="C38" s="7">
        <f t="shared" si="88"/>
        <v>2.5</v>
      </c>
      <c r="D38" s="24">
        <f>ROUND(SUM(D102:D104)/3,1)</f>
        <v>116.2</v>
      </c>
      <c r="E38" s="3">
        <f t="shared" si="89"/>
        <v>0.9</v>
      </c>
      <c r="F38" s="65">
        <f>ROUND(SUM(F102:F104)/3,1)</f>
        <v>120.5</v>
      </c>
      <c r="G38" s="7">
        <f t="shared" si="46"/>
        <v>2.6</v>
      </c>
      <c r="H38" s="24">
        <f>ROUND(SUM(H102:H104)/3,1)</f>
        <v>116.2</v>
      </c>
      <c r="I38" s="3">
        <f t="shared" si="47"/>
        <v>0.9</v>
      </c>
      <c r="J38" s="65">
        <f>ROUND(SUM(J102:J104)/3,1)</f>
        <v>124.9</v>
      </c>
      <c r="K38" s="7">
        <f t="shared" si="48"/>
        <v>6.4</v>
      </c>
      <c r="L38" s="24">
        <f>ROUND(SUM(L102:L104)/3,1)</f>
        <v>121.5</v>
      </c>
      <c r="M38" s="3">
        <f t="shared" si="49"/>
        <v>10.9</v>
      </c>
      <c r="N38" s="65">
        <f>ROUND(SUM(N102:N104)/3,1)</f>
        <v>109.7</v>
      </c>
      <c r="O38" s="7">
        <f t="shared" si="50"/>
        <v>-2.6</v>
      </c>
      <c r="P38" s="24">
        <f>ROUND(SUM(P102:P104)/3,1)</f>
        <v>106.2</v>
      </c>
      <c r="Q38" s="3">
        <f t="shared" si="51"/>
        <v>-0.2</v>
      </c>
      <c r="R38" s="65">
        <f>ROUND(SUM(R102:R104)/3,1)</f>
        <v>89.4</v>
      </c>
      <c r="S38" s="7">
        <f t="shared" si="52"/>
        <v>2.5</v>
      </c>
      <c r="T38" s="24">
        <f>ROUND(SUM(T102:T104)/3,1)</f>
        <v>88.6</v>
      </c>
      <c r="U38" s="3">
        <f t="shared" si="53"/>
        <v>3.6</v>
      </c>
      <c r="V38" s="65">
        <f>ROUND(SUM(V102:V104)/3,1)</f>
        <v>126.6</v>
      </c>
      <c r="W38" s="7">
        <f t="shared" si="54"/>
        <v>3.6</v>
      </c>
      <c r="X38" s="24">
        <f>ROUND(SUM(X102:X104)/3,1)</f>
        <v>121.5</v>
      </c>
      <c r="Y38" s="3">
        <f t="shared" si="55"/>
        <v>-0.6</v>
      </c>
      <c r="Z38" s="65">
        <f>ROUND(SUM(Z102:Z104)/3,1)</f>
        <v>144</v>
      </c>
      <c r="AA38" s="7">
        <f t="shared" si="56"/>
        <v>18.100000000000001</v>
      </c>
      <c r="AB38" s="24">
        <f>ROUND(SUM(AB102:AB104)/3,1)</f>
        <v>133.6</v>
      </c>
      <c r="AC38" s="3">
        <f t="shared" si="57"/>
        <v>7.3</v>
      </c>
      <c r="AD38" s="65">
        <f>ROUND(SUM(AD102:AD104)/3,1)</f>
        <v>118.4</v>
      </c>
      <c r="AE38" s="7">
        <f t="shared" si="58"/>
        <v>-4.5</v>
      </c>
      <c r="AF38" s="24">
        <f>ROUND(SUM(AF102:AF104)/3,1)</f>
        <v>129.5</v>
      </c>
      <c r="AG38" s="3">
        <f t="shared" si="59"/>
        <v>-7.7</v>
      </c>
      <c r="AH38" s="65">
        <f>ROUND(SUM(AH102:AH104)/3,1)</f>
        <v>150</v>
      </c>
      <c r="AI38" s="7">
        <f t="shared" si="60"/>
        <v>21.9</v>
      </c>
      <c r="AJ38" s="24">
        <f>ROUND(SUM(AJ102:AJ104)/3,1)</f>
        <v>135.1</v>
      </c>
      <c r="AK38" s="3">
        <f t="shared" si="61"/>
        <v>10.6</v>
      </c>
      <c r="AL38" s="65">
        <f>ROUND(SUM(AL102:AL104)/3,1)</f>
        <v>107.5</v>
      </c>
      <c r="AM38" s="7">
        <f t="shared" si="62"/>
        <v>9.8000000000000007</v>
      </c>
      <c r="AN38" s="24">
        <f>ROUND(SUM(AN102:AN104)/3,1)</f>
        <v>107.6</v>
      </c>
      <c r="AO38" s="3">
        <f t="shared" si="63"/>
        <v>-1.1000000000000001</v>
      </c>
      <c r="AP38" s="65">
        <f>ROUND(SUM(AP102:AP104)/3,1)</f>
        <v>112.1</v>
      </c>
      <c r="AQ38" s="7">
        <f t="shared" si="64"/>
        <v>-9.1999999999999993</v>
      </c>
      <c r="AR38" s="24">
        <f>ROUND(SUM(AR102:AR104)/3,1)</f>
        <v>112.8</v>
      </c>
      <c r="AS38" s="3">
        <f t="shared" si="65"/>
        <v>-7.8</v>
      </c>
      <c r="AT38" s="65">
        <f>ROUND(SUM(AT102:AT104)/3,1)</f>
        <v>123.7</v>
      </c>
      <c r="AU38" s="7">
        <f t="shared" si="66"/>
        <v>-1</v>
      </c>
      <c r="AV38" s="24">
        <f>ROUND(SUM(AV102:AV104)/3,1)</f>
        <v>121.9</v>
      </c>
      <c r="AW38" s="3">
        <f t="shared" si="67"/>
        <v>20.100000000000001</v>
      </c>
      <c r="AX38" s="65">
        <f>ROUND(SUM(AX102:AX104)/3,1)</f>
        <v>110.2</v>
      </c>
      <c r="AY38" s="7">
        <f t="shared" si="68"/>
        <v>-10.7</v>
      </c>
      <c r="AZ38" s="24">
        <f>ROUND(SUM(AZ102:AZ104)/3,1)</f>
        <v>111.7</v>
      </c>
      <c r="BA38" s="3">
        <f t="shared" si="69"/>
        <v>-10.6</v>
      </c>
      <c r="BB38" s="65">
        <f>ROUND(SUM(BB102:BB104)/3,1)</f>
        <v>92.3</v>
      </c>
      <c r="BC38" s="7">
        <f t="shared" si="70"/>
        <v>-2.4</v>
      </c>
      <c r="BD38" s="24">
        <f>ROUND(SUM(BD102:BD104)/3,1)</f>
        <v>89.6</v>
      </c>
      <c r="BE38" s="3">
        <f t="shared" si="71"/>
        <v>-16</v>
      </c>
      <c r="BF38" s="65">
        <f>ROUND(SUM(BF102:BF104)/3,1)</f>
        <v>87.5</v>
      </c>
      <c r="BG38" s="7">
        <f t="shared" si="72"/>
        <v>-0.1</v>
      </c>
      <c r="BH38" s="24">
        <f>ROUND(SUM(BH102:BH104)/3,1)</f>
        <v>87.4</v>
      </c>
      <c r="BI38" s="3">
        <f t="shared" si="73"/>
        <v>-5.6</v>
      </c>
      <c r="BJ38" s="65">
        <f>ROUND(SUM(BJ102:BJ104)/3,1)</f>
        <v>129.9</v>
      </c>
      <c r="BK38" s="7">
        <f t="shared" si="74"/>
        <v>7.8</v>
      </c>
      <c r="BL38" s="24">
        <f>ROUND(SUM(BL102:BL104)/3,1)</f>
        <v>117.9</v>
      </c>
      <c r="BM38" s="3">
        <f t="shared" si="75"/>
        <v>13.9</v>
      </c>
      <c r="BN38" s="65">
        <f>ROUND(SUM(BN102:BN104)/3,1)</f>
        <v>101.1</v>
      </c>
      <c r="BO38" s="7">
        <f t="shared" si="76"/>
        <v>-5.3</v>
      </c>
      <c r="BP38" s="24">
        <f>ROUND(SUM(BP102:BP104)/3,1)</f>
        <v>102.1</v>
      </c>
      <c r="BQ38" s="3">
        <f t="shared" si="77"/>
        <v>-12.5</v>
      </c>
      <c r="BR38" s="65">
        <f>ROUND(SUM(BR102:BR104)/3,1)</f>
        <v>109.8</v>
      </c>
      <c r="BS38" s="7">
        <f t="shared" si="78"/>
        <v>-0.5</v>
      </c>
      <c r="BT38" s="24">
        <f>ROUND(SUM(BT102:BT104)/3,1)</f>
        <v>107.3</v>
      </c>
      <c r="BU38" s="3">
        <f t="shared" si="79"/>
        <v>2.6</v>
      </c>
      <c r="BV38" s="65">
        <f>ROUND(SUM(BV102:BV104)/3,1)</f>
        <v>115.3</v>
      </c>
      <c r="BW38" s="7">
        <f t="shared" si="80"/>
        <v>5.3</v>
      </c>
      <c r="BX38" s="24">
        <f>ROUND(SUM(BX102:BX104)/3,1)</f>
        <v>114.1</v>
      </c>
      <c r="BY38" s="3">
        <f t="shared" si="81"/>
        <v>5</v>
      </c>
      <c r="BZ38" s="18">
        <f>ROUND(SUM(BZ102:BZ104)/3,1)</f>
        <v>105.3</v>
      </c>
      <c r="CA38" s="7">
        <f t="shared" si="82"/>
        <v>-4.0999999999999996</v>
      </c>
      <c r="CB38" s="24">
        <f>ROUND(SUM(CB102:CB104)/3,1)</f>
        <v>103</v>
      </c>
      <c r="CC38" s="3">
        <f t="shared" si="83"/>
        <v>3</v>
      </c>
      <c r="CD38" s="65">
        <f>ROUND(SUM(CD102:CD104)/3,1)</f>
        <v>115.6</v>
      </c>
      <c r="CE38" s="7">
        <f t="shared" si="84"/>
        <v>-2</v>
      </c>
      <c r="CF38" s="24">
        <f>ROUND(SUM(CF102:CF104)/3,1)</f>
        <v>109.9</v>
      </c>
      <c r="CG38" s="3">
        <f t="shared" si="85"/>
        <v>5.7</v>
      </c>
      <c r="CH38" s="65">
        <f>ROUND(SUM(CH102:CH104)/3,1)</f>
        <v>106.6</v>
      </c>
      <c r="CI38" s="7">
        <f t="shared" si="86"/>
        <v>3.8</v>
      </c>
      <c r="CJ38" s="24">
        <f>ROUND(SUM(CJ102:CJ104)/3,1)</f>
        <v>118.8</v>
      </c>
      <c r="CK38" s="3">
        <f t="shared" si="87"/>
        <v>3.5</v>
      </c>
    </row>
    <row r="39" spans="1:89" x14ac:dyDescent="0.2">
      <c r="A39" s="27" t="s">
        <v>43</v>
      </c>
      <c r="B39" s="65">
        <f>ROUND(SUM(B105:B107)/3,1)</f>
        <v>117.3</v>
      </c>
      <c r="C39" s="7">
        <f t="shared" si="88"/>
        <v>-2.6</v>
      </c>
      <c r="D39" s="24">
        <f>ROUND(SUM(D105:D107)/3,1)</f>
        <v>121.5</v>
      </c>
      <c r="E39" s="3">
        <f t="shared" si="89"/>
        <v>2.4</v>
      </c>
      <c r="F39" s="65">
        <f>ROUND(SUM(F105:F107)/3,1)</f>
        <v>117.3</v>
      </c>
      <c r="G39" s="7">
        <f t="shared" si="46"/>
        <v>-2.7</v>
      </c>
      <c r="H39" s="24">
        <f>ROUND(SUM(H105:H107)/3,1)</f>
        <v>121.5</v>
      </c>
      <c r="I39" s="3">
        <f t="shared" si="47"/>
        <v>2.4</v>
      </c>
      <c r="J39" s="65">
        <f>ROUND(SUM(J105:J107)/3,1)</f>
        <v>123.8</v>
      </c>
      <c r="K39" s="7">
        <f t="shared" si="48"/>
        <v>-0.9</v>
      </c>
      <c r="L39" s="24">
        <f>ROUND(SUM(L105:L107)/3,1)</f>
        <v>123.4</v>
      </c>
      <c r="M39" s="3">
        <f t="shared" si="49"/>
        <v>4.4000000000000004</v>
      </c>
      <c r="N39" s="65">
        <f>ROUND(SUM(N105:N107)/3,1)</f>
        <v>107.3</v>
      </c>
      <c r="O39" s="7">
        <f t="shared" si="50"/>
        <v>-2.2000000000000002</v>
      </c>
      <c r="P39" s="24">
        <f>ROUND(SUM(P105:P107)/3,1)</f>
        <v>109.7</v>
      </c>
      <c r="Q39" s="3">
        <f t="shared" si="51"/>
        <v>-5</v>
      </c>
      <c r="R39" s="65">
        <f>ROUND(SUM(R105:R107)/3,1)</f>
        <v>85.6</v>
      </c>
      <c r="S39" s="7">
        <f t="shared" si="52"/>
        <v>-4.3</v>
      </c>
      <c r="T39" s="24">
        <f>ROUND(SUM(T105:T107)/3,1)</f>
        <v>90</v>
      </c>
      <c r="U39" s="3">
        <f t="shared" si="53"/>
        <v>2.2000000000000002</v>
      </c>
      <c r="V39" s="65">
        <f>ROUND(SUM(V105:V107)/3,1)</f>
        <v>121.3</v>
      </c>
      <c r="W39" s="7">
        <f t="shared" si="54"/>
        <v>-4.2</v>
      </c>
      <c r="X39" s="24">
        <f>ROUND(SUM(X105:X107)/3,1)</f>
        <v>123.4</v>
      </c>
      <c r="Y39" s="3">
        <f t="shared" si="55"/>
        <v>3.4</v>
      </c>
      <c r="Z39" s="65">
        <f>ROUND(SUM(Z105:Z107)/3,1)</f>
        <v>151.69999999999999</v>
      </c>
      <c r="AA39" s="7">
        <f t="shared" si="56"/>
        <v>5.3</v>
      </c>
      <c r="AB39" s="24">
        <f>ROUND(SUM(AB105:AB107)/3,1)</f>
        <v>146.4</v>
      </c>
      <c r="AC39" s="3">
        <f t="shared" si="57"/>
        <v>19.399999999999999</v>
      </c>
      <c r="AD39" s="65">
        <f>ROUND(SUM(AD105:AD107)/3,1)</f>
        <v>113.6</v>
      </c>
      <c r="AE39" s="7">
        <f t="shared" si="58"/>
        <v>-4.0999999999999996</v>
      </c>
      <c r="AF39" s="24">
        <f>ROUND(SUM(AF105:AF107)/3,1)</f>
        <v>108.2</v>
      </c>
      <c r="AG39" s="3">
        <f t="shared" si="59"/>
        <v>-9.1999999999999993</v>
      </c>
      <c r="AH39" s="65">
        <f>ROUND(SUM(AH105:AH107)/3,1)</f>
        <v>158</v>
      </c>
      <c r="AI39" s="7">
        <f t="shared" si="60"/>
        <v>5.3</v>
      </c>
      <c r="AJ39" s="24">
        <f>ROUND(SUM(AJ105:AJ107)/3,1)</f>
        <v>154.19999999999999</v>
      </c>
      <c r="AK39" s="3">
        <f t="shared" si="61"/>
        <v>24.2</v>
      </c>
      <c r="AL39" s="65">
        <f>ROUND(SUM(AL105:AL107)/3,1)</f>
        <v>125.8</v>
      </c>
      <c r="AM39" s="7">
        <f t="shared" si="62"/>
        <v>17</v>
      </c>
      <c r="AN39" s="24">
        <f>ROUND(SUM(AN105:AN107)/3,1)</f>
        <v>117.4</v>
      </c>
      <c r="AO39" s="3">
        <f t="shared" si="63"/>
        <v>28.6</v>
      </c>
      <c r="AP39" s="65">
        <f>ROUND(SUM(AP105:AP107)/3,1)</f>
        <v>95.1</v>
      </c>
      <c r="AQ39" s="7">
        <f t="shared" si="64"/>
        <v>-15.2</v>
      </c>
      <c r="AR39" s="24">
        <f>ROUND(SUM(AR105:AR107)/3,1)</f>
        <v>98.6</v>
      </c>
      <c r="AS39" s="3">
        <f t="shared" si="65"/>
        <v>-15.7</v>
      </c>
      <c r="AT39" s="65">
        <f>ROUND(SUM(AT105:AT107)/3,1)</f>
        <v>124.1</v>
      </c>
      <c r="AU39" s="7">
        <f t="shared" si="66"/>
        <v>0.3</v>
      </c>
      <c r="AV39" s="24">
        <f>ROUND(SUM(AV105:AV107)/3,1)</f>
        <v>128.5</v>
      </c>
      <c r="AW39" s="3">
        <f t="shared" si="67"/>
        <v>7</v>
      </c>
      <c r="AX39" s="65">
        <f>ROUND(SUM(AX105:AX107)/3,1)</f>
        <v>91.9</v>
      </c>
      <c r="AY39" s="7">
        <f t="shared" si="68"/>
        <v>-16.600000000000001</v>
      </c>
      <c r="AZ39" s="24">
        <f>ROUND(SUM(AZ105:AZ107)/3,1)</f>
        <v>94.8</v>
      </c>
      <c r="BA39" s="3">
        <f t="shared" si="69"/>
        <v>-18.600000000000001</v>
      </c>
      <c r="BB39" s="65">
        <f>ROUND(SUM(BB105:BB107)/3,1)</f>
        <v>94.9</v>
      </c>
      <c r="BC39" s="7">
        <f t="shared" si="70"/>
        <v>2.8</v>
      </c>
      <c r="BD39" s="24">
        <f>ROUND(SUM(BD105:BD107)/3,1)</f>
        <v>105.2</v>
      </c>
      <c r="BE39" s="3">
        <f t="shared" si="71"/>
        <v>-4.5</v>
      </c>
      <c r="BF39" s="65">
        <f>ROUND(SUM(BF105:BF107)/3,1)</f>
        <v>86</v>
      </c>
      <c r="BG39" s="7">
        <f t="shared" si="72"/>
        <v>-1.7</v>
      </c>
      <c r="BH39" s="24">
        <f>ROUND(SUM(BH105:BH107)/3,1)</f>
        <v>98.3</v>
      </c>
      <c r="BI39" s="3">
        <f t="shared" si="73"/>
        <v>3.5</v>
      </c>
      <c r="BJ39" s="65">
        <f>ROUND(SUM(BJ105:BJ107)/3,1)</f>
        <v>135.80000000000001</v>
      </c>
      <c r="BK39" s="7">
        <f t="shared" si="74"/>
        <v>4.5</v>
      </c>
      <c r="BL39" s="24">
        <f>ROUND(SUM(BL105:BL107)/3,1)</f>
        <v>148.69999999999999</v>
      </c>
      <c r="BM39" s="3">
        <f t="shared" si="75"/>
        <v>-16.5</v>
      </c>
      <c r="BN39" s="65">
        <f>ROUND(SUM(BN105:BN107)/3,1)</f>
        <v>97.6</v>
      </c>
      <c r="BO39" s="7">
        <f t="shared" si="76"/>
        <v>-3.5</v>
      </c>
      <c r="BP39" s="24">
        <f>ROUND(SUM(BP105:BP107)/3,1)</f>
        <v>96.9</v>
      </c>
      <c r="BQ39" s="3">
        <f t="shared" si="77"/>
        <v>-9.6999999999999993</v>
      </c>
      <c r="BR39" s="65">
        <f>ROUND(SUM(BR105:BR107)/3,1)</f>
        <v>108.3</v>
      </c>
      <c r="BS39" s="7">
        <f t="shared" si="78"/>
        <v>-1.4</v>
      </c>
      <c r="BT39" s="24">
        <f>ROUND(SUM(BT105:BT107)/3,1)</f>
        <v>116.1</v>
      </c>
      <c r="BU39" s="3">
        <f t="shared" si="79"/>
        <v>-0.4</v>
      </c>
      <c r="BV39" s="65">
        <f>ROUND(SUM(BV105:BV107)/3,1)</f>
        <v>116.1</v>
      </c>
      <c r="BW39" s="7">
        <f t="shared" si="80"/>
        <v>0.7</v>
      </c>
      <c r="BX39" s="24">
        <f>ROUND(SUM(BX105:BX107)/3,1)</f>
        <v>118.5</v>
      </c>
      <c r="BY39" s="3">
        <f t="shared" si="81"/>
        <v>4.2</v>
      </c>
      <c r="BZ39" s="18">
        <f>ROUND(SUM(BZ105:BZ107)/3,1)</f>
        <v>104.1</v>
      </c>
      <c r="CA39" s="7">
        <f t="shared" si="82"/>
        <v>-1.1000000000000001</v>
      </c>
      <c r="CB39" s="24">
        <f>ROUND(SUM(CB105:CB107)/3,1)</f>
        <v>118.7</v>
      </c>
      <c r="CC39" s="3">
        <f t="shared" si="83"/>
        <v>0.6</v>
      </c>
      <c r="CD39" s="65">
        <f>ROUND(SUM(CD105:CD107)/3,1)</f>
        <v>122.8</v>
      </c>
      <c r="CE39" s="7">
        <f t="shared" si="84"/>
        <v>6.2</v>
      </c>
      <c r="CF39" s="24">
        <f>ROUND(SUM(CF105:CF107)/3,1)</f>
        <v>125.1</v>
      </c>
      <c r="CG39" s="3">
        <f t="shared" si="85"/>
        <v>16.3</v>
      </c>
      <c r="CH39" s="65">
        <f>ROUND(SUM(CH105:CH107)/3,1)</f>
        <v>101.9</v>
      </c>
      <c r="CI39" s="7">
        <f t="shared" si="86"/>
        <v>-4.4000000000000004</v>
      </c>
      <c r="CJ39" s="24">
        <f>ROUND(SUM(CJ105:CJ107)/3,1)</f>
        <v>131.6</v>
      </c>
      <c r="CK39" s="3">
        <f t="shared" si="87"/>
        <v>-14.3</v>
      </c>
    </row>
    <row r="40" spans="1:89" x14ac:dyDescent="0.2">
      <c r="A40" s="27" t="s">
        <v>86</v>
      </c>
      <c r="B40" s="65">
        <f>ROUND(SUM(B108:B110)/3,1)</f>
        <v>113.4</v>
      </c>
      <c r="C40" s="7">
        <f t="shared" si="88"/>
        <v>-3.3</v>
      </c>
      <c r="D40" s="24">
        <f>ROUND(SUM(D108:D110)/3,1)</f>
        <v>116</v>
      </c>
      <c r="E40" s="3">
        <f t="shared" si="89"/>
        <v>-5.2</v>
      </c>
      <c r="F40" s="65">
        <f>ROUND(SUM(F108:F110)/3,1)</f>
        <v>113.4</v>
      </c>
      <c r="G40" s="7">
        <f t="shared" ref="G40:G45" si="90">ROUND((F40-F39)/F39*100,1)</f>
        <v>-3.3</v>
      </c>
      <c r="H40" s="24">
        <f>ROUND(SUM(H108:H110)/3,1)</f>
        <v>116</v>
      </c>
      <c r="I40" s="3">
        <f t="shared" ref="I40:I45" si="91">ROUND((H40-H36)/H36*100,1)</f>
        <v>-5.2</v>
      </c>
      <c r="J40" s="65">
        <f>ROUND(SUM(J108:J110)/3,1)</f>
        <v>120.7</v>
      </c>
      <c r="K40" s="7">
        <f t="shared" ref="K40:K45" si="92">ROUND((J40-J39)/J39*100,1)</f>
        <v>-2.5</v>
      </c>
      <c r="L40" s="24">
        <f>ROUND(SUM(L108:L110)/3,1)</f>
        <v>123.5</v>
      </c>
      <c r="M40" s="3">
        <f t="shared" ref="M40:M45" si="93">ROUND((L40-L36)/L36*100,1)</f>
        <v>3.4</v>
      </c>
      <c r="N40" s="65">
        <f>ROUND(SUM(N108:N110)/3,1)</f>
        <v>109.4</v>
      </c>
      <c r="O40" s="7">
        <f t="shared" ref="O40:O45" si="94">ROUND((N40-N39)/N39*100,1)</f>
        <v>2</v>
      </c>
      <c r="P40" s="24">
        <f>ROUND(SUM(P108:P110)/3,1)</f>
        <v>112.9</v>
      </c>
      <c r="Q40" s="3">
        <f t="shared" ref="Q40:Q45" si="95">ROUND((P40-P36)/P36*100,1)</f>
        <v>-2.4</v>
      </c>
      <c r="R40" s="65">
        <f>ROUND(SUM(R108:R110)/3,1)</f>
        <v>79.900000000000006</v>
      </c>
      <c r="S40" s="7">
        <f t="shared" ref="S40:S45" si="96">ROUND((R40-R39)/R39*100,1)</f>
        <v>-6.7</v>
      </c>
      <c r="T40" s="24">
        <f>ROUND(SUM(T108:T110)/3,1)</f>
        <v>79.099999999999994</v>
      </c>
      <c r="U40" s="3">
        <f t="shared" ref="U40:U45" si="97">ROUND((T40-T36)/T36*100,1)</f>
        <v>-10.5</v>
      </c>
      <c r="V40" s="65">
        <f>ROUND(SUM(V108:V110)/3,1)</f>
        <v>118.2</v>
      </c>
      <c r="W40" s="7">
        <f t="shared" ref="W40:W45" si="98">ROUND((V40-V39)/V39*100,1)</f>
        <v>-2.6</v>
      </c>
      <c r="X40" s="24">
        <f>ROUND(SUM(X108:X110)/3,1)</f>
        <v>123.4</v>
      </c>
      <c r="Y40" s="3">
        <f t="shared" ref="Y40:Y45" si="99">ROUND((X40-X36)/X36*100,1)</f>
        <v>-5.0999999999999996</v>
      </c>
      <c r="Z40" s="65">
        <f>ROUND(SUM(Z108:Z110)/3,1)</f>
        <v>141.4</v>
      </c>
      <c r="AA40" s="7">
        <f t="shared" ref="AA40:AA45" si="100">ROUND((Z40-Z39)/Z39*100,1)</f>
        <v>-6.8</v>
      </c>
      <c r="AB40" s="24">
        <f>ROUND(SUM(AB108:AB110)/3,1)</f>
        <v>153.1</v>
      </c>
      <c r="AC40" s="3">
        <f t="shared" ref="AC40:AC45" si="101">ROUND((AB40-AB36)/AB36*100,1)</f>
        <v>7.7</v>
      </c>
      <c r="AD40" s="65">
        <f>ROUND(SUM(AD108:AD110)/3,1)</f>
        <v>114.1</v>
      </c>
      <c r="AE40" s="7">
        <f t="shared" ref="AE40:AE45" si="102">ROUND((AD40-AD39)/AD39*100,1)</f>
        <v>0.4</v>
      </c>
      <c r="AF40" s="24">
        <f>ROUND(SUM(AF108:AF110)/3,1)</f>
        <v>108.2</v>
      </c>
      <c r="AG40" s="3">
        <f t="shared" ref="AG40:AG45" si="103">ROUND((AF40-AF36)/AF36*100,1)</f>
        <v>-11.4</v>
      </c>
      <c r="AH40" s="65">
        <f>ROUND(SUM(AH108:AH110)/3,1)</f>
        <v>146.30000000000001</v>
      </c>
      <c r="AI40" s="7">
        <f t="shared" ref="AI40:AI45" si="104">ROUND((AH40-AH39)/AH39*100,1)</f>
        <v>-7.4</v>
      </c>
      <c r="AJ40" s="24">
        <f>ROUND(SUM(AJ108:AJ110)/3,1)</f>
        <v>161.9</v>
      </c>
      <c r="AK40" s="3">
        <f t="shared" ref="AK40:AK45" si="105">ROUND((AJ40-AJ36)/AJ36*100,1)</f>
        <v>10.7</v>
      </c>
      <c r="AL40" s="65">
        <f>ROUND(SUM(AL108:AL110)/3,1)</f>
        <v>115.2</v>
      </c>
      <c r="AM40" s="7">
        <f t="shared" ref="AM40:AM45" si="106">ROUND((AL40-AL39)/AL39*100,1)</f>
        <v>-8.4</v>
      </c>
      <c r="AN40" s="24">
        <f>ROUND(SUM(AN108:AN110)/3,1)</f>
        <v>136.6</v>
      </c>
      <c r="AO40" s="3">
        <f t="shared" ref="AO40:AO45" si="107">ROUND((AN40-AN36)/AN36*100,1)</f>
        <v>8.1999999999999993</v>
      </c>
      <c r="AP40" s="65">
        <f>ROUND(SUM(AP108:AP110)/3,1)</f>
        <v>93.5</v>
      </c>
      <c r="AQ40" s="7">
        <f t="shared" ref="AQ40:AQ45" si="108">ROUND((AP40-AP39)/AP39*100,1)</f>
        <v>-1.7</v>
      </c>
      <c r="AR40" s="24">
        <f>ROUND(SUM(AR108:AR110)/3,1)</f>
        <v>92</v>
      </c>
      <c r="AS40" s="3">
        <f t="shared" ref="AS40:AS45" si="109">ROUND((AR40-AR36)/AR36*100,1)</f>
        <v>-25.3</v>
      </c>
      <c r="AT40" s="65">
        <f>ROUND(SUM(AT108:AT110)/3,1)</f>
        <v>108.9</v>
      </c>
      <c r="AU40" s="7">
        <f t="shared" ref="AU40:AU45" si="110">ROUND((AT40-AT39)/AT39*100,1)</f>
        <v>-12.2</v>
      </c>
      <c r="AV40" s="24">
        <f>ROUND(SUM(AV108:AV110)/3,1)</f>
        <v>107.2</v>
      </c>
      <c r="AW40" s="3">
        <f t="shared" ref="AW40:AW45" si="111">ROUND((AV40-AV36)/AV36*100,1)</f>
        <v>-11.1</v>
      </c>
      <c r="AX40" s="65">
        <f>ROUND(SUM(AX108:AX110)/3,1)</f>
        <v>90.8</v>
      </c>
      <c r="AY40" s="7">
        <f t="shared" ref="AY40:AY45" si="112">ROUND((AX40-AX39)/AX39*100,1)</f>
        <v>-1.2</v>
      </c>
      <c r="AZ40" s="24">
        <f>ROUND(SUM(AZ108:AZ110)/3,1)</f>
        <v>90.1</v>
      </c>
      <c r="BA40" s="3">
        <f t="shared" ref="BA40:BA45" si="113">ROUND((AZ40-AZ36)/AZ36*100,1)</f>
        <v>-27</v>
      </c>
      <c r="BB40" s="65">
        <f>ROUND(SUM(BB108:BB110)/3,1)</f>
        <v>97.1</v>
      </c>
      <c r="BC40" s="7">
        <f t="shared" ref="BC40:BC45" si="114">ROUND((BB40-BB39)/BB39*100,1)</f>
        <v>2.2999999999999998</v>
      </c>
      <c r="BD40" s="24">
        <f>ROUND(SUM(BD108:BD110)/3,1)</f>
        <v>96</v>
      </c>
      <c r="BE40" s="3">
        <f t="shared" ref="BE40:BE45" si="115">ROUND((BD40-BD36)/BD36*100,1)</f>
        <v>7.7</v>
      </c>
      <c r="BF40" s="65">
        <f>ROUND(SUM(BF108:BF110)/3,1)</f>
        <v>93.3</v>
      </c>
      <c r="BG40" s="7">
        <f t="shared" ref="BG40:BG45" si="116">ROUND((BF40-BF39)/BF39*100,1)</f>
        <v>8.5</v>
      </c>
      <c r="BH40" s="24">
        <f>ROUND(SUM(BH108:BH110)/3,1)</f>
        <v>84.1</v>
      </c>
      <c r="BI40" s="3">
        <f t="shared" ref="BI40:BI45" si="117">ROUND((BH40-BH36)/BH36*100,1)</f>
        <v>2.9</v>
      </c>
      <c r="BJ40" s="65">
        <f>ROUND(SUM(BJ108:BJ110)/3,1)</f>
        <v>111.5</v>
      </c>
      <c r="BK40" s="7">
        <f t="shared" ref="BK40:BK45" si="118">ROUND((BJ40-BJ39)/BJ39*100,1)</f>
        <v>-17.899999999999999</v>
      </c>
      <c r="BL40" s="24">
        <f>ROUND(SUM(BL108:BL110)/3,1)</f>
        <v>103</v>
      </c>
      <c r="BM40" s="3">
        <f t="shared" ref="BM40:BM45" si="119">ROUND((BL40-BL36)/BL36*100,1)</f>
        <v>-27.2</v>
      </c>
      <c r="BN40" s="65">
        <f>ROUND(SUM(BN108:BN110)/3,1)</f>
        <v>91.9</v>
      </c>
      <c r="BO40" s="7">
        <f t="shared" ref="BO40:BO45" si="120">ROUND((BN40-BN39)/BN39*100,1)</f>
        <v>-5.8</v>
      </c>
      <c r="BP40" s="24">
        <f>ROUND(SUM(BP108:BP110)/3,1)</f>
        <v>91.4</v>
      </c>
      <c r="BQ40" s="3">
        <f t="shared" ref="BQ40:BQ45" si="121">ROUND((BP40-BP36)/BP36*100,1)</f>
        <v>-16.5</v>
      </c>
      <c r="BR40" s="65">
        <f>ROUND(SUM(BR108:BR110)/3,1)</f>
        <v>104.6</v>
      </c>
      <c r="BS40" s="7">
        <f t="shared" ref="BS40:BS45" si="122">ROUND((BR40-BR39)/BR39*100,1)</f>
        <v>-3.4</v>
      </c>
      <c r="BT40" s="24">
        <f>ROUND(SUM(BT108:BT110)/3,1)</f>
        <v>99.4</v>
      </c>
      <c r="BU40" s="3">
        <f t="shared" ref="BU40:BU45" si="123">ROUND((BT40-BT36)/BT36*100,1)</f>
        <v>-5.5</v>
      </c>
      <c r="BV40" s="65">
        <f>ROUND(SUM(BV108:BV110)/3,1)</f>
        <v>107.5</v>
      </c>
      <c r="BW40" s="7">
        <f t="shared" ref="BW40:BW45" si="124">ROUND((BV40-BV39)/BV39*100,1)</f>
        <v>-7.4</v>
      </c>
      <c r="BX40" s="24">
        <f>ROUND(SUM(BX108:BX110)/3,1)</f>
        <v>105.2</v>
      </c>
      <c r="BY40" s="3">
        <f t="shared" ref="BY40:BY45" si="125">ROUND((BX40-BX36)/BX36*100,1)</f>
        <v>-2.7</v>
      </c>
      <c r="BZ40" s="18">
        <f>ROUND(SUM(BZ108:BZ110)/3,1)</f>
        <v>110.4</v>
      </c>
      <c r="CA40" s="7">
        <f t="shared" ref="CA40:CA45" si="126">ROUND((BZ40-BZ39)/BZ39*100,1)</f>
        <v>6.1</v>
      </c>
      <c r="CB40" s="24">
        <f>ROUND(SUM(CB108:CB110)/3,1)</f>
        <v>99.7</v>
      </c>
      <c r="CC40" s="3">
        <f t="shared" ref="CC40:CC45" si="127">ROUND((CB40-CB36)/CB36*100,1)</f>
        <v>6.1</v>
      </c>
      <c r="CD40" s="65">
        <f>ROUND(SUM(CD108:CD110)/3,1)</f>
        <v>110.8</v>
      </c>
      <c r="CE40" s="7">
        <f t="shared" ref="CE40:CE45" si="128">ROUND((CD40-CD39)/CD39*100,1)</f>
        <v>-9.8000000000000007</v>
      </c>
      <c r="CF40" s="24">
        <f>ROUND(SUM(CF108:CF110)/3,1)</f>
        <v>118.2</v>
      </c>
      <c r="CG40" s="3">
        <f t="shared" ref="CG40:CG45" si="129">ROUND((CF40-CF36)/CF36*100,1)</f>
        <v>1.9</v>
      </c>
      <c r="CH40" s="65">
        <f>ROUND(SUM(CH108:CH110)/3,1)</f>
        <v>156.4</v>
      </c>
      <c r="CI40" s="7">
        <f t="shared" ref="CI40:CI45" si="130">ROUND((CH40-CH39)/CH39*100,1)</f>
        <v>53.5</v>
      </c>
      <c r="CJ40" s="24">
        <f>ROUND(SUM(CJ108:CJ110)/3,1)</f>
        <v>57.2</v>
      </c>
      <c r="CK40" s="3">
        <f t="shared" ref="CK40:CK45" si="131">ROUND((CJ40-CJ36)/CJ36*100,1)</f>
        <v>46.3</v>
      </c>
    </row>
    <row r="41" spans="1:89" x14ac:dyDescent="0.2">
      <c r="A41" s="27" t="s">
        <v>34</v>
      </c>
      <c r="B41" s="65">
        <f>ROUND(SUM(B111:B113)/3,1)</f>
        <v>114.8</v>
      </c>
      <c r="C41" s="7">
        <f t="shared" si="88"/>
        <v>1.2</v>
      </c>
      <c r="D41" s="24">
        <f>ROUND(SUM(D111:D113)/3,1)</f>
        <v>111.6</v>
      </c>
      <c r="E41" s="3">
        <f t="shared" si="89"/>
        <v>-1.2</v>
      </c>
      <c r="F41" s="65">
        <f>ROUND(SUM(F111:F113)/3,1)</f>
        <v>114.8</v>
      </c>
      <c r="G41" s="7">
        <f t="shared" si="90"/>
        <v>1.2</v>
      </c>
      <c r="H41" s="24">
        <f>ROUND(SUM(H111:H113)/3,1)</f>
        <v>111.6</v>
      </c>
      <c r="I41" s="3">
        <f t="shared" si="91"/>
        <v>-1.2</v>
      </c>
      <c r="J41" s="65">
        <f>ROUND(SUM(J111:J113)/3,1)</f>
        <v>124.1</v>
      </c>
      <c r="K41" s="7">
        <f t="shared" si="92"/>
        <v>2.8</v>
      </c>
      <c r="L41" s="24">
        <f>ROUND(SUM(L111:L113)/3,1)</f>
        <v>126.9</v>
      </c>
      <c r="M41" s="3">
        <f t="shared" si="93"/>
        <v>7.7</v>
      </c>
      <c r="N41" s="65">
        <f>ROUND(SUM(N111:N113)/3,1)</f>
        <v>107.5</v>
      </c>
      <c r="O41" s="7">
        <f t="shared" si="94"/>
        <v>-1.7</v>
      </c>
      <c r="P41" s="24">
        <f>ROUND(SUM(P111:P113)/3,1)</f>
        <v>104.3</v>
      </c>
      <c r="Q41" s="3">
        <f t="shared" si="95"/>
        <v>-3.8</v>
      </c>
      <c r="R41" s="65">
        <f>ROUND(SUM(R111:R113)/3,1)</f>
        <v>82.1</v>
      </c>
      <c r="S41" s="7">
        <f t="shared" si="96"/>
        <v>2.8</v>
      </c>
      <c r="T41" s="24">
        <f>ROUND(SUM(T111:T113)/3,1)</f>
        <v>78.599999999999994</v>
      </c>
      <c r="U41" s="3">
        <f t="shared" si="97"/>
        <v>-5.5</v>
      </c>
      <c r="V41" s="65">
        <f>ROUND(SUM(V111:V113)/3,1)</f>
        <v>116.2</v>
      </c>
      <c r="W41" s="7">
        <f t="shared" si="98"/>
        <v>-1.7</v>
      </c>
      <c r="X41" s="24">
        <f>ROUND(SUM(X111:X113)/3,1)</f>
        <v>112.6</v>
      </c>
      <c r="Y41" s="3">
        <f t="shared" si="99"/>
        <v>-3.9</v>
      </c>
      <c r="Z41" s="65">
        <f>ROUND(SUM(Z111:Z113)/3,1)</f>
        <v>139.30000000000001</v>
      </c>
      <c r="AA41" s="7">
        <f t="shared" si="100"/>
        <v>-1.5</v>
      </c>
      <c r="AB41" s="24">
        <f>ROUND(SUM(AB111:AB113)/3,1)</f>
        <v>137</v>
      </c>
      <c r="AC41" s="3">
        <f t="shared" si="101"/>
        <v>14.3</v>
      </c>
      <c r="AD41" s="65">
        <f>ROUND(SUM(AD111:AD113)/3,1)</f>
        <v>124.1</v>
      </c>
      <c r="AE41" s="7">
        <f t="shared" si="102"/>
        <v>8.8000000000000007</v>
      </c>
      <c r="AF41" s="24">
        <f>ROUND(SUM(AF111:AF113)/3,1)</f>
        <v>128.19999999999999</v>
      </c>
      <c r="AG41" s="3">
        <f t="shared" si="103"/>
        <v>4.7</v>
      </c>
      <c r="AH41" s="65">
        <f>ROUND(SUM(AH111:AH113)/3,1)</f>
        <v>143.9</v>
      </c>
      <c r="AI41" s="7">
        <f t="shared" si="104"/>
        <v>-1.6</v>
      </c>
      <c r="AJ41" s="24">
        <f>ROUND(SUM(AJ111:AJ113)/3,1)</f>
        <v>140.1</v>
      </c>
      <c r="AK41" s="3">
        <f t="shared" si="105"/>
        <v>16.3</v>
      </c>
      <c r="AL41" s="65">
        <f>ROUND(SUM(AL111:AL113)/3,1)</f>
        <v>102.7</v>
      </c>
      <c r="AM41" s="7">
        <f t="shared" si="106"/>
        <v>-10.9</v>
      </c>
      <c r="AN41" s="24">
        <f>ROUND(SUM(AN111:AN113)/3,1)</f>
        <v>86.8</v>
      </c>
      <c r="AO41" s="3">
        <f t="shared" si="107"/>
        <v>3.2</v>
      </c>
      <c r="AP41" s="65">
        <f>ROUND(SUM(AP111:AP113)/3,1)</f>
        <v>86.5</v>
      </c>
      <c r="AQ41" s="7">
        <f t="shared" si="108"/>
        <v>-7.5</v>
      </c>
      <c r="AR41" s="24">
        <f>ROUND(SUM(AR111:AR113)/3,1)</f>
        <v>84.5</v>
      </c>
      <c r="AS41" s="3">
        <f t="shared" si="109"/>
        <v>-29.6</v>
      </c>
      <c r="AT41" s="65">
        <f>ROUND(SUM(AT111:AT113)/3,1)</f>
        <v>130.4</v>
      </c>
      <c r="AU41" s="7">
        <f t="shared" si="110"/>
        <v>19.7</v>
      </c>
      <c r="AV41" s="24">
        <f>ROUND(SUM(AV111:AV113)/3,1)</f>
        <v>127.1</v>
      </c>
      <c r="AW41" s="3">
        <f t="shared" si="111"/>
        <v>7.3</v>
      </c>
      <c r="AX41" s="65">
        <f>ROUND(SUM(AX111:AX113)/3,1)</f>
        <v>81.2</v>
      </c>
      <c r="AY41" s="7">
        <f t="shared" si="112"/>
        <v>-10.6</v>
      </c>
      <c r="AZ41" s="24">
        <f>ROUND(SUM(AZ111:AZ113)/3,1)</f>
        <v>79.099999999999994</v>
      </c>
      <c r="BA41" s="3">
        <f t="shared" si="113"/>
        <v>-34.200000000000003</v>
      </c>
      <c r="BB41" s="65">
        <f>ROUND(SUM(BB111:BB113)/3,1)</f>
        <v>109.5</v>
      </c>
      <c r="BC41" s="7">
        <f t="shared" si="114"/>
        <v>12.8</v>
      </c>
      <c r="BD41" s="24">
        <f>ROUND(SUM(BD111:BD113)/3,1)</f>
        <v>101.9</v>
      </c>
      <c r="BE41" s="3">
        <f t="shared" si="115"/>
        <v>19.2</v>
      </c>
      <c r="BF41" s="65">
        <f>ROUND(SUM(BF111:BF113)/3,1)</f>
        <v>101.1</v>
      </c>
      <c r="BG41" s="7">
        <f t="shared" si="116"/>
        <v>8.4</v>
      </c>
      <c r="BH41" s="24">
        <f>ROUND(SUM(BH111:BH113)/3,1)</f>
        <v>96.5</v>
      </c>
      <c r="BI41" s="3">
        <f t="shared" si="117"/>
        <v>17.8</v>
      </c>
      <c r="BJ41" s="65">
        <f>ROUND(SUM(BJ111:BJ113)/3,1)</f>
        <v>147.5</v>
      </c>
      <c r="BK41" s="7">
        <f t="shared" si="118"/>
        <v>32.299999999999997</v>
      </c>
      <c r="BL41" s="24">
        <f>ROUND(SUM(BL111:BL113)/3,1)</f>
        <v>155.1</v>
      </c>
      <c r="BM41" s="3">
        <f t="shared" si="119"/>
        <v>28.7</v>
      </c>
      <c r="BN41" s="65">
        <f>ROUND(SUM(BN111:BN113)/3,1)</f>
        <v>93.7</v>
      </c>
      <c r="BO41" s="7">
        <f t="shared" si="120"/>
        <v>2</v>
      </c>
      <c r="BP41" s="24">
        <f>ROUND(SUM(BP111:BP113)/3,1)</f>
        <v>93.3</v>
      </c>
      <c r="BQ41" s="3">
        <f t="shared" si="121"/>
        <v>-10.9</v>
      </c>
      <c r="BR41" s="65">
        <f>ROUND(SUM(BR111:BR113)/3,1)</f>
        <v>107.5</v>
      </c>
      <c r="BS41" s="7">
        <f t="shared" si="122"/>
        <v>2.8</v>
      </c>
      <c r="BT41" s="24">
        <f>ROUND(SUM(BT111:BT113)/3,1)</f>
        <v>107.5</v>
      </c>
      <c r="BU41" s="3">
        <f t="shared" si="123"/>
        <v>-0.6</v>
      </c>
      <c r="BV41" s="65">
        <f>ROUND(SUM(BV111:BV113)/3,1)</f>
        <v>109.4</v>
      </c>
      <c r="BW41" s="7">
        <f t="shared" si="124"/>
        <v>1.8</v>
      </c>
      <c r="BX41" s="24">
        <f>ROUND(SUM(BX111:BX113)/3,1)</f>
        <v>108.6</v>
      </c>
      <c r="BY41" s="3">
        <f t="shared" si="125"/>
        <v>-0.8</v>
      </c>
      <c r="BZ41" s="18">
        <f>ROUND(SUM(BZ111:BZ113)/3,1)</f>
        <v>108.5</v>
      </c>
      <c r="CA41" s="7">
        <f t="shared" si="126"/>
        <v>-1.7</v>
      </c>
      <c r="CB41" s="24">
        <f>ROUND(SUM(CB111:CB113)/3,1)</f>
        <v>107.3</v>
      </c>
      <c r="CC41" s="3">
        <f t="shared" si="127"/>
        <v>0.1</v>
      </c>
      <c r="CD41" s="65">
        <f>ROUND(SUM(CD111:CD113)/3,1)</f>
        <v>115.4</v>
      </c>
      <c r="CE41" s="7">
        <f t="shared" si="128"/>
        <v>4.2</v>
      </c>
      <c r="CF41" s="24">
        <f>ROUND(SUM(CF111:CF113)/3,1)</f>
        <v>105.5</v>
      </c>
      <c r="CG41" s="3">
        <f t="shared" si="129"/>
        <v>0.2</v>
      </c>
      <c r="CH41" s="65">
        <f>ROUND(SUM(CH111:CH113)/3,1)</f>
        <v>102.2</v>
      </c>
      <c r="CI41" s="7">
        <f t="shared" si="130"/>
        <v>-34.700000000000003</v>
      </c>
      <c r="CJ41" s="24">
        <f>ROUND(SUM(CJ111:CJ113)/3,1)</f>
        <v>112.3</v>
      </c>
      <c r="CK41" s="3">
        <f t="shared" si="131"/>
        <v>-4.7</v>
      </c>
    </row>
    <row r="42" spans="1:89" x14ac:dyDescent="0.2">
      <c r="A42" s="27" t="s">
        <v>38</v>
      </c>
      <c r="B42" s="65">
        <f>ROUND(SUM(B114:B116)/3,1)</f>
        <v>108.2</v>
      </c>
      <c r="C42" s="7">
        <f>ROUND((B42-B41)/B41*100,1)</f>
        <v>-5.7</v>
      </c>
      <c r="D42" s="24">
        <f>ROUND(SUM(D114:D116)/3,1)</f>
        <v>104.4</v>
      </c>
      <c r="E42" s="3">
        <f>ROUND((D42-D38)/D38*100,1)</f>
        <v>-10.199999999999999</v>
      </c>
      <c r="F42" s="65">
        <f>ROUND(SUM(F114:F116)/3,1)</f>
        <v>108.2</v>
      </c>
      <c r="G42" s="7">
        <f t="shared" si="90"/>
        <v>-5.7</v>
      </c>
      <c r="H42" s="24">
        <f>ROUND(SUM(H114:H116)/3,1)</f>
        <v>104.4</v>
      </c>
      <c r="I42" s="3">
        <f t="shared" si="91"/>
        <v>-10.199999999999999</v>
      </c>
      <c r="J42" s="65">
        <f>ROUND(SUM(J114:J116)/3,1)</f>
        <v>119.2</v>
      </c>
      <c r="K42" s="7">
        <f t="shared" si="92"/>
        <v>-3.9</v>
      </c>
      <c r="L42" s="24">
        <f>ROUND(SUM(L114:L116)/3,1)</f>
        <v>114.7</v>
      </c>
      <c r="M42" s="3">
        <f t="shared" si="93"/>
        <v>-5.6</v>
      </c>
      <c r="N42" s="65">
        <f>ROUND(SUM(N114:N116)/3,1)</f>
        <v>106.7</v>
      </c>
      <c r="O42" s="7">
        <f t="shared" si="94"/>
        <v>-0.7</v>
      </c>
      <c r="P42" s="24">
        <f>ROUND(SUM(P114:P116)/3,1)</f>
        <v>104.1</v>
      </c>
      <c r="Q42" s="3">
        <f t="shared" si="95"/>
        <v>-2</v>
      </c>
      <c r="R42" s="65">
        <f>ROUND(SUM(R114:R116)/3,1)</f>
        <v>78.900000000000006</v>
      </c>
      <c r="S42" s="7">
        <f t="shared" si="96"/>
        <v>-3.9</v>
      </c>
      <c r="T42" s="24">
        <f>ROUND(SUM(T114:T116)/3,1)</f>
        <v>78.900000000000006</v>
      </c>
      <c r="U42" s="3">
        <f t="shared" si="97"/>
        <v>-10.9</v>
      </c>
      <c r="V42" s="65">
        <f>ROUND(SUM(V114:V116)/3,1)</f>
        <v>108.4</v>
      </c>
      <c r="W42" s="7">
        <f t="shared" si="98"/>
        <v>-6.7</v>
      </c>
      <c r="X42" s="24">
        <f>ROUND(SUM(X114:X116)/3,1)</f>
        <v>104.2</v>
      </c>
      <c r="Y42" s="3">
        <f t="shared" si="99"/>
        <v>-14.2</v>
      </c>
      <c r="Z42" s="65">
        <f>ROUND(SUM(Z114:Z116)/3,1)</f>
        <v>128.9</v>
      </c>
      <c r="AA42" s="7">
        <f t="shared" si="100"/>
        <v>-7.5</v>
      </c>
      <c r="AB42" s="24">
        <f>ROUND(SUM(AB114:AB116)/3,1)</f>
        <v>122.6</v>
      </c>
      <c r="AC42" s="3">
        <f t="shared" si="101"/>
        <v>-8.1999999999999993</v>
      </c>
      <c r="AD42" s="65">
        <f>ROUND(SUM(AD114:AD116)/3,1)</f>
        <v>121.6</v>
      </c>
      <c r="AE42" s="7">
        <f t="shared" si="102"/>
        <v>-2</v>
      </c>
      <c r="AF42" s="24">
        <f>ROUND(SUM(AF114:AF116)/3,1)</f>
        <v>131.5</v>
      </c>
      <c r="AG42" s="3">
        <f t="shared" si="103"/>
        <v>1.5</v>
      </c>
      <c r="AH42" s="65">
        <f>ROUND(SUM(AH114:AH116)/3,1)</f>
        <v>131.80000000000001</v>
      </c>
      <c r="AI42" s="7">
        <f t="shared" si="104"/>
        <v>-8.4</v>
      </c>
      <c r="AJ42" s="24">
        <f>ROUND(SUM(AJ114:AJ116)/3,1)</f>
        <v>121.9</v>
      </c>
      <c r="AK42" s="3">
        <f t="shared" si="105"/>
        <v>-9.8000000000000007</v>
      </c>
      <c r="AL42" s="65">
        <f>ROUND(SUM(AL114:AL116)/3,1)</f>
        <v>94.5</v>
      </c>
      <c r="AM42" s="7">
        <f t="shared" si="106"/>
        <v>-8</v>
      </c>
      <c r="AN42" s="24">
        <f>ROUND(SUM(AN114:AN116)/3,1)</f>
        <v>92.5</v>
      </c>
      <c r="AO42" s="3">
        <f t="shared" si="107"/>
        <v>-14</v>
      </c>
      <c r="AP42" s="65">
        <f>ROUND(SUM(AP114:AP116)/3,1)</f>
        <v>81.2</v>
      </c>
      <c r="AQ42" s="7">
        <f t="shared" si="108"/>
        <v>-6.1</v>
      </c>
      <c r="AR42" s="24">
        <f>ROUND(SUM(AR114:AR116)/3,1)</f>
        <v>80.400000000000006</v>
      </c>
      <c r="AS42" s="3">
        <f t="shared" si="109"/>
        <v>-28.7</v>
      </c>
      <c r="AT42" s="65">
        <f>ROUND(SUM(AT114:AT116)/3,1)</f>
        <v>118.4</v>
      </c>
      <c r="AU42" s="7">
        <f t="shared" si="110"/>
        <v>-9.1999999999999993</v>
      </c>
      <c r="AV42" s="24">
        <f>ROUND(SUM(AV114:AV116)/3,1)</f>
        <v>118.7</v>
      </c>
      <c r="AW42" s="3">
        <f t="shared" si="111"/>
        <v>-2.6</v>
      </c>
      <c r="AX42" s="65">
        <f>ROUND(SUM(AX114:AX116)/3,1)</f>
        <v>76.5</v>
      </c>
      <c r="AY42" s="7">
        <f t="shared" si="112"/>
        <v>-5.8</v>
      </c>
      <c r="AZ42" s="24">
        <f>ROUND(SUM(AZ114:AZ116)/3,1)</f>
        <v>75.599999999999994</v>
      </c>
      <c r="BA42" s="3">
        <f t="shared" si="113"/>
        <v>-32.299999999999997</v>
      </c>
      <c r="BB42" s="65">
        <f>ROUND(SUM(BB114:BB116)/3,1)</f>
        <v>111.5</v>
      </c>
      <c r="BC42" s="7">
        <f t="shared" si="114"/>
        <v>1.8</v>
      </c>
      <c r="BD42" s="24">
        <f>ROUND(SUM(BD114:BD116)/3,1)</f>
        <v>109.3</v>
      </c>
      <c r="BE42" s="3">
        <f t="shared" si="115"/>
        <v>22</v>
      </c>
      <c r="BF42" s="65">
        <f>ROUND(SUM(BF114:BF116)/3,1)</f>
        <v>96.4</v>
      </c>
      <c r="BG42" s="7">
        <f t="shared" si="116"/>
        <v>-4.5999999999999996</v>
      </c>
      <c r="BH42" s="24">
        <f>ROUND(SUM(BH114:BH116)/3,1)</f>
        <v>96.9</v>
      </c>
      <c r="BI42" s="3">
        <f t="shared" si="117"/>
        <v>10.9</v>
      </c>
      <c r="BJ42" s="65">
        <f>ROUND(SUM(BJ114:BJ116)/3,1)</f>
        <v>137.80000000000001</v>
      </c>
      <c r="BK42" s="7">
        <f t="shared" si="118"/>
        <v>-6.6</v>
      </c>
      <c r="BL42" s="24">
        <f>ROUND(SUM(BL114:BL116)/3,1)</f>
        <v>119.3</v>
      </c>
      <c r="BM42" s="3">
        <f t="shared" si="119"/>
        <v>1.2</v>
      </c>
      <c r="BN42" s="65">
        <f>ROUND(SUM(BN114:BN116)/3,1)</f>
        <v>95.4</v>
      </c>
      <c r="BO42" s="7">
        <f t="shared" si="120"/>
        <v>1.8</v>
      </c>
      <c r="BP42" s="24">
        <f>ROUND(SUM(BP114:BP116)/3,1)</f>
        <v>97.7</v>
      </c>
      <c r="BQ42" s="3">
        <f t="shared" si="121"/>
        <v>-4.3</v>
      </c>
      <c r="BR42" s="65">
        <f>ROUND(SUM(BR114:BR116)/3,1)</f>
        <v>100.6</v>
      </c>
      <c r="BS42" s="7">
        <f t="shared" si="122"/>
        <v>-6.4</v>
      </c>
      <c r="BT42" s="24">
        <f>ROUND(SUM(BT114:BT116)/3,1)</f>
        <v>98.5</v>
      </c>
      <c r="BU42" s="3">
        <f t="shared" si="123"/>
        <v>-8.1999999999999993</v>
      </c>
      <c r="BV42" s="65">
        <f>ROUND(SUM(BV114:BV116)/3,1)</f>
        <v>105.4</v>
      </c>
      <c r="BW42" s="7">
        <f t="shared" si="124"/>
        <v>-3.7</v>
      </c>
      <c r="BX42" s="24">
        <f>ROUND(SUM(BX114:BX116)/3,1)</f>
        <v>104.7</v>
      </c>
      <c r="BY42" s="3">
        <f t="shared" si="125"/>
        <v>-8.1999999999999993</v>
      </c>
      <c r="BZ42" s="18">
        <f>ROUND(SUM(BZ114:BZ116)/3,1)</f>
        <v>105.4</v>
      </c>
      <c r="CA42" s="7">
        <f t="shared" si="126"/>
        <v>-2.9</v>
      </c>
      <c r="CB42" s="24">
        <f>ROUND(SUM(CB114:CB116)/3,1)</f>
        <v>103.4</v>
      </c>
      <c r="CC42" s="3">
        <f t="shared" si="127"/>
        <v>0.4</v>
      </c>
      <c r="CD42" s="65">
        <f>ROUND(SUM(CD114:CD116)/3,1)</f>
        <v>114.2</v>
      </c>
      <c r="CE42" s="7">
        <f t="shared" si="128"/>
        <v>-1</v>
      </c>
      <c r="CF42" s="24">
        <f>ROUND(SUM(CF114:CF116)/3,1)</f>
        <v>109.5</v>
      </c>
      <c r="CG42" s="3">
        <f t="shared" si="129"/>
        <v>-0.4</v>
      </c>
      <c r="CH42" s="65">
        <f>ROUND(SUM(CH114:CH116)/3,1)</f>
        <v>130.19999999999999</v>
      </c>
      <c r="CI42" s="7">
        <f t="shared" si="130"/>
        <v>27.4</v>
      </c>
      <c r="CJ42" s="24">
        <f>ROUND(SUM(CJ114:CJ116)/3,1)</f>
        <v>151.69999999999999</v>
      </c>
      <c r="CK42" s="3">
        <f t="shared" si="131"/>
        <v>27.7</v>
      </c>
    </row>
    <row r="43" spans="1:89" x14ac:dyDescent="0.2">
      <c r="A43" s="27" t="s">
        <v>43</v>
      </c>
      <c r="B43" s="65">
        <f>ROUND(SUM(B117:B119)/3,1)</f>
        <v>107.5</v>
      </c>
      <c r="C43" s="7">
        <f>ROUND((B43-B42)/B42*100,1)</f>
        <v>-0.6</v>
      </c>
      <c r="D43" s="24">
        <f>ROUND(SUM(D117:D119)/3,1)</f>
        <v>111.1</v>
      </c>
      <c r="E43" s="3">
        <f>ROUND((D43-D39)/D39*100,1)</f>
        <v>-8.6</v>
      </c>
      <c r="F43" s="65">
        <f>ROUND(SUM(F117:F119)/3,1)</f>
        <v>107.5</v>
      </c>
      <c r="G43" s="7">
        <f t="shared" si="90"/>
        <v>-0.6</v>
      </c>
      <c r="H43" s="24">
        <f>ROUND(SUM(H117:H119)/3,1)</f>
        <v>111.1</v>
      </c>
      <c r="I43" s="3">
        <f t="shared" si="91"/>
        <v>-8.6</v>
      </c>
      <c r="J43" s="65">
        <f>ROUND(SUM(J117:J119)/3,1)</f>
        <v>124.3</v>
      </c>
      <c r="K43" s="7">
        <f t="shared" si="92"/>
        <v>4.3</v>
      </c>
      <c r="L43" s="24">
        <f>ROUND(SUM(L117:L119)/3,1)</f>
        <v>123.2</v>
      </c>
      <c r="M43" s="3">
        <f t="shared" si="93"/>
        <v>-0.2</v>
      </c>
      <c r="N43" s="65">
        <f>ROUND(SUM(N117:N119)/3,1)</f>
        <v>99.8</v>
      </c>
      <c r="O43" s="7">
        <f t="shared" si="94"/>
        <v>-6.5</v>
      </c>
      <c r="P43" s="24">
        <f>ROUND(SUM(P117:P119)/3,1)</f>
        <v>101.4</v>
      </c>
      <c r="Q43" s="3">
        <f t="shared" si="95"/>
        <v>-7.6</v>
      </c>
      <c r="R43" s="65">
        <f>ROUND(SUM(R117:R119)/3,1)</f>
        <v>81.900000000000006</v>
      </c>
      <c r="S43" s="7">
        <f t="shared" si="96"/>
        <v>3.8</v>
      </c>
      <c r="T43" s="24">
        <f>ROUND(SUM(T117:T119)/3,1)</f>
        <v>86.3</v>
      </c>
      <c r="U43" s="3">
        <f t="shared" si="97"/>
        <v>-4.0999999999999996</v>
      </c>
      <c r="V43" s="65">
        <f>ROUND(SUM(V117:V119)/3,1)</f>
        <v>105.2</v>
      </c>
      <c r="W43" s="7">
        <f t="shared" si="98"/>
        <v>-3</v>
      </c>
      <c r="X43" s="24">
        <f>ROUND(SUM(X117:X119)/3,1)</f>
        <v>107.2</v>
      </c>
      <c r="Y43" s="3">
        <f t="shared" si="99"/>
        <v>-13.1</v>
      </c>
      <c r="Z43" s="65">
        <f>ROUND(SUM(Z117:Z119)/3,1)</f>
        <v>128</v>
      </c>
      <c r="AA43" s="7">
        <f t="shared" si="100"/>
        <v>-0.7</v>
      </c>
      <c r="AB43" s="24">
        <f>ROUND(SUM(AB117:AB119)/3,1)</f>
        <v>126.6</v>
      </c>
      <c r="AC43" s="3">
        <f t="shared" si="101"/>
        <v>-13.5</v>
      </c>
      <c r="AD43" s="65">
        <f>ROUND(SUM(AD117:AD119)/3,1)</f>
        <v>130</v>
      </c>
      <c r="AE43" s="7">
        <f t="shared" si="102"/>
        <v>6.9</v>
      </c>
      <c r="AF43" s="24">
        <f>ROUND(SUM(AF117:AF119)/3,1)</f>
        <v>121.7</v>
      </c>
      <c r="AG43" s="3">
        <f t="shared" si="103"/>
        <v>12.5</v>
      </c>
      <c r="AH43" s="65">
        <f>ROUND(SUM(AH117:AH119)/3,1)</f>
        <v>128.69999999999999</v>
      </c>
      <c r="AI43" s="7">
        <f t="shared" si="104"/>
        <v>-2.4</v>
      </c>
      <c r="AJ43" s="24">
        <f>ROUND(SUM(AJ117:AJ119)/3,1)</f>
        <v>128.4</v>
      </c>
      <c r="AK43" s="3">
        <f t="shared" si="105"/>
        <v>-16.7</v>
      </c>
      <c r="AL43" s="65">
        <f>ROUND(SUM(AL117:AL119)/3,1)</f>
        <v>97.1</v>
      </c>
      <c r="AM43" s="7">
        <f t="shared" si="106"/>
        <v>2.8</v>
      </c>
      <c r="AN43" s="24">
        <f>ROUND(SUM(AN117:AN119)/3,1)</f>
        <v>96.3</v>
      </c>
      <c r="AO43" s="3">
        <f t="shared" si="107"/>
        <v>-18</v>
      </c>
      <c r="AP43" s="65">
        <f>ROUND(SUM(AP117:AP119)/3,1)</f>
        <v>77.599999999999994</v>
      </c>
      <c r="AQ43" s="7">
        <f t="shared" si="108"/>
        <v>-4.4000000000000004</v>
      </c>
      <c r="AR43" s="24">
        <f>ROUND(SUM(AR117:AR119)/3,1)</f>
        <v>79.099999999999994</v>
      </c>
      <c r="AS43" s="3">
        <f t="shared" si="109"/>
        <v>-19.8</v>
      </c>
      <c r="AT43" s="65">
        <f>ROUND(SUM(AT117:AT119)/3,1)</f>
        <v>117.4</v>
      </c>
      <c r="AU43" s="7">
        <f t="shared" si="110"/>
        <v>-0.8</v>
      </c>
      <c r="AV43" s="24">
        <f>ROUND(SUM(AV117:AV119)/3,1)</f>
        <v>122</v>
      </c>
      <c r="AW43" s="3">
        <f t="shared" si="111"/>
        <v>-5.0999999999999996</v>
      </c>
      <c r="AX43" s="65">
        <f>ROUND(SUM(AX117:AX119)/3,1)</f>
        <v>72.900000000000006</v>
      </c>
      <c r="AY43" s="7">
        <f t="shared" si="112"/>
        <v>-4.7</v>
      </c>
      <c r="AZ43" s="24">
        <f>ROUND(SUM(AZ117:AZ119)/3,1)</f>
        <v>73.7</v>
      </c>
      <c r="BA43" s="3">
        <f t="shared" si="113"/>
        <v>-22.3</v>
      </c>
      <c r="BB43" s="65">
        <f>ROUND(SUM(BB117:BB119)/3,1)</f>
        <v>116</v>
      </c>
      <c r="BC43" s="7">
        <f t="shared" si="114"/>
        <v>4</v>
      </c>
      <c r="BD43" s="24">
        <f>ROUND(SUM(BD117:BD119)/3,1)</f>
        <v>128.69999999999999</v>
      </c>
      <c r="BE43" s="3">
        <f t="shared" si="115"/>
        <v>22.3</v>
      </c>
      <c r="BF43" s="65">
        <f>ROUND(SUM(BF117:BF119)/3,1)</f>
        <v>86.7</v>
      </c>
      <c r="BG43" s="7">
        <f t="shared" si="116"/>
        <v>-10.1</v>
      </c>
      <c r="BH43" s="24">
        <f>ROUND(SUM(BH117:BH119)/3,1)</f>
        <v>96.9</v>
      </c>
      <c r="BI43" s="3">
        <f t="shared" si="117"/>
        <v>-1.4</v>
      </c>
      <c r="BJ43" s="65">
        <f>ROUND(SUM(BJ117:BJ119)/3,1)</f>
        <v>150.9</v>
      </c>
      <c r="BK43" s="7">
        <f t="shared" si="118"/>
        <v>9.5</v>
      </c>
      <c r="BL43" s="24">
        <f>ROUND(SUM(BL117:BL119)/3,1)</f>
        <v>176.4</v>
      </c>
      <c r="BM43" s="3">
        <f t="shared" si="119"/>
        <v>18.600000000000001</v>
      </c>
      <c r="BN43" s="65">
        <f>ROUND(SUM(BN117:BN119)/3,1)</f>
        <v>93.8</v>
      </c>
      <c r="BO43" s="7">
        <f t="shared" si="120"/>
        <v>-1.7</v>
      </c>
      <c r="BP43" s="24">
        <f>ROUND(SUM(BP117:BP118)/3,1)</f>
        <v>62.4</v>
      </c>
      <c r="BQ43" s="3">
        <f t="shared" si="121"/>
        <v>-35.6</v>
      </c>
      <c r="BR43" s="65">
        <f>ROUND(SUM(BR117:BR119)/3,1)</f>
        <v>94.9</v>
      </c>
      <c r="BS43" s="7">
        <f t="shared" si="122"/>
        <v>-5.7</v>
      </c>
      <c r="BT43" s="24">
        <f>ROUND(SUM(BT117:BT119)/3,1)</f>
        <v>101.3</v>
      </c>
      <c r="BU43" s="3">
        <f t="shared" si="123"/>
        <v>-12.7</v>
      </c>
      <c r="BV43" s="65">
        <f>ROUND(SUM(BV117:BV119)/3,1)</f>
        <v>106.9</v>
      </c>
      <c r="BW43" s="7">
        <f t="shared" si="124"/>
        <v>1.4</v>
      </c>
      <c r="BX43" s="24">
        <f>ROUND(SUM(BX117:BX119)/3,1)</f>
        <v>110.2</v>
      </c>
      <c r="BY43" s="3">
        <f t="shared" si="125"/>
        <v>-7</v>
      </c>
      <c r="BZ43" s="18">
        <f>ROUND(SUM(BZ117:BZ119)/3,1)</f>
        <v>99.8</v>
      </c>
      <c r="CA43" s="7">
        <f t="shared" si="126"/>
        <v>-5.3</v>
      </c>
      <c r="CB43" s="24">
        <f>ROUND(SUM(CB117:CB119)/3,1)</f>
        <v>111.6</v>
      </c>
      <c r="CC43" s="3">
        <f t="shared" si="127"/>
        <v>-6</v>
      </c>
      <c r="CD43" s="65">
        <f>ROUND(SUM(CD117:CD119)/3,1)</f>
        <v>117.8</v>
      </c>
      <c r="CE43" s="7">
        <f t="shared" si="128"/>
        <v>3.2</v>
      </c>
      <c r="CF43" s="24">
        <f>ROUND(SUM(CF117:CF119)/3,1)</f>
        <v>123.6</v>
      </c>
      <c r="CG43" s="3">
        <f t="shared" si="129"/>
        <v>-1.2</v>
      </c>
      <c r="CH43" s="65">
        <f>ROUND(SUM(CH117:CH119)/3,1)</f>
        <v>134.30000000000001</v>
      </c>
      <c r="CI43" s="7">
        <f t="shared" si="130"/>
        <v>3.1</v>
      </c>
      <c r="CJ43" s="24">
        <f>ROUND(SUM(CJ117:CJ119)/3,1)</f>
        <v>174.1</v>
      </c>
      <c r="CK43" s="3">
        <f t="shared" si="131"/>
        <v>32.299999999999997</v>
      </c>
    </row>
    <row r="44" spans="1:89" x14ac:dyDescent="0.2">
      <c r="A44" s="27" t="s">
        <v>91</v>
      </c>
      <c r="B44" s="65">
        <f>ROUND(SUM(B120:B122)/3,1)</f>
        <v>93</v>
      </c>
      <c r="C44" s="7">
        <f>ROUND((B44-B43)/B43*100,1)</f>
        <v>-13.5</v>
      </c>
      <c r="D44" s="24">
        <f>ROUND(SUM(D120:D122)/3,1)</f>
        <v>95.6</v>
      </c>
      <c r="E44" s="3">
        <f>ROUND((D44-D40)/D40*100,1)</f>
        <v>-17.600000000000001</v>
      </c>
      <c r="F44" s="65">
        <f>ROUND(SUM(F120:F122)/3,1)</f>
        <v>93</v>
      </c>
      <c r="G44" s="7">
        <f t="shared" si="90"/>
        <v>-13.5</v>
      </c>
      <c r="H44" s="24">
        <f>ROUND(SUM(H120:H122)/3,1)</f>
        <v>95.6</v>
      </c>
      <c r="I44" s="3">
        <f t="shared" si="91"/>
        <v>-17.600000000000001</v>
      </c>
      <c r="J44" s="65">
        <f>ROUND(SUM(J120:J122)/3,1)</f>
        <v>108.2</v>
      </c>
      <c r="K44" s="7">
        <f t="shared" si="92"/>
        <v>-13</v>
      </c>
      <c r="L44" s="24">
        <f>ROUND(SUM(L120:L122)/3,1)</f>
        <v>108.9</v>
      </c>
      <c r="M44" s="3">
        <f t="shared" si="93"/>
        <v>-11.8</v>
      </c>
      <c r="N44" s="65">
        <f>ROUND(SUM(N120:N122)/3,1)</f>
        <v>76.3</v>
      </c>
      <c r="O44" s="7">
        <f t="shared" si="94"/>
        <v>-23.5</v>
      </c>
      <c r="P44" s="24">
        <f>ROUND(SUM(P120:P122)/3,1)</f>
        <v>79.3</v>
      </c>
      <c r="Q44" s="3">
        <f t="shared" si="95"/>
        <v>-29.8</v>
      </c>
      <c r="R44" s="65">
        <f>ROUND(SUM(R120:R122)/3,1)</f>
        <v>76.7</v>
      </c>
      <c r="S44" s="7">
        <f t="shared" si="96"/>
        <v>-6.3</v>
      </c>
      <c r="T44" s="24">
        <f>ROUND(SUM(T120:T122)/3,1)</f>
        <v>75.900000000000006</v>
      </c>
      <c r="U44" s="3">
        <f t="shared" si="97"/>
        <v>-4</v>
      </c>
      <c r="V44" s="65">
        <f>ROUND(SUM(V120:V122)/3,1)</f>
        <v>96.1</v>
      </c>
      <c r="W44" s="7">
        <f t="shared" si="98"/>
        <v>-8.6999999999999993</v>
      </c>
      <c r="X44" s="24">
        <f>ROUND(SUM(X120:X122)/3,1)</f>
        <v>99.9</v>
      </c>
      <c r="Y44" s="3">
        <f t="shared" si="99"/>
        <v>-19</v>
      </c>
      <c r="Z44" s="65">
        <f>ROUND(SUM(Z120:Z122)/3,1)</f>
        <v>117.1</v>
      </c>
      <c r="AA44" s="7">
        <f t="shared" si="100"/>
        <v>-8.5</v>
      </c>
      <c r="AB44" s="24">
        <f>ROUND(SUM(AB120:AB122)/3,1)</f>
        <v>124.9</v>
      </c>
      <c r="AC44" s="3">
        <f t="shared" si="101"/>
        <v>-18.399999999999999</v>
      </c>
      <c r="AD44" s="65">
        <f>ROUND(SUM(AD120:AD122)/3,1)</f>
        <v>110</v>
      </c>
      <c r="AE44" s="7">
        <f t="shared" si="102"/>
        <v>-15.4</v>
      </c>
      <c r="AF44" s="24">
        <f>ROUND(SUM(AF120:AF122)/3,1)</f>
        <v>106</v>
      </c>
      <c r="AG44" s="3">
        <f t="shared" si="103"/>
        <v>-2</v>
      </c>
      <c r="AH44" s="65">
        <f>ROUND(SUM(AH120:AH122)/3,1)</f>
        <v>117.3</v>
      </c>
      <c r="AI44" s="7">
        <f t="shared" si="104"/>
        <v>-8.9</v>
      </c>
      <c r="AJ44" s="24">
        <f>ROUND(SUM(AJ120:AJ122)/3,1)</f>
        <v>128</v>
      </c>
      <c r="AK44" s="3">
        <f t="shared" si="105"/>
        <v>-20.9</v>
      </c>
      <c r="AL44" s="65">
        <f>ROUND(SUM(AL120:AL122)/3,1)</f>
        <v>109.9</v>
      </c>
      <c r="AM44" s="7">
        <f t="shared" si="106"/>
        <v>13.2</v>
      </c>
      <c r="AN44" s="24">
        <f>ROUND(SUM(AN120:AN122)/3,1)</f>
        <v>134.69999999999999</v>
      </c>
      <c r="AO44" s="3">
        <f t="shared" si="107"/>
        <v>-1.4</v>
      </c>
      <c r="AP44" s="65">
        <f>ROUND(SUM(AP120:AP122)/3,1)</f>
        <v>65.5</v>
      </c>
      <c r="AQ44" s="7">
        <f t="shared" si="108"/>
        <v>-15.6</v>
      </c>
      <c r="AR44" s="24">
        <f>ROUND(SUM(AR120:AR122)/3,1)</f>
        <v>66.099999999999994</v>
      </c>
      <c r="AS44" s="3">
        <f t="shared" si="109"/>
        <v>-28.2</v>
      </c>
      <c r="AT44" s="65">
        <f>ROUND(SUM(AT120:AT122)/3,1)</f>
        <v>98.2</v>
      </c>
      <c r="AU44" s="7">
        <f t="shared" si="110"/>
        <v>-16.399999999999999</v>
      </c>
      <c r="AV44" s="24">
        <f>ROUND(SUM(AV120:AV122)/3,1)</f>
        <v>97.3</v>
      </c>
      <c r="AW44" s="3">
        <f t="shared" si="111"/>
        <v>-9.1999999999999993</v>
      </c>
      <c r="AX44" s="65">
        <f>ROUND(SUM(AX120:AX122)/3,1)</f>
        <v>60.8</v>
      </c>
      <c r="AY44" s="7">
        <f t="shared" si="112"/>
        <v>-16.600000000000001</v>
      </c>
      <c r="AZ44" s="24">
        <f>ROUND(SUM(AZ120:AZ122)/3,1)</f>
        <v>62.2</v>
      </c>
      <c r="BA44" s="3">
        <f t="shared" si="113"/>
        <v>-31</v>
      </c>
      <c r="BB44" s="65">
        <f>ROUND(SUM(BB120:BB122)/3,1)</f>
        <v>118.7</v>
      </c>
      <c r="BC44" s="7">
        <f t="shared" si="114"/>
        <v>2.2999999999999998</v>
      </c>
      <c r="BD44" s="24">
        <f>ROUND(SUM(BD120:BD122)/3,1)</f>
        <v>115.8</v>
      </c>
      <c r="BE44" s="3">
        <f t="shared" si="115"/>
        <v>20.6</v>
      </c>
      <c r="BF44" s="65">
        <f>ROUND(SUM(BF120:BF122)/3,1)</f>
        <v>76.400000000000006</v>
      </c>
      <c r="BG44" s="7">
        <f t="shared" si="116"/>
        <v>-11.9</v>
      </c>
      <c r="BH44" s="24">
        <f>ROUND(SUM(BH120:BH122)/3,1)</f>
        <v>73.2</v>
      </c>
      <c r="BI44" s="3">
        <f t="shared" si="117"/>
        <v>-13</v>
      </c>
      <c r="BJ44" s="65">
        <f>ROUND(SUM(BJ120:BJ122)/3,1)</f>
        <v>88.7</v>
      </c>
      <c r="BK44" s="7">
        <f t="shared" si="118"/>
        <v>-41.2</v>
      </c>
      <c r="BL44" s="24">
        <f>ROUND(SUM(BL120:BL122)/3,1)</f>
        <v>81.099999999999994</v>
      </c>
      <c r="BM44" s="3">
        <f t="shared" si="119"/>
        <v>-21.3</v>
      </c>
      <c r="BN44" s="65">
        <f>ROUND(SUM(BN120:BN122)/3,1)</f>
        <v>84.2</v>
      </c>
      <c r="BO44" s="7">
        <f t="shared" si="120"/>
        <v>-10.199999999999999</v>
      </c>
      <c r="BP44" s="24">
        <f>ROUND(SUM(BP120:BP122)/3,1)</f>
        <v>83.7</v>
      </c>
      <c r="BQ44" s="3">
        <f t="shared" si="121"/>
        <v>-8.4</v>
      </c>
      <c r="BR44" s="65">
        <f>ROUND(SUM(BR120:BR122)/3,1)</f>
        <v>90.2</v>
      </c>
      <c r="BS44" s="7">
        <f t="shared" si="122"/>
        <v>-5</v>
      </c>
      <c r="BT44" s="24">
        <f>ROUND(SUM(BT120:BT122)/3,1)</f>
        <v>87.1</v>
      </c>
      <c r="BU44" s="3">
        <f t="shared" si="123"/>
        <v>-12.4</v>
      </c>
      <c r="BV44" s="65">
        <f>ROUND(SUM(BV120:BV122)/3,1)</f>
        <v>96.2</v>
      </c>
      <c r="BW44" s="7">
        <f t="shared" si="124"/>
        <v>-10</v>
      </c>
      <c r="BX44" s="24">
        <f>ROUND(SUM(BX120:BX122)/3,1)</f>
        <v>94.9</v>
      </c>
      <c r="BY44" s="3">
        <f t="shared" si="125"/>
        <v>-9.8000000000000007</v>
      </c>
      <c r="BZ44" s="18">
        <f>ROUND(SUM(BZ120:BZ122)/3,1)</f>
        <v>69.2</v>
      </c>
      <c r="CA44" s="7">
        <f t="shared" si="126"/>
        <v>-30.7</v>
      </c>
      <c r="CB44" s="24">
        <f>ROUND(SUM(CB120:CB122)/3,1)</f>
        <v>63.8</v>
      </c>
      <c r="CC44" s="3">
        <f t="shared" si="127"/>
        <v>-36</v>
      </c>
      <c r="CD44" s="65">
        <f>ROUND(SUM(CD120:CD122)/3,1)</f>
        <v>101.1</v>
      </c>
      <c r="CE44" s="7">
        <f t="shared" si="128"/>
        <v>-14.2</v>
      </c>
      <c r="CF44" s="24">
        <f>ROUND(SUM(CF120:CF122)/3,1)</f>
        <v>113.5</v>
      </c>
      <c r="CG44" s="3">
        <f t="shared" si="129"/>
        <v>-4</v>
      </c>
      <c r="CH44" s="65">
        <f>ROUND(SUM(CH120:CH122)/3,1)</f>
        <v>245.7</v>
      </c>
      <c r="CI44" s="7">
        <f t="shared" si="130"/>
        <v>82.9</v>
      </c>
      <c r="CJ44" s="24">
        <f>ROUND(SUM(CJ120:CJ122)/3,1)</f>
        <v>106.4</v>
      </c>
      <c r="CK44" s="3">
        <f t="shared" si="131"/>
        <v>86</v>
      </c>
    </row>
    <row r="45" spans="1:89" x14ac:dyDescent="0.2">
      <c r="A45" s="27" t="s">
        <v>34</v>
      </c>
      <c r="B45" s="65">
        <f>ROUND(SUM(B123:B125)/3,1)</f>
        <v>99.2</v>
      </c>
      <c r="C45" s="7">
        <f>ROUND((B45-B44)/B44*100,1)</f>
        <v>6.7</v>
      </c>
      <c r="D45" s="24">
        <f>ROUND(SUM(D123:D125)/3,1)</f>
        <v>96.2</v>
      </c>
      <c r="E45" s="3">
        <f>ROUND((D45-D41)/D41*100,1)</f>
        <v>-13.8</v>
      </c>
      <c r="F45" s="65">
        <f>ROUND(SUM(F123:F125)/3,1)</f>
        <v>99.2</v>
      </c>
      <c r="G45" s="7">
        <f t="shared" si="90"/>
        <v>6.7</v>
      </c>
      <c r="H45" s="24">
        <f>ROUND(SUM(H123:H125)/3,1)</f>
        <v>96.2</v>
      </c>
      <c r="I45" s="3">
        <f t="shared" si="91"/>
        <v>-13.8</v>
      </c>
      <c r="J45" s="65">
        <f>ROUND(SUM(J123:J125)/3,1)</f>
        <v>114.4</v>
      </c>
      <c r="K45" s="7">
        <f t="shared" si="92"/>
        <v>5.7</v>
      </c>
      <c r="L45" s="24">
        <f>ROUND(SUM(L123:L125)/3,1)</f>
        <v>117</v>
      </c>
      <c r="M45" s="3">
        <f t="shared" si="93"/>
        <v>-7.8</v>
      </c>
      <c r="N45" s="65">
        <f>ROUND(SUM(N123:N125)/3,1)</f>
        <v>103.7</v>
      </c>
      <c r="O45" s="7">
        <f t="shared" si="94"/>
        <v>35.9</v>
      </c>
      <c r="P45" s="24">
        <f>ROUND(SUM(P123:P125)/3,1)</f>
        <v>100.5</v>
      </c>
      <c r="Q45" s="3">
        <f t="shared" si="95"/>
        <v>-3.6</v>
      </c>
      <c r="R45" s="65">
        <f>ROUND(SUM(R123:R125)/3,1)</f>
        <v>82.2</v>
      </c>
      <c r="S45" s="7">
        <f t="shared" si="96"/>
        <v>7.2</v>
      </c>
      <c r="T45" s="24">
        <f>ROUND(SUM(T123:T125)/3,1)</f>
        <v>78.7</v>
      </c>
      <c r="U45" s="3">
        <f t="shared" si="97"/>
        <v>0.1</v>
      </c>
      <c r="V45" s="65">
        <f>ROUND(SUM(V123:V125)/3,1)</f>
        <v>97.5</v>
      </c>
      <c r="W45" s="7">
        <f t="shared" si="98"/>
        <v>1.5</v>
      </c>
      <c r="X45" s="24">
        <f>ROUND(SUM(X123:X125)/3,1)</f>
        <v>94.2</v>
      </c>
      <c r="Y45" s="3">
        <f t="shared" si="99"/>
        <v>-16.3</v>
      </c>
      <c r="Z45" s="65">
        <f>ROUND(SUM(Z123:Z125)/3,1)</f>
        <v>113.1</v>
      </c>
      <c r="AA45" s="7">
        <f t="shared" si="100"/>
        <v>-3.4</v>
      </c>
      <c r="AB45" s="24">
        <f>ROUND(SUM(AB123:AB125)/3,1)</f>
        <v>111</v>
      </c>
      <c r="AC45" s="3">
        <f t="shared" si="101"/>
        <v>-19</v>
      </c>
      <c r="AD45" s="65">
        <f>ROUND(SUM(AD123:AD125)/3,1)</f>
        <v>117.2</v>
      </c>
      <c r="AE45" s="7">
        <f t="shared" si="102"/>
        <v>6.5</v>
      </c>
      <c r="AF45" s="24">
        <f>ROUND(SUM(AF123:AF125)/3,1)</f>
        <v>118.6</v>
      </c>
      <c r="AG45" s="3">
        <f t="shared" si="103"/>
        <v>-7.5</v>
      </c>
      <c r="AH45" s="65">
        <f>ROUND(SUM(AH123:AH125)/3,1)</f>
        <v>113.2</v>
      </c>
      <c r="AI45" s="7">
        <f t="shared" si="104"/>
        <v>-3.5</v>
      </c>
      <c r="AJ45" s="24">
        <f>ROUND(SUM(AJ123:AJ125)/3,1)</f>
        <v>110.2</v>
      </c>
      <c r="AK45" s="3">
        <f t="shared" si="105"/>
        <v>-21.3</v>
      </c>
      <c r="AL45" s="65">
        <f>ROUND(SUM(AL123:AL125)/3,1)</f>
        <v>109.8</v>
      </c>
      <c r="AM45" s="7">
        <f t="shared" si="106"/>
        <v>-0.1</v>
      </c>
      <c r="AN45" s="24">
        <f>ROUND(SUM(AN123:AN125)/3,1)</f>
        <v>91.5</v>
      </c>
      <c r="AO45" s="3">
        <f t="shared" si="107"/>
        <v>5.4</v>
      </c>
      <c r="AP45" s="65">
        <f>ROUND(SUM(AP123:AP125)/3,1)</f>
        <v>69.7</v>
      </c>
      <c r="AQ45" s="7">
        <f t="shared" si="108"/>
        <v>6.4</v>
      </c>
      <c r="AR45" s="24">
        <f>ROUND(SUM(AR123:AR125)/3,1)</f>
        <v>68.099999999999994</v>
      </c>
      <c r="AS45" s="3">
        <f t="shared" si="109"/>
        <v>-19.399999999999999</v>
      </c>
      <c r="AT45" s="65">
        <f>ROUND(SUM(AT123:AT125)/3,1)</f>
        <v>118.3</v>
      </c>
      <c r="AU45" s="7">
        <f t="shared" si="110"/>
        <v>20.5</v>
      </c>
      <c r="AV45" s="24">
        <f>ROUND(SUM(AV123:AV125)/3,1)</f>
        <v>115.1</v>
      </c>
      <c r="AW45" s="3">
        <f t="shared" si="111"/>
        <v>-9.4</v>
      </c>
      <c r="AX45" s="65">
        <f>ROUND(SUM(AX123:AX125)/3,1)</f>
        <v>63.9</v>
      </c>
      <c r="AY45" s="7">
        <f t="shared" si="112"/>
        <v>5.0999999999999996</v>
      </c>
      <c r="AZ45" s="24">
        <f>ROUND(SUM(AZ123:AZ125)/3,1)</f>
        <v>62.2</v>
      </c>
      <c r="BA45" s="3">
        <f t="shared" si="113"/>
        <v>-21.4</v>
      </c>
      <c r="BB45" s="65">
        <f>ROUND(SUM(BB123:BB125)/3,1)</f>
        <v>132.30000000000001</v>
      </c>
      <c r="BC45" s="7">
        <f t="shared" si="114"/>
        <v>11.5</v>
      </c>
      <c r="BD45" s="24">
        <f>ROUND(SUM(BD123:BD125)/3,1)</f>
        <v>122</v>
      </c>
      <c r="BE45" s="3">
        <f t="shared" si="115"/>
        <v>19.7</v>
      </c>
      <c r="BF45" s="65">
        <f>ROUND(SUM(BF123:BF125)/3,1)</f>
        <v>95.3</v>
      </c>
      <c r="BG45" s="7">
        <f t="shared" si="116"/>
        <v>24.7</v>
      </c>
      <c r="BH45" s="24">
        <f>ROUND(SUM(BH123:BH125)/3,1)</f>
        <v>91.2</v>
      </c>
      <c r="BI45" s="3">
        <f t="shared" si="117"/>
        <v>-5.5</v>
      </c>
      <c r="BJ45" s="65">
        <f>ROUND(SUM(BJ123:BJ125)/3,1)</f>
        <v>141.4</v>
      </c>
      <c r="BK45" s="7">
        <f t="shared" si="118"/>
        <v>59.4</v>
      </c>
      <c r="BL45" s="24">
        <f>ROUND(SUM(BL123:BL125)/3,1)</f>
        <v>140</v>
      </c>
      <c r="BM45" s="3">
        <f t="shared" si="119"/>
        <v>-9.6999999999999993</v>
      </c>
      <c r="BN45" s="65">
        <f>ROUND(SUM(BN123:BN125)/3,1)</f>
        <v>95.4</v>
      </c>
      <c r="BO45" s="7">
        <f t="shared" si="120"/>
        <v>13.3</v>
      </c>
      <c r="BP45" s="24">
        <f>ROUND(SUM(BP123:BP125)/3,1)</f>
        <v>94.6</v>
      </c>
      <c r="BQ45" s="3">
        <f t="shared" si="121"/>
        <v>1.4</v>
      </c>
      <c r="BR45" s="65">
        <f>ROUND(SUM(BR123:BR125)/3,1)</f>
        <v>94.1</v>
      </c>
      <c r="BS45" s="7">
        <f t="shared" si="122"/>
        <v>4.3</v>
      </c>
      <c r="BT45" s="24">
        <f>ROUND(SUM(BT123:BT125)/3,1)</f>
        <v>94</v>
      </c>
      <c r="BU45" s="3">
        <f t="shared" si="123"/>
        <v>-12.6</v>
      </c>
      <c r="BV45" s="65">
        <f>ROUND(SUM(BV123:BV125)/3,1)</f>
        <v>103.7</v>
      </c>
      <c r="BW45" s="7">
        <f t="shared" si="124"/>
        <v>7.8</v>
      </c>
      <c r="BX45" s="24">
        <f>ROUND(SUM(BX123:BX125)/3,1)</f>
        <v>102.9</v>
      </c>
      <c r="BY45" s="3">
        <f t="shared" si="125"/>
        <v>-5.2</v>
      </c>
      <c r="BZ45" s="18">
        <f>ROUND(SUM(BZ123:BZ125)/3,1)</f>
        <v>71.7</v>
      </c>
      <c r="CA45" s="7">
        <f t="shared" si="126"/>
        <v>3.6</v>
      </c>
      <c r="CB45" s="24">
        <f>ROUND(SUM(CB123:CB125)/3,1)</f>
        <v>70.900000000000006</v>
      </c>
      <c r="CC45" s="3">
        <f t="shared" si="127"/>
        <v>-33.9</v>
      </c>
      <c r="CD45" s="65">
        <f>ROUND(SUM(CD123:CD125)/3,1)</f>
        <v>113.2</v>
      </c>
      <c r="CE45" s="7">
        <f t="shared" si="128"/>
        <v>12</v>
      </c>
      <c r="CF45" s="24">
        <f>ROUND(SUM(CF123:CF125)/3,1)</f>
        <v>103.4</v>
      </c>
      <c r="CG45" s="3">
        <f t="shared" si="129"/>
        <v>-2</v>
      </c>
      <c r="CH45" s="65">
        <f>ROUND(SUM(CH123:CH125)/3,1)</f>
        <v>85.6</v>
      </c>
      <c r="CI45" s="7">
        <f t="shared" si="130"/>
        <v>-65.2</v>
      </c>
      <c r="CJ45" s="24">
        <f>ROUND(SUM(CJ123:CJ125)/3,1)</f>
        <v>93.2</v>
      </c>
      <c r="CK45" s="3">
        <f t="shared" si="131"/>
        <v>-17</v>
      </c>
    </row>
    <row r="46" spans="1:89" s="107" customFormat="1" x14ac:dyDescent="0.2">
      <c r="A46" s="101" t="s">
        <v>38</v>
      </c>
      <c r="B46" s="102">
        <f>ROUND(SUM(B126:B128)/3,1)</f>
        <v>99.2</v>
      </c>
      <c r="C46" s="103">
        <f>ROUND((B46-B45)/B45*100,1)</f>
        <v>0</v>
      </c>
      <c r="D46" s="104">
        <f>ROUND(SUM(D126:D128)/3,1)</f>
        <v>96.4</v>
      </c>
      <c r="E46" s="105">
        <f>ROUND((D46-D42)/D42*100,1)</f>
        <v>-7.7</v>
      </c>
      <c r="F46" s="102">
        <f>ROUND(SUM(F126:F128)/3,1)</f>
        <v>99.2</v>
      </c>
      <c r="G46" s="103">
        <f>ROUND((F46-F45)/F45*100,1)</f>
        <v>0</v>
      </c>
      <c r="H46" s="104">
        <f>ROUND(SUM(H126:H128)/3,1)</f>
        <v>96.4</v>
      </c>
      <c r="I46" s="105">
        <f>ROUND((H46-H42)/H42*100,1)</f>
        <v>-7.7</v>
      </c>
      <c r="J46" s="102">
        <f>ROUND(SUM(J126:J128)/3,1)</f>
        <v>117.8</v>
      </c>
      <c r="K46" s="103">
        <f>ROUND((J46-J45)/J45*100,1)</f>
        <v>3</v>
      </c>
      <c r="L46" s="104">
        <f>ROUND(SUM(L126:L128)/3,1)</f>
        <v>113.3</v>
      </c>
      <c r="M46" s="105">
        <f>ROUND((L46-L42)/L42*100,1)</f>
        <v>-1.2</v>
      </c>
      <c r="N46" s="102">
        <f>ROUND(SUM(N126:N128)/3,1)</f>
        <v>101.8</v>
      </c>
      <c r="O46" s="103">
        <f>ROUND((N46-N45)/N45*100,1)</f>
        <v>-1.8</v>
      </c>
      <c r="P46" s="104">
        <f>ROUND(SUM(P126:P128)/3,1)</f>
        <v>99.6</v>
      </c>
      <c r="Q46" s="105">
        <f>ROUND((P46-P42)/P42*100,1)</f>
        <v>-4.3</v>
      </c>
      <c r="R46" s="102">
        <f>ROUND(SUM(R126:R128)/3,1)</f>
        <v>80.099999999999994</v>
      </c>
      <c r="S46" s="103">
        <f>ROUND((R46-R45)/R45*100,1)</f>
        <v>-2.6</v>
      </c>
      <c r="T46" s="104">
        <f>ROUND(SUM(T126:T128)/3,1)</f>
        <v>80.099999999999994</v>
      </c>
      <c r="U46" s="105">
        <f>ROUND((T46-T42)/T42*100,1)</f>
        <v>1.5</v>
      </c>
      <c r="V46" s="102">
        <f>ROUND(SUM(V126:V128)/3,1)</f>
        <v>97.1</v>
      </c>
      <c r="W46" s="103">
        <f>ROUND((V46-V45)/V45*100,1)</f>
        <v>-0.4</v>
      </c>
      <c r="X46" s="104">
        <f>ROUND(SUM(X126:X128)/3,1)</f>
        <v>94</v>
      </c>
      <c r="Y46" s="105">
        <f>ROUND((X46-X42)/X42*100,1)</f>
        <v>-9.8000000000000007</v>
      </c>
      <c r="Z46" s="102">
        <f>ROUND(SUM(Z126:Z128)/3,1)</f>
        <v>109.1</v>
      </c>
      <c r="AA46" s="103">
        <f>ROUND((Z46-Z45)/Z45*100,1)</f>
        <v>-3.5</v>
      </c>
      <c r="AB46" s="104">
        <f>ROUND(SUM(AB126:AB128)/3,1)</f>
        <v>103</v>
      </c>
      <c r="AC46" s="105">
        <f>ROUND((AB46-AB42)/AB42*100,1)</f>
        <v>-16</v>
      </c>
      <c r="AD46" s="102">
        <f>ROUND(SUM(AD126:AD128)/3,1)</f>
        <v>107.7</v>
      </c>
      <c r="AE46" s="103">
        <f>ROUND((AD46-AD45)/AD45*100,1)</f>
        <v>-8.1</v>
      </c>
      <c r="AF46" s="104">
        <f>ROUND(SUM(AF126:AF128)/3,1)</f>
        <v>111.3</v>
      </c>
      <c r="AG46" s="105">
        <f>ROUND((AF46-AF42)/AF42*100,1)</f>
        <v>-15.4</v>
      </c>
      <c r="AH46" s="102">
        <f>ROUND(SUM(AH126:AH128)/3,1)</f>
        <v>110.7</v>
      </c>
      <c r="AI46" s="103">
        <f>ROUND((AH46-AH45)/AH45*100,1)</f>
        <v>-2.2000000000000002</v>
      </c>
      <c r="AJ46" s="104">
        <f>ROUND(SUM(AJ126:AJ128)/3,1)</f>
        <v>102</v>
      </c>
      <c r="AK46" s="105">
        <f>ROUND((AJ46-AJ42)/AJ42*100,1)</f>
        <v>-16.3</v>
      </c>
      <c r="AL46" s="102">
        <f>ROUND(SUM(AL126:AL128)/3,1)</f>
        <v>91.5</v>
      </c>
      <c r="AM46" s="103">
        <f>ROUND((AL46-AL45)/AL45*100,1)</f>
        <v>-16.7</v>
      </c>
      <c r="AN46" s="104">
        <f>ROUND(SUM(AN126:AN128)/3,1)</f>
        <v>88</v>
      </c>
      <c r="AO46" s="105">
        <f>ROUND((AN46-AN42)/AN42*100,1)</f>
        <v>-4.9000000000000004</v>
      </c>
      <c r="AP46" s="102">
        <f>ROUND(SUM(AP126:AP128)/3,1)</f>
        <v>76.3</v>
      </c>
      <c r="AQ46" s="103">
        <f>ROUND((AP46-AP45)/AP45*100,1)</f>
        <v>9.5</v>
      </c>
      <c r="AR46" s="104">
        <f>ROUND(SUM(AR126:AR128)/3,1)</f>
        <v>77.099999999999994</v>
      </c>
      <c r="AS46" s="105">
        <f>ROUND((AR46-AR42)/AR42*100,1)</f>
        <v>-4.0999999999999996</v>
      </c>
      <c r="AT46" s="102">
        <f>ROUND(SUM(AT126:AT128)/3,1)</f>
        <v>108.9</v>
      </c>
      <c r="AU46" s="103">
        <f>ROUND((AT46-AT45)/AT45*100,1)</f>
        <v>-7.9</v>
      </c>
      <c r="AV46" s="104">
        <f>ROUND(SUM(AV126:AV128)/3,1)</f>
        <v>108.6</v>
      </c>
      <c r="AW46" s="105">
        <f>ROUND((AV46-AV42)/AV42*100,1)</f>
        <v>-8.5</v>
      </c>
      <c r="AX46" s="102">
        <f>ROUND(SUM(AX126:AX128)/3,1)</f>
        <v>72.2</v>
      </c>
      <c r="AY46" s="103">
        <f>ROUND((AX46-AX45)/AX45*100,1)</f>
        <v>13</v>
      </c>
      <c r="AZ46" s="104">
        <f>ROUND(SUM(AZ126:AZ128)/3,1)</f>
        <v>73.099999999999994</v>
      </c>
      <c r="BA46" s="105">
        <f>ROUND((AZ46-AZ42)/AZ42*100,1)</f>
        <v>-3.3</v>
      </c>
      <c r="BB46" s="102">
        <f>ROUND(SUM(BB126:BB128)/3,1)</f>
        <v>124.9</v>
      </c>
      <c r="BC46" s="103">
        <f>ROUND((BB46-BB45)/BB45*100,1)</f>
        <v>-5.6</v>
      </c>
      <c r="BD46" s="104">
        <f>ROUND(SUM(BD126:BD128)/3,1)</f>
        <v>123.5</v>
      </c>
      <c r="BE46" s="105">
        <f>ROUND((BD46-BD42)/BD42*100,1)</f>
        <v>13</v>
      </c>
      <c r="BF46" s="102">
        <f>ROUND(SUM(BF126:BF128)/3,1)</f>
        <v>89.7</v>
      </c>
      <c r="BG46" s="103">
        <f>ROUND((BF46-BF45)/BF45*100,1)</f>
        <v>-5.9</v>
      </c>
      <c r="BH46" s="104">
        <f>ROUND(SUM(BH126:BH128)/3,1)</f>
        <v>90.6</v>
      </c>
      <c r="BI46" s="105">
        <f>ROUND((BH46-BH42)/BH42*100,1)</f>
        <v>-6.5</v>
      </c>
      <c r="BJ46" s="102">
        <f>ROUND(SUM(BJ126:BJ128)/3,1)</f>
        <v>117.8</v>
      </c>
      <c r="BK46" s="103">
        <f>ROUND((BJ46-BJ45)/BJ45*100,1)</f>
        <v>-16.7</v>
      </c>
      <c r="BL46" s="104">
        <f>ROUND(SUM(BL126:BL128)/3,1)</f>
        <v>103.6</v>
      </c>
      <c r="BM46" s="105">
        <f>ROUND((BL46-BL42)/BL42*100,1)</f>
        <v>-13.2</v>
      </c>
      <c r="BN46" s="102">
        <f>ROUND(SUM(BN126:BN128)/3,1)</f>
        <v>92.3</v>
      </c>
      <c r="BO46" s="103">
        <f>ROUND((BN46-BN45)/BN45*100,1)</f>
        <v>-3.2</v>
      </c>
      <c r="BP46" s="104">
        <f>ROUND(SUM(BP126:BP128)/3,1)</f>
        <v>95</v>
      </c>
      <c r="BQ46" s="105">
        <f>ROUND((BP46-BP42)/BP42*100,1)</f>
        <v>-2.8</v>
      </c>
      <c r="BR46" s="102">
        <f>ROUND(SUM(BR126:BR128)/3,1)</f>
        <v>96.4</v>
      </c>
      <c r="BS46" s="103">
        <f>ROUND((BR46-BR45)/BR45*100,1)</f>
        <v>2.4</v>
      </c>
      <c r="BT46" s="104">
        <f>ROUND(SUM(BT126:BT128)/3,1)</f>
        <v>94.5</v>
      </c>
      <c r="BU46" s="105">
        <f>ROUND((BT46-BT42)/BT42*100,1)</f>
        <v>-4.0999999999999996</v>
      </c>
      <c r="BV46" s="102">
        <f>ROUND(SUM(BV126:BV128)/3,1)</f>
        <v>104.8</v>
      </c>
      <c r="BW46" s="103">
        <f>ROUND((BV46-BV45)/BV45*100,1)</f>
        <v>1.1000000000000001</v>
      </c>
      <c r="BX46" s="104">
        <f>ROUND(SUM(BX126:BX128)/3,1)</f>
        <v>104.7</v>
      </c>
      <c r="BY46" s="105">
        <f>ROUND((BX46-BX42)/BX42*100,1)</f>
        <v>0</v>
      </c>
      <c r="BZ46" s="102">
        <f>ROUND(SUM(BZ126:BZ128)/3,1)</f>
        <v>97</v>
      </c>
      <c r="CA46" s="103">
        <f>ROUND((BZ46-BZ45)/BZ45*100,1)</f>
        <v>35.299999999999997</v>
      </c>
      <c r="CB46" s="104">
        <f>ROUND(SUM(CB126:CB128)/3,1)</f>
        <v>95.3</v>
      </c>
      <c r="CC46" s="105">
        <f>ROUND((CB46-CB42)/CB42*100,1)</f>
        <v>-7.8</v>
      </c>
      <c r="CD46" s="102">
        <f>ROUND(SUM(CD126:CD128)/3,1)</f>
        <v>113.8</v>
      </c>
      <c r="CE46" s="103">
        <f>ROUND((CD46-CD45)/CD45*100,1)</f>
        <v>0.5</v>
      </c>
      <c r="CF46" s="104">
        <f>ROUND(SUM(CF126:CF128)/3,1)</f>
        <v>108.7</v>
      </c>
      <c r="CG46" s="105">
        <f>ROUND((CF46-CF42)/CF42*100,1)</f>
        <v>-0.7</v>
      </c>
      <c r="CH46" s="102">
        <f>ROUND(SUM(CH126:CH128)/3,1)</f>
        <v>88.9</v>
      </c>
      <c r="CI46" s="103">
        <f>ROUND((CH46-CH45)/CH45*100,1)</f>
        <v>3.9</v>
      </c>
      <c r="CJ46" s="104">
        <f>ROUND(SUM(CJ126:CJ128)/3,1)</f>
        <v>104</v>
      </c>
      <c r="CK46" s="105">
        <f>ROUND((CJ46-CJ42)/CJ42*100,1)</f>
        <v>-31.4</v>
      </c>
    </row>
    <row r="47" spans="1:89" x14ac:dyDescent="0.2">
      <c r="A47" s="27"/>
      <c r="B47" s="8"/>
      <c r="C47" s="7"/>
      <c r="D47" s="9"/>
      <c r="E47" s="3"/>
      <c r="F47" s="8"/>
      <c r="G47" s="7"/>
      <c r="H47" s="9"/>
      <c r="I47" s="3"/>
      <c r="J47" s="8"/>
      <c r="K47" s="7"/>
      <c r="L47" s="9"/>
      <c r="M47" s="3"/>
      <c r="N47" s="22"/>
      <c r="O47" s="7"/>
      <c r="P47" s="9"/>
      <c r="Q47" s="3"/>
      <c r="R47" s="8"/>
      <c r="S47" s="7"/>
      <c r="T47" s="9"/>
      <c r="U47" s="3"/>
      <c r="V47" s="8"/>
      <c r="W47" s="7"/>
      <c r="X47" s="9"/>
      <c r="Y47" s="3"/>
      <c r="Z47" s="8"/>
      <c r="AA47" s="7"/>
      <c r="AB47" s="9"/>
      <c r="AC47" s="3"/>
      <c r="AD47" s="22"/>
      <c r="AE47" s="7"/>
      <c r="AF47" s="9"/>
      <c r="AG47" s="3"/>
      <c r="AH47" s="8"/>
      <c r="AI47" s="7"/>
      <c r="AJ47" s="9"/>
      <c r="AK47" s="3"/>
      <c r="AL47" s="8"/>
      <c r="AM47" s="7"/>
      <c r="AN47" s="9"/>
      <c r="AO47" s="3"/>
      <c r="AP47" s="8"/>
      <c r="AQ47" s="7"/>
      <c r="AR47" s="9"/>
      <c r="AS47" s="3"/>
      <c r="AT47" s="8"/>
      <c r="AU47" s="7"/>
      <c r="AV47" s="9"/>
      <c r="AW47" s="3"/>
      <c r="AX47" s="22"/>
      <c r="AY47" s="7"/>
      <c r="AZ47" s="9"/>
      <c r="BA47" s="3"/>
      <c r="BB47" s="8"/>
      <c r="BC47" s="7"/>
      <c r="BD47" s="9"/>
      <c r="BE47" s="3"/>
      <c r="BF47" s="8"/>
      <c r="BG47" s="7"/>
      <c r="BH47" s="9"/>
      <c r="BI47" s="3"/>
      <c r="BJ47" s="8"/>
      <c r="BK47" s="7"/>
      <c r="BL47" s="9"/>
      <c r="BM47" s="3"/>
      <c r="BN47" s="8"/>
      <c r="BO47" s="7"/>
      <c r="BP47" s="9"/>
      <c r="BQ47" s="3"/>
      <c r="BR47" s="8"/>
      <c r="BS47" s="7"/>
      <c r="BT47" s="9"/>
      <c r="BU47" s="3"/>
      <c r="BV47" s="8"/>
      <c r="BW47" s="7"/>
      <c r="BX47" s="9"/>
      <c r="BY47" s="3"/>
      <c r="BZ47" s="22"/>
      <c r="CA47" s="7"/>
      <c r="CB47" s="9"/>
      <c r="CC47" s="3"/>
      <c r="CD47" s="8"/>
      <c r="CE47" s="7"/>
      <c r="CF47" s="9"/>
      <c r="CG47" s="3"/>
      <c r="CH47" s="22"/>
      <c r="CI47" s="7"/>
      <c r="CJ47" s="9"/>
      <c r="CK47" s="3"/>
    </row>
    <row r="48" spans="1:89" x14ac:dyDescent="0.2">
      <c r="A48" s="27" t="s">
        <v>65</v>
      </c>
      <c r="B48" s="15">
        <v>126.4</v>
      </c>
      <c r="C48" s="12" t="s">
        <v>42</v>
      </c>
      <c r="D48" s="2">
        <v>131</v>
      </c>
      <c r="E48" s="11" t="s">
        <v>42</v>
      </c>
      <c r="F48" s="6">
        <v>126.4</v>
      </c>
      <c r="G48" s="12" t="s">
        <v>42</v>
      </c>
      <c r="H48" s="2">
        <v>131</v>
      </c>
      <c r="I48" s="11" t="s">
        <v>42</v>
      </c>
      <c r="J48" s="6">
        <v>93.9</v>
      </c>
      <c r="K48" s="12" t="s">
        <v>42</v>
      </c>
      <c r="L48" s="2">
        <v>88.4</v>
      </c>
      <c r="M48" s="11" t="s">
        <v>42</v>
      </c>
      <c r="N48" s="6">
        <v>99.4</v>
      </c>
      <c r="O48" s="12" t="s">
        <v>42</v>
      </c>
      <c r="P48" s="2">
        <v>102.7</v>
      </c>
      <c r="Q48" s="11" t="s">
        <v>42</v>
      </c>
      <c r="R48" s="6">
        <v>112.1</v>
      </c>
      <c r="S48" s="12" t="s">
        <v>42</v>
      </c>
      <c r="T48" s="2">
        <v>110.2</v>
      </c>
      <c r="U48" s="11" t="s">
        <v>42</v>
      </c>
      <c r="V48" s="6">
        <v>144.80000000000001</v>
      </c>
      <c r="W48" s="12" t="s">
        <v>42</v>
      </c>
      <c r="X48" s="2">
        <v>143.9</v>
      </c>
      <c r="Y48" s="11" t="s">
        <v>42</v>
      </c>
      <c r="Z48" s="6">
        <v>139.5</v>
      </c>
      <c r="AA48" s="12" t="s">
        <v>42</v>
      </c>
      <c r="AB48" s="2">
        <v>141.69999999999999</v>
      </c>
      <c r="AC48" s="11" t="s">
        <v>42</v>
      </c>
      <c r="AD48" s="6">
        <v>120.8</v>
      </c>
      <c r="AE48" s="12" t="s">
        <v>42</v>
      </c>
      <c r="AF48" s="2">
        <v>129.5</v>
      </c>
      <c r="AG48" s="11" t="s">
        <v>42</v>
      </c>
      <c r="AH48" s="6">
        <v>143.19999999999999</v>
      </c>
      <c r="AI48" s="12" t="s">
        <v>42</v>
      </c>
      <c r="AJ48" s="2">
        <v>143.5</v>
      </c>
      <c r="AK48" s="11" t="s">
        <v>42</v>
      </c>
      <c r="AL48" s="6">
        <v>167.6</v>
      </c>
      <c r="AM48" s="12" t="s">
        <v>42</v>
      </c>
      <c r="AN48" s="2">
        <v>156.69999999999999</v>
      </c>
      <c r="AO48" s="11" t="s">
        <v>42</v>
      </c>
      <c r="AP48" s="6">
        <v>152.9</v>
      </c>
      <c r="AQ48" s="12" t="s">
        <v>42</v>
      </c>
      <c r="AR48" s="2">
        <v>151.19999999999999</v>
      </c>
      <c r="AS48" s="11" t="s">
        <v>42</v>
      </c>
      <c r="AT48" s="6">
        <v>92.6</v>
      </c>
      <c r="AU48" s="12" t="s">
        <v>42</v>
      </c>
      <c r="AV48" s="2">
        <v>90.6</v>
      </c>
      <c r="AW48" s="11" t="s">
        <v>42</v>
      </c>
      <c r="AX48" s="6">
        <v>161.5</v>
      </c>
      <c r="AY48" s="12" t="s">
        <v>42</v>
      </c>
      <c r="AZ48" s="2">
        <v>158.80000000000001</v>
      </c>
      <c r="BA48" s="11" t="s">
        <v>42</v>
      </c>
      <c r="BB48" s="6">
        <v>129.30000000000001</v>
      </c>
      <c r="BC48" s="12" t="s">
        <v>42</v>
      </c>
      <c r="BD48" s="2">
        <v>120</v>
      </c>
      <c r="BE48" s="11" t="s">
        <v>42</v>
      </c>
      <c r="BF48" s="6">
        <v>136.35396890906588</v>
      </c>
      <c r="BG48" s="12" t="s">
        <v>42</v>
      </c>
      <c r="BH48" s="2">
        <v>110.9400192598707</v>
      </c>
      <c r="BI48" s="11" t="s">
        <v>42</v>
      </c>
      <c r="BJ48" s="6">
        <v>114.3</v>
      </c>
      <c r="BK48" s="12" t="s">
        <v>42</v>
      </c>
      <c r="BL48" s="2">
        <v>114.2</v>
      </c>
      <c r="BM48" s="11" t="s">
        <v>42</v>
      </c>
      <c r="BN48" s="6">
        <v>115.5</v>
      </c>
      <c r="BO48" s="12" t="s">
        <v>42</v>
      </c>
      <c r="BP48" s="2">
        <v>106.8</v>
      </c>
      <c r="BQ48" s="11" t="s">
        <v>42</v>
      </c>
      <c r="BR48" s="6">
        <v>129.5</v>
      </c>
      <c r="BS48" s="12" t="s">
        <v>42</v>
      </c>
      <c r="BT48" s="2">
        <v>118.4</v>
      </c>
      <c r="BU48" s="11" t="s">
        <v>42</v>
      </c>
      <c r="BV48" s="6">
        <v>119.1</v>
      </c>
      <c r="BW48" s="12" t="s">
        <v>42</v>
      </c>
      <c r="BX48" s="2">
        <v>116.5</v>
      </c>
      <c r="BY48" s="11" t="s">
        <v>42</v>
      </c>
      <c r="BZ48" s="21">
        <v>142.19999999999999</v>
      </c>
      <c r="CA48" s="12" t="s">
        <v>42</v>
      </c>
      <c r="CB48" s="2">
        <v>121.6</v>
      </c>
      <c r="CC48" s="11" t="s">
        <v>42</v>
      </c>
      <c r="CD48" s="6">
        <v>104.2</v>
      </c>
      <c r="CE48" s="12" t="s">
        <v>42</v>
      </c>
      <c r="CF48" s="2">
        <v>96.8</v>
      </c>
      <c r="CG48" s="11" t="s">
        <v>42</v>
      </c>
      <c r="CH48" s="6">
        <v>87.7</v>
      </c>
      <c r="CI48" s="12" t="s">
        <v>42</v>
      </c>
      <c r="CJ48" s="2">
        <v>9.4</v>
      </c>
      <c r="CK48" s="11" t="s">
        <v>42</v>
      </c>
    </row>
    <row r="49" spans="1:89" x14ac:dyDescent="0.2">
      <c r="A49" s="27" t="s">
        <v>21</v>
      </c>
      <c r="B49" s="15">
        <v>131.6</v>
      </c>
      <c r="C49" s="7">
        <v>4.0999999999999996</v>
      </c>
      <c r="D49" s="2">
        <v>124.8</v>
      </c>
      <c r="E49" s="11" t="s">
        <v>42</v>
      </c>
      <c r="F49" s="6">
        <v>131.6</v>
      </c>
      <c r="G49" s="7">
        <v>4.0999999999999996</v>
      </c>
      <c r="H49" s="2">
        <v>124.8</v>
      </c>
      <c r="I49" s="11" t="s">
        <v>42</v>
      </c>
      <c r="J49" s="6">
        <v>90.3</v>
      </c>
      <c r="K49" s="7">
        <v>-3.8</v>
      </c>
      <c r="L49" s="2">
        <v>92</v>
      </c>
      <c r="M49" s="11" t="s">
        <v>42</v>
      </c>
      <c r="N49" s="6">
        <v>105.3</v>
      </c>
      <c r="O49" s="7">
        <v>5.9</v>
      </c>
      <c r="P49" s="2">
        <v>107.2</v>
      </c>
      <c r="Q49" s="11" t="s">
        <v>42</v>
      </c>
      <c r="R49" s="6">
        <v>121.1</v>
      </c>
      <c r="S49" s="7">
        <v>8</v>
      </c>
      <c r="T49" s="2">
        <v>116.7</v>
      </c>
      <c r="U49" s="11" t="s">
        <v>42</v>
      </c>
      <c r="V49" s="6">
        <v>139</v>
      </c>
      <c r="W49" s="7">
        <v>-4</v>
      </c>
      <c r="X49" s="2">
        <v>131</v>
      </c>
      <c r="Y49" s="11" t="s">
        <v>42</v>
      </c>
      <c r="Z49" s="6">
        <v>129.9</v>
      </c>
      <c r="AA49" s="7">
        <v>-6.9</v>
      </c>
      <c r="AB49" s="2">
        <v>131</v>
      </c>
      <c r="AC49" s="11" t="s">
        <v>42</v>
      </c>
      <c r="AD49" s="6">
        <v>115.3</v>
      </c>
      <c r="AE49" s="7">
        <v>-4.5999999999999996</v>
      </c>
      <c r="AF49" s="2">
        <v>100.4</v>
      </c>
      <c r="AG49" s="11" t="s">
        <v>42</v>
      </c>
      <c r="AH49" s="6">
        <v>127.2</v>
      </c>
      <c r="AI49" s="7">
        <v>-11.2</v>
      </c>
      <c r="AJ49" s="2">
        <v>135</v>
      </c>
      <c r="AK49" s="11" t="s">
        <v>42</v>
      </c>
      <c r="AL49" s="6">
        <v>160.69999999999999</v>
      </c>
      <c r="AM49" s="7">
        <v>-4.0999999999999996</v>
      </c>
      <c r="AN49" s="2">
        <v>185.8</v>
      </c>
      <c r="AO49" s="11" t="s">
        <v>42</v>
      </c>
      <c r="AP49" s="6">
        <v>157.9</v>
      </c>
      <c r="AQ49" s="7">
        <v>3.3</v>
      </c>
      <c r="AR49" s="2">
        <v>133.30000000000001</v>
      </c>
      <c r="AS49" s="11" t="s">
        <v>42</v>
      </c>
      <c r="AT49" s="6">
        <v>99.1</v>
      </c>
      <c r="AU49" s="7">
        <v>7</v>
      </c>
      <c r="AV49" s="2">
        <v>96.5</v>
      </c>
      <c r="AW49" s="11" t="s">
        <v>42</v>
      </c>
      <c r="AX49" s="6">
        <v>167.6</v>
      </c>
      <c r="AY49" s="7">
        <v>3.8</v>
      </c>
      <c r="AZ49" s="2">
        <v>137.9</v>
      </c>
      <c r="BA49" s="11" t="s">
        <v>42</v>
      </c>
      <c r="BB49" s="6">
        <v>117.9</v>
      </c>
      <c r="BC49" s="7">
        <v>-8.8000000000000007</v>
      </c>
      <c r="BD49" s="2">
        <v>119.6</v>
      </c>
      <c r="BE49" s="11" t="s">
        <v>42</v>
      </c>
      <c r="BF49" s="6">
        <v>162.94449030127942</v>
      </c>
      <c r="BG49" s="7">
        <v>19.5</v>
      </c>
      <c r="BH49" s="2">
        <v>150.19473104966295</v>
      </c>
      <c r="BI49" s="11" t="s">
        <v>42</v>
      </c>
      <c r="BJ49" s="6">
        <v>98.9</v>
      </c>
      <c r="BK49" s="7">
        <v>-13.5</v>
      </c>
      <c r="BL49" s="2">
        <v>97.9</v>
      </c>
      <c r="BM49" s="11" t="s">
        <v>42</v>
      </c>
      <c r="BN49" s="6">
        <v>115.8</v>
      </c>
      <c r="BO49" s="7">
        <v>0.3</v>
      </c>
      <c r="BP49" s="2">
        <v>113.2</v>
      </c>
      <c r="BQ49" s="11" t="s">
        <v>42</v>
      </c>
      <c r="BR49" s="6">
        <v>127.9</v>
      </c>
      <c r="BS49" s="7">
        <v>-1.2</v>
      </c>
      <c r="BT49" s="2">
        <v>112.7</v>
      </c>
      <c r="BU49" s="11" t="s">
        <v>42</v>
      </c>
      <c r="BV49" s="6">
        <v>116.1</v>
      </c>
      <c r="BW49" s="7">
        <v>-2.5</v>
      </c>
      <c r="BX49" s="2">
        <v>110.9</v>
      </c>
      <c r="BY49" s="11" t="s">
        <v>42</v>
      </c>
      <c r="BZ49" s="21">
        <v>140</v>
      </c>
      <c r="CA49" s="7">
        <v>-1.5</v>
      </c>
      <c r="CB49" s="2">
        <v>119.8</v>
      </c>
      <c r="CC49" s="11" t="s">
        <v>42</v>
      </c>
      <c r="CD49" s="6">
        <v>116.1</v>
      </c>
      <c r="CE49" s="7">
        <v>11.4</v>
      </c>
      <c r="CF49" s="2">
        <v>121.2</v>
      </c>
      <c r="CG49" s="11" t="s">
        <v>42</v>
      </c>
      <c r="CH49" s="6">
        <v>68.3</v>
      </c>
      <c r="CI49" s="7">
        <v>-22.1</v>
      </c>
      <c r="CJ49" s="2">
        <v>24.8</v>
      </c>
      <c r="CK49" s="11" t="s">
        <v>42</v>
      </c>
    </row>
    <row r="50" spans="1:89" x14ac:dyDescent="0.2">
      <c r="A50" s="27" t="s">
        <v>22</v>
      </c>
      <c r="B50" s="15">
        <v>136.30000000000001</v>
      </c>
      <c r="C50" s="7">
        <v>3.6</v>
      </c>
      <c r="D50" s="2">
        <v>159</v>
      </c>
      <c r="E50" s="11" t="s">
        <v>42</v>
      </c>
      <c r="F50" s="6">
        <v>136.30000000000001</v>
      </c>
      <c r="G50" s="7">
        <v>3.6</v>
      </c>
      <c r="H50" s="2">
        <v>159</v>
      </c>
      <c r="I50" s="11" t="s">
        <v>42</v>
      </c>
      <c r="J50" s="6">
        <v>101.2</v>
      </c>
      <c r="K50" s="7">
        <v>12.1</v>
      </c>
      <c r="L50" s="2">
        <v>102.1</v>
      </c>
      <c r="M50" s="11" t="s">
        <v>42</v>
      </c>
      <c r="N50" s="6">
        <v>110.1</v>
      </c>
      <c r="O50" s="7">
        <v>4.5999999999999996</v>
      </c>
      <c r="P50" s="2">
        <v>118</v>
      </c>
      <c r="Q50" s="11" t="s">
        <v>42</v>
      </c>
      <c r="R50" s="6">
        <v>118.1</v>
      </c>
      <c r="S50" s="7">
        <v>-2.5</v>
      </c>
      <c r="T50" s="2">
        <v>119</v>
      </c>
      <c r="U50" s="11" t="s">
        <v>42</v>
      </c>
      <c r="V50" s="6">
        <v>145.5</v>
      </c>
      <c r="W50" s="7">
        <v>4.7</v>
      </c>
      <c r="X50" s="2">
        <v>174.9</v>
      </c>
      <c r="Y50" s="11" t="s">
        <v>42</v>
      </c>
      <c r="Z50" s="6">
        <v>129.19999999999999</v>
      </c>
      <c r="AA50" s="7">
        <v>-0.5</v>
      </c>
      <c r="AB50" s="2">
        <v>164.9</v>
      </c>
      <c r="AC50" s="11" t="s">
        <v>42</v>
      </c>
      <c r="AD50" s="6">
        <v>130.69999999999999</v>
      </c>
      <c r="AE50" s="7">
        <v>13.4</v>
      </c>
      <c r="AF50" s="2">
        <v>141.1</v>
      </c>
      <c r="AG50" s="11" t="s">
        <v>42</v>
      </c>
      <c r="AH50" s="6">
        <v>131</v>
      </c>
      <c r="AI50" s="7">
        <v>3</v>
      </c>
      <c r="AJ50" s="2">
        <v>170.4</v>
      </c>
      <c r="AK50" s="11" t="s">
        <v>42</v>
      </c>
      <c r="AL50" s="6">
        <v>90.6</v>
      </c>
      <c r="AM50" s="7">
        <v>-43.6</v>
      </c>
      <c r="AN50" s="2">
        <v>124.7</v>
      </c>
      <c r="AO50" s="11" t="s">
        <v>42</v>
      </c>
      <c r="AP50" s="6">
        <v>172.6</v>
      </c>
      <c r="AQ50" s="7">
        <v>9.3000000000000007</v>
      </c>
      <c r="AR50" s="2">
        <v>187.7</v>
      </c>
      <c r="AS50" s="11" t="s">
        <v>42</v>
      </c>
      <c r="AT50" s="6">
        <v>102.9</v>
      </c>
      <c r="AU50" s="7">
        <v>3.8</v>
      </c>
      <c r="AV50" s="2">
        <v>110.6</v>
      </c>
      <c r="AW50" s="11" t="s">
        <v>42</v>
      </c>
      <c r="AX50" s="6">
        <v>180</v>
      </c>
      <c r="AY50" s="7">
        <v>7.4</v>
      </c>
      <c r="AZ50" s="2">
        <v>197.4</v>
      </c>
      <c r="BA50" s="11" t="s">
        <v>42</v>
      </c>
      <c r="BB50" s="6">
        <v>153.30000000000001</v>
      </c>
      <c r="BC50" s="7">
        <v>30</v>
      </c>
      <c r="BD50" s="2">
        <v>172.5</v>
      </c>
      <c r="BE50" s="11" t="s">
        <v>42</v>
      </c>
      <c r="BF50" s="6">
        <v>167.2015407896547</v>
      </c>
      <c r="BG50" s="7">
        <v>2.6</v>
      </c>
      <c r="BH50" s="2">
        <v>168.78456458935204</v>
      </c>
      <c r="BI50" s="11" t="s">
        <v>42</v>
      </c>
      <c r="BJ50" s="6">
        <v>78.5</v>
      </c>
      <c r="BK50" s="7">
        <v>-20.6</v>
      </c>
      <c r="BL50" s="2">
        <v>81.900000000000006</v>
      </c>
      <c r="BM50" s="11" t="s">
        <v>42</v>
      </c>
      <c r="BN50" s="6">
        <v>113.9</v>
      </c>
      <c r="BO50" s="7">
        <v>-1.6</v>
      </c>
      <c r="BP50" s="2">
        <v>127.3</v>
      </c>
      <c r="BQ50" s="11" t="s">
        <v>42</v>
      </c>
      <c r="BR50" s="6">
        <v>132.30000000000001</v>
      </c>
      <c r="BS50" s="7">
        <v>3.4</v>
      </c>
      <c r="BT50" s="2">
        <v>136.6</v>
      </c>
      <c r="BU50" s="11" t="s">
        <v>42</v>
      </c>
      <c r="BV50" s="6">
        <v>130.4</v>
      </c>
      <c r="BW50" s="7">
        <v>12.3</v>
      </c>
      <c r="BX50" s="2">
        <v>130.30000000000001</v>
      </c>
      <c r="BY50" s="11" t="s">
        <v>42</v>
      </c>
      <c r="BZ50" s="21">
        <v>146.9</v>
      </c>
      <c r="CA50" s="7">
        <v>4.9000000000000004</v>
      </c>
      <c r="CB50" s="2">
        <v>146.9</v>
      </c>
      <c r="CC50" s="11" t="s">
        <v>42</v>
      </c>
      <c r="CD50" s="6">
        <v>114.4</v>
      </c>
      <c r="CE50" s="7">
        <v>-1.5</v>
      </c>
      <c r="CF50" s="2">
        <v>159.6</v>
      </c>
      <c r="CG50" s="11" t="s">
        <v>42</v>
      </c>
      <c r="CH50" s="6">
        <v>99.7</v>
      </c>
      <c r="CI50" s="7">
        <v>46</v>
      </c>
      <c r="CJ50" s="2">
        <v>97.1</v>
      </c>
      <c r="CK50" s="11" t="s">
        <v>42</v>
      </c>
    </row>
    <row r="51" spans="1:89" x14ac:dyDescent="0.2">
      <c r="A51" s="27" t="s">
        <v>23</v>
      </c>
      <c r="B51" s="15">
        <v>131.6</v>
      </c>
      <c r="C51" s="7">
        <v>-3.4</v>
      </c>
      <c r="D51" s="2">
        <v>119.6</v>
      </c>
      <c r="E51" s="11" t="s">
        <v>42</v>
      </c>
      <c r="F51" s="6">
        <v>131.6</v>
      </c>
      <c r="G51" s="7">
        <v>-3.4</v>
      </c>
      <c r="H51" s="2">
        <v>119.6</v>
      </c>
      <c r="I51" s="11" t="s">
        <v>42</v>
      </c>
      <c r="J51" s="6">
        <v>102.1</v>
      </c>
      <c r="K51" s="7">
        <v>0.9</v>
      </c>
      <c r="L51" s="2">
        <v>105.3</v>
      </c>
      <c r="M51" s="11" t="s">
        <v>42</v>
      </c>
      <c r="N51" s="6">
        <v>112.6</v>
      </c>
      <c r="O51" s="7">
        <v>2.2999999999999998</v>
      </c>
      <c r="P51" s="2">
        <v>113.6</v>
      </c>
      <c r="Q51" s="11" t="s">
        <v>42</v>
      </c>
      <c r="R51" s="6">
        <v>124.5</v>
      </c>
      <c r="S51" s="7">
        <v>5.4</v>
      </c>
      <c r="T51" s="2">
        <v>123.1</v>
      </c>
      <c r="U51" s="11" t="s">
        <v>42</v>
      </c>
      <c r="V51" s="6">
        <v>137.1</v>
      </c>
      <c r="W51" s="7">
        <v>-5.8</v>
      </c>
      <c r="X51" s="2">
        <v>118.2</v>
      </c>
      <c r="Y51" s="11" t="s">
        <v>42</v>
      </c>
      <c r="Z51" s="6">
        <v>133</v>
      </c>
      <c r="AA51" s="7">
        <v>2.9</v>
      </c>
      <c r="AB51" s="2">
        <v>118.4</v>
      </c>
      <c r="AC51" s="11" t="s">
        <v>42</v>
      </c>
      <c r="AD51" s="6">
        <v>124.3</v>
      </c>
      <c r="AE51" s="7">
        <v>-4.9000000000000004</v>
      </c>
      <c r="AF51" s="2">
        <v>122.4</v>
      </c>
      <c r="AG51" s="11" t="s">
        <v>42</v>
      </c>
      <c r="AH51" s="6">
        <v>132.6</v>
      </c>
      <c r="AI51" s="7">
        <v>1.2</v>
      </c>
      <c r="AJ51" s="2">
        <v>116.4</v>
      </c>
      <c r="AK51" s="11" t="s">
        <v>42</v>
      </c>
      <c r="AL51" s="6">
        <v>235.8</v>
      </c>
      <c r="AM51" s="7">
        <v>160.30000000000001</v>
      </c>
      <c r="AN51" s="2">
        <v>161.19999999999999</v>
      </c>
      <c r="AO51" s="11" t="s">
        <v>42</v>
      </c>
      <c r="AP51" s="6">
        <v>138.6</v>
      </c>
      <c r="AQ51" s="7">
        <v>-19.7</v>
      </c>
      <c r="AR51" s="2">
        <v>115.3</v>
      </c>
      <c r="AS51" s="11" t="s">
        <v>42</v>
      </c>
      <c r="AT51" s="6">
        <v>96.8</v>
      </c>
      <c r="AU51" s="7">
        <v>-5.9</v>
      </c>
      <c r="AV51" s="2">
        <v>87.7</v>
      </c>
      <c r="AW51" s="11" t="s">
        <v>42</v>
      </c>
      <c r="AX51" s="6">
        <v>144.69999999999999</v>
      </c>
      <c r="AY51" s="7">
        <v>-19.600000000000001</v>
      </c>
      <c r="AZ51" s="2">
        <v>118.8</v>
      </c>
      <c r="BA51" s="11" t="s">
        <v>42</v>
      </c>
      <c r="BB51" s="6">
        <v>144.6</v>
      </c>
      <c r="BC51" s="7">
        <v>-5.7</v>
      </c>
      <c r="BD51" s="2">
        <v>131.69999999999999</v>
      </c>
      <c r="BE51" s="11" t="s">
        <v>42</v>
      </c>
      <c r="BF51" s="6">
        <v>179.45927913055442</v>
      </c>
      <c r="BG51" s="7">
        <v>7.3</v>
      </c>
      <c r="BH51" s="2">
        <v>181.32040170587427</v>
      </c>
      <c r="BI51" s="11" t="s">
        <v>42</v>
      </c>
      <c r="BJ51" s="6">
        <v>105.2</v>
      </c>
      <c r="BK51" s="7">
        <v>34</v>
      </c>
      <c r="BL51" s="2">
        <v>111.4</v>
      </c>
      <c r="BM51" s="11" t="s">
        <v>42</v>
      </c>
      <c r="BN51" s="6">
        <v>110.7</v>
      </c>
      <c r="BO51" s="7">
        <v>-2.8</v>
      </c>
      <c r="BP51" s="2">
        <v>109.2</v>
      </c>
      <c r="BQ51" s="11" t="s">
        <v>42</v>
      </c>
      <c r="BR51" s="6">
        <v>131.80000000000001</v>
      </c>
      <c r="BS51" s="7">
        <v>-0.4</v>
      </c>
      <c r="BT51" s="2">
        <v>132.6</v>
      </c>
      <c r="BU51" s="11" t="s">
        <v>42</v>
      </c>
      <c r="BV51" s="6">
        <v>117.9</v>
      </c>
      <c r="BW51" s="7">
        <v>-9.6</v>
      </c>
      <c r="BX51" s="2">
        <v>125.1</v>
      </c>
      <c r="BY51" s="11" t="s">
        <v>42</v>
      </c>
      <c r="BZ51" s="21">
        <v>144.4</v>
      </c>
      <c r="CA51" s="7">
        <v>-1.7</v>
      </c>
      <c r="CB51" s="2">
        <v>149.1</v>
      </c>
      <c r="CC51" s="11" t="s">
        <v>42</v>
      </c>
      <c r="CD51" s="6">
        <v>113.1</v>
      </c>
      <c r="CE51" s="7">
        <v>-1.1000000000000001</v>
      </c>
      <c r="CF51" s="2">
        <v>97.4</v>
      </c>
      <c r="CG51" s="11" t="s">
        <v>42</v>
      </c>
      <c r="CH51" s="6">
        <v>126.2</v>
      </c>
      <c r="CI51" s="7">
        <v>26.6</v>
      </c>
      <c r="CJ51" s="2">
        <v>131.5</v>
      </c>
      <c r="CK51" s="11" t="s">
        <v>42</v>
      </c>
    </row>
    <row r="52" spans="1:89" x14ac:dyDescent="0.2">
      <c r="A52" s="27" t="s">
        <v>24</v>
      </c>
      <c r="B52" s="15">
        <v>135</v>
      </c>
      <c r="C52" s="7">
        <v>2.6</v>
      </c>
      <c r="D52" s="2">
        <v>120.9</v>
      </c>
      <c r="E52" s="11" t="s">
        <v>42</v>
      </c>
      <c r="F52" s="6">
        <v>135</v>
      </c>
      <c r="G52" s="7">
        <v>2.6</v>
      </c>
      <c r="H52" s="2">
        <v>120.9</v>
      </c>
      <c r="I52" s="11" t="s">
        <v>42</v>
      </c>
      <c r="J52" s="6">
        <v>103.1</v>
      </c>
      <c r="K52" s="7">
        <v>1</v>
      </c>
      <c r="L52" s="2">
        <v>104.1</v>
      </c>
      <c r="M52" s="11" t="s">
        <v>42</v>
      </c>
      <c r="N52" s="6">
        <v>117</v>
      </c>
      <c r="O52" s="7">
        <v>3.9</v>
      </c>
      <c r="P52" s="2">
        <v>105.8</v>
      </c>
      <c r="Q52" s="11" t="s">
        <v>42</v>
      </c>
      <c r="R52" s="6">
        <v>120.6</v>
      </c>
      <c r="S52" s="7">
        <v>-3.1</v>
      </c>
      <c r="T52" s="2">
        <v>113.9</v>
      </c>
      <c r="U52" s="11" t="s">
        <v>42</v>
      </c>
      <c r="V52" s="6">
        <v>142.4</v>
      </c>
      <c r="W52" s="7">
        <v>3.9</v>
      </c>
      <c r="X52" s="2">
        <v>126.2</v>
      </c>
      <c r="Y52" s="11" t="s">
        <v>42</v>
      </c>
      <c r="Z52" s="6">
        <v>140.69999999999999</v>
      </c>
      <c r="AA52" s="7">
        <v>5.8</v>
      </c>
      <c r="AB52" s="2">
        <v>131.5</v>
      </c>
      <c r="AC52" s="11" t="s">
        <v>42</v>
      </c>
      <c r="AD52" s="6">
        <v>127.2</v>
      </c>
      <c r="AE52" s="7">
        <v>2.2999999999999998</v>
      </c>
      <c r="AF52" s="2">
        <v>109</v>
      </c>
      <c r="AG52" s="11" t="s">
        <v>42</v>
      </c>
      <c r="AH52" s="6">
        <v>142.80000000000001</v>
      </c>
      <c r="AI52" s="7">
        <v>7.7</v>
      </c>
      <c r="AJ52" s="2">
        <v>134.80000000000001</v>
      </c>
      <c r="AK52" s="11" t="s">
        <v>42</v>
      </c>
      <c r="AL52" s="6">
        <v>184</v>
      </c>
      <c r="AM52" s="7">
        <v>-22</v>
      </c>
      <c r="AN52" s="2">
        <v>156.9</v>
      </c>
      <c r="AO52" s="11" t="s">
        <v>42</v>
      </c>
      <c r="AP52" s="6">
        <v>142.4</v>
      </c>
      <c r="AQ52" s="7">
        <v>2.7</v>
      </c>
      <c r="AR52" s="2">
        <v>118</v>
      </c>
      <c r="AS52" s="11" t="s">
        <v>42</v>
      </c>
      <c r="AT52" s="6">
        <v>99.2</v>
      </c>
      <c r="AU52" s="7">
        <v>2.5</v>
      </c>
      <c r="AV52" s="2">
        <v>92.4</v>
      </c>
      <c r="AW52" s="11" t="s">
        <v>42</v>
      </c>
      <c r="AX52" s="6">
        <v>149.5</v>
      </c>
      <c r="AY52" s="7">
        <v>3.3</v>
      </c>
      <c r="AZ52" s="2">
        <v>121.2</v>
      </c>
      <c r="BA52" s="11" t="s">
        <v>42</v>
      </c>
      <c r="BB52" s="6">
        <v>150.19999999999999</v>
      </c>
      <c r="BC52" s="7">
        <v>3.9</v>
      </c>
      <c r="BD52" s="2">
        <v>134.5</v>
      </c>
      <c r="BE52" s="11" t="s">
        <v>42</v>
      </c>
      <c r="BF52" s="6">
        <v>176.33601595817856</v>
      </c>
      <c r="BG52" s="7">
        <v>-1.7</v>
      </c>
      <c r="BH52" s="2">
        <v>143.58453707525109</v>
      </c>
      <c r="BI52" s="11" t="s">
        <v>42</v>
      </c>
      <c r="BJ52" s="6">
        <v>98.2</v>
      </c>
      <c r="BK52" s="7">
        <v>-6.7</v>
      </c>
      <c r="BL52" s="2">
        <v>67.599999999999994</v>
      </c>
      <c r="BM52" s="11" t="s">
        <v>42</v>
      </c>
      <c r="BN52" s="6">
        <v>112.1</v>
      </c>
      <c r="BO52" s="7">
        <v>1.3</v>
      </c>
      <c r="BP52" s="2">
        <v>107.4</v>
      </c>
      <c r="BQ52" s="11" t="s">
        <v>42</v>
      </c>
      <c r="BR52" s="6">
        <v>131.4</v>
      </c>
      <c r="BS52" s="7">
        <v>-0.3</v>
      </c>
      <c r="BT52" s="2">
        <v>124.8</v>
      </c>
      <c r="BU52" s="11" t="s">
        <v>42</v>
      </c>
      <c r="BV52" s="6">
        <v>124.1</v>
      </c>
      <c r="BW52" s="7">
        <v>5.3</v>
      </c>
      <c r="BX52" s="2">
        <v>123.7</v>
      </c>
      <c r="BY52" s="11" t="s">
        <v>42</v>
      </c>
      <c r="BZ52" s="21">
        <v>146.1</v>
      </c>
      <c r="CA52" s="7">
        <v>1.2</v>
      </c>
      <c r="CB52" s="2">
        <v>138.4</v>
      </c>
      <c r="CC52" s="11" t="s">
        <v>42</v>
      </c>
      <c r="CD52" s="6">
        <v>112.8</v>
      </c>
      <c r="CE52" s="7">
        <v>-0.3</v>
      </c>
      <c r="CF52" s="2">
        <v>101.6</v>
      </c>
      <c r="CG52" s="11" t="s">
        <v>42</v>
      </c>
      <c r="CH52" s="6">
        <v>122.7</v>
      </c>
      <c r="CI52" s="7">
        <v>-2.8</v>
      </c>
      <c r="CJ52" s="2">
        <v>142</v>
      </c>
      <c r="CK52" s="11" t="s">
        <v>42</v>
      </c>
    </row>
    <row r="53" spans="1:89" ht="13.5" customHeight="1" x14ac:dyDescent="0.2">
      <c r="A53" s="27" t="s">
        <v>25</v>
      </c>
      <c r="B53" s="15">
        <v>132.30000000000001</v>
      </c>
      <c r="C53" s="7">
        <v>-2</v>
      </c>
      <c r="D53" s="2">
        <v>135.9</v>
      </c>
      <c r="E53" s="11" t="s">
        <v>42</v>
      </c>
      <c r="F53" s="6">
        <v>132.30000000000001</v>
      </c>
      <c r="G53" s="7">
        <v>-2</v>
      </c>
      <c r="H53" s="2">
        <v>135.9</v>
      </c>
      <c r="I53" s="11" t="s">
        <v>42</v>
      </c>
      <c r="J53" s="6">
        <v>109</v>
      </c>
      <c r="K53" s="7">
        <v>5.7</v>
      </c>
      <c r="L53" s="2">
        <v>111.4</v>
      </c>
      <c r="M53" s="11" t="s">
        <v>42</v>
      </c>
      <c r="N53" s="6">
        <v>111.7</v>
      </c>
      <c r="O53" s="7">
        <v>-4.5</v>
      </c>
      <c r="P53" s="2">
        <v>108.1</v>
      </c>
      <c r="Q53" s="11" t="s">
        <v>42</v>
      </c>
      <c r="R53" s="6">
        <v>121</v>
      </c>
      <c r="S53" s="7">
        <v>0.3</v>
      </c>
      <c r="T53" s="2">
        <v>121.7</v>
      </c>
      <c r="U53" s="11" t="s">
        <v>42</v>
      </c>
      <c r="V53" s="6">
        <v>136.9</v>
      </c>
      <c r="W53" s="7">
        <v>-3.9</v>
      </c>
      <c r="X53" s="2">
        <v>142.6</v>
      </c>
      <c r="Y53" s="11" t="s">
        <v>42</v>
      </c>
      <c r="Z53" s="6">
        <v>135.9</v>
      </c>
      <c r="AA53" s="7">
        <v>-3.4</v>
      </c>
      <c r="AB53" s="2">
        <v>153</v>
      </c>
      <c r="AC53" s="11" t="s">
        <v>42</v>
      </c>
      <c r="AD53" s="6">
        <v>115.9</v>
      </c>
      <c r="AE53" s="7">
        <v>-8.9</v>
      </c>
      <c r="AF53" s="2">
        <v>117.6</v>
      </c>
      <c r="AG53" s="11" t="s">
        <v>42</v>
      </c>
      <c r="AH53" s="6">
        <v>140.6</v>
      </c>
      <c r="AI53" s="7">
        <v>-1.5</v>
      </c>
      <c r="AJ53" s="2">
        <v>159.1</v>
      </c>
      <c r="AK53" s="11" t="s">
        <v>42</v>
      </c>
      <c r="AL53" s="6">
        <v>143.4</v>
      </c>
      <c r="AM53" s="7">
        <v>-22.1</v>
      </c>
      <c r="AN53" s="2">
        <v>165.9</v>
      </c>
      <c r="AO53" s="11" t="s">
        <v>42</v>
      </c>
      <c r="AP53" s="6">
        <v>131</v>
      </c>
      <c r="AQ53" s="7">
        <v>-8</v>
      </c>
      <c r="AR53" s="2">
        <v>128.80000000000001</v>
      </c>
      <c r="AS53" s="11" t="s">
        <v>42</v>
      </c>
      <c r="AT53" s="6">
        <v>98.6</v>
      </c>
      <c r="AU53" s="7">
        <v>-0.6</v>
      </c>
      <c r="AV53" s="2">
        <v>95.6</v>
      </c>
      <c r="AW53" s="11" t="s">
        <v>42</v>
      </c>
      <c r="AX53" s="6">
        <v>135.6</v>
      </c>
      <c r="AY53" s="7">
        <v>-9.3000000000000007</v>
      </c>
      <c r="AZ53" s="2">
        <v>132.9</v>
      </c>
      <c r="BA53" s="11" t="s">
        <v>42</v>
      </c>
      <c r="BB53" s="6">
        <v>147.30000000000001</v>
      </c>
      <c r="BC53" s="7">
        <v>-1.9</v>
      </c>
      <c r="BD53" s="2">
        <v>147.1</v>
      </c>
      <c r="BE53" s="11" t="s">
        <v>42</v>
      </c>
      <c r="BF53" s="6">
        <v>172.50680973999175</v>
      </c>
      <c r="BG53" s="7">
        <v>-2.2000000000000002</v>
      </c>
      <c r="BH53" s="2">
        <v>179.82294676021462</v>
      </c>
      <c r="BI53" s="11" t="s">
        <v>42</v>
      </c>
      <c r="BJ53" s="6">
        <v>117.1</v>
      </c>
      <c r="BK53" s="7">
        <v>19.2</v>
      </c>
      <c r="BL53" s="2">
        <v>140.19999999999999</v>
      </c>
      <c r="BM53" s="11" t="s">
        <v>42</v>
      </c>
      <c r="BN53" s="6">
        <v>115.4</v>
      </c>
      <c r="BO53" s="7">
        <v>2.9</v>
      </c>
      <c r="BP53" s="2">
        <v>118.1</v>
      </c>
      <c r="BQ53" s="11" t="s">
        <v>42</v>
      </c>
      <c r="BR53" s="6">
        <v>125.2</v>
      </c>
      <c r="BS53" s="7">
        <v>-4.7</v>
      </c>
      <c r="BT53" s="2">
        <v>124.8</v>
      </c>
      <c r="BU53" s="11" t="s">
        <v>42</v>
      </c>
      <c r="BV53" s="6">
        <v>125.2</v>
      </c>
      <c r="BW53" s="7">
        <v>0.9</v>
      </c>
      <c r="BX53" s="2">
        <v>125.2</v>
      </c>
      <c r="BY53" s="11" t="s">
        <v>42</v>
      </c>
      <c r="BZ53" s="21">
        <v>144.69999999999999</v>
      </c>
      <c r="CA53" s="7">
        <v>-1</v>
      </c>
      <c r="CB53" s="2">
        <v>140.1</v>
      </c>
      <c r="CC53" s="11" t="s">
        <v>42</v>
      </c>
      <c r="CD53" s="6">
        <v>111</v>
      </c>
      <c r="CE53" s="7">
        <v>-1.6</v>
      </c>
      <c r="CF53" s="2">
        <v>98.7</v>
      </c>
      <c r="CG53" s="11" t="s">
        <v>42</v>
      </c>
      <c r="CH53" s="6">
        <v>126.4</v>
      </c>
      <c r="CI53" s="7">
        <v>3</v>
      </c>
      <c r="CJ53" s="2">
        <v>148.69999999999999</v>
      </c>
      <c r="CK53" s="11" t="s">
        <v>42</v>
      </c>
    </row>
    <row r="54" spans="1:89" x14ac:dyDescent="0.2">
      <c r="A54" s="27" t="s">
        <v>26</v>
      </c>
      <c r="B54" s="15">
        <v>129.19999999999999</v>
      </c>
      <c r="C54" s="7">
        <v>-2.2999999999999998</v>
      </c>
      <c r="D54" s="2">
        <v>121.6</v>
      </c>
      <c r="E54" s="11" t="s">
        <v>42</v>
      </c>
      <c r="F54" s="6">
        <v>129.19999999999999</v>
      </c>
      <c r="G54" s="7">
        <v>-2.2999999999999998</v>
      </c>
      <c r="H54" s="2">
        <v>121.6</v>
      </c>
      <c r="I54" s="11" t="s">
        <v>42</v>
      </c>
      <c r="J54" s="6">
        <v>104.4</v>
      </c>
      <c r="K54" s="7">
        <v>-4.2</v>
      </c>
      <c r="L54" s="2">
        <v>105.9</v>
      </c>
      <c r="M54" s="11" t="s">
        <v>42</v>
      </c>
      <c r="N54" s="6">
        <v>107.2</v>
      </c>
      <c r="O54" s="7">
        <v>-4</v>
      </c>
      <c r="P54" s="2">
        <v>106.3</v>
      </c>
      <c r="Q54" s="11" t="s">
        <v>42</v>
      </c>
      <c r="R54" s="6">
        <v>117.8</v>
      </c>
      <c r="S54" s="7">
        <v>-2.6</v>
      </c>
      <c r="T54" s="2">
        <v>122.5</v>
      </c>
      <c r="U54" s="11" t="s">
        <v>42</v>
      </c>
      <c r="V54" s="6">
        <v>135.1</v>
      </c>
      <c r="W54" s="7">
        <v>-1.3</v>
      </c>
      <c r="X54" s="2">
        <v>122</v>
      </c>
      <c r="Y54" s="11" t="s">
        <v>42</v>
      </c>
      <c r="Z54" s="6">
        <v>133.6</v>
      </c>
      <c r="AA54" s="7">
        <v>-1.7</v>
      </c>
      <c r="AB54" s="2">
        <v>119.9</v>
      </c>
      <c r="AC54" s="11" t="s">
        <v>42</v>
      </c>
      <c r="AD54" s="6">
        <v>114.3</v>
      </c>
      <c r="AE54" s="7">
        <v>-1.4</v>
      </c>
      <c r="AF54" s="2">
        <v>142.6</v>
      </c>
      <c r="AG54" s="11" t="s">
        <v>42</v>
      </c>
      <c r="AH54" s="6">
        <v>138.6</v>
      </c>
      <c r="AI54" s="7">
        <v>-1.4</v>
      </c>
      <c r="AJ54" s="2">
        <v>115</v>
      </c>
      <c r="AK54" s="11" t="s">
        <v>42</v>
      </c>
      <c r="AL54" s="6">
        <v>158.6</v>
      </c>
      <c r="AM54" s="7">
        <v>10.6</v>
      </c>
      <c r="AN54" s="2">
        <v>143.6</v>
      </c>
      <c r="AO54" s="11" t="s">
        <v>42</v>
      </c>
      <c r="AP54" s="6">
        <v>129.6</v>
      </c>
      <c r="AQ54" s="7">
        <v>-1.1000000000000001</v>
      </c>
      <c r="AR54" s="2">
        <v>121.1</v>
      </c>
      <c r="AS54" s="11" t="s">
        <v>42</v>
      </c>
      <c r="AT54" s="6">
        <v>104.6</v>
      </c>
      <c r="AU54" s="7">
        <v>6.1</v>
      </c>
      <c r="AV54" s="2">
        <v>108</v>
      </c>
      <c r="AW54" s="11" t="s">
        <v>42</v>
      </c>
      <c r="AX54" s="6">
        <v>133.1</v>
      </c>
      <c r="AY54" s="7">
        <v>-1.8</v>
      </c>
      <c r="AZ54" s="2">
        <v>122.8</v>
      </c>
      <c r="BA54" s="11" t="s">
        <v>42</v>
      </c>
      <c r="BB54" s="6">
        <v>139.80000000000001</v>
      </c>
      <c r="BC54" s="7">
        <v>-5.0999999999999996</v>
      </c>
      <c r="BD54" s="2">
        <v>140.30000000000001</v>
      </c>
      <c r="BE54" s="11" t="s">
        <v>42</v>
      </c>
      <c r="BF54" s="6">
        <v>146.98589902324943</v>
      </c>
      <c r="BG54" s="7">
        <v>-14.8</v>
      </c>
      <c r="BH54" s="2">
        <v>156.03480533773558</v>
      </c>
      <c r="BI54" s="11" t="s">
        <v>42</v>
      </c>
      <c r="BJ54" s="6">
        <v>101.1</v>
      </c>
      <c r="BK54" s="7">
        <v>-13.7</v>
      </c>
      <c r="BL54" s="2">
        <v>110.7</v>
      </c>
      <c r="BM54" s="11" t="s">
        <v>42</v>
      </c>
      <c r="BN54" s="6">
        <v>113</v>
      </c>
      <c r="BO54" s="7">
        <v>-2.1</v>
      </c>
      <c r="BP54" s="2">
        <v>115.5</v>
      </c>
      <c r="BQ54" s="11" t="s">
        <v>42</v>
      </c>
      <c r="BR54" s="6">
        <v>120.5</v>
      </c>
      <c r="BS54" s="7">
        <v>-3.8</v>
      </c>
      <c r="BT54" s="2">
        <v>125.8</v>
      </c>
      <c r="BU54" s="11" t="s">
        <v>42</v>
      </c>
      <c r="BV54" s="6">
        <v>124.5</v>
      </c>
      <c r="BW54" s="7">
        <v>-0.6</v>
      </c>
      <c r="BX54" s="2">
        <v>127.3</v>
      </c>
      <c r="BY54" s="11" t="s">
        <v>42</v>
      </c>
      <c r="BZ54" s="21">
        <v>136.69999999999999</v>
      </c>
      <c r="CA54" s="7">
        <v>-5.5</v>
      </c>
      <c r="CB54" s="2">
        <v>141.30000000000001</v>
      </c>
      <c r="CC54" s="11" t="s">
        <v>42</v>
      </c>
      <c r="CD54" s="6">
        <v>113.8</v>
      </c>
      <c r="CE54" s="7">
        <v>2.5</v>
      </c>
      <c r="CF54" s="2">
        <v>104.1</v>
      </c>
      <c r="CG54" s="11" t="s">
        <v>42</v>
      </c>
      <c r="CH54" s="6">
        <v>148.30000000000001</v>
      </c>
      <c r="CI54" s="7">
        <v>17.3</v>
      </c>
      <c r="CJ54" s="2">
        <v>184.2</v>
      </c>
      <c r="CK54" s="11" t="s">
        <v>42</v>
      </c>
    </row>
    <row r="55" spans="1:89" x14ac:dyDescent="0.2">
      <c r="A55" s="27" t="s">
        <v>44</v>
      </c>
      <c r="B55" s="15">
        <v>130.6</v>
      </c>
      <c r="C55" s="7">
        <v>1.1000000000000001</v>
      </c>
      <c r="D55" s="2">
        <v>118.2</v>
      </c>
      <c r="E55" s="11" t="s">
        <v>42</v>
      </c>
      <c r="F55" s="6">
        <v>130.6</v>
      </c>
      <c r="G55" s="7">
        <v>1.1000000000000001</v>
      </c>
      <c r="H55" s="2">
        <v>118.2</v>
      </c>
      <c r="I55" s="11" t="s">
        <v>42</v>
      </c>
      <c r="J55" s="6">
        <v>108.9</v>
      </c>
      <c r="K55" s="7">
        <v>4.3</v>
      </c>
      <c r="L55" s="2">
        <v>107.2</v>
      </c>
      <c r="M55" s="11" t="s">
        <v>42</v>
      </c>
      <c r="N55" s="6">
        <v>102</v>
      </c>
      <c r="O55" s="7">
        <v>-4.9000000000000004</v>
      </c>
      <c r="P55" s="2">
        <v>96.5</v>
      </c>
      <c r="Q55" s="11" t="s">
        <v>42</v>
      </c>
      <c r="R55" s="6">
        <v>120.6</v>
      </c>
      <c r="S55" s="7">
        <v>2.4</v>
      </c>
      <c r="T55" s="2">
        <v>115.1</v>
      </c>
      <c r="U55" s="11" t="s">
        <v>42</v>
      </c>
      <c r="V55" s="6">
        <v>135.69999999999999</v>
      </c>
      <c r="W55" s="7">
        <v>0.4</v>
      </c>
      <c r="X55" s="2">
        <v>120.3</v>
      </c>
      <c r="Y55" s="11" t="s">
        <v>42</v>
      </c>
      <c r="Z55" s="6">
        <v>136</v>
      </c>
      <c r="AA55" s="7">
        <v>1.8</v>
      </c>
      <c r="AB55" s="2">
        <v>118.4</v>
      </c>
      <c r="AC55" s="11" t="s">
        <v>42</v>
      </c>
      <c r="AD55" s="6">
        <v>126</v>
      </c>
      <c r="AE55" s="7">
        <v>10.199999999999999</v>
      </c>
      <c r="AF55" s="2">
        <v>101.3</v>
      </c>
      <c r="AG55" s="11" t="s">
        <v>42</v>
      </c>
      <c r="AH55" s="6">
        <v>137.9</v>
      </c>
      <c r="AI55" s="7">
        <v>-0.5</v>
      </c>
      <c r="AJ55" s="2">
        <v>119.9</v>
      </c>
      <c r="AK55" s="11" t="s">
        <v>42</v>
      </c>
      <c r="AL55" s="6">
        <v>152.69999999999999</v>
      </c>
      <c r="AM55" s="7">
        <v>-3.7</v>
      </c>
      <c r="AN55" s="2">
        <v>175.3</v>
      </c>
      <c r="AO55" s="11" t="s">
        <v>42</v>
      </c>
      <c r="AP55" s="6">
        <v>125.9</v>
      </c>
      <c r="AQ55" s="7">
        <v>-2.9</v>
      </c>
      <c r="AR55" s="2">
        <v>119.5</v>
      </c>
      <c r="AS55" s="11" t="s">
        <v>42</v>
      </c>
      <c r="AT55" s="6">
        <v>97.8</v>
      </c>
      <c r="AU55" s="7">
        <v>-6.5</v>
      </c>
      <c r="AV55" s="2">
        <v>96</v>
      </c>
      <c r="AW55" s="11" t="s">
        <v>42</v>
      </c>
      <c r="AX55" s="6">
        <v>121.6</v>
      </c>
      <c r="AY55" s="7">
        <v>-8.6</v>
      </c>
      <c r="AZ55" s="2">
        <v>122.4</v>
      </c>
      <c r="BA55" s="11" t="s">
        <v>42</v>
      </c>
      <c r="BB55" s="6">
        <v>150.30000000000001</v>
      </c>
      <c r="BC55" s="7">
        <v>7.5</v>
      </c>
      <c r="BD55" s="2">
        <v>135.80000000000001</v>
      </c>
      <c r="BE55" s="11" t="s">
        <v>42</v>
      </c>
      <c r="BF55" s="6">
        <v>158.6874398129041</v>
      </c>
      <c r="BG55" s="7">
        <v>8</v>
      </c>
      <c r="BH55" s="2">
        <v>157.63922135094236</v>
      </c>
      <c r="BI55" s="11" t="s">
        <v>42</v>
      </c>
      <c r="BJ55" s="6">
        <v>101.3</v>
      </c>
      <c r="BK55" s="7">
        <v>0.2</v>
      </c>
      <c r="BL55" s="2">
        <v>68.599999999999994</v>
      </c>
      <c r="BM55" s="11" t="s">
        <v>42</v>
      </c>
      <c r="BN55" s="6">
        <v>119.3</v>
      </c>
      <c r="BO55" s="7">
        <v>5.6</v>
      </c>
      <c r="BP55" s="2">
        <v>110.9</v>
      </c>
      <c r="BQ55" s="11" t="s">
        <v>42</v>
      </c>
      <c r="BR55" s="6">
        <v>124.8</v>
      </c>
      <c r="BS55" s="7">
        <v>3.6</v>
      </c>
      <c r="BT55" s="2">
        <v>116.4</v>
      </c>
      <c r="BU55" s="11" t="s">
        <v>42</v>
      </c>
      <c r="BV55" s="6">
        <v>125.7</v>
      </c>
      <c r="BW55" s="7">
        <v>1</v>
      </c>
      <c r="BX55" s="2">
        <v>120.4</v>
      </c>
      <c r="BY55" s="11" t="s">
        <v>42</v>
      </c>
      <c r="BZ55" s="21">
        <v>141.80000000000001</v>
      </c>
      <c r="CA55" s="7">
        <v>3.7</v>
      </c>
      <c r="CB55" s="2">
        <v>141.6</v>
      </c>
      <c r="CC55" s="11" t="s">
        <v>42</v>
      </c>
      <c r="CD55" s="6">
        <v>115.1</v>
      </c>
      <c r="CE55" s="7">
        <v>1.1000000000000001</v>
      </c>
      <c r="CF55" s="2">
        <v>111.2</v>
      </c>
      <c r="CG55" s="11" t="s">
        <v>42</v>
      </c>
      <c r="CH55" s="6">
        <v>99</v>
      </c>
      <c r="CI55" s="7">
        <v>-33.200000000000003</v>
      </c>
      <c r="CJ55" s="2">
        <v>111.2</v>
      </c>
      <c r="CK55" s="11" t="s">
        <v>42</v>
      </c>
    </row>
    <row r="56" spans="1:89" x14ac:dyDescent="0.2">
      <c r="A56" s="27" t="s">
        <v>45</v>
      </c>
      <c r="B56" s="15">
        <v>134.30000000000001</v>
      </c>
      <c r="C56" s="7">
        <v>2.8</v>
      </c>
      <c r="D56" s="2">
        <v>141.19999999999999</v>
      </c>
      <c r="E56" s="11" t="s">
        <v>42</v>
      </c>
      <c r="F56" s="6">
        <v>134.30000000000001</v>
      </c>
      <c r="G56" s="7">
        <v>2.8</v>
      </c>
      <c r="H56" s="2">
        <v>141.19999999999999</v>
      </c>
      <c r="I56" s="11" t="s">
        <v>42</v>
      </c>
      <c r="J56" s="6">
        <v>107.9</v>
      </c>
      <c r="K56" s="7">
        <v>-0.9</v>
      </c>
      <c r="L56" s="2">
        <v>102.9</v>
      </c>
      <c r="M56" s="11" t="s">
        <v>42</v>
      </c>
      <c r="N56" s="6">
        <v>106.9</v>
      </c>
      <c r="O56" s="7">
        <v>4.8</v>
      </c>
      <c r="P56" s="2">
        <v>101.6</v>
      </c>
      <c r="Q56" s="11" t="s">
        <v>42</v>
      </c>
      <c r="R56" s="6">
        <v>121</v>
      </c>
      <c r="S56" s="7">
        <v>0.3</v>
      </c>
      <c r="T56" s="2">
        <v>122.1</v>
      </c>
      <c r="U56" s="11" t="s">
        <v>42</v>
      </c>
      <c r="V56" s="6">
        <v>144.19999999999999</v>
      </c>
      <c r="W56" s="7">
        <v>6.3</v>
      </c>
      <c r="X56" s="2">
        <v>155.9</v>
      </c>
      <c r="Y56" s="11" t="s">
        <v>42</v>
      </c>
      <c r="Z56" s="6">
        <v>142.5</v>
      </c>
      <c r="AA56" s="7">
        <v>4.8</v>
      </c>
      <c r="AB56" s="2">
        <v>148.1</v>
      </c>
      <c r="AC56" s="11" t="s">
        <v>42</v>
      </c>
      <c r="AD56" s="6">
        <v>116.5</v>
      </c>
      <c r="AE56" s="7">
        <v>-7.5</v>
      </c>
      <c r="AF56" s="2">
        <v>116.4</v>
      </c>
      <c r="AG56" s="11" t="s">
        <v>42</v>
      </c>
      <c r="AH56" s="6">
        <v>147</v>
      </c>
      <c r="AI56" s="7">
        <v>6.6</v>
      </c>
      <c r="AJ56" s="2">
        <v>154.5</v>
      </c>
      <c r="AK56" s="11" t="s">
        <v>42</v>
      </c>
      <c r="AL56" s="6">
        <v>139.80000000000001</v>
      </c>
      <c r="AM56" s="7">
        <v>-8.4</v>
      </c>
      <c r="AN56" s="2">
        <v>129.1</v>
      </c>
      <c r="AO56" s="11" t="s">
        <v>42</v>
      </c>
      <c r="AP56" s="6">
        <v>149.80000000000001</v>
      </c>
      <c r="AQ56" s="7">
        <v>19</v>
      </c>
      <c r="AR56" s="2">
        <v>168.4</v>
      </c>
      <c r="AS56" s="11" t="s">
        <v>42</v>
      </c>
      <c r="AT56" s="6">
        <v>103.3</v>
      </c>
      <c r="AU56" s="7">
        <v>5.6</v>
      </c>
      <c r="AV56" s="2">
        <v>102.8</v>
      </c>
      <c r="AW56" s="11" t="s">
        <v>42</v>
      </c>
      <c r="AX56" s="6">
        <v>157</v>
      </c>
      <c r="AY56" s="7">
        <v>29.1</v>
      </c>
      <c r="AZ56" s="2">
        <v>176.6</v>
      </c>
      <c r="BA56" s="11" t="s">
        <v>42</v>
      </c>
      <c r="BB56" s="6">
        <v>139.1</v>
      </c>
      <c r="BC56" s="7">
        <v>-7.5</v>
      </c>
      <c r="BD56" s="2">
        <v>140.80000000000001</v>
      </c>
      <c r="BE56" s="11" t="s">
        <v>42</v>
      </c>
      <c r="BF56" s="6">
        <v>137.80863942770671</v>
      </c>
      <c r="BG56" s="7">
        <v>-13.2</v>
      </c>
      <c r="BH56" s="2">
        <v>140.11899848672445</v>
      </c>
      <c r="BI56" s="11" t="s">
        <v>42</v>
      </c>
      <c r="BJ56" s="6">
        <v>109.2</v>
      </c>
      <c r="BK56" s="7">
        <v>7.8</v>
      </c>
      <c r="BL56" s="2">
        <v>108.1</v>
      </c>
      <c r="BM56" s="11" t="s">
        <v>42</v>
      </c>
      <c r="BN56" s="6">
        <v>112.8</v>
      </c>
      <c r="BO56" s="7">
        <v>-5.4</v>
      </c>
      <c r="BP56" s="2">
        <v>116.8</v>
      </c>
      <c r="BQ56" s="11" t="s">
        <v>42</v>
      </c>
      <c r="BR56" s="6">
        <v>120.8</v>
      </c>
      <c r="BS56" s="7">
        <v>-3.2</v>
      </c>
      <c r="BT56" s="2">
        <v>119.3</v>
      </c>
      <c r="BU56" s="11" t="s">
        <v>42</v>
      </c>
      <c r="BV56" s="6">
        <v>122.2</v>
      </c>
      <c r="BW56" s="7">
        <v>-2.8</v>
      </c>
      <c r="BX56" s="2">
        <v>118.2</v>
      </c>
      <c r="BY56" s="11" t="s">
        <v>42</v>
      </c>
      <c r="BZ56" s="21">
        <v>138.9</v>
      </c>
      <c r="CA56" s="7">
        <v>-2</v>
      </c>
      <c r="CB56" s="2">
        <v>130.6</v>
      </c>
      <c r="CC56" s="11" t="s">
        <v>42</v>
      </c>
      <c r="CD56" s="6">
        <v>102.4</v>
      </c>
      <c r="CE56" s="7">
        <v>-11</v>
      </c>
      <c r="CF56" s="2">
        <v>106.5</v>
      </c>
      <c r="CG56" s="11" t="s">
        <v>42</v>
      </c>
      <c r="CH56" s="6">
        <v>122.1</v>
      </c>
      <c r="CI56" s="7">
        <v>23.3</v>
      </c>
      <c r="CJ56" s="2">
        <v>121.7</v>
      </c>
      <c r="CK56" s="11" t="s">
        <v>42</v>
      </c>
    </row>
    <row r="57" spans="1:89" x14ac:dyDescent="0.2">
      <c r="A57" s="27" t="s">
        <v>47</v>
      </c>
      <c r="B57" s="15">
        <v>149.69999999999999</v>
      </c>
      <c r="C57" s="7">
        <v>11.5</v>
      </c>
      <c r="D57" s="2">
        <v>161.69999999999999</v>
      </c>
      <c r="E57" s="11" t="s">
        <v>42</v>
      </c>
      <c r="F57" s="6">
        <v>149.69999999999999</v>
      </c>
      <c r="G57" s="7">
        <v>11.5</v>
      </c>
      <c r="H57" s="2">
        <v>161.69999999999999</v>
      </c>
      <c r="I57" s="11" t="s">
        <v>42</v>
      </c>
      <c r="J57" s="6">
        <v>97.1</v>
      </c>
      <c r="K57" s="7">
        <v>-10</v>
      </c>
      <c r="L57" s="2">
        <v>103.7</v>
      </c>
      <c r="M57" s="11" t="s">
        <v>42</v>
      </c>
      <c r="N57" s="6">
        <v>112.6</v>
      </c>
      <c r="O57" s="7">
        <v>5.3</v>
      </c>
      <c r="P57" s="2">
        <v>124.2</v>
      </c>
      <c r="Q57" s="11" t="s">
        <v>42</v>
      </c>
      <c r="R57" s="6">
        <v>117</v>
      </c>
      <c r="S57" s="7">
        <v>-3.3</v>
      </c>
      <c r="T57" s="2">
        <v>125.3</v>
      </c>
      <c r="U57" s="11" t="s">
        <v>42</v>
      </c>
      <c r="V57" s="6">
        <v>171.4</v>
      </c>
      <c r="W57" s="7">
        <v>18.899999999999999</v>
      </c>
      <c r="X57" s="2">
        <v>187.6</v>
      </c>
      <c r="Y57" s="11" t="s">
        <v>42</v>
      </c>
      <c r="Z57" s="6">
        <v>133.69999999999999</v>
      </c>
      <c r="AA57" s="7">
        <v>-6.2</v>
      </c>
      <c r="AB57" s="2">
        <v>131.6</v>
      </c>
      <c r="AC57" s="11" t="s">
        <v>42</v>
      </c>
      <c r="AD57" s="6">
        <v>118</v>
      </c>
      <c r="AE57" s="7">
        <v>1.3</v>
      </c>
      <c r="AF57" s="2">
        <v>124.9</v>
      </c>
      <c r="AG57" s="11" t="s">
        <v>42</v>
      </c>
      <c r="AH57" s="6">
        <v>135.30000000000001</v>
      </c>
      <c r="AI57" s="7">
        <v>-8</v>
      </c>
      <c r="AJ57" s="2">
        <v>133.30000000000001</v>
      </c>
      <c r="AK57" s="11" t="s">
        <v>42</v>
      </c>
      <c r="AL57" s="6">
        <v>131.4</v>
      </c>
      <c r="AM57" s="7">
        <v>-6</v>
      </c>
      <c r="AN57" s="2">
        <v>115.3</v>
      </c>
      <c r="AO57" s="11" t="s">
        <v>42</v>
      </c>
      <c r="AP57" s="6">
        <v>222.9</v>
      </c>
      <c r="AQ57" s="7">
        <v>48.8</v>
      </c>
      <c r="AR57" s="2">
        <v>260.10000000000002</v>
      </c>
      <c r="AS57" s="11" t="s">
        <v>42</v>
      </c>
      <c r="AT57" s="6">
        <v>101.6</v>
      </c>
      <c r="AU57" s="7">
        <v>-1.6</v>
      </c>
      <c r="AV57" s="2">
        <v>110.7</v>
      </c>
      <c r="AW57" s="11" t="s">
        <v>42</v>
      </c>
      <c r="AX57" s="6">
        <v>239.5</v>
      </c>
      <c r="AY57" s="7">
        <v>52.5</v>
      </c>
      <c r="AZ57" s="2">
        <v>278.89999999999998</v>
      </c>
      <c r="BA57" s="11" t="s">
        <v>42</v>
      </c>
      <c r="BB57" s="6">
        <v>147.69999999999999</v>
      </c>
      <c r="BC57" s="7">
        <v>6.2</v>
      </c>
      <c r="BD57" s="2">
        <v>170.9</v>
      </c>
      <c r="BE57" s="11" t="s">
        <v>42</v>
      </c>
      <c r="BF57" s="6">
        <v>128.22492777548493</v>
      </c>
      <c r="BG57" s="7">
        <v>-7</v>
      </c>
      <c r="BH57" s="2">
        <v>143.11390837804376</v>
      </c>
      <c r="BI57" s="11" t="s">
        <v>42</v>
      </c>
      <c r="BJ57" s="6">
        <v>88.6</v>
      </c>
      <c r="BK57" s="7">
        <v>-18.899999999999999</v>
      </c>
      <c r="BL57" s="2">
        <v>91.8</v>
      </c>
      <c r="BM57" s="11" t="s">
        <v>42</v>
      </c>
      <c r="BN57" s="6">
        <v>118.7</v>
      </c>
      <c r="BO57" s="7">
        <v>5.2</v>
      </c>
      <c r="BP57" s="2">
        <v>122.4</v>
      </c>
      <c r="BQ57" s="11" t="s">
        <v>42</v>
      </c>
      <c r="BR57" s="6">
        <v>124</v>
      </c>
      <c r="BS57" s="7">
        <v>2.6</v>
      </c>
      <c r="BT57" s="2">
        <v>135.6</v>
      </c>
      <c r="BU57" s="11" t="s">
        <v>42</v>
      </c>
      <c r="BV57" s="6">
        <v>125.7</v>
      </c>
      <c r="BW57" s="7">
        <v>2.9</v>
      </c>
      <c r="BX57" s="2">
        <v>132.9</v>
      </c>
      <c r="BY57" s="11" t="s">
        <v>42</v>
      </c>
      <c r="BZ57" s="21">
        <v>140.19999999999999</v>
      </c>
      <c r="CA57" s="7">
        <v>0.9</v>
      </c>
      <c r="CB57" s="2">
        <v>144.80000000000001</v>
      </c>
      <c r="CC57" s="11" t="s">
        <v>42</v>
      </c>
      <c r="CD57" s="6">
        <v>91.5</v>
      </c>
      <c r="CE57" s="7">
        <v>-10.6</v>
      </c>
      <c r="CF57" s="2">
        <v>90.8</v>
      </c>
      <c r="CG57" s="11" t="s">
        <v>42</v>
      </c>
      <c r="CH57" s="6">
        <v>118.9</v>
      </c>
      <c r="CI57" s="7">
        <v>-2.6</v>
      </c>
      <c r="CJ57" s="2">
        <v>155.1</v>
      </c>
      <c r="CK57" s="11" t="s">
        <v>42</v>
      </c>
    </row>
    <row r="58" spans="1:89" x14ac:dyDescent="0.2">
      <c r="A58" s="27" t="s">
        <v>50</v>
      </c>
      <c r="B58" s="15">
        <v>148</v>
      </c>
      <c r="C58" s="7">
        <v>-1.1000000000000001</v>
      </c>
      <c r="D58" s="2">
        <v>156.30000000000001</v>
      </c>
      <c r="E58" s="11" t="s">
        <v>42</v>
      </c>
      <c r="F58" s="6">
        <v>148</v>
      </c>
      <c r="G58" s="7">
        <v>-1.1000000000000001</v>
      </c>
      <c r="H58" s="2">
        <v>156.30000000000001</v>
      </c>
      <c r="I58" s="11" t="s">
        <v>42</v>
      </c>
      <c r="J58" s="6">
        <v>110.4</v>
      </c>
      <c r="K58" s="7">
        <v>13.7</v>
      </c>
      <c r="L58" s="2">
        <v>117.5</v>
      </c>
      <c r="M58" s="11" t="s">
        <v>42</v>
      </c>
      <c r="N58" s="6">
        <v>112.9</v>
      </c>
      <c r="O58" s="7">
        <v>0.3</v>
      </c>
      <c r="P58" s="2">
        <v>121.2</v>
      </c>
      <c r="Q58" s="11" t="s">
        <v>42</v>
      </c>
      <c r="R58" s="6">
        <v>114.8</v>
      </c>
      <c r="S58" s="7">
        <v>-1.9</v>
      </c>
      <c r="T58" s="2">
        <v>122.6</v>
      </c>
      <c r="U58" s="11" t="s">
        <v>42</v>
      </c>
      <c r="V58" s="6">
        <v>164.9</v>
      </c>
      <c r="W58" s="7">
        <v>-3.8</v>
      </c>
      <c r="X58" s="2">
        <v>172</v>
      </c>
      <c r="Y58" s="11" t="s">
        <v>42</v>
      </c>
      <c r="Z58" s="6">
        <v>152.1</v>
      </c>
      <c r="AA58" s="7">
        <v>13.8</v>
      </c>
      <c r="AB58" s="2">
        <v>149.69999999999999</v>
      </c>
      <c r="AC58" s="11" t="s">
        <v>42</v>
      </c>
      <c r="AD58" s="6">
        <v>133.69999999999999</v>
      </c>
      <c r="AE58" s="7">
        <v>13.3</v>
      </c>
      <c r="AF58" s="2">
        <v>136.80000000000001</v>
      </c>
      <c r="AG58" s="11" t="s">
        <v>42</v>
      </c>
      <c r="AH58" s="6">
        <v>155.69999999999999</v>
      </c>
      <c r="AI58" s="7">
        <v>15.1</v>
      </c>
      <c r="AJ58" s="2">
        <v>151.6</v>
      </c>
      <c r="AK58" s="11" t="s">
        <v>42</v>
      </c>
      <c r="AL58" s="6">
        <v>141.30000000000001</v>
      </c>
      <c r="AM58" s="7">
        <v>7.5</v>
      </c>
      <c r="AN58" s="2">
        <v>164.8</v>
      </c>
      <c r="AO58" s="11" t="s">
        <v>42</v>
      </c>
      <c r="AP58" s="6">
        <v>184.3</v>
      </c>
      <c r="AQ58" s="7">
        <v>-17.3</v>
      </c>
      <c r="AR58" s="2">
        <v>201.3</v>
      </c>
      <c r="AS58" s="11" t="s">
        <v>42</v>
      </c>
      <c r="AT58" s="6">
        <v>97.9</v>
      </c>
      <c r="AU58" s="7">
        <v>-3.6</v>
      </c>
      <c r="AV58" s="2">
        <v>105.7</v>
      </c>
      <c r="AW58" s="11" t="s">
        <v>42</v>
      </c>
      <c r="AX58" s="6">
        <v>196.7</v>
      </c>
      <c r="AY58" s="7">
        <v>-17.899999999999999</v>
      </c>
      <c r="AZ58" s="2">
        <v>213.3</v>
      </c>
      <c r="BA58" s="11" t="s">
        <v>42</v>
      </c>
      <c r="BB58" s="6">
        <v>147.5</v>
      </c>
      <c r="BC58" s="7">
        <v>-0.1</v>
      </c>
      <c r="BD58" s="2">
        <v>163.69999999999999</v>
      </c>
      <c r="BE58" s="11" t="s">
        <v>42</v>
      </c>
      <c r="BF58" s="6">
        <v>127.06974824597606</v>
      </c>
      <c r="BG58" s="7">
        <v>-0.9</v>
      </c>
      <c r="BH58" s="2">
        <v>142.00151327555372</v>
      </c>
      <c r="BI58" s="11" t="s">
        <v>42</v>
      </c>
      <c r="BJ58" s="6">
        <v>122.4</v>
      </c>
      <c r="BK58" s="7">
        <v>38.1</v>
      </c>
      <c r="BL58" s="2">
        <v>148.80000000000001</v>
      </c>
      <c r="BM58" s="11" t="s">
        <v>42</v>
      </c>
      <c r="BN58" s="6">
        <v>115.2</v>
      </c>
      <c r="BO58" s="7">
        <v>-2.9</v>
      </c>
      <c r="BP58" s="2">
        <v>114.9</v>
      </c>
      <c r="BQ58" s="11" t="s">
        <v>42</v>
      </c>
      <c r="BR58" s="6">
        <v>119.5</v>
      </c>
      <c r="BS58" s="7">
        <v>-3.6</v>
      </c>
      <c r="BT58" s="2">
        <v>133.69999999999999</v>
      </c>
      <c r="BU58" s="11" t="s">
        <v>42</v>
      </c>
      <c r="BV58" s="6">
        <v>124.4</v>
      </c>
      <c r="BW58" s="7">
        <v>-1</v>
      </c>
      <c r="BX58" s="2">
        <v>128.9</v>
      </c>
      <c r="BY58" s="11" t="s">
        <v>42</v>
      </c>
      <c r="BZ58" s="21">
        <v>139.6</v>
      </c>
      <c r="CA58" s="7">
        <v>-0.4</v>
      </c>
      <c r="CB58" s="2">
        <v>155.69999999999999</v>
      </c>
      <c r="CC58" s="11" t="s">
        <v>42</v>
      </c>
      <c r="CD58" s="6">
        <v>104</v>
      </c>
      <c r="CE58" s="7">
        <v>13.7</v>
      </c>
      <c r="CF58" s="2">
        <v>109.1</v>
      </c>
      <c r="CG58" s="11" t="s">
        <v>42</v>
      </c>
      <c r="CH58" s="6">
        <v>119.3</v>
      </c>
      <c r="CI58" s="7">
        <v>0.3</v>
      </c>
      <c r="CJ58" s="2">
        <v>173.2</v>
      </c>
      <c r="CK58" s="11" t="s">
        <v>42</v>
      </c>
    </row>
    <row r="59" spans="1:89" x14ac:dyDescent="0.2">
      <c r="A59" s="27" t="s">
        <v>51</v>
      </c>
      <c r="B59" s="15">
        <v>142.5</v>
      </c>
      <c r="C59" s="7">
        <v>-3.7</v>
      </c>
      <c r="D59" s="2">
        <v>147.1</v>
      </c>
      <c r="E59" s="11" t="s">
        <v>42</v>
      </c>
      <c r="F59" s="6">
        <v>142.5</v>
      </c>
      <c r="G59" s="7">
        <v>-3.7</v>
      </c>
      <c r="H59" s="2">
        <v>147.1</v>
      </c>
      <c r="I59" s="11" t="s">
        <v>42</v>
      </c>
      <c r="J59" s="6">
        <v>119.8</v>
      </c>
      <c r="K59" s="7">
        <v>8.5</v>
      </c>
      <c r="L59" s="2">
        <v>109</v>
      </c>
      <c r="M59" s="11" t="s">
        <v>42</v>
      </c>
      <c r="N59" s="6">
        <v>118.4</v>
      </c>
      <c r="O59" s="7">
        <v>4.9000000000000004</v>
      </c>
      <c r="P59" s="2">
        <v>114.2</v>
      </c>
      <c r="Q59" s="11" t="s">
        <v>42</v>
      </c>
      <c r="R59" s="6">
        <v>114.9</v>
      </c>
      <c r="S59" s="7">
        <v>0.1</v>
      </c>
      <c r="T59" s="2">
        <v>113.6</v>
      </c>
      <c r="U59" s="11" t="s">
        <v>42</v>
      </c>
      <c r="V59" s="6">
        <v>153.80000000000001</v>
      </c>
      <c r="W59" s="7">
        <v>-6.7</v>
      </c>
      <c r="X59" s="2">
        <v>158.80000000000001</v>
      </c>
      <c r="Y59" s="11" t="s">
        <v>42</v>
      </c>
      <c r="Z59" s="6">
        <v>153.1</v>
      </c>
      <c r="AA59" s="7">
        <v>0.7</v>
      </c>
      <c r="AB59" s="2">
        <v>149.6</v>
      </c>
      <c r="AC59" s="11" t="s">
        <v>42</v>
      </c>
      <c r="AD59" s="6">
        <v>121.4</v>
      </c>
      <c r="AE59" s="7">
        <v>-9.1999999999999993</v>
      </c>
      <c r="AF59" s="2">
        <v>117.3</v>
      </c>
      <c r="AG59" s="11" t="s">
        <v>42</v>
      </c>
      <c r="AH59" s="6">
        <v>159.6</v>
      </c>
      <c r="AI59" s="7">
        <v>2.5</v>
      </c>
      <c r="AJ59" s="2">
        <v>156.6</v>
      </c>
      <c r="AK59" s="11" t="s">
        <v>42</v>
      </c>
      <c r="AL59" s="6">
        <v>119.9</v>
      </c>
      <c r="AM59" s="7">
        <v>-15.1</v>
      </c>
      <c r="AN59" s="2">
        <v>110.2</v>
      </c>
      <c r="AO59" s="11" t="s">
        <v>42</v>
      </c>
      <c r="AP59" s="6">
        <v>159.19999999999999</v>
      </c>
      <c r="AQ59" s="7">
        <v>-13.6</v>
      </c>
      <c r="AR59" s="2">
        <v>174.6</v>
      </c>
      <c r="AS59" s="11" t="s">
        <v>42</v>
      </c>
      <c r="AT59" s="6">
        <v>95.7</v>
      </c>
      <c r="AU59" s="7">
        <v>-2.2000000000000002</v>
      </c>
      <c r="AV59" s="2">
        <v>97.5</v>
      </c>
      <c r="AW59" s="11" t="s">
        <v>42</v>
      </c>
      <c r="AX59" s="6">
        <v>167.9</v>
      </c>
      <c r="AY59" s="7">
        <v>-14.6</v>
      </c>
      <c r="AZ59" s="2">
        <v>184.3</v>
      </c>
      <c r="BA59" s="11" t="s">
        <v>42</v>
      </c>
      <c r="BB59" s="6">
        <v>142.80000000000001</v>
      </c>
      <c r="BC59" s="7">
        <v>-3.2</v>
      </c>
      <c r="BD59" s="2">
        <v>136.4</v>
      </c>
      <c r="BE59" s="11" t="s">
        <v>42</v>
      </c>
      <c r="BF59" s="6">
        <v>144.24769569404319</v>
      </c>
      <c r="BG59" s="7">
        <v>13.5</v>
      </c>
      <c r="BH59" s="2">
        <v>156.09898197826388</v>
      </c>
      <c r="BI59" s="11" t="s">
        <v>42</v>
      </c>
      <c r="BJ59" s="6">
        <v>99</v>
      </c>
      <c r="BK59" s="7">
        <v>-19.100000000000001</v>
      </c>
      <c r="BL59" s="2">
        <v>94.6</v>
      </c>
      <c r="BM59" s="11" t="s">
        <v>42</v>
      </c>
      <c r="BN59" s="6">
        <v>117.9</v>
      </c>
      <c r="BO59" s="7">
        <v>2.2999999999999998</v>
      </c>
      <c r="BP59" s="2">
        <v>117.2</v>
      </c>
      <c r="BQ59" s="11" t="s">
        <v>42</v>
      </c>
      <c r="BR59" s="6">
        <v>118.6</v>
      </c>
      <c r="BS59" s="7">
        <v>-0.8</v>
      </c>
      <c r="BT59" s="2">
        <v>123.7</v>
      </c>
      <c r="BU59" s="11" t="s">
        <v>42</v>
      </c>
      <c r="BV59" s="6">
        <v>124.7</v>
      </c>
      <c r="BW59" s="7">
        <v>0.2</v>
      </c>
      <c r="BX59" s="2">
        <v>121.4</v>
      </c>
      <c r="BY59" s="11" t="s">
        <v>42</v>
      </c>
      <c r="BZ59" s="21">
        <v>140.9</v>
      </c>
      <c r="CA59" s="7">
        <v>0.9</v>
      </c>
      <c r="CB59" s="2">
        <v>173.3</v>
      </c>
      <c r="CC59" s="11" t="s">
        <v>42</v>
      </c>
      <c r="CD59" s="6">
        <v>126</v>
      </c>
      <c r="CE59" s="7">
        <v>21.2</v>
      </c>
      <c r="CF59" s="2">
        <v>124.7</v>
      </c>
      <c r="CG59" s="11" t="s">
        <v>42</v>
      </c>
      <c r="CH59" s="6">
        <v>156.19999999999999</v>
      </c>
      <c r="CI59" s="7">
        <v>30.9</v>
      </c>
      <c r="CJ59" s="2">
        <v>165.8</v>
      </c>
      <c r="CK59" s="11" t="s">
        <v>42</v>
      </c>
    </row>
    <row r="60" spans="1:89" x14ac:dyDescent="0.2">
      <c r="A60" s="27" t="s">
        <v>66</v>
      </c>
      <c r="B60" s="15">
        <v>138</v>
      </c>
      <c r="C60" s="7">
        <v>-3.2</v>
      </c>
      <c r="D60" s="2">
        <v>132.1</v>
      </c>
      <c r="E60" s="3">
        <v>0.8</v>
      </c>
      <c r="F60" s="6">
        <v>138</v>
      </c>
      <c r="G60" s="7">
        <v>-3.2</v>
      </c>
      <c r="H60" s="2">
        <v>132.1</v>
      </c>
      <c r="I60" s="3">
        <v>0.8</v>
      </c>
      <c r="J60" s="6">
        <v>93.7</v>
      </c>
      <c r="K60" s="7">
        <v>-21.8</v>
      </c>
      <c r="L60" s="2">
        <v>88.1</v>
      </c>
      <c r="M60" s="3">
        <v>-0.3</v>
      </c>
      <c r="N60" s="6">
        <v>117.4</v>
      </c>
      <c r="O60" s="7">
        <v>-0.8</v>
      </c>
      <c r="P60" s="2">
        <v>120.2</v>
      </c>
      <c r="Q60" s="3">
        <v>17</v>
      </c>
      <c r="R60" s="6">
        <v>115.4</v>
      </c>
      <c r="S60" s="7">
        <v>0.4</v>
      </c>
      <c r="T60" s="2">
        <v>114</v>
      </c>
      <c r="U60" s="3">
        <v>3.4</v>
      </c>
      <c r="V60" s="6">
        <v>147.5</v>
      </c>
      <c r="W60" s="7">
        <v>-4.0999999999999996</v>
      </c>
      <c r="X60" s="2">
        <v>145.6</v>
      </c>
      <c r="Y60" s="3">
        <v>1.2</v>
      </c>
      <c r="Z60" s="6">
        <v>147.1</v>
      </c>
      <c r="AA60" s="7">
        <v>-3.9</v>
      </c>
      <c r="AB60" s="2">
        <v>148.80000000000001</v>
      </c>
      <c r="AC60" s="3">
        <v>5</v>
      </c>
      <c r="AD60" s="6">
        <v>137</v>
      </c>
      <c r="AE60" s="7">
        <v>12.9</v>
      </c>
      <c r="AF60" s="2">
        <v>148.5</v>
      </c>
      <c r="AG60" s="3">
        <v>14.7</v>
      </c>
      <c r="AH60" s="6">
        <v>148.69999999999999</v>
      </c>
      <c r="AI60" s="7">
        <v>-6.8</v>
      </c>
      <c r="AJ60" s="2">
        <v>148.9</v>
      </c>
      <c r="AK60" s="3">
        <v>3.8</v>
      </c>
      <c r="AL60" s="6">
        <v>159.9</v>
      </c>
      <c r="AM60" s="7">
        <v>33.4</v>
      </c>
      <c r="AN60" s="2">
        <v>146.19999999999999</v>
      </c>
      <c r="AO60" s="3">
        <v>-6.7</v>
      </c>
      <c r="AP60" s="6">
        <v>149.5</v>
      </c>
      <c r="AQ60" s="7">
        <v>-6.1</v>
      </c>
      <c r="AR60" s="2">
        <v>145.69999999999999</v>
      </c>
      <c r="AS60" s="3">
        <v>-3.6</v>
      </c>
      <c r="AT60" s="6">
        <v>95.8</v>
      </c>
      <c r="AU60" s="7">
        <v>0.1</v>
      </c>
      <c r="AV60" s="2">
        <v>94</v>
      </c>
      <c r="AW60" s="3">
        <v>3.8</v>
      </c>
      <c r="AX60" s="6">
        <v>157.30000000000001</v>
      </c>
      <c r="AY60" s="7">
        <v>-6.3</v>
      </c>
      <c r="AZ60" s="2">
        <v>152.19999999999999</v>
      </c>
      <c r="BA60" s="3">
        <v>-4.2</v>
      </c>
      <c r="BB60" s="6">
        <v>134.30000000000001</v>
      </c>
      <c r="BC60" s="7">
        <v>-6</v>
      </c>
      <c r="BD60" s="2">
        <v>125.1</v>
      </c>
      <c r="BE60" s="3">
        <v>4.3</v>
      </c>
      <c r="BF60" s="6">
        <v>160.9</v>
      </c>
      <c r="BG60" s="7">
        <v>11.5</v>
      </c>
      <c r="BH60" s="2">
        <v>129.6</v>
      </c>
      <c r="BI60" s="3">
        <v>16.8</v>
      </c>
      <c r="BJ60" s="6">
        <v>99.9</v>
      </c>
      <c r="BK60" s="7">
        <v>0.9</v>
      </c>
      <c r="BL60" s="2">
        <v>95.2</v>
      </c>
      <c r="BM60" s="3">
        <v>-16.600000000000001</v>
      </c>
      <c r="BN60" s="6">
        <v>116</v>
      </c>
      <c r="BO60" s="7">
        <v>-1.6</v>
      </c>
      <c r="BP60" s="2">
        <v>109</v>
      </c>
      <c r="BQ60" s="3">
        <v>2.1</v>
      </c>
      <c r="BR60" s="6">
        <v>110.7</v>
      </c>
      <c r="BS60" s="7">
        <v>-6.7</v>
      </c>
      <c r="BT60" s="2">
        <v>101.7</v>
      </c>
      <c r="BU60" s="3">
        <v>-14.1</v>
      </c>
      <c r="BV60" s="6">
        <v>121.8</v>
      </c>
      <c r="BW60" s="7">
        <v>-2.2999999999999998</v>
      </c>
      <c r="BX60" s="2">
        <v>119.6</v>
      </c>
      <c r="BY60" s="3">
        <v>2.7</v>
      </c>
      <c r="BZ60" s="21">
        <v>139.1</v>
      </c>
      <c r="CA60" s="7">
        <v>-1.3</v>
      </c>
      <c r="CB60" s="2">
        <v>119.6</v>
      </c>
      <c r="CC60" s="3">
        <v>-1.6</v>
      </c>
      <c r="CD60" s="6">
        <v>106.1</v>
      </c>
      <c r="CE60" s="7">
        <v>-15.8</v>
      </c>
      <c r="CF60" s="2">
        <v>98.9</v>
      </c>
      <c r="CG60" s="3">
        <v>2.2000000000000002</v>
      </c>
      <c r="CH60" s="6">
        <v>339.9</v>
      </c>
      <c r="CI60" s="7">
        <v>117.6</v>
      </c>
      <c r="CJ60" s="2">
        <v>38</v>
      </c>
      <c r="CK60" s="3">
        <v>304.3</v>
      </c>
    </row>
    <row r="61" spans="1:89" x14ac:dyDescent="0.2">
      <c r="A61" s="27" t="s">
        <v>33</v>
      </c>
      <c r="B61" s="66">
        <v>131.1</v>
      </c>
      <c r="C61" s="7">
        <v>-5</v>
      </c>
      <c r="D61" s="2">
        <v>124.2</v>
      </c>
      <c r="E61" s="3">
        <v>-0.5</v>
      </c>
      <c r="F61" s="6">
        <v>131.1</v>
      </c>
      <c r="G61" s="7">
        <v>-5</v>
      </c>
      <c r="H61" s="2">
        <v>124.2</v>
      </c>
      <c r="I61" s="3">
        <v>-0.5</v>
      </c>
      <c r="J61" s="6">
        <v>107.8</v>
      </c>
      <c r="K61" s="7">
        <v>15</v>
      </c>
      <c r="L61" s="2">
        <v>112.3</v>
      </c>
      <c r="M61" s="3">
        <v>22.1</v>
      </c>
      <c r="N61" s="6">
        <v>115</v>
      </c>
      <c r="O61" s="7">
        <v>-2</v>
      </c>
      <c r="P61" s="2">
        <v>116.9</v>
      </c>
      <c r="Q61" s="3">
        <v>9</v>
      </c>
      <c r="R61" s="6">
        <v>115.7</v>
      </c>
      <c r="S61" s="7">
        <v>0.3</v>
      </c>
      <c r="T61" s="2">
        <v>111.8</v>
      </c>
      <c r="U61" s="3">
        <v>-4.2</v>
      </c>
      <c r="V61" s="6">
        <v>139.5</v>
      </c>
      <c r="W61" s="7">
        <v>-5.4</v>
      </c>
      <c r="X61" s="2">
        <v>130.9</v>
      </c>
      <c r="Y61" s="3">
        <v>-0.1</v>
      </c>
      <c r="Z61" s="6">
        <v>137.6</v>
      </c>
      <c r="AA61" s="7">
        <v>-6.5</v>
      </c>
      <c r="AB61" s="2">
        <v>139.80000000000001</v>
      </c>
      <c r="AC61" s="3">
        <v>6.7</v>
      </c>
      <c r="AD61" s="6">
        <v>120.8</v>
      </c>
      <c r="AE61" s="7">
        <v>-11.8</v>
      </c>
      <c r="AF61" s="2">
        <v>104</v>
      </c>
      <c r="AG61" s="3">
        <v>3.6</v>
      </c>
      <c r="AH61" s="6">
        <v>137.9</v>
      </c>
      <c r="AI61" s="7">
        <v>-7.3</v>
      </c>
      <c r="AJ61" s="2">
        <v>146</v>
      </c>
      <c r="AK61" s="3">
        <v>8.1</v>
      </c>
      <c r="AL61" s="6">
        <v>131.1</v>
      </c>
      <c r="AM61" s="7">
        <v>-18</v>
      </c>
      <c r="AN61" s="2">
        <v>152.19999999999999</v>
      </c>
      <c r="AO61" s="3">
        <v>-18.100000000000001</v>
      </c>
      <c r="AP61" s="6">
        <v>141</v>
      </c>
      <c r="AQ61" s="7">
        <v>-5.7</v>
      </c>
      <c r="AR61" s="2">
        <v>118.4</v>
      </c>
      <c r="AS61" s="3">
        <v>-11.2</v>
      </c>
      <c r="AT61" s="6">
        <v>103.1</v>
      </c>
      <c r="AU61" s="7">
        <v>7.6</v>
      </c>
      <c r="AV61" s="2">
        <v>100.9</v>
      </c>
      <c r="AW61" s="3">
        <v>4.5999999999999996</v>
      </c>
      <c r="AX61" s="6">
        <v>147.19999999999999</v>
      </c>
      <c r="AY61" s="7">
        <v>-6.4</v>
      </c>
      <c r="AZ61" s="2">
        <v>120.6</v>
      </c>
      <c r="BA61" s="3">
        <v>-12.5</v>
      </c>
      <c r="BB61" s="6">
        <v>136.19999999999999</v>
      </c>
      <c r="BC61" s="7">
        <v>1.4</v>
      </c>
      <c r="BD61" s="2">
        <v>138.5</v>
      </c>
      <c r="BE61" s="3">
        <v>15.8</v>
      </c>
      <c r="BF61" s="6">
        <v>156.4</v>
      </c>
      <c r="BG61" s="7">
        <v>-2.8</v>
      </c>
      <c r="BH61" s="2">
        <v>143.5</v>
      </c>
      <c r="BI61" s="3">
        <v>-4.5</v>
      </c>
      <c r="BJ61" s="6">
        <v>126.7</v>
      </c>
      <c r="BK61" s="7">
        <v>26.8</v>
      </c>
      <c r="BL61" s="2">
        <v>129.1</v>
      </c>
      <c r="BM61" s="3">
        <v>31.9</v>
      </c>
      <c r="BN61" s="6">
        <v>113.6</v>
      </c>
      <c r="BO61" s="7">
        <v>-2.1</v>
      </c>
      <c r="BP61" s="2">
        <v>111.7</v>
      </c>
      <c r="BQ61" s="3">
        <v>-1.3</v>
      </c>
      <c r="BR61" s="6">
        <v>123.4</v>
      </c>
      <c r="BS61" s="7">
        <v>11.5</v>
      </c>
      <c r="BT61" s="2">
        <v>109.2</v>
      </c>
      <c r="BU61" s="3">
        <v>-3.1</v>
      </c>
      <c r="BV61" s="6">
        <v>123.3</v>
      </c>
      <c r="BW61" s="7">
        <v>1.2</v>
      </c>
      <c r="BX61" s="2">
        <v>118.5</v>
      </c>
      <c r="BY61" s="3">
        <v>6.9</v>
      </c>
      <c r="BZ61" s="21">
        <v>144.19999999999999</v>
      </c>
      <c r="CA61" s="7">
        <v>3.7</v>
      </c>
      <c r="CB61" s="2">
        <v>123.2</v>
      </c>
      <c r="CC61" s="3">
        <v>2.8</v>
      </c>
      <c r="CD61" s="6">
        <v>80.3</v>
      </c>
      <c r="CE61" s="7">
        <v>-24.3</v>
      </c>
      <c r="CF61" s="2">
        <v>84</v>
      </c>
      <c r="CG61" s="3">
        <v>-30.7</v>
      </c>
      <c r="CH61" s="6">
        <v>144</v>
      </c>
      <c r="CI61" s="7">
        <v>-57.6</v>
      </c>
      <c r="CJ61" s="2">
        <v>53.9</v>
      </c>
      <c r="CK61" s="3">
        <v>117.3</v>
      </c>
    </row>
    <row r="62" spans="1:89" x14ac:dyDescent="0.2">
      <c r="A62" s="27" t="s">
        <v>39</v>
      </c>
      <c r="B62" s="66">
        <v>130.19999999999999</v>
      </c>
      <c r="C62" s="7">
        <v>-0.7</v>
      </c>
      <c r="D62" s="2">
        <v>150.6</v>
      </c>
      <c r="E62" s="3">
        <v>-5.3</v>
      </c>
      <c r="F62" s="6">
        <v>130.19999999999999</v>
      </c>
      <c r="G62" s="7">
        <v>-0.7</v>
      </c>
      <c r="H62" s="2">
        <v>150.6</v>
      </c>
      <c r="I62" s="3">
        <v>-5.3</v>
      </c>
      <c r="J62" s="6">
        <v>112.1</v>
      </c>
      <c r="K62" s="7">
        <v>4</v>
      </c>
      <c r="L62" s="2">
        <v>111.1</v>
      </c>
      <c r="M62" s="3">
        <v>8.8000000000000007</v>
      </c>
      <c r="N62" s="6">
        <v>107</v>
      </c>
      <c r="O62" s="7">
        <v>-7</v>
      </c>
      <c r="P62" s="2">
        <v>111.8</v>
      </c>
      <c r="Q62" s="3">
        <v>-5.3</v>
      </c>
      <c r="R62" s="6">
        <v>114.2</v>
      </c>
      <c r="S62" s="7">
        <v>-1.3</v>
      </c>
      <c r="T62" s="2">
        <v>115.4</v>
      </c>
      <c r="U62" s="3">
        <v>-3</v>
      </c>
      <c r="V62" s="6">
        <v>132.1</v>
      </c>
      <c r="W62" s="7">
        <v>-5.3</v>
      </c>
      <c r="X62" s="2">
        <v>158.69999999999999</v>
      </c>
      <c r="Y62" s="3">
        <v>-9.3000000000000007</v>
      </c>
      <c r="Z62" s="6">
        <v>133.80000000000001</v>
      </c>
      <c r="AA62" s="7">
        <v>-2.8</v>
      </c>
      <c r="AB62" s="2">
        <v>168.9</v>
      </c>
      <c r="AC62" s="3">
        <v>2.4</v>
      </c>
      <c r="AD62" s="6">
        <v>121</v>
      </c>
      <c r="AE62" s="7">
        <v>0.2</v>
      </c>
      <c r="AF62" s="2">
        <v>124.6</v>
      </c>
      <c r="AG62" s="3">
        <v>-11.7</v>
      </c>
      <c r="AH62" s="6">
        <v>136.19999999999999</v>
      </c>
      <c r="AI62" s="7">
        <v>-1.2</v>
      </c>
      <c r="AJ62" s="2">
        <v>176.8</v>
      </c>
      <c r="AK62" s="3">
        <v>3.8</v>
      </c>
      <c r="AL62" s="6">
        <v>132.80000000000001</v>
      </c>
      <c r="AM62" s="7">
        <v>1.3</v>
      </c>
      <c r="AN62" s="2">
        <v>175.1</v>
      </c>
      <c r="AO62" s="3">
        <v>40.4</v>
      </c>
      <c r="AP62" s="6">
        <v>139.30000000000001</v>
      </c>
      <c r="AQ62" s="7">
        <v>-1.2</v>
      </c>
      <c r="AR62" s="2">
        <v>150.30000000000001</v>
      </c>
      <c r="AS62" s="3">
        <v>-19.899999999999999</v>
      </c>
      <c r="AT62" s="6">
        <v>84.7</v>
      </c>
      <c r="AU62" s="7">
        <v>-17.8</v>
      </c>
      <c r="AV62" s="2">
        <v>89.3</v>
      </c>
      <c r="AW62" s="3">
        <v>-19.3</v>
      </c>
      <c r="AX62" s="6">
        <v>144.5</v>
      </c>
      <c r="AY62" s="7">
        <v>-1.8</v>
      </c>
      <c r="AZ62" s="2">
        <v>158</v>
      </c>
      <c r="BA62" s="3">
        <v>-20</v>
      </c>
      <c r="BB62" s="6">
        <v>125.4</v>
      </c>
      <c r="BC62" s="7">
        <v>-7.9</v>
      </c>
      <c r="BD62" s="2">
        <v>137</v>
      </c>
      <c r="BE62" s="3">
        <v>-20.6</v>
      </c>
      <c r="BF62" s="6">
        <v>149.1</v>
      </c>
      <c r="BG62" s="7">
        <v>-4.7</v>
      </c>
      <c r="BH62" s="2">
        <v>150.5</v>
      </c>
      <c r="BI62" s="3">
        <v>-10.8</v>
      </c>
      <c r="BJ62" s="6">
        <v>147.6</v>
      </c>
      <c r="BK62" s="7">
        <v>16.5</v>
      </c>
      <c r="BL62" s="2">
        <v>152.9</v>
      </c>
      <c r="BM62" s="3">
        <v>86.7</v>
      </c>
      <c r="BN62" s="6">
        <v>111.2</v>
      </c>
      <c r="BO62" s="7">
        <v>-2.1</v>
      </c>
      <c r="BP62" s="2">
        <v>121.6</v>
      </c>
      <c r="BQ62" s="3">
        <v>-4.5</v>
      </c>
      <c r="BR62" s="6">
        <v>115.6</v>
      </c>
      <c r="BS62" s="7">
        <v>-6.3</v>
      </c>
      <c r="BT62" s="2">
        <v>119</v>
      </c>
      <c r="BU62" s="3">
        <v>-12.9</v>
      </c>
      <c r="BV62" s="6">
        <v>122.5</v>
      </c>
      <c r="BW62" s="7">
        <v>-0.6</v>
      </c>
      <c r="BX62" s="2">
        <v>120.3</v>
      </c>
      <c r="BY62" s="3">
        <v>-7.7</v>
      </c>
      <c r="BZ62" s="21">
        <v>137.4</v>
      </c>
      <c r="CA62" s="7">
        <v>-4.7</v>
      </c>
      <c r="CB62" s="2">
        <v>134.4</v>
      </c>
      <c r="CC62" s="3">
        <v>-8.5</v>
      </c>
      <c r="CD62" s="6">
        <v>121.2</v>
      </c>
      <c r="CE62" s="7">
        <v>50.9</v>
      </c>
      <c r="CF62" s="2">
        <v>168.6</v>
      </c>
      <c r="CG62" s="3">
        <v>5.6</v>
      </c>
      <c r="CH62" s="6">
        <v>101.4</v>
      </c>
      <c r="CI62" s="7">
        <v>-29.6</v>
      </c>
      <c r="CJ62" s="2">
        <v>85.1</v>
      </c>
      <c r="CK62" s="3">
        <v>-12.4</v>
      </c>
    </row>
    <row r="63" spans="1:89" x14ac:dyDescent="0.2">
      <c r="A63" s="27" t="s">
        <v>40</v>
      </c>
      <c r="B63" s="66">
        <v>123.8</v>
      </c>
      <c r="C63" s="7">
        <v>-4.9000000000000004</v>
      </c>
      <c r="D63" s="2">
        <v>115.8</v>
      </c>
      <c r="E63" s="3">
        <v>-3.2</v>
      </c>
      <c r="F63" s="6">
        <v>123.8</v>
      </c>
      <c r="G63" s="7">
        <v>-4.9000000000000004</v>
      </c>
      <c r="H63" s="2">
        <v>115.8</v>
      </c>
      <c r="I63" s="3">
        <v>-3.2</v>
      </c>
      <c r="J63" s="6">
        <v>105.2</v>
      </c>
      <c r="K63" s="7">
        <v>-6.2</v>
      </c>
      <c r="L63" s="2">
        <v>110.9</v>
      </c>
      <c r="M63" s="3">
        <v>5.3</v>
      </c>
      <c r="N63" s="6">
        <v>107.8</v>
      </c>
      <c r="O63" s="7">
        <v>0.7</v>
      </c>
      <c r="P63" s="2">
        <v>112.3</v>
      </c>
      <c r="Q63" s="3">
        <v>-1.1000000000000001</v>
      </c>
      <c r="R63" s="6">
        <v>125.4</v>
      </c>
      <c r="S63" s="7">
        <v>9.8000000000000007</v>
      </c>
      <c r="T63" s="2">
        <v>124.8</v>
      </c>
      <c r="U63" s="3">
        <v>1.4</v>
      </c>
      <c r="V63" s="6">
        <v>126.3</v>
      </c>
      <c r="W63" s="7">
        <v>-4.4000000000000004</v>
      </c>
      <c r="X63" s="2">
        <v>111.9</v>
      </c>
      <c r="Y63" s="3">
        <v>-5.3</v>
      </c>
      <c r="Z63" s="6">
        <v>127.5</v>
      </c>
      <c r="AA63" s="7">
        <v>-4.7</v>
      </c>
      <c r="AB63" s="2">
        <v>114.8</v>
      </c>
      <c r="AC63" s="3">
        <v>-3</v>
      </c>
      <c r="AD63" s="6">
        <v>134.5</v>
      </c>
      <c r="AE63" s="7">
        <v>11.2</v>
      </c>
      <c r="AF63" s="2">
        <v>135.30000000000001</v>
      </c>
      <c r="AG63" s="3">
        <v>10.5</v>
      </c>
      <c r="AH63" s="6">
        <v>124.3</v>
      </c>
      <c r="AI63" s="7">
        <v>-8.6999999999999993</v>
      </c>
      <c r="AJ63" s="2">
        <v>109.9</v>
      </c>
      <c r="AK63" s="3">
        <v>-5.6</v>
      </c>
      <c r="AL63" s="6">
        <v>213.3</v>
      </c>
      <c r="AM63" s="7">
        <v>60.6</v>
      </c>
      <c r="AN63" s="2">
        <v>151.80000000000001</v>
      </c>
      <c r="AO63" s="3">
        <v>-5.8</v>
      </c>
      <c r="AP63" s="6">
        <v>122.6</v>
      </c>
      <c r="AQ63" s="7">
        <v>-12</v>
      </c>
      <c r="AR63" s="2">
        <v>106.7</v>
      </c>
      <c r="AS63" s="3">
        <v>-7.5</v>
      </c>
      <c r="AT63" s="6">
        <v>110.4</v>
      </c>
      <c r="AU63" s="7">
        <v>30.3</v>
      </c>
      <c r="AV63" s="2">
        <v>103.2</v>
      </c>
      <c r="AW63" s="3">
        <v>17.7</v>
      </c>
      <c r="AX63" s="6">
        <v>124.7</v>
      </c>
      <c r="AY63" s="7">
        <v>-13.7</v>
      </c>
      <c r="AZ63" s="2">
        <v>107.2</v>
      </c>
      <c r="BA63" s="3">
        <v>-9.8000000000000007</v>
      </c>
      <c r="BB63" s="6">
        <v>129.1</v>
      </c>
      <c r="BC63" s="7">
        <v>3</v>
      </c>
      <c r="BD63" s="2">
        <v>119.6</v>
      </c>
      <c r="BE63" s="3">
        <v>-9.1999999999999993</v>
      </c>
      <c r="BF63" s="6">
        <v>154.1</v>
      </c>
      <c r="BG63" s="7">
        <v>3.4</v>
      </c>
      <c r="BH63" s="2">
        <v>150.9</v>
      </c>
      <c r="BI63" s="3">
        <v>-16.8</v>
      </c>
      <c r="BJ63" s="6">
        <v>112.3</v>
      </c>
      <c r="BK63" s="7">
        <v>-23.9</v>
      </c>
      <c r="BL63" s="2">
        <v>122.5</v>
      </c>
      <c r="BM63" s="3">
        <v>10</v>
      </c>
      <c r="BN63" s="6">
        <v>110.4</v>
      </c>
      <c r="BO63" s="7">
        <v>-0.7</v>
      </c>
      <c r="BP63" s="2">
        <v>110.4</v>
      </c>
      <c r="BQ63" s="3">
        <v>1.1000000000000001</v>
      </c>
      <c r="BR63" s="6">
        <v>112</v>
      </c>
      <c r="BS63" s="7">
        <v>-3.1</v>
      </c>
      <c r="BT63" s="2">
        <v>115.4</v>
      </c>
      <c r="BU63" s="3">
        <v>-13</v>
      </c>
      <c r="BV63" s="6">
        <v>122.4</v>
      </c>
      <c r="BW63" s="7">
        <v>-0.1</v>
      </c>
      <c r="BX63" s="2">
        <v>130.80000000000001</v>
      </c>
      <c r="BY63" s="3">
        <v>4.5999999999999996</v>
      </c>
      <c r="BZ63" s="21">
        <v>139.30000000000001</v>
      </c>
      <c r="CA63" s="7">
        <v>1.4</v>
      </c>
      <c r="CB63" s="2">
        <v>145.1</v>
      </c>
      <c r="CC63" s="3">
        <v>-2.7</v>
      </c>
      <c r="CD63" s="6">
        <v>112</v>
      </c>
      <c r="CE63" s="7">
        <v>-7.6</v>
      </c>
      <c r="CF63" s="2">
        <v>99.4</v>
      </c>
      <c r="CG63" s="3">
        <v>2.1</v>
      </c>
      <c r="CH63" s="6">
        <v>104.7</v>
      </c>
      <c r="CI63" s="7">
        <v>3.3</v>
      </c>
      <c r="CJ63" s="2">
        <v>120</v>
      </c>
      <c r="CK63" s="3">
        <v>-8.6999999999999993</v>
      </c>
    </row>
    <row r="64" spans="1:89" x14ac:dyDescent="0.2">
      <c r="A64" s="27" t="s">
        <v>67</v>
      </c>
      <c r="B64" s="66">
        <v>125.6</v>
      </c>
      <c r="C64" s="7">
        <v>1.5</v>
      </c>
      <c r="D64" s="2">
        <v>112.8</v>
      </c>
      <c r="E64" s="3">
        <v>-6.7</v>
      </c>
      <c r="F64" s="6">
        <v>125.6</v>
      </c>
      <c r="G64" s="7">
        <v>1.5</v>
      </c>
      <c r="H64" s="2">
        <v>112.8</v>
      </c>
      <c r="I64" s="3">
        <v>-6.7</v>
      </c>
      <c r="J64" s="6">
        <v>111.3</v>
      </c>
      <c r="K64" s="7">
        <v>5.8</v>
      </c>
      <c r="L64" s="2">
        <v>113</v>
      </c>
      <c r="M64" s="3">
        <v>8.5</v>
      </c>
      <c r="N64" s="6">
        <v>108.9</v>
      </c>
      <c r="O64" s="7">
        <v>1</v>
      </c>
      <c r="P64" s="2">
        <v>98.2</v>
      </c>
      <c r="Q64" s="3">
        <v>-7.2</v>
      </c>
      <c r="R64" s="6">
        <v>108.7</v>
      </c>
      <c r="S64" s="7">
        <v>-13.3</v>
      </c>
      <c r="T64" s="2">
        <v>100.5</v>
      </c>
      <c r="U64" s="3">
        <v>-11.8</v>
      </c>
      <c r="V64" s="6">
        <v>122.8</v>
      </c>
      <c r="W64" s="7">
        <v>-2.8</v>
      </c>
      <c r="X64" s="2">
        <v>109.6</v>
      </c>
      <c r="Y64" s="3">
        <v>-13.2</v>
      </c>
      <c r="Z64" s="6">
        <v>130.1</v>
      </c>
      <c r="AA64" s="7">
        <v>2</v>
      </c>
      <c r="AB64" s="2">
        <v>122.5</v>
      </c>
      <c r="AC64" s="3">
        <v>-6.8</v>
      </c>
      <c r="AD64" s="6">
        <v>123.9</v>
      </c>
      <c r="AE64" s="7">
        <v>-7.9</v>
      </c>
      <c r="AF64" s="2">
        <v>105.3</v>
      </c>
      <c r="AG64" s="3">
        <v>-3.4</v>
      </c>
      <c r="AH64" s="6">
        <v>132.19999999999999</v>
      </c>
      <c r="AI64" s="7">
        <v>6.4</v>
      </c>
      <c r="AJ64" s="2">
        <v>125.9</v>
      </c>
      <c r="AK64" s="3">
        <v>-6.6</v>
      </c>
      <c r="AL64" s="6">
        <v>130.19999999999999</v>
      </c>
      <c r="AM64" s="7">
        <v>-39</v>
      </c>
      <c r="AN64" s="2">
        <v>115.5</v>
      </c>
      <c r="AO64" s="3">
        <v>-26.4</v>
      </c>
      <c r="AP64" s="6">
        <v>109.2</v>
      </c>
      <c r="AQ64" s="7">
        <v>-10.9</v>
      </c>
      <c r="AR64" s="2">
        <v>91.5</v>
      </c>
      <c r="AS64" s="3">
        <v>-22.5</v>
      </c>
      <c r="AT64" s="6">
        <v>104.9</v>
      </c>
      <c r="AU64" s="7">
        <v>-5</v>
      </c>
      <c r="AV64" s="2">
        <v>98</v>
      </c>
      <c r="AW64" s="3">
        <v>6.1</v>
      </c>
      <c r="AX64" s="6">
        <v>110.2</v>
      </c>
      <c r="AY64" s="7">
        <v>-11.6</v>
      </c>
      <c r="AZ64" s="2">
        <v>90.7</v>
      </c>
      <c r="BA64" s="3">
        <v>-25.2</v>
      </c>
      <c r="BB64" s="6">
        <v>136</v>
      </c>
      <c r="BC64" s="7">
        <v>5.3</v>
      </c>
      <c r="BD64" s="2">
        <v>120.9</v>
      </c>
      <c r="BE64" s="3">
        <v>-10.1</v>
      </c>
      <c r="BF64" s="6">
        <v>169.4</v>
      </c>
      <c r="BG64" s="7">
        <v>9.9</v>
      </c>
      <c r="BH64" s="2">
        <v>137.6</v>
      </c>
      <c r="BI64" s="3">
        <v>-4.2</v>
      </c>
      <c r="BJ64" s="6">
        <v>174.8</v>
      </c>
      <c r="BK64" s="7">
        <v>55.7</v>
      </c>
      <c r="BL64" s="2">
        <v>121.4</v>
      </c>
      <c r="BM64" s="3">
        <v>79.599999999999994</v>
      </c>
      <c r="BN64" s="6">
        <v>109.4</v>
      </c>
      <c r="BO64" s="7">
        <v>-0.9</v>
      </c>
      <c r="BP64" s="2">
        <v>103.8</v>
      </c>
      <c r="BQ64" s="3">
        <v>-3.4</v>
      </c>
      <c r="BR64" s="6">
        <v>114.2</v>
      </c>
      <c r="BS64" s="7">
        <v>2</v>
      </c>
      <c r="BT64" s="2">
        <v>107.7</v>
      </c>
      <c r="BU64" s="3">
        <v>-13.7</v>
      </c>
      <c r="BV64" s="6">
        <v>125</v>
      </c>
      <c r="BW64" s="7">
        <v>2.1</v>
      </c>
      <c r="BX64" s="2">
        <v>124.2</v>
      </c>
      <c r="BY64" s="3">
        <v>0.4</v>
      </c>
      <c r="BZ64" s="21">
        <v>134.80000000000001</v>
      </c>
      <c r="CA64" s="7">
        <v>-3.2</v>
      </c>
      <c r="CB64" s="2">
        <v>127.4</v>
      </c>
      <c r="CC64" s="3">
        <v>-7.9</v>
      </c>
      <c r="CD64" s="6">
        <v>131.6</v>
      </c>
      <c r="CE64" s="7">
        <v>17.5</v>
      </c>
      <c r="CF64" s="2">
        <v>117.2</v>
      </c>
      <c r="CG64" s="3">
        <v>15.4</v>
      </c>
      <c r="CH64" s="6">
        <v>150.30000000000001</v>
      </c>
      <c r="CI64" s="7">
        <v>43.6</v>
      </c>
      <c r="CJ64" s="2">
        <v>176</v>
      </c>
      <c r="CK64" s="3">
        <v>23.9</v>
      </c>
    </row>
    <row r="65" spans="1:89" x14ac:dyDescent="0.2">
      <c r="A65" s="27" t="s">
        <v>41</v>
      </c>
      <c r="B65" s="66">
        <v>126</v>
      </c>
      <c r="C65" s="7">
        <v>0.3</v>
      </c>
      <c r="D65" s="2">
        <v>128.30000000000001</v>
      </c>
      <c r="E65" s="3">
        <v>-5.6</v>
      </c>
      <c r="F65" s="6">
        <v>126</v>
      </c>
      <c r="G65" s="7">
        <v>0.3</v>
      </c>
      <c r="H65" s="2">
        <v>128.30000000000001</v>
      </c>
      <c r="I65" s="3">
        <v>-5.6</v>
      </c>
      <c r="J65" s="6">
        <v>92.5</v>
      </c>
      <c r="K65" s="7">
        <v>-16.899999999999999</v>
      </c>
      <c r="L65" s="2">
        <v>91.3</v>
      </c>
      <c r="M65" s="3">
        <v>-18</v>
      </c>
      <c r="N65" s="6">
        <v>107</v>
      </c>
      <c r="O65" s="7">
        <v>-1.7</v>
      </c>
      <c r="P65" s="2">
        <v>101.1</v>
      </c>
      <c r="Q65" s="3">
        <v>-6.5</v>
      </c>
      <c r="R65" s="6">
        <v>113.5</v>
      </c>
      <c r="S65" s="7">
        <v>4.4000000000000004</v>
      </c>
      <c r="T65" s="2">
        <v>112.5</v>
      </c>
      <c r="U65" s="3">
        <v>-7.6</v>
      </c>
      <c r="V65" s="6">
        <v>130.80000000000001</v>
      </c>
      <c r="W65" s="7">
        <v>6.5</v>
      </c>
      <c r="X65" s="2">
        <v>134.69999999999999</v>
      </c>
      <c r="Y65" s="3">
        <v>-5.5</v>
      </c>
      <c r="Z65" s="6">
        <v>125.9</v>
      </c>
      <c r="AA65" s="7">
        <v>-3.2</v>
      </c>
      <c r="AB65" s="2">
        <v>141.80000000000001</v>
      </c>
      <c r="AC65" s="3">
        <v>-7.3</v>
      </c>
      <c r="AD65" s="6">
        <v>125.3</v>
      </c>
      <c r="AE65" s="7">
        <v>1.1000000000000001</v>
      </c>
      <c r="AF65" s="2">
        <v>128.69999999999999</v>
      </c>
      <c r="AG65" s="3">
        <v>9.4</v>
      </c>
      <c r="AH65" s="6">
        <v>126.9</v>
      </c>
      <c r="AI65" s="7">
        <v>-4</v>
      </c>
      <c r="AJ65" s="2">
        <v>143.1</v>
      </c>
      <c r="AK65" s="3">
        <v>-10.1</v>
      </c>
      <c r="AL65" s="6">
        <v>158.5</v>
      </c>
      <c r="AM65" s="7">
        <v>21.7</v>
      </c>
      <c r="AN65" s="2">
        <v>179.4</v>
      </c>
      <c r="AO65" s="3">
        <v>8.1</v>
      </c>
      <c r="AP65" s="6">
        <v>131</v>
      </c>
      <c r="AQ65" s="7">
        <v>20</v>
      </c>
      <c r="AR65" s="2">
        <v>128.5</v>
      </c>
      <c r="AS65" s="3">
        <v>-0.2</v>
      </c>
      <c r="AT65" s="6">
        <v>106.3</v>
      </c>
      <c r="AU65" s="7">
        <v>1.3</v>
      </c>
      <c r="AV65" s="2">
        <v>100.8</v>
      </c>
      <c r="AW65" s="3">
        <v>5.4</v>
      </c>
      <c r="AX65" s="6">
        <v>134.4</v>
      </c>
      <c r="AY65" s="7">
        <v>22</v>
      </c>
      <c r="AZ65" s="2">
        <v>131.9</v>
      </c>
      <c r="BA65" s="3">
        <v>-0.8</v>
      </c>
      <c r="BB65" s="6">
        <v>127.7</v>
      </c>
      <c r="BC65" s="7">
        <v>-6.1</v>
      </c>
      <c r="BD65" s="2">
        <v>122.2</v>
      </c>
      <c r="BE65" s="3">
        <v>-16.899999999999999</v>
      </c>
      <c r="BF65" s="6">
        <v>136.4</v>
      </c>
      <c r="BG65" s="7">
        <v>-19.5</v>
      </c>
      <c r="BH65" s="2">
        <v>143.9</v>
      </c>
      <c r="BI65" s="3">
        <v>-20</v>
      </c>
      <c r="BJ65" s="6">
        <v>118.9</v>
      </c>
      <c r="BK65" s="7">
        <v>-32</v>
      </c>
      <c r="BL65" s="2">
        <v>143.5</v>
      </c>
      <c r="BM65" s="3">
        <v>2.4</v>
      </c>
      <c r="BN65" s="6">
        <v>108.5</v>
      </c>
      <c r="BO65" s="7">
        <v>-0.8</v>
      </c>
      <c r="BP65" s="2">
        <v>107.9</v>
      </c>
      <c r="BQ65" s="3">
        <v>-8.6</v>
      </c>
      <c r="BR65" s="6">
        <v>111.6</v>
      </c>
      <c r="BS65" s="7">
        <v>-2.2999999999999998</v>
      </c>
      <c r="BT65" s="2">
        <v>108.8</v>
      </c>
      <c r="BU65" s="3">
        <v>-12.8</v>
      </c>
      <c r="BV65" s="6">
        <v>127</v>
      </c>
      <c r="BW65" s="7">
        <v>1.6</v>
      </c>
      <c r="BX65" s="2">
        <v>124.4</v>
      </c>
      <c r="BY65" s="3">
        <v>-0.6</v>
      </c>
      <c r="BZ65" s="21">
        <v>130.1</v>
      </c>
      <c r="CA65" s="7">
        <v>-3.5</v>
      </c>
      <c r="CB65" s="2">
        <v>124.3</v>
      </c>
      <c r="CC65" s="3">
        <v>-11.3</v>
      </c>
      <c r="CD65" s="6">
        <v>115.1</v>
      </c>
      <c r="CE65" s="7">
        <v>-12.5</v>
      </c>
      <c r="CF65" s="2">
        <v>101.1</v>
      </c>
      <c r="CG65" s="3">
        <v>2.4</v>
      </c>
      <c r="CH65" s="6">
        <v>152.69999999999999</v>
      </c>
      <c r="CI65" s="7">
        <v>1.6</v>
      </c>
      <c r="CJ65" s="2">
        <v>173.7</v>
      </c>
      <c r="CK65" s="3">
        <v>16.8</v>
      </c>
    </row>
    <row r="66" spans="1:89" x14ac:dyDescent="0.2">
      <c r="A66" s="27" t="s">
        <v>35</v>
      </c>
      <c r="B66" s="66">
        <v>129.1</v>
      </c>
      <c r="C66" s="7">
        <v>2.5</v>
      </c>
      <c r="D66" s="2">
        <v>124.5</v>
      </c>
      <c r="E66" s="3">
        <v>2.4</v>
      </c>
      <c r="F66" s="6">
        <v>129.1</v>
      </c>
      <c r="G66" s="7">
        <v>2.5</v>
      </c>
      <c r="H66" s="2">
        <v>124.5</v>
      </c>
      <c r="I66" s="3">
        <v>2.4</v>
      </c>
      <c r="J66" s="6">
        <v>105.7</v>
      </c>
      <c r="K66" s="7">
        <v>14.3</v>
      </c>
      <c r="L66" s="2">
        <v>109.7</v>
      </c>
      <c r="M66" s="3">
        <v>3.6</v>
      </c>
      <c r="N66" s="6">
        <v>107</v>
      </c>
      <c r="O66" s="7">
        <v>0</v>
      </c>
      <c r="P66" s="2">
        <v>110.1</v>
      </c>
      <c r="Q66" s="3">
        <v>3.6</v>
      </c>
      <c r="R66" s="6">
        <v>116.7</v>
      </c>
      <c r="S66" s="7">
        <v>2.8</v>
      </c>
      <c r="T66" s="2">
        <v>121.7</v>
      </c>
      <c r="U66" s="3">
        <v>-0.7</v>
      </c>
      <c r="V66" s="6">
        <v>137.1</v>
      </c>
      <c r="W66" s="7">
        <v>4.8</v>
      </c>
      <c r="X66" s="2">
        <v>126</v>
      </c>
      <c r="Y66" s="3">
        <v>3.3</v>
      </c>
      <c r="Z66" s="6">
        <v>138.80000000000001</v>
      </c>
      <c r="AA66" s="7">
        <v>10.199999999999999</v>
      </c>
      <c r="AB66" s="2">
        <v>126.1</v>
      </c>
      <c r="AC66" s="3">
        <v>5.2</v>
      </c>
      <c r="AD66" s="6">
        <v>149.19999999999999</v>
      </c>
      <c r="AE66" s="7">
        <v>19.100000000000001</v>
      </c>
      <c r="AF66" s="2">
        <v>198</v>
      </c>
      <c r="AG66" s="3">
        <v>38.799999999999997</v>
      </c>
      <c r="AH66" s="6">
        <v>135</v>
      </c>
      <c r="AI66" s="7">
        <v>6.4</v>
      </c>
      <c r="AJ66" s="2">
        <v>113.2</v>
      </c>
      <c r="AK66" s="3">
        <v>-1.6</v>
      </c>
      <c r="AL66" s="6">
        <v>122.8</v>
      </c>
      <c r="AM66" s="7">
        <v>-22.5</v>
      </c>
      <c r="AN66" s="2">
        <v>117.2</v>
      </c>
      <c r="AO66" s="3">
        <v>-18.399999999999999</v>
      </c>
      <c r="AP66" s="6">
        <v>127.8</v>
      </c>
      <c r="AQ66" s="7">
        <v>-2.4</v>
      </c>
      <c r="AR66" s="2">
        <v>124.1</v>
      </c>
      <c r="AS66" s="3">
        <v>2.5</v>
      </c>
      <c r="AT66" s="6">
        <v>102</v>
      </c>
      <c r="AU66" s="7">
        <v>-4</v>
      </c>
      <c r="AV66" s="2">
        <v>107.7</v>
      </c>
      <c r="AW66" s="3">
        <v>-0.3</v>
      </c>
      <c r="AX66" s="6">
        <v>131.19999999999999</v>
      </c>
      <c r="AY66" s="7">
        <v>-2.4</v>
      </c>
      <c r="AZ66" s="2">
        <v>126.1</v>
      </c>
      <c r="BA66" s="3">
        <v>2.7</v>
      </c>
      <c r="BB66" s="6">
        <v>131.69999999999999</v>
      </c>
      <c r="BC66" s="7">
        <v>3.1</v>
      </c>
      <c r="BD66" s="2">
        <v>135</v>
      </c>
      <c r="BE66" s="3">
        <v>-3.8</v>
      </c>
      <c r="BF66" s="6">
        <v>147.80000000000001</v>
      </c>
      <c r="BG66" s="7">
        <v>8.4</v>
      </c>
      <c r="BH66" s="2">
        <v>154</v>
      </c>
      <c r="BI66" s="3">
        <v>-1.3</v>
      </c>
      <c r="BJ66" s="6">
        <v>112.9</v>
      </c>
      <c r="BK66" s="7">
        <v>-5</v>
      </c>
      <c r="BL66" s="2">
        <v>124.3</v>
      </c>
      <c r="BM66" s="3">
        <v>12.3</v>
      </c>
      <c r="BN66" s="6">
        <v>113.2</v>
      </c>
      <c r="BO66" s="7">
        <v>4.3</v>
      </c>
      <c r="BP66" s="2">
        <v>117.3</v>
      </c>
      <c r="BQ66" s="3">
        <v>1.6</v>
      </c>
      <c r="BR66" s="6">
        <v>117.4</v>
      </c>
      <c r="BS66" s="7">
        <v>5.2</v>
      </c>
      <c r="BT66" s="2">
        <v>123.7</v>
      </c>
      <c r="BU66" s="3">
        <v>-1.7</v>
      </c>
      <c r="BV66" s="6">
        <v>128.5</v>
      </c>
      <c r="BW66" s="7">
        <v>1.2</v>
      </c>
      <c r="BX66" s="2">
        <v>134</v>
      </c>
      <c r="BY66" s="3">
        <v>5.3</v>
      </c>
      <c r="BZ66" s="21">
        <v>128.69999999999999</v>
      </c>
      <c r="CA66" s="7">
        <v>-1.1000000000000001</v>
      </c>
      <c r="CB66" s="2">
        <v>134.69999999999999</v>
      </c>
      <c r="CC66" s="3">
        <v>-4.7</v>
      </c>
      <c r="CD66" s="6">
        <v>108.6</v>
      </c>
      <c r="CE66" s="7">
        <v>-5.6</v>
      </c>
      <c r="CF66" s="2">
        <v>99.6</v>
      </c>
      <c r="CG66" s="3">
        <v>-4.3</v>
      </c>
      <c r="CH66" s="6">
        <v>126.9</v>
      </c>
      <c r="CI66" s="7">
        <v>-16.899999999999999</v>
      </c>
      <c r="CJ66" s="2">
        <v>165.4</v>
      </c>
      <c r="CK66" s="3">
        <v>-10.199999999999999</v>
      </c>
    </row>
    <row r="67" spans="1:89" x14ac:dyDescent="0.2">
      <c r="A67" s="27" t="s">
        <v>36</v>
      </c>
      <c r="B67" s="66">
        <v>122</v>
      </c>
      <c r="C67" s="7">
        <v>-5.5</v>
      </c>
      <c r="D67" s="2">
        <v>109.2</v>
      </c>
      <c r="E67" s="3">
        <v>-7.6</v>
      </c>
      <c r="F67" s="6">
        <v>122</v>
      </c>
      <c r="G67" s="7">
        <v>-5.5</v>
      </c>
      <c r="H67" s="2">
        <v>109.2</v>
      </c>
      <c r="I67" s="3">
        <v>-7.6</v>
      </c>
      <c r="J67" s="6">
        <v>103.3</v>
      </c>
      <c r="K67" s="7">
        <v>-2.2999999999999998</v>
      </c>
      <c r="L67" s="2">
        <v>96.9</v>
      </c>
      <c r="M67" s="3">
        <v>-9.6</v>
      </c>
      <c r="N67" s="6">
        <v>97.4</v>
      </c>
      <c r="O67" s="7">
        <v>-9</v>
      </c>
      <c r="P67" s="2">
        <v>86.6</v>
      </c>
      <c r="Q67" s="3">
        <v>-10.3</v>
      </c>
      <c r="R67" s="6">
        <v>111</v>
      </c>
      <c r="S67" s="7">
        <v>-4.9000000000000004</v>
      </c>
      <c r="T67" s="2">
        <v>102.2</v>
      </c>
      <c r="U67" s="3">
        <v>-11.2</v>
      </c>
      <c r="V67" s="6">
        <v>124.3</v>
      </c>
      <c r="W67" s="7">
        <v>-9.3000000000000007</v>
      </c>
      <c r="X67" s="2">
        <v>110.7</v>
      </c>
      <c r="Y67" s="3">
        <v>-8</v>
      </c>
      <c r="Z67" s="6">
        <v>129.30000000000001</v>
      </c>
      <c r="AA67" s="7">
        <v>-6.8</v>
      </c>
      <c r="AB67" s="2">
        <v>111.1</v>
      </c>
      <c r="AC67" s="3">
        <v>-6.2</v>
      </c>
      <c r="AD67" s="6">
        <v>111.8</v>
      </c>
      <c r="AE67" s="7">
        <v>-25.1</v>
      </c>
      <c r="AF67" s="2">
        <v>87.5</v>
      </c>
      <c r="AG67" s="3">
        <v>-13.6</v>
      </c>
      <c r="AH67" s="6">
        <v>132.19999999999999</v>
      </c>
      <c r="AI67" s="7">
        <v>-2.1</v>
      </c>
      <c r="AJ67" s="2">
        <v>114.5</v>
      </c>
      <c r="AK67" s="3">
        <v>-4.5</v>
      </c>
      <c r="AL67" s="6">
        <v>146.19999999999999</v>
      </c>
      <c r="AM67" s="7">
        <v>19.100000000000001</v>
      </c>
      <c r="AN67" s="2">
        <v>144.30000000000001</v>
      </c>
      <c r="AO67" s="3">
        <v>-17.7</v>
      </c>
      <c r="AP67" s="6">
        <v>114.1</v>
      </c>
      <c r="AQ67" s="7">
        <v>-10.7</v>
      </c>
      <c r="AR67" s="2">
        <v>109.9</v>
      </c>
      <c r="AS67" s="3">
        <v>-8</v>
      </c>
      <c r="AT67" s="6">
        <v>85.8</v>
      </c>
      <c r="AU67" s="7">
        <v>-15.9</v>
      </c>
      <c r="AV67" s="2">
        <v>78.900000000000006</v>
      </c>
      <c r="AW67" s="3">
        <v>-17.8</v>
      </c>
      <c r="AX67" s="6">
        <v>111.8</v>
      </c>
      <c r="AY67" s="7">
        <v>-14.8</v>
      </c>
      <c r="AZ67" s="2">
        <v>113.8</v>
      </c>
      <c r="BA67" s="3">
        <v>-7</v>
      </c>
      <c r="BB67" s="6">
        <v>128</v>
      </c>
      <c r="BC67" s="7">
        <v>-2.8</v>
      </c>
      <c r="BD67" s="2">
        <v>112.3</v>
      </c>
      <c r="BE67" s="3">
        <v>-17.3</v>
      </c>
      <c r="BF67" s="6">
        <v>125</v>
      </c>
      <c r="BG67" s="7">
        <v>-15.4</v>
      </c>
      <c r="BH67" s="2">
        <v>119.1</v>
      </c>
      <c r="BI67" s="3">
        <v>-24.4</v>
      </c>
      <c r="BJ67" s="6">
        <v>120.3</v>
      </c>
      <c r="BK67" s="7">
        <v>6.6</v>
      </c>
      <c r="BL67" s="2">
        <v>85.6</v>
      </c>
      <c r="BM67" s="3">
        <v>24.8</v>
      </c>
      <c r="BN67" s="6">
        <v>109.8</v>
      </c>
      <c r="BO67" s="7">
        <v>-3</v>
      </c>
      <c r="BP67" s="2">
        <v>100.2</v>
      </c>
      <c r="BQ67" s="3">
        <v>-9.6</v>
      </c>
      <c r="BR67" s="6">
        <v>111.2</v>
      </c>
      <c r="BS67" s="7">
        <v>-5.3</v>
      </c>
      <c r="BT67" s="2">
        <v>100.3</v>
      </c>
      <c r="BU67" s="3">
        <v>-13.8</v>
      </c>
      <c r="BV67" s="6">
        <v>125.5</v>
      </c>
      <c r="BW67" s="7">
        <v>-2.2999999999999998</v>
      </c>
      <c r="BX67" s="2">
        <v>117.4</v>
      </c>
      <c r="BY67" s="3">
        <v>-2.5</v>
      </c>
      <c r="BZ67" s="21">
        <v>129.69999999999999</v>
      </c>
      <c r="CA67" s="7">
        <v>0.8</v>
      </c>
      <c r="CB67" s="2">
        <v>125.4</v>
      </c>
      <c r="CC67" s="3">
        <v>-11.4</v>
      </c>
      <c r="CD67" s="6">
        <v>110</v>
      </c>
      <c r="CE67" s="7">
        <v>1.3</v>
      </c>
      <c r="CF67" s="2">
        <v>103.7</v>
      </c>
      <c r="CG67" s="3">
        <v>-6.7</v>
      </c>
      <c r="CH67" s="6">
        <v>144.4</v>
      </c>
      <c r="CI67" s="7">
        <v>13.8</v>
      </c>
      <c r="CJ67" s="2">
        <v>156.5</v>
      </c>
      <c r="CK67" s="3">
        <v>40.700000000000003</v>
      </c>
    </row>
    <row r="68" spans="1:89" x14ac:dyDescent="0.2">
      <c r="A68" s="27" t="s">
        <v>37</v>
      </c>
      <c r="B68" s="66">
        <v>117.3</v>
      </c>
      <c r="C68" s="7">
        <v>-3.9</v>
      </c>
      <c r="D68" s="2">
        <v>123.2</v>
      </c>
      <c r="E68" s="3">
        <v>-12.7</v>
      </c>
      <c r="F68" s="6">
        <v>117.3</v>
      </c>
      <c r="G68" s="7">
        <v>-3.9</v>
      </c>
      <c r="H68" s="2">
        <v>123.2</v>
      </c>
      <c r="I68" s="3">
        <v>-12.7</v>
      </c>
      <c r="J68" s="6">
        <v>102.2</v>
      </c>
      <c r="K68" s="7">
        <v>-1.1000000000000001</v>
      </c>
      <c r="L68" s="2">
        <v>99.2</v>
      </c>
      <c r="M68" s="3">
        <v>-3.6</v>
      </c>
      <c r="N68" s="6">
        <v>110.5</v>
      </c>
      <c r="O68" s="7">
        <v>13.4</v>
      </c>
      <c r="P68" s="2">
        <v>107.7</v>
      </c>
      <c r="Q68" s="3">
        <v>6</v>
      </c>
      <c r="R68" s="6">
        <v>111.4</v>
      </c>
      <c r="S68" s="7">
        <v>0.4</v>
      </c>
      <c r="T68" s="2">
        <v>114.3</v>
      </c>
      <c r="U68" s="3">
        <v>-6.4</v>
      </c>
      <c r="V68" s="6">
        <v>115.6</v>
      </c>
      <c r="W68" s="7">
        <v>-7</v>
      </c>
      <c r="X68" s="2">
        <v>124.8</v>
      </c>
      <c r="Y68" s="3">
        <v>-19.899999999999999</v>
      </c>
      <c r="Z68" s="6">
        <v>126.4</v>
      </c>
      <c r="AA68" s="7">
        <v>-2.2000000000000002</v>
      </c>
      <c r="AB68" s="2">
        <v>130.4</v>
      </c>
      <c r="AC68" s="3">
        <v>-12</v>
      </c>
      <c r="AD68" s="6">
        <v>124.5</v>
      </c>
      <c r="AE68" s="7">
        <v>11.4</v>
      </c>
      <c r="AF68" s="2">
        <v>126.9</v>
      </c>
      <c r="AG68" s="3">
        <v>9</v>
      </c>
      <c r="AH68" s="6">
        <v>126.8</v>
      </c>
      <c r="AI68" s="7">
        <v>-4.0999999999999996</v>
      </c>
      <c r="AJ68" s="2">
        <v>130.5</v>
      </c>
      <c r="AK68" s="3">
        <v>-15.5</v>
      </c>
      <c r="AL68" s="6">
        <v>149.9</v>
      </c>
      <c r="AM68" s="7">
        <v>2.5</v>
      </c>
      <c r="AN68" s="2">
        <v>146.4</v>
      </c>
      <c r="AO68" s="3">
        <v>13.4</v>
      </c>
      <c r="AP68" s="6">
        <v>100.9</v>
      </c>
      <c r="AQ68" s="7">
        <v>-11.6</v>
      </c>
      <c r="AR68" s="2">
        <v>112.2</v>
      </c>
      <c r="AS68" s="3">
        <v>-33.4</v>
      </c>
      <c r="AT68" s="6">
        <v>110.4</v>
      </c>
      <c r="AU68" s="7">
        <v>28.7</v>
      </c>
      <c r="AV68" s="2">
        <v>113.3</v>
      </c>
      <c r="AW68" s="3">
        <v>10.199999999999999</v>
      </c>
      <c r="AX68" s="6">
        <v>100.9</v>
      </c>
      <c r="AY68" s="7">
        <v>-9.6999999999999993</v>
      </c>
      <c r="AZ68" s="2">
        <v>112.1</v>
      </c>
      <c r="BA68" s="3">
        <v>-36.5</v>
      </c>
      <c r="BB68" s="6">
        <v>148.6</v>
      </c>
      <c r="BC68" s="7">
        <v>16.100000000000001</v>
      </c>
      <c r="BD68" s="2">
        <v>153.4</v>
      </c>
      <c r="BE68" s="3">
        <v>8.9</v>
      </c>
      <c r="BF68" s="6">
        <v>127.1</v>
      </c>
      <c r="BG68" s="7">
        <v>1.7</v>
      </c>
      <c r="BH68" s="2">
        <v>131.30000000000001</v>
      </c>
      <c r="BI68" s="3">
        <v>-6.3</v>
      </c>
      <c r="BJ68" s="6">
        <v>128.5</v>
      </c>
      <c r="BK68" s="7">
        <v>6.8</v>
      </c>
      <c r="BL68" s="2">
        <v>128</v>
      </c>
      <c r="BM68" s="3">
        <v>18.399999999999999</v>
      </c>
      <c r="BN68" s="6">
        <v>108.8</v>
      </c>
      <c r="BO68" s="7">
        <v>-0.9</v>
      </c>
      <c r="BP68" s="2">
        <v>115.5</v>
      </c>
      <c r="BQ68" s="3">
        <v>-1.1000000000000001</v>
      </c>
      <c r="BR68" s="6">
        <v>118.9</v>
      </c>
      <c r="BS68" s="7">
        <v>6.9</v>
      </c>
      <c r="BT68" s="2">
        <v>118.2</v>
      </c>
      <c r="BU68" s="3">
        <v>-0.9</v>
      </c>
      <c r="BV68" s="6">
        <v>127.9</v>
      </c>
      <c r="BW68" s="7">
        <v>1.9</v>
      </c>
      <c r="BX68" s="2">
        <v>125.4</v>
      </c>
      <c r="BY68" s="3">
        <v>6.1</v>
      </c>
      <c r="BZ68" s="21">
        <v>126.4</v>
      </c>
      <c r="CA68" s="7">
        <v>-2.5</v>
      </c>
      <c r="CB68" s="2">
        <v>119.7</v>
      </c>
      <c r="CC68" s="3">
        <v>-8.3000000000000007</v>
      </c>
      <c r="CD68" s="6">
        <v>119</v>
      </c>
      <c r="CE68" s="7">
        <v>8.1999999999999993</v>
      </c>
      <c r="CF68" s="2">
        <v>123.3</v>
      </c>
      <c r="CG68" s="3">
        <v>15.8</v>
      </c>
      <c r="CH68" s="6">
        <v>118.4</v>
      </c>
      <c r="CI68" s="7">
        <v>-18</v>
      </c>
      <c r="CJ68" s="2">
        <v>121.1</v>
      </c>
      <c r="CK68" s="3">
        <v>-0.5</v>
      </c>
    </row>
    <row r="69" spans="1:89" x14ac:dyDescent="0.2">
      <c r="A69" s="27" t="s">
        <v>52</v>
      </c>
      <c r="B69" s="66">
        <v>115.3</v>
      </c>
      <c r="C69" s="7">
        <v>-1.7</v>
      </c>
      <c r="D69" s="2">
        <v>123.3</v>
      </c>
      <c r="E69" s="3">
        <v>-23.7</v>
      </c>
      <c r="F69" s="6">
        <v>115.3</v>
      </c>
      <c r="G69" s="7">
        <v>-1.7</v>
      </c>
      <c r="H69" s="2">
        <v>123.3</v>
      </c>
      <c r="I69" s="3">
        <v>-23.7</v>
      </c>
      <c r="J69" s="6">
        <v>88.2</v>
      </c>
      <c r="K69" s="7">
        <v>-13.7</v>
      </c>
      <c r="L69" s="2">
        <v>92.8</v>
      </c>
      <c r="M69" s="3">
        <v>-10.5</v>
      </c>
      <c r="N69" s="6">
        <v>105.3</v>
      </c>
      <c r="O69" s="7">
        <v>-4.7</v>
      </c>
      <c r="P69" s="2">
        <v>116.2</v>
      </c>
      <c r="Q69" s="3">
        <v>-6.4</v>
      </c>
      <c r="R69" s="6">
        <v>112.2</v>
      </c>
      <c r="S69" s="7">
        <v>0.7</v>
      </c>
      <c r="T69" s="2">
        <v>120.6</v>
      </c>
      <c r="U69" s="3">
        <v>-3.8</v>
      </c>
      <c r="V69" s="6">
        <v>116.2</v>
      </c>
      <c r="W69" s="7">
        <v>0.5</v>
      </c>
      <c r="X69" s="2">
        <v>125</v>
      </c>
      <c r="Y69" s="3">
        <v>-33.4</v>
      </c>
      <c r="Z69" s="6">
        <v>125.3</v>
      </c>
      <c r="AA69" s="7">
        <v>-0.9</v>
      </c>
      <c r="AB69" s="2">
        <v>119.7</v>
      </c>
      <c r="AC69" s="3">
        <v>-9</v>
      </c>
      <c r="AD69" s="6">
        <v>120.9</v>
      </c>
      <c r="AE69" s="7">
        <v>-2.9</v>
      </c>
      <c r="AF69" s="2">
        <v>124.9</v>
      </c>
      <c r="AG69" s="3">
        <v>0</v>
      </c>
      <c r="AH69" s="6">
        <v>124.6</v>
      </c>
      <c r="AI69" s="7">
        <v>-1.7</v>
      </c>
      <c r="AJ69" s="2">
        <v>119.4</v>
      </c>
      <c r="AK69" s="3">
        <v>-10.4</v>
      </c>
      <c r="AL69" s="6">
        <v>118.6</v>
      </c>
      <c r="AM69" s="7">
        <v>-20.9</v>
      </c>
      <c r="AN69" s="2">
        <v>98.5</v>
      </c>
      <c r="AO69" s="3">
        <v>-14.6</v>
      </c>
      <c r="AP69" s="6">
        <v>111.7</v>
      </c>
      <c r="AQ69" s="7">
        <v>10.7</v>
      </c>
      <c r="AR69" s="2">
        <v>128.30000000000001</v>
      </c>
      <c r="AS69" s="3">
        <v>-50.7</v>
      </c>
      <c r="AT69" s="6">
        <v>102.2</v>
      </c>
      <c r="AU69" s="7">
        <v>-7.4</v>
      </c>
      <c r="AV69" s="2">
        <v>111.6</v>
      </c>
      <c r="AW69" s="3">
        <v>0.8</v>
      </c>
      <c r="AX69" s="6">
        <v>113.8</v>
      </c>
      <c r="AY69" s="7">
        <v>12.8</v>
      </c>
      <c r="AZ69" s="2">
        <v>130.4</v>
      </c>
      <c r="BA69" s="3">
        <v>-53.2</v>
      </c>
      <c r="BB69" s="6">
        <v>120.2</v>
      </c>
      <c r="BC69" s="7">
        <v>-19.100000000000001</v>
      </c>
      <c r="BD69" s="2">
        <v>141.1</v>
      </c>
      <c r="BE69" s="3">
        <v>-17.399999999999999</v>
      </c>
      <c r="BF69" s="6">
        <v>119.8</v>
      </c>
      <c r="BG69" s="7">
        <v>-5.7</v>
      </c>
      <c r="BH69" s="2">
        <v>136.30000000000001</v>
      </c>
      <c r="BI69" s="3">
        <v>-4.8</v>
      </c>
      <c r="BJ69" s="6">
        <v>120.2</v>
      </c>
      <c r="BK69" s="7">
        <v>-6.5</v>
      </c>
      <c r="BL69" s="2">
        <v>126.4</v>
      </c>
      <c r="BM69" s="3">
        <v>37.700000000000003</v>
      </c>
      <c r="BN69" s="6">
        <v>102.9</v>
      </c>
      <c r="BO69" s="7">
        <v>-5.4</v>
      </c>
      <c r="BP69" s="2">
        <v>107.1</v>
      </c>
      <c r="BQ69" s="3">
        <v>-12.5</v>
      </c>
      <c r="BR69" s="6">
        <v>109.4</v>
      </c>
      <c r="BS69" s="7">
        <v>-8</v>
      </c>
      <c r="BT69" s="2">
        <v>119.9</v>
      </c>
      <c r="BU69" s="3">
        <v>-11.6</v>
      </c>
      <c r="BV69" s="6">
        <v>125.7</v>
      </c>
      <c r="BW69" s="7">
        <v>-1.7</v>
      </c>
      <c r="BX69" s="2">
        <v>132.69999999999999</v>
      </c>
      <c r="BY69" s="3">
        <v>-0.2</v>
      </c>
      <c r="BZ69" s="21">
        <v>115.8</v>
      </c>
      <c r="CA69" s="7">
        <v>-8.4</v>
      </c>
      <c r="CB69" s="2">
        <v>120.6</v>
      </c>
      <c r="CC69" s="3">
        <v>-16.7</v>
      </c>
      <c r="CD69" s="6">
        <v>115.6</v>
      </c>
      <c r="CE69" s="7">
        <v>-2.9</v>
      </c>
      <c r="CF69" s="2">
        <v>115</v>
      </c>
      <c r="CG69" s="3">
        <v>26.7</v>
      </c>
      <c r="CH69" s="6">
        <v>95.3</v>
      </c>
      <c r="CI69" s="7">
        <v>-19.5</v>
      </c>
      <c r="CJ69" s="2">
        <v>123</v>
      </c>
      <c r="CK69" s="3">
        <v>-20.7</v>
      </c>
    </row>
    <row r="70" spans="1:89" x14ac:dyDescent="0.2">
      <c r="A70" s="27" t="s">
        <v>53</v>
      </c>
      <c r="B70" s="66">
        <v>112.1</v>
      </c>
      <c r="C70" s="7">
        <v>-2.8</v>
      </c>
      <c r="D70" s="2">
        <v>115.7</v>
      </c>
      <c r="E70" s="3">
        <v>-26</v>
      </c>
      <c r="F70" s="6">
        <v>112.1</v>
      </c>
      <c r="G70" s="7">
        <v>-2.8</v>
      </c>
      <c r="H70" s="2">
        <v>115.7</v>
      </c>
      <c r="I70" s="3">
        <v>-26</v>
      </c>
      <c r="J70" s="6">
        <v>106.3</v>
      </c>
      <c r="K70" s="7">
        <v>20.5</v>
      </c>
      <c r="L70" s="2">
        <v>112.1</v>
      </c>
      <c r="M70" s="3">
        <v>-4.5999999999999996</v>
      </c>
      <c r="N70" s="6">
        <v>107.8</v>
      </c>
      <c r="O70" s="7">
        <v>2.4</v>
      </c>
      <c r="P70" s="2">
        <v>112.1</v>
      </c>
      <c r="Q70" s="3">
        <v>-7.5</v>
      </c>
      <c r="R70" s="6">
        <v>112</v>
      </c>
      <c r="S70" s="7">
        <v>-0.2</v>
      </c>
      <c r="T70" s="2">
        <v>119</v>
      </c>
      <c r="U70" s="3">
        <v>-2.9</v>
      </c>
      <c r="V70" s="6">
        <v>110.3</v>
      </c>
      <c r="W70" s="7">
        <v>-5.0999999999999996</v>
      </c>
      <c r="X70" s="2">
        <v>113</v>
      </c>
      <c r="Y70" s="3">
        <v>-34.299999999999997</v>
      </c>
      <c r="Z70" s="6">
        <v>112.9</v>
      </c>
      <c r="AA70" s="7">
        <v>-9.9</v>
      </c>
      <c r="AB70" s="2">
        <v>112.3</v>
      </c>
      <c r="AC70" s="3">
        <v>-25</v>
      </c>
      <c r="AD70" s="6">
        <v>106</v>
      </c>
      <c r="AE70" s="7">
        <v>-12.3</v>
      </c>
      <c r="AF70" s="2">
        <v>105.7</v>
      </c>
      <c r="AG70" s="3">
        <v>-22.7</v>
      </c>
      <c r="AH70" s="6">
        <v>114</v>
      </c>
      <c r="AI70" s="7">
        <v>-8.5</v>
      </c>
      <c r="AJ70" s="2">
        <v>113.2</v>
      </c>
      <c r="AK70" s="3">
        <v>-25.3</v>
      </c>
      <c r="AL70" s="6">
        <v>108.4</v>
      </c>
      <c r="AM70" s="7">
        <v>-8.6</v>
      </c>
      <c r="AN70" s="2">
        <v>122.2</v>
      </c>
      <c r="AO70" s="3">
        <v>-25.8</v>
      </c>
      <c r="AP70" s="6">
        <v>104.5</v>
      </c>
      <c r="AQ70" s="7">
        <v>-6.4</v>
      </c>
      <c r="AR70" s="2">
        <v>111</v>
      </c>
      <c r="AS70" s="3">
        <v>-44.9</v>
      </c>
      <c r="AT70" s="6">
        <v>101.3</v>
      </c>
      <c r="AU70" s="7">
        <v>-0.9</v>
      </c>
      <c r="AV70" s="2">
        <v>106.4</v>
      </c>
      <c r="AW70" s="3">
        <v>0.7</v>
      </c>
      <c r="AX70" s="6">
        <v>105.7</v>
      </c>
      <c r="AY70" s="7">
        <v>-7.1</v>
      </c>
      <c r="AZ70" s="2">
        <v>111.6</v>
      </c>
      <c r="BA70" s="3">
        <v>-47.7</v>
      </c>
      <c r="BB70" s="6">
        <v>116.5</v>
      </c>
      <c r="BC70" s="7">
        <v>-3.1</v>
      </c>
      <c r="BD70" s="2">
        <v>127.5</v>
      </c>
      <c r="BE70" s="3">
        <v>-22.1</v>
      </c>
      <c r="BF70" s="6">
        <v>114.5</v>
      </c>
      <c r="BG70" s="7">
        <v>-4.4000000000000004</v>
      </c>
      <c r="BH70" s="2">
        <v>132.4</v>
      </c>
      <c r="BI70" s="3">
        <v>-6.8</v>
      </c>
      <c r="BJ70" s="6">
        <v>89.1</v>
      </c>
      <c r="BK70" s="7">
        <v>-25.9</v>
      </c>
      <c r="BL70" s="2">
        <v>104.4</v>
      </c>
      <c r="BM70" s="3">
        <v>-29.8</v>
      </c>
      <c r="BN70" s="6">
        <v>119.8</v>
      </c>
      <c r="BO70" s="7">
        <v>16.399999999999999</v>
      </c>
      <c r="BP70" s="2">
        <v>117.5</v>
      </c>
      <c r="BQ70" s="3">
        <v>2.2999999999999998</v>
      </c>
      <c r="BR70" s="6">
        <v>108.1</v>
      </c>
      <c r="BS70" s="7">
        <v>-1.2</v>
      </c>
      <c r="BT70" s="2">
        <v>119.2</v>
      </c>
      <c r="BU70" s="3">
        <v>-10.8</v>
      </c>
      <c r="BV70" s="6">
        <v>121.5</v>
      </c>
      <c r="BW70" s="7">
        <v>-3.3</v>
      </c>
      <c r="BX70" s="2">
        <v>125.3</v>
      </c>
      <c r="BY70" s="3">
        <v>-2.8</v>
      </c>
      <c r="BZ70" s="21">
        <v>117.2</v>
      </c>
      <c r="CA70" s="7">
        <v>1.2</v>
      </c>
      <c r="CB70" s="2">
        <v>130.4</v>
      </c>
      <c r="CC70" s="3">
        <v>-16.2</v>
      </c>
      <c r="CD70" s="6">
        <v>114.6</v>
      </c>
      <c r="CE70" s="7">
        <v>-0.9</v>
      </c>
      <c r="CF70" s="2">
        <v>119.3</v>
      </c>
      <c r="CG70" s="3">
        <v>9.3000000000000007</v>
      </c>
      <c r="CH70" s="6">
        <v>123.1</v>
      </c>
      <c r="CI70" s="7">
        <v>29.2</v>
      </c>
      <c r="CJ70" s="2">
        <v>165.5</v>
      </c>
      <c r="CK70" s="3">
        <v>-4.4000000000000004</v>
      </c>
    </row>
    <row r="71" spans="1:89" x14ac:dyDescent="0.2">
      <c r="A71" s="27" t="s">
        <v>54</v>
      </c>
      <c r="B71" s="66">
        <v>112</v>
      </c>
      <c r="C71" s="7">
        <v>-0.1</v>
      </c>
      <c r="D71" s="2">
        <v>117.6</v>
      </c>
      <c r="E71" s="3">
        <v>-20.100000000000001</v>
      </c>
      <c r="F71" s="6">
        <v>112</v>
      </c>
      <c r="G71" s="7">
        <v>-0.1</v>
      </c>
      <c r="H71" s="2">
        <v>117.6</v>
      </c>
      <c r="I71" s="3">
        <v>-20.100000000000001</v>
      </c>
      <c r="J71" s="6">
        <v>106.2</v>
      </c>
      <c r="K71" s="7">
        <v>-0.1</v>
      </c>
      <c r="L71" s="2">
        <v>99.9</v>
      </c>
      <c r="M71" s="3">
        <v>-8.3000000000000007</v>
      </c>
      <c r="N71" s="6">
        <v>107.6</v>
      </c>
      <c r="O71" s="7">
        <v>-0.2</v>
      </c>
      <c r="P71" s="2">
        <v>109.8</v>
      </c>
      <c r="Q71" s="3">
        <v>-3.9</v>
      </c>
      <c r="R71" s="6">
        <v>111.2</v>
      </c>
      <c r="S71" s="7">
        <v>-0.7</v>
      </c>
      <c r="T71" s="2">
        <v>113.9</v>
      </c>
      <c r="U71" s="3">
        <v>0.3</v>
      </c>
      <c r="V71" s="6">
        <v>114.4</v>
      </c>
      <c r="W71" s="7">
        <v>3.7</v>
      </c>
      <c r="X71" s="2">
        <v>118.3</v>
      </c>
      <c r="Y71" s="3">
        <v>-25.5</v>
      </c>
      <c r="Z71" s="6">
        <v>113.9</v>
      </c>
      <c r="AA71" s="7">
        <v>0.9</v>
      </c>
      <c r="AB71" s="2">
        <v>113.2</v>
      </c>
      <c r="AC71" s="3">
        <v>-24.3</v>
      </c>
      <c r="AD71" s="6">
        <v>118.6</v>
      </c>
      <c r="AE71" s="7">
        <v>11.9</v>
      </c>
      <c r="AF71" s="2">
        <v>114.1</v>
      </c>
      <c r="AG71" s="3">
        <v>-2.7</v>
      </c>
      <c r="AH71" s="6">
        <v>110.8</v>
      </c>
      <c r="AI71" s="7">
        <v>-2.8</v>
      </c>
      <c r="AJ71" s="2">
        <v>110.7</v>
      </c>
      <c r="AK71" s="3">
        <v>-29.3</v>
      </c>
      <c r="AL71" s="6">
        <v>183</v>
      </c>
      <c r="AM71" s="7">
        <v>68.8</v>
      </c>
      <c r="AN71" s="2">
        <v>194.2</v>
      </c>
      <c r="AO71" s="3">
        <v>76.2</v>
      </c>
      <c r="AP71" s="6">
        <v>117</v>
      </c>
      <c r="AQ71" s="7">
        <v>12</v>
      </c>
      <c r="AR71" s="2">
        <v>125.1</v>
      </c>
      <c r="AS71" s="3">
        <v>-28.4</v>
      </c>
      <c r="AT71" s="6">
        <v>99.8</v>
      </c>
      <c r="AU71" s="7">
        <v>-1.5</v>
      </c>
      <c r="AV71" s="2">
        <v>105.4</v>
      </c>
      <c r="AW71" s="3">
        <v>8.1</v>
      </c>
      <c r="AX71" s="6">
        <v>120.2</v>
      </c>
      <c r="AY71" s="7">
        <v>13.7</v>
      </c>
      <c r="AZ71" s="2">
        <v>127.6</v>
      </c>
      <c r="BA71" s="3">
        <v>-30.8</v>
      </c>
      <c r="BB71" s="6">
        <v>115.2</v>
      </c>
      <c r="BC71" s="7">
        <v>-1.1000000000000001</v>
      </c>
      <c r="BD71" s="2">
        <v>115</v>
      </c>
      <c r="BE71" s="3">
        <v>-15.7</v>
      </c>
      <c r="BF71" s="6">
        <v>115.1</v>
      </c>
      <c r="BG71" s="7">
        <v>0.5</v>
      </c>
      <c r="BH71" s="2">
        <v>126.8</v>
      </c>
      <c r="BI71" s="3">
        <v>-18.8</v>
      </c>
      <c r="BJ71" s="6">
        <v>101.6</v>
      </c>
      <c r="BK71" s="7">
        <v>14</v>
      </c>
      <c r="BL71" s="2">
        <v>91.5</v>
      </c>
      <c r="BM71" s="3">
        <v>-3.3</v>
      </c>
      <c r="BN71" s="6">
        <v>109.3</v>
      </c>
      <c r="BO71" s="7">
        <v>-8.8000000000000007</v>
      </c>
      <c r="BP71" s="2">
        <v>110.5</v>
      </c>
      <c r="BQ71" s="3">
        <v>-5.7</v>
      </c>
      <c r="BR71" s="6">
        <v>108.1</v>
      </c>
      <c r="BS71" s="7">
        <v>0</v>
      </c>
      <c r="BT71" s="2">
        <v>116</v>
      </c>
      <c r="BU71" s="3">
        <v>-6.2</v>
      </c>
      <c r="BV71" s="6">
        <v>118</v>
      </c>
      <c r="BW71" s="7">
        <v>-2.9</v>
      </c>
      <c r="BX71" s="2">
        <v>117.4</v>
      </c>
      <c r="BY71" s="3">
        <v>-3.3</v>
      </c>
      <c r="BZ71" s="21">
        <v>117.4</v>
      </c>
      <c r="CA71" s="7">
        <v>0.2</v>
      </c>
      <c r="CB71" s="2">
        <v>148.6</v>
      </c>
      <c r="CC71" s="3">
        <v>-14.3</v>
      </c>
      <c r="CD71" s="6">
        <v>109.5</v>
      </c>
      <c r="CE71" s="7">
        <v>-4.5</v>
      </c>
      <c r="CF71" s="2">
        <v>110.6</v>
      </c>
      <c r="CG71" s="3">
        <v>-11.3</v>
      </c>
      <c r="CH71" s="6">
        <v>95.6</v>
      </c>
      <c r="CI71" s="7">
        <v>-22.3</v>
      </c>
      <c r="CJ71" s="2">
        <v>113.3</v>
      </c>
      <c r="CK71" s="3">
        <v>-31.7</v>
      </c>
    </row>
    <row r="72" spans="1:89" x14ac:dyDescent="0.2">
      <c r="A72" s="27" t="s">
        <v>69</v>
      </c>
      <c r="B72" s="66">
        <v>110</v>
      </c>
      <c r="C72" s="7">
        <v>-1.8</v>
      </c>
      <c r="D72" s="2">
        <v>105.3</v>
      </c>
      <c r="E72" s="3">
        <v>-20.3</v>
      </c>
      <c r="F72" s="6">
        <v>110</v>
      </c>
      <c r="G72" s="7">
        <v>-1.8</v>
      </c>
      <c r="H72" s="2">
        <v>105.3</v>
      </c>
      <c r="I72" s="3">
        <v>-20.3</v>
      </c>
      <c r="J72" s="6">
        <v>110</v>
      </c>
      <c r="K72" s="7">
        <v>3.6</v>
      </c>
      <c r="L72" s="2">
        <v>103.5</v>
      </c>
      <c r="M72" s="3">
        <v>17.5</v>
      </c>
      <c r="N72" s="6">
        <v>102.6</v>
      </c>
      <c r="O72" s="7">
        <v>-4.5999999999999996</v>
      </c>
      <c r="P72" s="2">
        <v>104.2</v>
      </c>
      <c r="Q72" s="3">
        <v>-13.3</v>
      </c>
      <c r="R72" s="6">
        <v>109.8</v>
      </c>
      <c r="S72" s="7">
        <v>-1.3</v>
      </c>
      <c r="T72" s="2">
        <v>109.1</v>
      </c>
      <c r="U72" s="3">
        <v>-4.3</v>
      </c>
      <c r="V72" s="6">
        <v>107.2</v>
      </c>
      <c r="W72" s="7">
        <v>-6.3</v>
      </c>
      <c r="X72" s="2">
        <v>105.5</v>
      </c>
      <c r="Y72" s="3">
        <v>-27.5</v>
      </c>
      <c r="Z72" s="6">
        <v>108.8</v>
      </c>
      <c r="AA72" s="7">
        <v>-4.5</v>
      </c>
      <c r="AB72" s="2">
        <v>109.6</v>
      </c>
      <c r="AC72" s="3">
        <v>-26.3</v>
      </c>
      <c r="AD72" s="6">
        <v>102.1</v>
      </c>
      <c r="AE72" s="7">
        <v>-13.9</v>
      </c>
      <c r="AF72" s="2">
        <v>112.1</v>
      </c>
      <c r="AG72" s="3">
        <v>-24.5</v>
      </c>
      <c r="AH72" s="6">
        <v>109.8</v>
      </c>
      <c r="AI72" s="7">
        <v>-0.9</v>
      </c>
      <c r="AJ72" s="2">
        <v>109.3</v>
      </c>
      <c r="AK72" s="3">
        <v>-26.6</v>
      </c>
      <c r="AL72" s="6">
        <v>118.4</v>
      </c>
      <c r="AM72" s="7">
        <v>-35.299999999999997</v>
      </c>
      <c r="AN72" s="2">
        <v>106.2</v>
      </c>
      <c r="AO72" s="3">
        <v>-27.4</v>
      </c>
      <c r="AP72" s="6">
        <v>101</v>
      </c>
      <c r="AQ72" s="7">
        <v>-13.7</v>
      </c>
      <c r="AR72" s="2">
        <v>97.4</v>
      </c>
      <c r="AS72" s="3">
        <v>-33.200000000000003</v>
      </c>
      <c r="AT72" s="6">
        <v>101.2</v>
      </c>
      <c r="AU72" s="7">
        <v>1.4</v>
      </c>
      <c r="AV72" s="2">
        <v>99.8</v>
      </c>
      <c r="AW72" s="3">
        <v>6.2</v>
      </c>
      <c r="AX72" s="6">
        <v>101.6</v>
      </c>
      <c r="AY72" s="7">
        <v>-15.5</v>
      </c>
      <c r="AZ72" s="2">
        <v>97.1</v>
      </c>
      <c r="BA72" s="3">
        <v>-36.200000000000003</v>
      </c>
      <c r="BB72" s="6">
        <v>128.6</v>
      </c>
      <c r="BC72" s="7">
        <v>11.6</v>
      </c>
      <c r="BD72" s="2">
        <v>120.8</v>
      </c>
      <c r="BE72" s="3">
        <v>-3.4</v>
      </c>
      <c r="BF72" s="6">
        <v>123.4</v>
      </c>
      <c r="BG72" s="7">
        <v>7.2</v>
      </c>
      <c r="BH72" s="2">
        <v>98.3</v>
      </c>
      <c r="BI72" s="3">
        <v>-24.2</v>
      </c>
      <c r="BJ72" s="6">
        <v>91.3</v>
      </c>
      <c r="BK72" s="7">
        <v>-10.1</v>
      </c>
      <c r="BL72" s="2">
        <v>83.7</v>
      </c>
      <c r="BM72" s="3">
        <v>-12.1</v>
      </c>
      <c r="BN72" s="6">
        <v>108.4</v>
      </c>
      <c r="BO72" s="7">
        <v>-0.8</v>
      </c>
      <c r="BP72" s="2">
        <v>102.7</v>
      </c>
      <c r="BQ72" s="3">
        <v>-5.8</v>
      </c>
      <c r="BR72" s="6">
        <v>110.8</v>
      </c>
      <c r="BS72" s="7">
        <v>2.5</v>
      </c>
      <c r="BT72" s="2">
        <v>102.2</v>
      </c>
      <c r="BU72" s="3">
        <v>0.5</v>
      </c>
      <c r="BV72" s="6">
        <v>117.3</v>
      </c>
      <c r="BW72" s="7">
        <v>-0.6</v>
      </c>
      <c r="BX72" s="2">
        <v>115.7</v>
      </c>
      <c r="BY72" s="3">
        <v>-3.3</v>
      </c>
      <c r="BZ72" s="21">
        <v>110.5</v>
      </c>
      <c r="CA72" s="7">
        <v>-5.9</v>
      </c>
      <c r="CB72" s="2">
        <v>95.2</v>
      </c>
      <c r="CC72" s="3">
        <v>-20.399999999999999</v>
      </c>
      <c r="CD72" s="6">
        <v>125.5</v>
      </c>
      <c r="CE72" s="7">
        <v>14.6</v>
      </c>
      <c r="CF72" s="2">
        <v>118.1</v>
      </c>
      <c r="CG72" s="3">
        <v>19.399999999999999</v>
      </c>
      <c r="CH72" s="6">
        <v>296.60000000000002</v>
      </c>
      <c r="CI72" s="7">
        <v>210.3</v>
      </c>
      <c r="CJ72" s="2">
        <v>35.299999999999997</v>
      </c>
      <c r="CK72" s="3">
        <v>-7.1</v>
      </c>
    </row>
    <row r="73" spans="1:89" x14ac:dyDescent="0.2">
      <c r="A73" s="27" t="s">
        <v>21</v>
      </c>
      <c r="B73" s="66">
        <v>105.2</v>
      </c>
      <c r="C73" s="7">
        <v>-4.4000000000000004</v>
      </c>
      <c r="D73" s="2">
        <v>102.9</v>
      </c>
      <c r="E73" s="3">
        <v>-17.100000000000001</v>
      </c>
      <c r="F73" s="6">
        <v>105.2</v>
      </c>
      <c r="G73" s="7">
        <v>-4.4000000000000004</v>
      </c>
      <c r="H73" s="2">
        <v>102.9</v>
      </c>
      <c r="I73" s="3">
        <v>-17.100000000000001</v>
      </c>
      <c r="J73" s="6">
        <v>101.6</v>
      </c>
      <c r="K73" s="7">
        <v>-7.6</v>
      </c>
      <c r="L73" s="2">
        <v>104.4</v>
      </c>
      <c r="M73" s="3">
        <v>-7</v>
      </c>
      <c r="N73" s="6">
        <v>104.6</v>
      </c>
      <c r="O73" s="7">
        <v>1.9</v>
      </c>
      <c r="P73" s="2">
        <v>107.6</v>
      </c>
      <c r="Q73" s="3">
        <v>-8</v>
      </c>
      <c r="R73" s="6">
        <v>106.3</v>
      </c>
      <c r="S73" s="7">
        <v>-3.2</v>
      </c>
      <c r="T73" s="2">
        <v>102.4</v>
      </c>
      <c r="U73" s="3">
        <v>-8.4</v>
      </c>
      <c r="V73" s="6">
        <v>105.2</v>
      </c>
      <c r="W73" s="7">
        <v>-1.9</v>
      </c>
      <c r="X73" s="2">
        <v>101.2</v>
      </c>
      <c r="Y73" s="3">
        <v>-22.7</v>
      </c>
      <c r="Z73" s="6">
        <v>100.3</v>
      </c>
      <c r="AA73" s="7">
        <v>-7.8</v>
      </c>
      <c r="AB73" s="2">
        <v>102.4</v>
      </c>
      <c r="AC73" s="3">
        <v>-26.8</v>
      </c>
      <c r="AD73" s="6">
        <v>108.7</v>
      </c>
      <c r="AE73" s="7">
        <v>6.5</v>
      </c>
      <c r="AF73" s="2">
        <v>98.4</v>
      </c>
      <c r="AG73" s="3">
        <v>-5.4</v>
      </c>
      <c r="AH73" s="6">
        <v>96.3</v>
      </c>
      <c r="AI73" s="7">
        <v>-12.3</v>
      </c>
      <c r="AJ73" s="2">
        <v>102</v>
      </c>
      <c r="AK73" s="3">
        <v>-30.1</v>
      </c>
      <c r="AL73" s="6">
        <v>109.4</v>
      </c>
      <c r="AM73" s="7">
        <v>-7.6</v>
      </c>
      <c r="AN73" s="2">
        <v>141.69999999999999</v>
      </c>
      <c r="AO73" s="3">
        <v>-6.9</v>
      </c>
      <c r="AP73" s="6">
        <v>103.6</v>
      </c>
      <c r="AQ73" s="7">
        <v>2.6</v>
      </c>
      <c r="AR73" s="2">
        <v>96.3</v>
      </c>
      <c r="AS73" s="3">
        <v>-18.7</v>
      </c>
      <c r="AT73" s="6">
        <v>99.9</v>
      </c>
      <c r="AU73" s="7">
        <v>-1.3</v>
      </c>
      <c r="AV73" s="2">
        <v>93.9</v>
      </c>
      <c r="AW73" s="3">
        <v>-6.9</v>
      </c>
      <c r="AX73" s="6">
        <v>105</v>
      </c>
      <c r="AY73" s="7">
        <v>3.3</v>
      </c>
      <c r="AZ73" s="2">
        <v>96.6</v>
      </c>
      <c r="BA73" s="3">
        <v>-19.899999999999999</v>
      </c>
      <c r="BB73" s="6">
        <v>117.4</v>
      </c>
      <c r="BC73" s="7">
        <v>-8.6999999999999993</v>
      </c>
      <c r="BD73" s="2">
        <v>118.2</v>
      </c>
      <c r="BE73" s="3">
        <v>-14.7</v>
      </c>
      <c r="BF73" s="6">
        <v>105.4</v>
      </c>
      <c r="BG73" s="7">
        <v>-14.6</v>
      </c>
      <c r="BH73" s="2">
        <v>120.1</v>
      </c>
      <c r="BI73" s="3">
        <v>-16.3</v>
      </c>
      <c r="BJ73" s="6">
        <v>90.7</v>
      </c>
      <c r="BK73" s="7">
        <v>-0.7</v>
      </c>
      <c r="BL73" s="2">
        <v>89.7</v>
      </c>
      <c r="BM73" s="3">
        <v>-30.5</v>
      </c>
      <c r="BN73" s="6">
        <v>107.8</v>
      </c>
      <c r="BO73" s="7">
        <v>-0.6</v>
      </c>
      <c r="BP73" s="2">
        <v>106.6</v>
      </c>
      <c r="BQ73" s="3">
        <v>-4.5999999999999996</v>
      </c>
      <c r="BR73" s="6">
        <v>112</v>
      </c>
      <c r="BS73" s="7">
        <v>1.1000000000000001</v>
      </c>
      <c r="BT73" s="2">
        <v>103.9</v>
      </c>
      <c r="BU73" s="3">
        <v>-4.9000000000000004</v>
      </c>
      <c r="BV73" s="6">
        <v>115.4</v>
      </c>
      <c r="BW73" s="7">
        <v>-1.6</v>
      </c>
      <c r="BX73" s="2">
        <v>114.8</v>
      </c>
      <c r="BY73" s="3">
        <v>-3.1</v>
      </c>
      <c r="BZ73" s="21">
        <v>104.9</v>
      </c>
      <c r="CA73" s="7">
        <v>-5.0999999999999996</v>
      </c>
      <c r="CB73" s="2">
        <v>93.6</v>
      </c>
      <c r="CC73" s="3">
        <v>-24</v>
      </c>
      <c r="CD73" s="6">
        <v>100.1</v>
      </c>
      <c r="CE73" s="7">
        <v>-20.2</v>
      </c>
      <c r="CF73" s="2">
        <v>115.7</v>
      </c>
      <c r="CG73" s="3">
        <v>37.700000000000003</v>
      </c>
      <c r="CH73" s="6">
        <v>142.30000000000001</v>
      </c>
      <c r="CI73" s="7">
        <v>-52</v>
      </c>
      <c r="CJ73" s="2">
        <v>75.8</v>
      </c>
      <c r="CK73" s="3">
        <v>40.6</v>
      </c>
    </row>
    <row r="74" spans="1:89" x14ac:dyDescent="0.2">
      <c r="A74" s="27" t="s">
        <v>22</v>
      </c>
      <c r="B74" s="66">
        <v>107.2</v>
      </c>
      <c r="C74" s="7">
        <v>1.9</v>
      </c>
      <c r="D74" s="2">
        <v>125.6</v>
      </c>
      <c r="E74" s="3">
        <v>-16.600000000000001</v>
      </c>
      <c r="F74" s="6">
        <v>107.2</v>
      </c>
      <c r="G74" s="7">
        <v>1.9</v>
      </c>
      <c r="H74" s="2">
        <v>125.6</v>
      </c>
      <c r="I74" s="3">
        <v>-16.600000000000001</v>
      </c>
      <c r="J74" s="6">
        <v>99.6</v>
      </c>
      <c r="K74" s="7">
        <v>-2</v>
      </c>
      <c r="L74" s="2">
        <v>101.8</v>
      </c>
      <c r="M74" s="3">
        <v>-8.4</v>
      </c>
      <c r="N74" s="6">
        <v>108.5</v>
      </c>
      <c r="O74" s="7">
        <v>3.7</v>
      </c>
      <c r="P74" s="2">
        <v>116.8</v>
      </c>
      <c r="Q74" s="3">
        <v>4.5</v>
      </c>
      <c r="R74" s="6">
        <v>105.5</v>
      </c>
      <c r="S74" s="7">
        <v>-0.8</v>
      </c>
      <c r="T74" s="2">
        <v>108.4</v>
      </c>
      <c r="U74" s="3">
        <v>-6.1</v>
      </c>
      <c r="V74" s="6">
        <v>110</v>
      </c>
      <c r="W74" s="7">
        <v>4.5999999999999996</v>
      </c>
      <c r="X74" s="2">
        <v>134.6</v>
      </c>
      <c r="Y74" s="3">
        <v>-15.2</v>
      </c>
      <c r="Z74" s="6">
        <v>126.3</v>
      </c>
      <c r="AA74" s="7">
        <v>25.9</v>
      </c>
      <c r="AB74" s="2">
        <v>159.5</v>
      </c>
      <c r="AC74" s="3">
        <v>-5.6</v>
      </c>
      <c r="AD74" s="6">
        <v>145.30000000000001</v>
      </c>
      <c r="AE74" s="7">
        <v>33.700000000000003</v>
      </c>
      <c r="AF74" s="2">
        <v>147.6</v>
      </c>
      <c r="AG74" s="3">
        <v>18.5</v>
      </c>
      <c r="AH74" s="6">
        <v>124.6</v>
      </c>
      <c r="AI74" s="7">
        <v>29.4</v>
      </c>
      <c r="AJ74" s="2">
        <v>162.1</v>
      </c>
      <c r="AK74" s="3">
        <v>-8.3000000000000007</v>
      </c>
      <c r="AL74" s="6">
        <v>107.1</v>
      </c>
      <c r="AM74" s="7">
        <v>-2.1</v>
      </c>
      <c r="AN74" s="2">
        <v>143.4</v>
      </c>
      <c r="AO74" s="3">
        <v>-18.100000000000001</v>
      </c>
      <c r="AP74" s="6">
        <v>95.9</v>
      </c>
      <c r="AQ74" s="7">
        <v>-7.4</v>
      </c>
      <c r="AR74" s="2">
        <v>106.4</v>
      </c>
      <c r="AS74" s="3">
        <v>-29.2</v>
      </c>
      <c r="AT74" s="6">
        <v>99.3</v>
      </c>
      <c r="AU74" s="7">
        <v>-0.6</v>
      </c>
      <c r="AV74" s="2">
        <v>107.8</v>
      </c>
      <c r="AW74" s="3">
        <v>20.7</v>
      </c>
      <c r="AX74" s="6">
        <v>94.3</v>
      </c>
      <c r="AY74" s="7">
        <v>-10.199999999999999</v>
      </c>
      <c r="AZ74" s="2">
        <v>106.2</v>
      </c>
      <c r="BA74" s="3">
        <v>-32.799999999999997</v>
      </c>
      <c r="BB74" s="6">
        <v>109.8</v>
      </c>
      <c r="BC74" s="7">
        <v>-6.5</v>
      </c>
      <c r="BD74" s="2">
        <v>122.2</v>
      </c>
      <c r="BE74" s="3">
        <v>-10.8</v>
      </c>
      <c r="BF74" s="6">
        <v>113.4</v>
      </c>
      <c r="BG74" s="7">
        <v>7.6</v>
      </c>
      <c r="BH74" s="2">
        <v>111.9</v>
      </c>
      <c r="BI74" s="3">
        <v>-25.6</v>
      </c>
      <c r="BJ74" s="6">
        <v>96.6</v>
      </c>
      <c r="BK74" s="7">
        <v>6.5</v>
      </c>
      <c r="BL74" s="2">
        <v>101.4</v>
      </c>
      <c r="BM74" s="3">
        <v>-33.700000000000003</v>
      </c>
      <c r="BN74" s="6">
        <v>91.9</v>
      </c>
      <c r="BO74" s="7">
        <v>-14.7</v>
      </c>
      <c r="BP74" s="2">
        <v>102.1</v>
      </c>
      <c r="BQ74" s="3">
        <v>-16</v>
      </c>
      <c r="BR74" s="6">
        <v>104.7</v>
      </c>
      <c r="BS74" s="7">
        <v>-6.5</v>
      </c>
      <c r="BT74" s="2">
        <v>110.3</v>
      </c>
      <c r="BU74" s="3">
        <v>-7.3</v>
      </c>
      <c r="BV74" s="6">
        <v>104.5</v>
      </c>
      <c r="BW74" s="7">
        <v>-9.4</v>
      </c>
      <c r="BX74" s="2">
        <v>104.1</v>
      </c>
      <c r="BY74" s="3">
        <v>-13.5</v>
      </c>
      <c r="BZ74" s="21">
        <v>94.9</v>
      </c>
      <c r="CA74" s="7">
        <v>-9.5</v>
      </c>
      <c r="CB74" s="2">
        <v>93.4</v>
      </c>
      <c r="CC74" s="3">
        <v>-30.5</v>
      </c>
      <c r="CD74" s="6">
        <v>99.5</v>
      </c>
      <c r="CE74" s="7">
        <v>-0.6</v>
      </c>
      <c r="CF74" s="2">
        <v>139.1</v>
      </c>
      <c r="CG74" s="3">
        <v>-17.5</v>
      </c>
      <c r="CH74" s="6">
        <v>118.3</v>
      </c>
      <c r="CI74" s="7">
        <v>-16.899999999999999</v>
      </c>
      <c r="CJ74" s="2">
        <v>94.6</v>
      </c>
      <c r="CK74" s="3">
        <v>11.2</v>
      </c>
    </row>
    <row r="75" spans="1:89" x14ac:dyDescent="0.2">
      <c r="A75" s="27" t="s">
        <v>23</v>
      </c>
      <c r="B75" s="66">
        <v>101.9</v>
      </c>
      <c r="C75" s="7">
        <v>-4.9000000000000004</v>
      </c>
      <c r="D75" s="2">
        <v>96.1</v>
      </c>
      <c r="E75" s="3">
        <v>-17</v>
      </c>
      <c r="F75" s="6">
        <v>101.9</v>
      </c>
      <c r="G75" s="7">
        <v>-4.9000000000000004</v>
      </c>
      <c r="H75" s="2">
        <v>96.1</v>
      </c>
      <c r="I75" s="3">
        <v>-17</v>
      </c>
      <c r="J75" s="6">
        <v>102.7</v>
      </c>
      <c r="K75" s="7">
        <v>3.1</v>
      </c>
      <c r="L75" s="2">
        <v>108.1</v>
      </c>
      <c r="M75" s="3">
        <v>-2.5</v>
      </c>
      <c r="N75" s="6">
        <v>102.5</v>
      </c>
      <c r="O75" s="7">
        <v>-5.5</v>
      </c>
      <c r="P75" s="2">
        <v>106.7</v>
      </c>
      <c r="Q75" s="3">
        <v>-5</v>
      </c>
      <c r="R75" s="6">
        <v>100</v>
      </c>
      <c r="S75" s="7">
        <v>-5.2</v>
      </c>
      <c r="T75" s="2">
        <v>99.2</v>
      </c>
      <c r="U75" s="3">
        <v>-20.5</v>
      </c>
      <c r="V75" s="6">
        <v>102.8</v>
      </c>
      <c r="W75" s="7">
        <v>-6.5</v>
      </c>
      <c r="X75" s="2">
        <v>92.4</v>
      </c>
      <c r="Y75" s="3">
        <v>-17.399999999999999</v>
      </c>
      <c r="Z75" s="6">
        <v>102.2</v>
      </c>
      <c r="AA75" s="7">
        <v>-19.100000000000001</v>
      </c>
      <c r="AB75" s="2">
        <v>92.4</v>
      </c>
      <c r="AC75" s="3">
        <v>-19.5</v>
      </c>
      <c r="AD75" s="6">
        <v>105.3</v>
      </c>
      <c r="AE75" s="7">
        <v>-27.5</v>
      </c>
      <c r="AF75" s="2">
        <v>105.4</v>
      </c>
      <c r="AG75" s="3">
        <v>-22.1</v>
      </c>
      <c r="AH75" s="6">
        <v>101.7</v>
      </c>
      <c r="AI75" s="7">
        <v>-18.399999999999999</v>
      </c>
      <c r="AJ75" s="2">
        <v>90.6</v>
      </c>
      <c r="AK75" s="3">
        <v>-17.600000000000001</v>
      </c>
      <c r="AL75" s="6">
        <v>100.7</v>
      </c>
      <c r="AM75" s="7">
        <v>-6</v>
      </c>
      <c r="AN75" s="2">
        <v>72.900000000000006</v>
      </c>
      <c r="AO75" s="3">
        <v>-52</v>
      </c>
      <c r="AP75" s="6">
        <v>103.2</v>
      </c>
      <c r="AQ75" s="7">
        <v>7.6</v>
      </c>
      <c r="AR75" s="2">
        <v>92.5</v>
      </c>
      <c r="AS75" s="3">
        <v>-13.3</v>
      </c>
      <c r="AT75" s="6">
        <v>99.1</v>
      </c>
      <c r="AU75" s="7">
        <v>-0.2</v>
      </c>
      <c r="AV75" s="2">
        <v>93.6</v>
      </c>
      <c r="AW75" s="3">
        <v>-9.3000000000000007</v>
      </c>
      <c r="AX75" s="6">
        <v>104.1</v>
      </c>
      <c r="AY75" s="7">
        <v>10.4</v>
      </c>
      <c r="AZ75" s="2">
        <v>92.4</v>
      </c>
      <c r="BA75" s="3">
        <v>-13.8</v>
      </c>
      <c r="BB75" s="6">
        <v>100</v>
      </c>
      <c r="BC75" s="7">
        <v>-8.9</v>
      </c>
      <c r="BD75" s="2">
        <v>91.5</v>
      </c>
      <c r="BE75" s="3">
        <v>-23.5</v>
      </c>
      <c r="BF75" s="6">
        <v>101.8</v>
      </c>
      <c r="BG75" s="7">
        <v>-10.199999999999999</v>
      </c>
      <c r="BH75" s="2">
        <v>98.2</v>
      </c>
      <c r="BI75" s="3">
        <v>-34.9</v>
      </c>
      <c r="BJ75" s="6">
        <v>102.3</v>
      </c>
      <c r="BK75" s="7">
        <v>5.9</v>
      </c>
      <c r="BL75" s="2">
        <v>113.2</v>
      </c>
      <c r="BM75" s="3">
        <v>-7.6</v>
      </c>
      <c r="BN75" s="6">
        <v>110.2</v>
      </c>
      <c r="BO75" s="7">
        <v>19.899999999999999</v>
      </c>
      <c r="BP75" s="2">
        <v>109.7</v>
      </c>
      <c r="BQ75" s="3">
        <v>-0.6</v>
      </c>
      <c r="BR75" s="6">
        <v>98.4</v>
      </c>
      <c r="BS75" s="7">
        <v>-6</v>
      </c>
      <c r="BT75" s="2">
        <v>102.2</v>
      </c>
      <c r="BU75" s="3">
        <v>-11.4</v>
      </c>
      <c r="BV75" s="6">
        <v>112.7</v>
      </c>
      <c r="BW75" s="7">
        <v>7.8</v>
      </c>
      <c r="BX75" s="2">
        <v>119.7</v>
      </c>
      <c r="BY75" s="3">
        <v>-8.5</v>
      </c>
      <c r="BZ75" s="21">
        <v>87.9</v>
      </c>
      <c r="CA75" s="7">
        <v>-7.4</v>
      </c>
      <c r="CB75" s="2">
        <v>91.3</v>
      </c>
      <c r="CC75" s="3">
        <v>-37.1</v>
      </c>
      <c r="CD75" s="6">
        <v>96.6</v>
      </c>
      <c r="CE75" s="7">
        <v>-2.9</v>
      </c>
      <c r="CF75" s="2">
        <v>87.2</v>
      </c>
      <c r="CG75" s="3">
        <v>-12.3</v>
      </c>
      <c r="CH75" s="6">
        <v>101.2</v>
      </c>
      <c r="CI75" s="7">
        <v>-14.5</v>
      </c>
      <c r="CJ75" s="2">
        <v>119.5</v>
      </c>
      <c r="CK75" s="3">
        <v>-0.4</v>
      </c>
    </row>
    <row r="76" spans="1:89" x14ac:dyDescent="0.2">
      <c r="A76" s="27" t="s">
        <v>71</v>
      </c>
      <c r="B76" s="66">
        <v>98.2</v>
      </c>
      <c r="C76" s="7">
        <v>-3.6</v>
      </c>
      <c r="D76" s="2">
        <v>87.3</v>
      </c>
      <c r="E76" s="3">
        <v>-22.6</v>
      </c>
      <c r="F76" s="6">
        <v>98.2</v>
      </c>
      <c r="G76" s="7">
        <v>-3.6</v>
      </c>
      <c r="H76" s="2">
        <v>87.3</v>
      </c>
      <c r="I76" s="3">
        <v>-22.6</v>
      </c>
      <c r="J76" s="6">
        <v>96.3</v>
      </c>
      <c r="K76" s="7">
        <v>-6.2</v>
      </c>
      <c r="L76" s="2">
        <v>91</v>
      </c>
      <c r="M76" s="3">
        <v>-19.5</v>
      </c>
      <c r="N76" s="6">
        <v>96.7</v>
      </c>
      <c r="O76" s="7">
        <v>-5.7</v>
      </c>
      <c r="P76" s="2">
        <v>80</v>
      </c>
      <c r="Q76" s="3">
        <v>-18.5</v>
      </c>
      <c r="R76" s="6">
        <v>93.5</v>
      </c>
      <c r="S76" s="7">
        <v>-6.5</v>
      </c>
      <c r="T76" s="2">
        <v>82.1</v>
      </c>
      <c r="U76" s="3">
        <v>-18.3</v>
      </c>
      <c r="V76" s="6">
        <v>101.1</v>
      </c>
      <c r="W76" s="7">
        <v>-1.7</v>
      </c>
      <c r="X76" s="2">
        <v>89.8</v>
      </c>
      <c r="Y76" s="3">
        <v>-18.100000000000001</v>
      </c>
      <c r="Z76" s="6">
        <v>105.5</v>
      </c>
      <c r="AA76" s="7">
        <v>3.2</v>
      </c>
      <c r="AB76" s="2">
        <v>97.1</v>
      </c>
      <c r="AC76" s="3">
        <v>-20.7</v>
      </c>
      <c r="AD76" s="6">
        <v>91.2</v>
      </c>
      <c r="AE76" s="7">
        <v>-13.4</v>
      </c>
      <c r="AF76" s="2">
        <v>74.599999999999994</v>
      </c>
      <c r="AG76" s="3">
        <v>-29.2</v>
      </c>
      <c r="AH76" s="6">
        <v>108.2</v>
      </c>
      <c r="AI76" s="7">
        <v>6.4</v>
      </c>
      <c r="AJ76" s="2">
        <v>101.7</v>
      </c>
      <c r="AK76" s="3">
        <v>-19.2</v>
      </c>
      <c r="AL76" s="6">
        <v>104.3</v>
      </c>
      <c r="AM76" s="7">
        <v>3.6</v>
      </c>
      <c r="AN76" s="2">
        <v>80.599999999999994</v>
      </c>
      <c r="AO76" s="3">
        <v>-30.2</v>
      </c>
      <c r="AP76" s="6">
        <v>96.9</v>
      </c>
      <c r="AQ76" s="7">
        <v>-6.1</v>
      </c>
      <c r="AR76" s="2">
        <v>82.9</v>
      </c>
      <c r="AS76" s="3">
        <v>-9.4</v>
      </c>
      <c r="AT76" s="6">
        <v>98.2</v>
      </c>
      <c r="AU76" s="7">
        <v>-0.9</v>
      </c>
      <c r="AV76" s="2">
        <v>84.4</v>
      </c>
      <c r="AW76" s="3">
        <v>-13.9</v>
      </c>
      <c r="AX76" s="6">
        <v>97.2</v>
      </c>
      <c r="AY76" s="7">
        <v>-6.6</v>
      </c>
      <c r="AZ76" s="2">
        <v>82.8</v>
      </c>
      <c r="BA76" s="3">
        <v>-8.6999999999999993</v>
      </c>
      <c r="BB76" s="6">
        <v>93.7</v>
      </c>
      <c r="BC76" s="7">
        <v>-6.3</v>
      </c>
      <c r="BD76" s="2">
        <v>78.599999999999994</v>
      </c>
      <c r="BE76" s="3">
        <v>-35</v>
      </c>
      <c r="BF76" s="6">
        <v>100.4</v>
      </c>
      <c r="BG76" s="7">
        <v>-1.4</v>
      </c>
      <c r="BH76" s="2">
        <v>82.6</v>
      </c>
      <c r="BI76" s="3">
        <v>-40</v>
      </c>
      <c r="BJ76" s="6">
        <v>90.7</v>
      </c>
      <c r="BK76" s="7">
        <v>-11.3</v>
      </c>
      <c r="BL76" s="2">
        <v>67.599999999999994</v>
      </c>
      <c r="BM76" s="3">
        <v>-44.3</v>
      </c>
      <c r="BN76" s="6">
        <v>97.9</v>
      </c>
      <c r="BO76" s="7">
        <v>-11.2</v>
      </c>
      <c r="BP76" s="2">
        <v>88.5</v>
      </c>
      <c r="BQ76" s="3">
        <v>-14.7</v>
      </c>
      <c r="BR76" s="6">
        <v>93.6</v>
      </c>
      <c r="BS76" s="7">
        <v>-4.9000000000000004</v>
      </c>
      <c r="BT76" s="2">
        <v>83.4</v>
      </c>
      <c r="BU76" s="3">
        <v>-22.6</v>
      </c>
      <c r="BV76" s="6">
        <v>103</v>
      </c>
      <c r="BW76" s="7">
        <v>-8.6</v>
      </c>
      <c r="BX76" s="2">
        <v>97.7</v>
      </c>
      <c r="BY76" s="3">
        <v>-21.3</v>
      </c>
      <c r="BZ76" s="21">
        <v>90.3</v>
      </c>
      <c r="CA76" s="7">
        <v>2.7</v>
      </c>
      <c r="CB76" s="2">
        <v>82.2</v>
      </c>
      <c r="CC76" s="3">
        <v>-35.5</v>
      </c>
      <c r="CD76" s="6">
        <v>89.6</v>
      </c>
      <c r="CE76" s="7">
        <v>-7.2</v>
      </c>
      <c r="CF76" s="2">
        <v>77.599999999999994</v>
      </c>
      <c r="CG76" s="3">
        <v>-33.799999999999997</v>
      </c>
      <c r="CH76" s="6">
        <v>107.8</v>
      </c>
      <c r="CI76" s="7">
        <v>6.5</v>
      </c>
      <c r="CJ76" s="2">
        <v>111.3</v>
      </c>
      <c r="CK76" s="3">
        <v>-36.799999999999997</v>
      </c>
    </row>
    <row r="77" spans="1:89" x14ac:dyDescent="0.2">
      <c r="A77" s="27" t="s">
        <v>25</v>
      </c>
      <c r="B77" s="66">
        <v>94.8</v>
      </c>
      <c r="C77" s="7">
        <v>-3.5</v>
      </c>
      <c r="D77" s="2">
        <v>98.5</v>
      </c>
      <c r="E77" s="3">
        <v>-23.2</v>
      </c>
      <c r="F77" s="6">
        <v>94.8</v>
      </c>
      <c r="G77" s="7">
        <v>-3.5</v>
      </c>
      <c r="H77" s="2">
        <v>98.5</v>
      </c>
      <c r="I77" s="3">
        <v>-23.2</v>
      </c>
      <c r="J77" s="6">
        <v>95</v>
      </c>
      <c r="K77" s="7">
        <v>-1.3</v>
      </c>
      <c r="L77" s="2">
        <v>97.7</v>
      </c>
      <c r="M77" s="3">
        <v>7</v>
      </c>
      <c r="N77" s="6">
        <v>95.5</v>
      </c>
      <c r="O77" s="7">
        <v>-1.2</v>
      </c>
      <c r="P77" s="2">
        <v>96.5</v>
      </c>
      <c r="Q77" s="3">
        <v>-4.5</v>
      </c>
      <c r="R77" s="6">
        <v>85.5</v>
      </c>
      <c r="S77" s="7">
        <v>-8.6</v>
      </c>
      <c r="T77" s="2">
        <v>86</v>
      </c>
      <c r="U77" s="3">
        <v>-23.6</v>
      </c>
      <c r="V77" s="6">
        <v>96.2</v>
      </c>
      <c r="W77" s="7">
        <v>-4.8</v>
      </c>
      <c r="X77" s="2">
        <v>102.2</v>
      </c>
      <c r="Y77" s="3">
        <v>-24.1</v>
      </c>
      <c r="Z77" s="6">
        <v>97</v>
      </c>
      <c r="AA77" s="7">
        <v>-8.1</v>
      </c>
      <c r="AB77" s="2">
        <v>111.2</v>
      </c>
      <c r="AC77" s="3">
        <v>-21.6</v>
      </c>
      <c r="AD77" s="6">
        <v>103.9</v>
      </c>
      <c r="AE77" s="7">
        <v>13.9</v>
      </c>
      <c r="AF77" s="2">
        <v>113.9</v>
      </c>
      <c r="AG77" s="3">
        <v>-11.5</v>
      </c>
      <c r="AH77" s="6">
        <v>97.5</v>
      </c>
      <c r="AI77" s="7">
        <v>-9.9</v>
      </c>
      <c r="AJ77" s="2">
        <v>110.3</v>
      </c>
      <c r="AK77" s="3">
        <v>-22.9</v>
      </c>
      <c r="AL77" s="6">
        <v>106</v>
      </c>
      <c r="AM77" s="7">
        <v>1.6</v>
      </c>
      <c r="AN77" s="2">
        <v>123.5</v>
      </c>
      <c r="AO77" s="3">
        <v>-31.2</v>
      </c>
      <c r="AP77" s="6">
        <v>89.9</v>
      </c>
      <c r="AQ77" s="7">
        <v>-7.2</v>
      </c>
      <c r="AR77" s="2">
        <v>93.7</v>
      </c>
      <c r="AS77" s="3">
        <v>-27.1</v>
      </c>
      <c r="AT77" s="6">
        <v>96.3</v>
      </c>
      <c r="AU77" s="7">
        <v>-1.9</v>
      </c>
      <c r="AV77" s="2">
        <v>97.1</v>
      </c>
      <c r="AW77" s="3">
        <v>-3.7</v>
      </c>
      <c r="AX77" s="6">
        <v>89.3</v>
      </c>
      <c r="AY77" s="7">
        <v>-8.1</v>
      </c>
      <c r="AZ77" s="2">
        <v>93.3</v>
      </c>
      <c r="BA77" s="3">
        <v>-29.3</v>
      </c>
      <c r="BB77" s="6">
        <v>89.6</v>
      </c>
      <c r="BC77" s="7">
        <v>-4.4000000000000004</v>
      </c>
      <c r="BD77" s="2">
        <v>89.4</v>
      </c>
      <c r="BE77" s="3">
        <v>-26.8</v>
      </c>
      <c r="BF77" s="6">
        <v>88.1</v>
      </c>
      <c r="BG77" s="7">
        <v>-12.3</v>
      </c>
      <c r="BH77" s="2">
        <v>89.9</v>
      </c>
      <c r="BI77" s="3">
        <v>-37.5</v>
      </c>
      <c r="BJ77" s="6">
        <v>87.4</v>
      </c>
      <c r="BK77" s="7">
        <v>-3.6</v>
      </c>
      <c r="BL77" s="2">
        <v>105</v>
      </c>
      <c r="BM77" s="3">
        <v>-26.8</v>
      </c>
      <c r="BN77" s="6">
        <v>92.5</v>
      </c>
      <c r="BO77" s="7">
        <v>-5.5</v>
      </c>
      <c r="BP77" s="2">
        <v>95.5</v>
      </c>
      <c r="BQ77" s="3">
        <v>-11.5</v>
      </c>
      <c r="BR77" s="6">
        <v>94.6</v>
      </c>
      <c r="BS77" s="7">
        <v>1.1000000000000001</v>
      </c>
      <c r="BT77" s="2">
        <v>94.8</v>
      </c>
      <c r="BU77" s="3">
        <v>-12.9</v>
      </c>
      <c r="BV77" s="6">
        <v>97.2</v>
      </c>
      <c r="BW77" s="7">
        <v>-5.6</v>
      </c>
      <c r="BX77" s="2">
        <v>97.7</v>
      </c>
      <c r="BY77" s="3">
        <v>-21.5</v>
      </c>
      <c r="BZ77" s="21">
        <v>96.8</v>
      </c>
      <c r="CA77" s="7">
        <v>7.2</v>
      </c>
      <c r="CB77" s="2">
        <v>94.9</v>
      </c>
      <c r="CC77" s="3">
        <v>-23.7</v>
      </c>
      <c r="CD77" s="6">
        <v>86.4</v>
      </c>
      <c r="CE77" s="7">
        <v>-3.6</v>
      </c>
      <c r="CF77" s="2">
        <v>77.099999999999994</v>
      </c>
      <c r="CG77" s="3">
        <v>-23.7</v>
      </c>
      <c r="CH77" s="6">
        <v>89.1</v>
      </c>
      <c r="CI77" s="7">
        <v>-17.3</v>
      </c>
      <c r="CJ77" s="2">
        <v>112.1</v>
      </c>
      <c r="CK77" s="3">
        <v>-35.5</v>
      </c>
    </row>
    <row r="78" spans="1:89" x14ac:dyDescent="0.2">
      <c r="A78" s="27" t="s">
        <v>26</v>
      </c>
      <c r="B78" s="66">
        <v>92.5</v>
      </c>
      <c r="C78" s="7">
        <v>-2.4</v>
      </c>
      <c r="D78" s="2">
        <v>90.5</v>
      </c>
      <c r="E78" s="3">
        <v>-27.3</v>
      </c>
      <c r="F78" s="6">
        <v>92.5</v>
      </c>
      <c r="G78" s="7">
        <v>-2.4</v>
      </c>
      <c r="H78" s="2">
        <v>90.5</v>
      </c>
      <c r="I78" s="3">
        <v>-27.3</v>
      </c>
      <c r="J78" s="6">
        <v>101.2</v>
      </c>
      <c r="K78" s="7">
        <v>6.5</v>
      </c>
      <c r="L78" s="2">
        <v>102.2</v>
      </c>
      <c r="M78" s="3">
        <v>-6.8</v>
      </c>
      <c r="N78" s="6">
        <v>98.4</v>
      </c>
      <c r="O78" s="7">
        <v>3</v>
      </c>
      <c r="P78" s="2">
        <v>99.5</v>
      </c>
      <c r="Q78" s="3">
        <v>-9.6</v>
      </c>
      <c r="R78" s="6">
        <v>94</v>
      </c>
      <c r="S78" s="7">
        <v>9.9</v>
      </c>
      <c r="T78" s="2">
        <v>95.6</v>
      </c>
      <c r="U78" s="3">
        <v>-21.4</v>
      </c>
      <c r="V78" s="6">
        <v>91.9</v>
      </c>
      <c r="W78" s="7">
        <v>-4.5</v>
      </c>
      <c r="X78" s="2">
        <v>86.7</v>
      </c>
      <c r="Y78" s="3">
        <v>-31.2</v>
      </c>
      <c r="Z78" s="6">
        <v>84.5</v>
      </c>
      <c r="AA78" s="7">
        <v>-12.9</v>
      </c>
      <c r="AB78" s="2">
        <v>77.400000000000006</v>
      </c>
      <c r="AC78" s="3">
        <v>-38.6</v>
      </c>
      <c r="AD78" s="6">
        <v>73</v>
      </c>
      <c r="AE78" s="7">
        <v>-29.7</v>
      </c>
      <c r="AF78" s="2">
        <v>101.2</v>
      </c>
      <c r="AG78" s="3">
        <v>-48.9</v>
      </c>
      <c r="AH78" s="6">
        <v>86.2</v>
      </c>
      <c r="AI78" s="7">
        <v>-11.6</v>
      </c>
      <c r="AJ78" s="2">
        <v>72.8</v>
      </c>
      <c r="AK78" s="3">
        <v>-35.700000000000003</v>
      </c>
      <c r="AL78" s="6">
        <v>99.9</v>
      </c>
      <c r="AM78" s="7">
        <v>-5.8</v>
      </c>
      <c r="AN78" s="2">
        <v>86.9</v>
      </c>
      <c r="AO78" s="3">
        <v>-25.9</v>
      </c>
      <c r="AP78" s="6">
        <v>94.9</v>
      </c>
      <c r="AQ78" s="7">
        <v>5.6</v>
      </c>
      <c r="AR78" s="2">
        <v>97.7</v>
      </c>
      <c r="AS78" s="3">
        <v>-21.3</v>
      </c>
      <c r="AT78" s="6">
        <v>98.1</v>
      </c>
      <c r="AU78" s="7">
        <v>1.9</v>
      </c>
      <c r="AV78" s="2">
        <v>98.7</v>
      </c>
      <c r="AW78" s="3">
        <v>-8.4</v>
      </c>
      <c r="AX78" s="6">
        <v>94.3</v>
      </c>
      <c r="AY78" s="7">
        <v>5.6</v>
      </c>
      <c r="AZ78" s="2">
        <v>97.5</v>
      </c>
      <c r="BA78" s="3">
        <v>-22.7</v>
      </c>
      <c r="BB78" s="6">
        <v>87</v>
      </c>
      <c r="BC78" s="7">
        <v>-2.9</v>
      </c>
      <c r="BD78" s="2">
        <v>89.6</v>
      </c>
      <c r="BE78" s="3">
        <v>-33.6</v>
      </c>
      <c r="BF78" s="6">
        <v>86.9</v>
      </c>
      <c r="BG78" s="7">
        <v>-1.4</v>
      </c>
      <c r="BH78" s="2">
        <v>89.6</v>
      </c>
      <c r="BI78" s="3">
        <v>-41.8</v>
      </c>
      <c r="BJ78" s="6">
        <v>89.8</v>
      </c>
      <c r="BK78" s="7">
        <v>2.7</v>
      </c>
      <c r="BL78" s="2">
        <v>105.3</v>
      </c>
      <c r="BM78" s="3">
        <v>-15.3</v>
      </c>
      <c r="BN78" s="6">
        <v>91.3</v>
      </c>
      <c r="BO78" s="7">
        <v>-1.3</v>
      </c>
      <c r="BP78" s="2">
        <v>93.8</v>
      </c>
      <c r="BQ78" s="3">
        <v>-20</v>
      </c>
      <c r="BR78" s="6">
        <v>94.8</v>
      </c>
      <c r="BS78" s="7">
        <v>0.2</v>
      </c>
      <c r="BT78" s="2">
        <v>97.5</v>
      </c>
      <c r="BU78" s="3">
        <v>-21.2</v>
      </c>
      <c r="BV78" s="6">
        <v>93.4</v>
      </c>
      <c r="BW78" s="7">
        <v>-3.9</v>
      </c>
      <c r="BX78" s="2">
        <v>96.8</v>
      </c>
      <c r="BY78" s="3">
        <v>-27.8</v>
      </c>
      <c r="BZ78" s="21">
        <v>101.6</v>
      </c>
      <c r="CA78" s="7">
        <v>5</v>
      </c>
      <c r="CB78" s="2">
        <v>105.3</v>
      </c>
      <c r="CC78" s="3">
        <v>-21.8</v>
      </c>
      <c r="CD78" s="6">
        <v>95.5</v>
      </c>
      <c r="CE78" s="7">
        <v>10.5</v>
      </c>
      <c r="CF78" s="2">
        <v>86.9</v>
      </c>
      <c r="CG78" s="3">
        <v>-12.8</v>
      </c>
      <c r="CH78" s="6">
        <v>92.3</v>
      </c>
      <c r="CI78" s="7">
        <v>3.6</v>
      </c>
      <c r="CJ78" s="2">
        <v>117.7</v>
      </c>
      <c r="CK78" s="3">
        <v>-28.8</v>
      </c>
    </row>
    <row r="79" spans="1:89" x14ac:dyDescent="0.2">
      <c r="A79" s="27" t="s">
        <v>27</v>
      </c>
      <c r="B79" s="66">
        <v>93.8</v>
      </c>
      <c r="C79" s="7">
        <v>1.4</v>
      </c>
      <c r="D79" s="2">
        <v>83.1</v>
      </c>
      <c r="E79" s="3">
        <v>-23.9</v>
      </c>
      <c r="F79" s="6">
        <v>93.8</v>
      </c>
      <c r="G79" s="7">
        <v>1.4</v>
      </c>
      <c r="H79" s="2">
        <v>83.1</v>
      </c>
      <c r="I79" s="3">
        <v>-23.9</v>
      </c>
      <c r="J79" s="6">
        <v>83.6</v>
      </c>
      <c r="K79" s="7">
        <v>-17.399999999999999</v>
      </c>
      <c r="L79" s="2">
        <v>76.400000000000006</v>
      </c>
      <c r="M79" s="3">
        <v>-21.2</v>
      </c>
      <c r="N79" s="6">
        <v>97.7</v>
      </c>
      <c r="O79" s="7">
        <v>-0.7</v>
      </c>
      <c r="P79" s="2">
        <v>84</v>
      </c>
      <c r="Q79" s="3">
        <v>-3</v>
      </c>
      <c r="R79" s="6">
        <v>97.6</v>
      </c>
      <c r="S79" s="7">
        <v>3.8</v>
      </c>
      <c r="T79" s="2">
        <v>88.7</v>
      </c>
      <c r="U79" s="3">
        <v>-13.2</v>
      </c>
      <c r="V79" s="6">
        <v>95.2</v>
      </c>
      <c r="W79" s="7">
        <v>3.6</v>
      </c>
      <c r="X79" s="2">
        <v>84.2</v>
      </c>
      <c r="Y79" s="3">
        <v>-23.9</v>
      </c>
      <c r="Z79" s="6">
        <v>84.5</v>
      </c>
      <c r="AA79" s="7">
        <v>0</v>
      </c>
      <c r="AB79" s="2">
        <v>72.400000000000006</v>
      </c>
      <c r="AC79" s="3">
        <v>-34.799999999999997</v>
      </c>
      <c r="AD79" s="6">
        <v>83.7</v>
      </c>
      <c r="AE79" s="7">
        <v>14.7</v>
      </c>
      <c r="AF79" s="2">
        <v>64.2</v>
      </c>
      <c r="AG79" s="3">
        <v>-26.6</v>
      </c>
      <c r="AH79" s="6">
        <v>83.9</v>
      </c>
      <c r="AI79" s="7">
        <v>-2.7</v>
      </c>
      <c r="AJ79" s="2">
        <v>73.2</v>
      </c>
      <c r="AK79" s="3">
        <v>-36.1</v>
      </c>
      <c r="AL79" s="6">
        <v>100.9</v>
      </c>
      <c r="AM79" s="7">
        <v>1</v>
      </c>
      <c r="AN79" s="2">
        <v>94.3</v>
      </c>
      <c r="AO79" s="3">
        <v>-34.700000000000003</v>
      </c>
      <c r="AP79" s="6">
        <v>107</v>
      </c>
      <c r="AQ79" s="7">
        <v>12.8</v>
      </c>
      <c r="AR79" s="2">
        <v>100.6</v>
      </c>
      <c r="AS79" s="3">
        <v>-8.5</v>
      </c>
      <c r="AT79" s="6">
        <v>103.3</v>
      </c>
      <c r="AU79" s="7">
        <v>5.3</v>
      </c>
      <c r="AV79" s="2">
        <v>92</v>
      </c>
      <c r="AW79" s="3">
        <v>16.600000000000001</v>
      </c>
      <c r="AX79" s="6">
        <v>104</v>
      </c>
      <c r="AY79" s="7">
        <v>10.3</v>
      </c>
      <c r="AZ79" s="2">
        <v>101.7</v>
      </c>
      <c r="BA79" s="3">
        <v>-10.6</v>
      </c>
      <c r="BB79" s="6">
        <v>89.4</v>
      </c>
      <c r="BC79" s="7">
        <v>2.8</v>
      </c>
      <c r="BD79" s="2">
        <v>75.599999999999994</v>
      </c>
      <c r="BE79" s="3">
        <v>-32.700000000000003</v>
      </c>
      <c r="BF79" s="6">
        <v>80.2</v>
      </c>
      <c r="BG79" s="7">
        <v>-7.7</v>
      </c>
      <c r="BH79" s="2">
        <v>75.5</v>
      </c>
      <c r="BI79" s="3">
        <v>-36.6</v>
      </c>
      <c r="BJ79" s="6">
        <v>92.6</v>
      </c>
      <c r="BK79" s="7">
        <v>3.1</v>
      </c>
      <c r="BL79" s="2">
        <v>64.400000000000006</v>
      </c>
      <c r="BM79" s="3">
        <v>-24.8</v>
      </c>
      <c r="BN79" s="6">
        <v>92.9</v>
      </c>
      <c r="BO79" s="7">
        <v>1.8</v>
      </c>
      <c r="BP79" s="2">
        <v>83.8</v>
      </c>
      <c r="BQ79" s="3">
        <v>-16.399999999999999</v>
      </c>
      <c r="BR79" s="6">
        <v>94.1</v>
      </c>
      <c r="BS79" s="7">
        <v>-0.7</v>
      </c>
      <c r="BT79" s="2">
        <v>83.8</v>
      </c>
      <c r="BU79" s="3">
        <v>-16.5</v>
      </c>
      <c r="BV79" s="6">
        <v>83.2</v>
      </c>
      <c r="BW79" s="7">
        <v>-10.9</v>
      </c>
      <c r="BX79" s="2">
        <v>76.599999999999994</v>
      </c>
      <c r="BY79" s="3">
        <v>-34.799999999999997</v>
      </c>
      <c r="BZ79" s="21">
        <v>99.2</v>
      </c>
      <c r="CA79" s="7">
        <v>-2.4</v>
      </c>
      <c r="CB79" s="2">
        <v>93.7</v>
      </c>
      <c r="CC79" s="3">
        <v>-25.3</v>
      </c>
      <c r="CD79" s="6">
        <v>89.4</v>
      </c>
      <c r="CE79" s="7">
        <v>-6.4</v>
      </c>
      <c r="CF79" s="2">
        <v>82.6</v>
      </c>
      <c r="CG79" s="3">
        <v>-20.3</v>
      </c>
      <c r="CH79" s="6">
        <v>113.2</v>
      </c>
      <c r="CI79" s="7">
        <v>22.6</v>
      </c>
      <c r="CJ79" s="2">
        <v>118.9</v>
      </c>
      <c r="CK79" s="3">
        <v>-24</v>
      </c>
    </row>
    <row r="80" spans="1:89" x14ac:dyDescent="0.2">
      <c r="A80" s="27" t="s">
        <v>28</v>
      </c>
      <c r="B80" s="66">
        <v>94.2</v>
      </c>
      <c r="C80" s="7">
        <v>0.4</v>
      </c>
      <c r="D80" s="2">
        <v>98.8</v>
      </c>
      <c r="E80" s="3">
        <v>-19.8</v>
      </c>
      <c r="F80" s="6">
        <v>94.2</v>
      </c>
      <c r="G80" s="7">
        <v>0.4</v>
      </c>
      <c r="H80" s="2">
        <v>98.8</v>
      </c>
      <c r="I80" s="3">
        <v>-19.8</v>
      </c>
      <c r="J80" s="6">
        <v>104.3</v>
      </c>
      <c r="K80" s="7">
        <v>24.8</v>
      </c>
      <c r="L80" s="2">
        <v>102.9</v>
      </c>
      <c r="M80" s="3">
        <v>3.7</v>
      </c>
      <c r="N80" s="6">
        <v>95.8</v>
      </c>
      <c r="O80" s="7">
        <v>-1.9</v>
      </c>
      <c r="P80" s="2">
        <v>96.2</v>
      </c>
      <c r="Q80" s="3">
        <v>-10.7</v>
      </c>
      <c r="R80" s="6">
        <v>103.5</v>
      </c>
      <c r="S80" s="7">
        <v>6</v>
      </c>
      <c r="T80" s="2">
        <v>107.6</v>
      </c>
      <c r="U80" s="3">
        <v>-5.9</v>
      </c>
      <c r="V80" s="6">
        <v>92</v>
      </c>
      <c r="W80" s="7">
        <v>-3.4</v>
      </c>
      <c r="X80" s="2">
        <v>99.2</v>
      </c>
      <c r="Y80" s="3">
        <v>-20.5</v>
      </c>
      <c r="Z80" s="6">
        <v>87.9</v>
      </c>
      <c r="AA80" s="7">
        <v>4</v>
      </c>
      <c r="AB80" s="2">
        <v>89.6</v>
      </c>
      <c r="AC80" s="3">
        <v>-31.3</v>
      </c>
      <c r="AD80" s="6">
        <v>96.7</v>
      </c>
      <c r="AE80" s="7">
        <v>15.5</v>
      </c>
      <c r="AF80" s="2">
        <v>100.6</v>
      </c>
      <c r="AG80" s="3">
        <v>-20.7</v>
      </c>
      <c r="AH80" s="6">
        <v>87.8</v>
      </c>
      <c r="AI80" s="7">
        <v>4.5999999999999996</v>
      </c>
      <c r="AJ80" s="2">
        <v>88</v>
      </c>
      <c r="AK80" s="3">
        <v>-32.6</v>
      </c>
      <c r="AL80" s="6">
        <v>73.2</v>
      </c>
      <c r="AM80" s="7">
        <v>-27.5</v>
      </c>
      <c r="AN80" s="2">
        <v>76.8</v>
      </c>
      <c r="AO80" s="3">
        <v>-47.5</v>
      </c>
      <c r="AP80" s="6">
        <v>100.2</v>
      </c>
      <c r="AQ80" s="7">
        <v>-6.4</v>
      </c>
      <c r="AR80" s="2">
        <v>110.5</v>
      </c>
      <c r="AS80" s="3">
        <v>-1.5</v>
      </c>
      <c r="AT80" s="6">
        <v>102.6</v>
      </c>
      <c r="AU80" s="7">
        <v>-0.7</v>
      </c>
      <c r="AV80" s="2">
        <v>108.3</v>
      </c>
      <c r="AW80" s="3">
        <v>-4.4000000000000004</v>
      </c>
      <c r="AX80" s="6">
        <v>100.7</v>
      </c>
      <c r="AY80" s="7">
        <v>-3.2</v>
      </c>
      <c r="AZ80" s="2">
        <v>110.7</v>
      </c>
      <c r="BA80" s="3">
        <v>-1.2</v>
      </c>
      <c r="BB80" s="6">
        <v>96</v>
      </c>
      <c r="BC80" s="7">
        <v>7.4</v>
      </c>
      <c r="BD80" s="2">
        <v>101.7</v>
      </c>
      <c r="BE80" s="3">
        <v>-33.700000000000003</v>
      </c>
      <c r="BF80" s="6">
        <v>92.8</v>
      </c>
      <c r="BG80" s="7">
        <v>15.7</v>
      </c>
      <c r="BH80" s="2">
        <v>96.1</v>
      </c>
      <c r="BI80" s="3">
        <v>-26.8</v>
      </c>
      <c r="BJ80" s="6">
        <v>102.4</v>
      </c>
      <c r="BK80" s="7">
        <v>10.6</v>
      </c>
      <c r="BL80" s="2">
        <v>101.4</v>
      </c>
      <c r="BM80" s="3">
        <v>-20.8</v>
      </c>
      <c r="BN80" s="6">
        <v>100.2</v>
      </c>
      <c r="BO80" s="7">
        <v>7.9</v>
      </c>
      <c r="BP80" s="2">
        <v>109</v>
      </c>
      <c r="BQ80" s="3">
        <v>-5.6</v>
      </c>
      <c r="BR80" s="6">
        <v>95.2</v>
      </c>
      <c r="BS80" s="7">
        <v>1.2</v>
      </c>
      <c r="BT80" s="2">
        <v>95.7</v>
      </c>
      <c r="BU80" s="3">
        <v>-19</v>
      </c>
      <c r="BV80" s="6">
        <v>87.3</v>
      </c>
      <c r="BW80" s="7">
        <v>4.9000000000000004</v>
      </c>
      <c r="BX80" s="2">
        <v>87.1</v>
      </c>
      <c r="BY80" s="3">
        <v>-30.5</v>
      </c>
      <c r="BZ80" s="21">
        <v>98.2</v>
      </c>
      <c r="CA80" s="7">
        <v>-1</v>
      </c>
      <c r="CB80" s="2">
        <v>94</v>
      </c>
      <c r="CC80" s="3">
        <v>-21.5</v>
      </c>
      <c r="CD80" s="6">
        <v>97.9</v>
      </c>
      <c r="CE80" s="7">
        <v>9.5</v>
      </c>
      <c r="CF80" s="2">
        <v>101.5</v>
      </c>
      <c r="CG80" s="3">
        <v>-17.7</v>
      </c>
      <c r="CH80" s="6">
        <v>30.3</v>
      </c>
      <c r="CI80" s="7">
        <v>-73.2</v>
      </c>
      <c r="CJ80" s="2">
        <v>32</v>
      </c>
      <c r="CK80" s="3">
        <v>-73.599999999999994</v>
      </c>
    </row>
    <row r="81" spans="1:89" x14ac:dyDescent="0.2">
      <c r="A81" s="27" t="s">
        <v>72</v>
      </c>
      <c r="B81" s="66">
        <v>95.7</v>
      </c>
      <c r="C81" s="7">
        <v>1.6</v>
      </c>
      <c r="D81" s="2">
        <v>99.4</v>
      </c>
      <c r="E81" s="3">
        <v>-19.399999999999999</v>
      </c>
      <c r="F81" s="6">
        <v>95.7</v>
      </c>
      <c r="G81" s="7">
        <v>1.6</v>
      </c>
      <c r="H81" s="2">
        <v>99.4</v>
      </c>
      <c r="I81" s="3">
        <v>-19.399999999999999</v>
      </c>
      <c r="J81" s="6">
        <v>101.1</v>
      </c>
      <c r="K81" s="7">
        <v>-3.1</v>
      </c>
      <c r="L81" s="2">
        <v>105.1</v>
      </c>
      <c r="M81" s="3">
        <v>13.3</v>
      </c>
      <c r="N81" s="6">
        <v>98.7</v>
      </c>
      <c r="O81" s="7">
        <v>3</v>
      </c>
      <c r="P81" s="2">
        <v>108.8</v>
      </c>
      <c r="Q81" s="3">
        <v>-6.4</v>
      </c>
      <c r="R81" s="6">
        <v>102.7</v>
      </c>
      <c r="S81" s="7">
        <v>-0.8</v>
      </c>
      <c r="T81" s="2">
        <v>112</v>
      </c>
      <c r="U81" s="3">
        <v>-7.1</v>
      </c>
      <c r="V81" s="6">
        <v>93.1</v>
      </c>
      <c r="W81" s="7">
        <v>1.2</v>
      </c>
      <c r="X81" s="2">
        <v>95.6</v>
      </c>
      <c r="Y81" s="3">
        <v>-23.5</v>
      </c>
      <c r="Z81" s="6">
        <v>86.9</v>
      </c>
      <c r="AA81" s="7">
        <v>-1.1000000000000001</v>
      </c>
      <c r="AB81" s="2">
        <v>82</v>
      </c>
      <c r="AC81" s="3">
        <v>-31.5</v>
      </c>
      <c r="AD81" s="6">
        <v>95.7</v>
      </c>
      <c r="AE81" s="7">
        <v>-1</v>
      </c>
      <c r="AF81" s="2">
        <v>94.8</v>
      </c>
      <c r="AG81" s="3">
        <v>-24.1</v>
      </c>
      <c r="AH81" s="6">
        <v>84</v>
      </c>
      <c r="AI81" s="7">
        <v>-4.3</v>
      </c>
      <c r="AJ81" s="2">
        <v>79.900000000000006</v>
      </c>
      <c r="AK81" s="3">
        <v>-33.1</v>
      </c>
      <c r="AL81" s="6">
        <v>84.5</v>
      </c>
      <c r="AM81" s="7">
        <v>15.4</v>
      </c>
      <c r="AN81" s="2">
        <v>74.599999999999994</v>
      </c>
      <c r="AO81" s="3">
        <v>-24.3</v>
      </c>
      <c r="AP81" s="6">
        <v>103.2</v>
      </c>
      <c r="AQ81" s="7">
        <v>3</v>
      </c>
      <c r="AR81" s="2">
        <v>109.3</v>
      </c>
      <c r="AS81" s="3">
        <v>-14.8</v>
      </c>
      <c r="AT81" s="6">
        <v>101</v>
      </c>
      <c r="AU81" s="7">
        <v>-1.6</v>
      </c>
      <c r="AV81" s="2">
        <v>111.2</v>
      </c>
      <c r="AW81" s="3">
        <v>-0.4</v>
      </c>
      <c r="AX81" s="6">
        <v>104</v>
      </c>
      <c r="AY81" s="7">
        <v>3.3</v>
      </c>
      <c r="AZ81" s="2">
        <v>109.1</v>
      </c>
      <c r="BA81" s="3">
        <v>-16.3</v>
      </c>
      <c r="BB81" s="6">
        <v>97</v>
      </c>
      <c r="BC81" s="7">
        <v>1</v>
      </c>
      <c r="BD81" s="2">
        <v>111</v>
      </c>
      <c r="BE81" s="3">
        <v>-21.3</v>
      </c>
      <c r="BF81" s="6">
        <v>100.5</v>
      </c>
      <c r="BG81" s="7">
        <v>8.3000000000000007</v>
      </c>
      <c r="BH81" s="2">
        <v>116.8</v>
      </c>
      <c r="BI81" s="3">
        <v>-14.3</v>
      </c>
      <c r="BJ81" s="6">
        <v>107</v>
      </c>
      <c r="BK81" s="7">
        <v>4.5</v>
      </c>
      <c r="BL81" s="2">
        <v>108.1</v>
      </c>
      <c r="BM81" s="3">
        <v>-14.5</v>
      </c>
      <c r="BN81" s="6">
        <v>101.4</v>
      </c>
      <c r="BO81" s="7">
        <v>1.2</v>
      </c>
      <c r="BP81" s="2">
        <v>104.6</v>
      </c>
      <c r="BQ81" s="3">
        <v>-2.2999999999999998</v>
      </c>
      <c r="BR81" s="6">
        <v>97.7</v>
      </c>
      <c r="BS81" s="7">
        <v>2.6</v>
      </c>
      <c r="BT81" s="2">
        <v>107.4</v>
      </c>
      <c r="BU81" s="3">
        <v>-10.4</v>
      </c>
      <c r="BV81" s="6">
        <v>95.8</v>
      </c>
      <c r="BW81" s="7">
        <v>9.6999999999999993</v>
      </c>
      <c r="BX81" s="2">
        <v>100.5</v>
      </c>
      <c r="BY81" s="3">
        <v>-24.3</v>
      </c>
      <c r="BZ81" s="21">
        <v>104.7</v>
      </c>
      <c r="CA81" s="7">
        <v>6.6</v>
      </c>
      <c r="CB81" s="2">
        <v>109.4</v>
      </c>
      <c r="CC81" s="3">
        <v>-9.3000000000000007</v>
      </c>
      <c r="CD81" s="6">
        <v>101.4</v>
      </c>
      <c r="CE81" s="7">
        <v>3.6</v>
      </c>
      <c r="CF81" s="2">
        <v>100.7</v>
      </c>
      <c r="CG81" s="3">
        <v>-12.4</v>
      </c>
      <c r="CH81" s="6">
        <v>114.8</v>
      </c>
      <c r="CI81" s="7">
        <v>278.89999999999998</v>
      </c>
      <c r="CJ81" s="2">
        <v>145.9</v>
      </c>
      <c r="CK81" s="3">
        <v>18.600000000000001</v>
      </c>
    </row>
    <row r="82" spans="1:89" x14ac:dyDescent="0.2">
      <c r="A82" s="27" t="s">
        <v>73</v>
      </c>
      <c r="B82" s="66">
        <v>101.1</v>
      </c>
      <c r="C82" s="7">
        <v>5.6</v>
      </c>
      <c r="D82" s="2">
        <v>105</v>
      </c>
      <c r="E82" s="3">
        <v>-9.1999999999999993</v>
      </c>
      <c r="F82" s="6">
        <v>101.1</v>
      </c>
      <c r="G82" s="7">
        <v>5.6</v>
      </c>
      <c r="H82" s="2">
        <v>105</v>
      </c>
      <c r="I82" s="3">
        <v>-9.1999999999999993</v>
      </c>
      <c r="J82" s="6">
        <v>100.6</v>
      </c>
      <c r="K82" s="7">
        <v>-0.5</v>
      </c>
      <c r="L82" s="2">
        <v>105.3</v>
      </c>
      <c r="M82" s="3">
        <v>-6.1</v>
      </c>
      <c r="N82" s="6">
        <v>97.2</v>
      </c>
      <c r="O82" s="7">
        <v>-1.5</v>
      </c>
      <c r="P82" s="2">
        <v>97.8</v>
      </c>
      <c r="Q82" s="3">
        <v>-12.8</v>
      </c>
      <c r="R82" s="6">
        <v>100.2</v>
      </c>
      <c r="S82" s="7">
        <v>-2.4</v>
      </c>
      <c r="T82" s="2">
        <v>104.7</v>
      </c>
      <c r="U82" s="3">
        <v>-12</v>
      </c>
      <c r="V82" s="6">
        <v>101.3</v>
      </c>
      <c r="W82" s="7">
        <v>8.8000000000000007</v>
      </c>
      <c r="X82" s="2">
        <v>103.7</v>
      </c>
      <c r="Y82" s="3">
        <v>-8.1999999999999993</v>
      </c>
      <c r="Z82" s="6">
        <v>100.4</v>
      </c>
      <c r="AA82" s="7">
        <v>15.5</v>
      </c>
      <c r="AB82" s="2">
        <v>99.3</v>
      </c>
      <c r="AC82" s="3">
        <v>-11.6</v>
      </c>
      <c r="AD82" s="6">
        <v>90.7</v>
      </c>
      <c r="AE82" s="7">
        <v>-5.2</v>
      </c>
      <c r="AF82" s="2">
        <v>89.4</v>
      </c>
      <c r="AG82" s="3">
        <v>-15.4</v>
      </c>
      <c r="AH82" s="6">
        <v>101.8</v>
      </c>
      <c r="AI82" s="7">
        <v>21.2</v>
      </c>
      <c r="AJ82" s="2">
        <v>101.2</v>
      </c>
      <c r="AK82" s="3">
        <v>-10.6</v>
      </c>
      <c r="AL82" s="6">
        <v>95.4</v>
      </c>
      <c r="AM82" s="7">
        <v>12.9</v>
      </c>
      <c r="AN82" s="2">
        <v>94.3</v>
      </c>
      <c r="AO82" s="3">
        <v>-22.8</v>
      </c>
      <c r="AP82" s="6">
        <v>101.6</v>
      </c>
      <c r="AQ82" s="7">
        <v>-1.6</v>
      </c>
      <c r="AR82" s="2">
        <v>109.2</v>
      </c>
      <c r="AS82" s="3">
        <v>-1.6</v>
      </c>
      <c r="AT82" s="6">
        <v>101.4</v>
      </c>
      <c r="AU82" s="7">
        <v>0.4</v>
      </c>
      <c r="AV82" s="2">
        <v>103.1</v>
      </c>
      <c r="AW82" s="3">
        <v>-3.1</v>
      </c>
      <c r="AX82" s="6">
        <v>102.3</v>
      </c>
      <c r="AY82" s="7">
        <v>-1.6</v>
      </c>
      <c r="AZ82" s="2">
        <v>110</v>
      </c>
      <c r="BA82" s="3">
        <v>-1.4</v>
      </c>
      <c r="BB82" s="6">
        <v>93.7</v>
      </c>
      <c r="BC82" s="7">
        <v>-3.4</v>
      </c>
      <c r="BD82" s="2">
        <v>104.1</v>
      </c>
      <c r="BE82" s="3">
        <v>-18.399999999999999</v>
      </c>
      <c r="BF82" s="6">
        <v>89.3</v>
      </c>
      <c r="BG82" s="7">
        <v>-11.1</v>
      </c>
      <c r="BH82" s="2">
        <v>103.6</v>
      </c>
      <c r="BI82" s="3">
        <v>-21.8</v>
      </c>
      <c r="BJ82" s="6">
        <v>103.4</v>
      </c>
      <c r="BK82" s="7">
        <v>-3.4</v>
      </c>
      <c r="BL82" s="2">
        <v>124.5</v>
      </c>
      <c r="BM82" s="3">
        <v>19.3</v>
      </c>
      <c r="BN82" s="6">
        <v>104.2</v>
      </c>
      <c r="BO82" s="7">
        <v>2.8</v>
      </c>
      <c r="BP82" s="2">
        <v>101.5</v>
      </c>
      <c r="BQ82" s="3">
        <v>-13.6</v>
      </c>
      <c r="BR82" s="6">
        <v>100.8</v>
      </c>
      <c r="BS82" s="7">
        <v>3.2</v>
      </c>
      <c r="BT82" s="2">
        <v>109.1</v>
      </c>
      <c r="BU82" s="3">
        <v>-8.5</v>
      </c>
      <c r="BV82" s="6">
        <v>92.3</v>
      </c>
      <c r="BW82" s="7">
        <v>-3.7</v>
      </c>
      <c r="BX82" s="2">
        <v>95</v>
      </c>
      <c r="BY82" s="3">
        <v>-24.2</v>
      </c>
      <c r="BZ82" s="21">
        <v>104.2</v>
      </c>
      <c r="CA82" s="7">
        <v>-0.5</v>
      </c>
      <c r="CB82" s="2">
        <v>115.5</v>
      </c>
      <c r="CC82" s="3">
        <v>-11.4</v>
      </c>
      <c r="CD82" s="6">
        <v>102.4</v>
      </c>
      <c r="CE82" s="7">
        <v>1</v>
      </c>
      <c r="CF82" s="2">
        <v>105.8</v>
      </c>
      <c r="CG82" s="3">
        <v>-11.3</v>
      </c>
      <c r="CH82" s="6">
        <v>86.2</v>
      </c>
      <c r="CI82" s="7">
        <v>-24.9</v>
      </c>
      <c r="CJ82" s="2">
        <v>111.5</v>
      </c>
      <c r="CK82" s="3">
        <v>-32.6</v>
      </c>
    </row>
    <row r="83" spans="1:89" x14ac:dyDescent="0.2">
      <c r="A83" s="27" t="s">
        <v>54</v>
      </c>
      <c r="B83" s="66">
        <v>101.4</v>
      </c>
      <c r="C83" s="7">
        <v>0.3</v>
      </c>
      <c r="D83" s="2">
        <v>107.5</v>
      </c>
      <c r="E83" s="3">
        <v>-8.6</v>
      </c>
      <c r="F83" s="6">
        <v>101.4</v>
      </c>
      <c r="G83" s="7">
        <v>0.3</v>
      </c>
      <c r="H83" s="2">
        <v>107.5</v>
      </c>
      <c r="I83" s="3">
        <v>-8.6</v>
      </c>
      <c r="J83" s="6">
        <v>106.7</v>
      </c>
      <c r="K83" s="7">
        <v>6.1</v>
      </c>
      <c r="L83" s="2">
        <v>101.4</v>
      </c>
      <c r="M83" s="3">
        <v>1.5</v>
      </c>
      <c r="N83" s="6">
        <v>97.8</v>
      </c>
      <c r="O83" s="7">
        <v>0.6</v>
      </c>
      <c r="P83" s="2">
        <v>102</v>
      </c>
      <c r="Q83" s="3">
        <v>-7.1</v>
      </c>
      <c r="R83" s="6">
        <v>100.5</v>
      </c>
      <c r="S83" s="7">
        <v>0.3</v>
      </c>
      <c r="T83" s="2">
        <v>104.2</v>
      </c>
      <c r="U83" s="3">
        <v>-8.5</v>
      </c>
      <c r="V83" s="6">
        <v>99.9</v>
      </c>
      <c r="W83" s="7">
        <v>-1.4</v>
      </c>
      <c r="X83" s="2">
        <v>104.8</v>
      </c>
      <c r="Y83" s="3">
        <v>-11.4</v>
      </c>
      <c r="Z83" s="6">
        <v>107.7</v>
      </c>
      <c r="AA83" s="7">
        <v>7.3</v>
      </c>
      <c r="AB83" s="2">
        <v>107.1</v>
      </c>
      <c r="AC83" s="3">
        <v>-5.4</v>
      </c>
      <c r="AD83" s="6">
        <v>101.4</v>
      </c>
      <c r="AE83" s="7">
        <v>11.8</v>
      </c>
      <c r="AF83" s="2">
        <v>97.8</v>
      </c>
      <c r="AG83" s="3">
        <v>-14.3</v>
      </c>
      <c r="AH83" s="6">
        <v>108.9</v>
      </c>
      <c r="AI83" s="7">
        <v>7</v>
      </c>
      <c r="AJ83" s="2">
        <v>108.9</v>
      </c>
      <c r="AK83" s="3">
        <v>-1.6</v>
      </c>
      <c r="AL83" s="6">
        <v>96</v>
      </c>
      <c r="AM83" s="7">
        <v>0.6</v>
      </c>
      <c r="AN83" s="2">
        <v>104.6</v>
      </c>
      <c r="AO83" s="3">
        <v>-46.1</v>
      </c>
      <c r="AP83" s="6">
        <v>95.8</v>
      </c>
      <c r="AQ83" s="7">
        <v>-5.7</v>
      </c>
      <c r="AR83" s="2">
        <v>103.5</v>
      </c>
      <c r="AS83" s="3">
        <v>-17.3</v>
      </c>
      <c r="AT83" s="6">
        <v>103.4</v>
      </c>
      <c r="AU83" s="7">
        <v>2</v>
      </c>
      <c r="AV83" s="2">
        <v>110.1</v>
      </c>
      <c r="AW83" s="3">
        <v>4.5</v>
      </c>
      <c r="AX83" s="6">
        <v>95.7</v>
      </c>
      <c r="AY83" s="7">
        <v>-6.5</v>
      </c>
      <c r="AZ83" s="2">
        <v>102.7</v>
      </c>
      <c r="BA83" s="3">
        <v>-19.5</v>
      </c>
      <c r="BB83" s="6">
        <v>92.9</v>
      </c>
      <c r="BC83" s="7">
        <v>-0.9</v>
      </c>
      <c r="BD83" s="2">
        <v>97.1</v>
      </c>
      <c r="BE83" s="3">
        <v>-15.6</v>
      </c>
      <c r="BF83" s="6">
        <v>106.7</v>
      </c>
      <c r="BG83" s="7">
        <v>19.5</v>
      </c>
      <c r="BH83" s="2">
        <v>117.3</v>
      </c>
      <c r="BI83" s="3">
        <v>-7.5</v>
      </c>
      <c r="BJ83" s="6">
        <v>146.4</v>
      </c>
      <c r="BK83" s="7">
        <v>41.6</v>
      </c>
      <c r="BL83" s="2">
        <v>135.80000000000001</v>
      </c>
      <c r="BM83" s="3">
        <v>48.4</v>
      </c>
      <c r="BN83" s="6">
        <v>100.1</v>
      </c>
      <c r="BO83" s="7">
        <v>-3.9</v>
      </c>
      <c r="BP83" s="2">
        <v>102.2</v>
      </c>
      <c r="BQ83" s="3">
        <v>-7.5</v>
      </c>
      <c r="BR83" s="6">
        <v>101.4</v>
      </c>
      <c r="BS83" s="7">
        <v>0.6</v>
      </c>
      <c r="BT83" s="2">
        <v>109.7</v>
      </c>
      <c r="BU83" s="3">
        <v>-5.4</v>
      </c>
      <c r="BV83" s="6">
        <v>93.8</v>
      </c>
      <c r="BW83" s="7">
        <v>1.6</v>
      </c>
      <c r="BX83" s="2">
        <v>94.4</v>
      </c>
      <c r="BY83" s="3">
        <v>-19.600000000000001</v>
      </c>
      <c r="BZ83" s="21">
        <v>102.1</v>
      </c>
      <c r="CA83" s="7">
        <v>-2</v>
      </c>
      <c r="CB83" s="2">
        <v>131.30000000000001</v>
      </c>
      <c r="CC83" s="3">
        <v>-11.6</v>
      </c>
      <c r="CD83" s="6">
        <v>104.6</v>
      </c>
      <c r="CE83" s="7">
        <v>2.1</v>
      </c>
      <c r="CF83" s="2">
        <v>107.7</v>
      </c>
      <c r="CG83" s="3">
        <v>-2.6</v>
      </c>
      <c r="CH83" s="6">
        <v>98.2</v>
      </c>
      <c r="CI83" s="7">
        <v>13.9</v>
      </c>
      <c r="CJ83" s="2">
        <v>125.7</v>
      </c>
      <c r="CK83" s="3">
        <v>10.9</v>
      </c>
    </row>
    <row r="84" spans="1:89" x14ac:dyDescent="0.2">
      <c r="A84" s="27" t="s">
        <v>70</v>
      </c>
      <c r="B84" s="66">
        <v>106.7</v>
      </c>
      <c r="C84" s="7">
        <v>5.2</v>
      </c>
      <c r="D84" s="2">
        <v>100.4</v>
      </c>
      <c r="E84" s="3">
        <v>-4.7</v>
      </c>
      <c r="F84" s="6">
        <v>106.7</v>
      </c>
      <c r="G84" s="7">
        <v>5.2</v>
      </c>
      <c r="H84" s="2">
        <v>100.4</v>
      </c>
      <c r="I84" s="3">
        <v>-4.7</v>
      </c>
      <c r="J84" s="6">
        <v>118</v>
      </c>
      <c r="K84" s="7">
        <v>10.6</v>
      </c>
      <c r="L84" s="2">
        <v>105.9</v>
      </c>
      <c r="M84" s="3">
        <v>2.2999999999999998</v>
      </c>
      <c r="N84" s="6">
        <v>98.6</v>
      </c>
      <c r="O84" s="7">
        <v>0.8</v>
      </c>
      <c r="P84" s="2">
        <v>93.7</v>
      </c>
      <c r="Q84" s="3">
        <v>-10.1</v>
      </c>
      <c r="R84" s="6">
        <v>98.5</v>
      </c>
      <c r="S84" s="7">
        <v>-2</v>
      </c>
      <c r="T84" s="2">
        <v>96.7</v>
      </c>
      <c r="U84" s="3">
        <v>-11.4</v>
      </c>
      <c r="V84" s="6">
        <v>108.9</v>
      </c>
      <c r="W84" s="7">
        <v>9</v>
      </c>
      <c r="X84" s="2">
        <v>104.4</v>
      </c>
      <c r="Y84" s="3">
        <v>-1</v>
      </c>
      <c r="Z84" s="6">
        <v>110.8</v>
      </c>
      <c r="AA84" s="7">
        <v>2.9</v>
      </c>
      <c r="AB84" s="2">
        <v>109.5</v>
      </c>
      <c r="AC84" s="3">
        <v>-0.1</v>
      </c>
      <c r="AD84" s="6">
        <v>106.5</v>
      </c>
      <c r="AE84" s="7">
        <v>5</v>
      </c>
      <c r="AF84" s="2">
        <v>113.1</v>
      </c>
      <c r="AG84" s="3">
        <v>0.9</v>
      </c>
      <c r="AH84" s="6">
        <v>112</v>
      </c>
      <c r="AI84" s="7">
        <v>2.8</v>
      </c>
      <c r="AJ84" s="2">
        <v>110.1</v>
      </c>
      <c r="AK84" s="3">
        <v>0.7</v>
      </c>
      <c r="AL84" s="6">
        <v>79.8</v>
      </c>
      <c r="AM84" s="7">
        <v>-16.899999999999999</v>
      </c>
      <c r="AN84" s="2">
        <v>67.099999999999994</v>
      </c>
      <c r="AO84" s="3">
        <v>-36.799999999999997</v>
      </c>
      <c r="AP84" s="6">
        <v>111</v>
      </c>
      <c r="AQ84" s="7">
        <v>15.9</v>
      </c>
      <c r="AR84" s="2">
        <v>103.2</v>
      </c>
      <c r="AS84" s="3">
        <v>6</v>
      </c>
      <c r="AT84" s="6">
        <v>105.6</v>
      </c>
      <c r="AU84" s="7">
        <v>2.1</v>
      </c>
      <c r="AV84" s="2">
        <v>99.6</v>
      </c>
      <c r="AW84" s="3">
        <v>-0.2</v>
      </c>
      <c r="AX84" s="6">
        <v>112.4</v>
      </c>
      <c r="AY84" s="7">
        <v>17.5</v>
      </c>
      <c r="AZ84" s="2">
        <v>103.7</v>
      </c>
      <c r="BA84" s="3">
        <v>6.8</v>
      </c>
      <c r="BB84" s="6">
        <v>85.9</v>
      </c>
      <c r="BC84" s="7">
        <v>-7.5</v>
      </c>
      <c r="BD84" s="2">
        <v>77.599999999999994</v>
      </c>
      <c r="BE84" s="3">
        <v>-35.799999999999997</v>
      </c>
      <c r="BF84" s="6">
        <v>98.3</v>
      </c>
      <c r="BG84" s="7">
        <v>-7.9</v>
      </c>
      <c r="BH84" s="2">
        <v>79.5</v>
      </c>
      <c r="BI84" s="3">
        <v>-19.100000000000001</v>
      </c>
      <c r="BJ84" s="6">
        <v>100.2</v>
      </c>
      <c r="BK84" s="7">
        <v>-31.6</v>
      </c>
      <c r="BL84" s="2">
        <v>91.8</v>
      </c>
      <c r="BM84" s="3">
        <v>9.6999999999999993</v>
      </c>
      <c r="BN84" s="6">
        <v>106.2</v>
      </c>
      <c r="BO84" s="7">
        <v>6.1</v>
      </c>
      <c r="BP84" s="2">
        <v>96.9</v>
      </c>
      <c r="BQ84" s="3">
        <v>-5.6</v>
      </c>
      <c r="BR84" s="6">
        <v>99.2</v>
      </c>
      <c r="BS84" s="7">
        <v>-2.2000000000000002</v>
      </c>
      <c r="BT84" s="2">
        <v>89.1</v>
      </c>
      <c r="BU84" s="3">
        <v>-12.8</v>
      </c>
      <c r="BV84" s="6">
        <v>102.6</v>
      </c>
      <c r="BW84" s="7">
        <v>9.4</v>
      </c>
      <c r="BX84" s="2">
        <v>98.4</v>
      </c>
      <c r="BY84" s="3">
        <v>-15</v>
      </c>
      <c r="BZ84" s="21">
        <v>101.8</v>
      </c>
      <c r="CA84" s="7">
        <v>-0.3</v>
      </c>
      <c r="CB84" s="2">
        <v>85.8</v>
      </c>
      <c r="CC84" s="3">
        <v>-9.9</v>
      </c>
      <c r="CD84" s="6">
        <v>102.4</v>
      </c>
      <c r="CE84" s="7">
        <v>-2.1</v>
      </c>
      <c r="CF84" s="2">
        <v>96.1</v>
      </c>
      <c r="CG84" s="3">
        <v>-18.600000000000001</v>
      </c>
      <c r="CH84" s="6">
        <v>102.2</v>
      </c>
      <c r="CI84" s="7">
        <v>4.0999999999999996</v>
      </c>
      <c r="CJ84" s="2">
        <v>11.6</v>
      </c>
      <c r="CK84" s="3">
        <v>-67.099999999999994</v>
      </c>
    </row>
    <row r="85" spans="1:89" x14ac:dyDescent="0.2">
      <c r="A85" s="27" t="s">
        <v>21</v>
      </c>
      <c r="B85" s="66">
        <v>111</v>
      </c>
      <c r="C85" s="7">
        <v>4</v>
      </c>
      <c r="D85" s="2">
        <v>106.9</v>
      </c>
      <c r="E85" s="3">
        <v>3.9</v>
      </c>
      <c r="F85" s="6">
        <v>111.1</v>
      </c>
      <c r="G85" s="7">
        <v>4.0999999999999996</v>
      </c>
      <c r="H85" s="2">
        <v>106.9</v>
      </c>
      <c r="I85" s="3">
        <v>3.9</v>
      </c>
      <c r="J85" s="6">
        <v>113.9</v>
      </c>
      <c r="K85" s="7">
        <v>-3.5</v>
      </c>
      <c r="L85" s="2">
        <v>120.5</v>
      </c>
      <c r="M85" s="3">
        <v>15.4</v>
      </c>
      <c r="N85" s="6">
        <v>104.3</v>
      </c>
      <c r="O85" s="7">
        <v>5.8</v>
      </c>
      <c r="P85" s="2">
        <v>103.2</v>
      </c>
      <c r="Q85" s="3">
        <v>-4.0999999999999996</v>
      </c>
      <c r="R85" s="6">
        <v>86.5</v>
      </c>
      <c r="S85" s="7">
        <v>-12.2</v>
      </c>
      <c r="T85" s="2">
        <v>81.5</v>
      </c>
      <c r="U85" s="3">
        <v>-20.399999999999999</v>
      </c>
      <c r="V85" s="6">
        <v>113.1</v>
      </c>
      <c r="W85" s="7">
        <v>3.9</v>
      </c>
      <c r="X85" s="2">
        <v>108.6</v>
      </c>
      <c r="Y85" s="3">
        <v>7.3</v>
      </c>
      <c r="Z85" s="6">
        <v>115.9</v>
      </c>
      <c r="AA85" s="7">
        <v>4.5999999999999996</v>
      </c>
      <c r="AB85" s="2">
        <v>119.7</v>
      </c>
      <c r="AC85" s="3">
        <v>16.899999999999999</v>
      </c>
      <c r="AD85" s="6">
        <v>120.8</v>
      </c>
      <c r="AE85" s="7">
        <v>13.4</v>
      </c>
      <c r="AF85" s="2">
        <v>102.9</v>
      </c>
      <c r="AG85" s="3">
        <v>4.5999999999999996</v>
      </c>
      <c r="AH85" s="6">
        <v>116.1</v>
      </c>
      <c r="AI85" s="7">
        <v>3.7</v>
      </c>
      <c r="AJ85" s="2">
        <v>123.6</v>
      </c>
      <c r="AK85" s="3">
        <v>21.2</v>
      </c>
      <c r="AL85" s="6">
        <v>83.3</v>
      </c>
      <c r="AM85" s="7">
        <v>4.4000000000000004</v>
      </c>
      <c r="AN85" s="2">
        <v>89.7</v>
      </c>
      <c r="AO85" s="3">
        <v>-36.700000000000003</v>
      </c>
      <c r="AP85" s="6">
        <v>109</v>
      </c>
      <c r="AQ85" s="7">
        <v>-1.8</v>
      </c>
      <c r="AR85" s="2">
        <v>94.2</v>
      </c>
      <c r="AS85" s="3">
        <v>-2.2000000000000002</v>
      </c>
      <c r="AT85" s="6">
        <v>104.9</v>
      </c>
      <c r="AU85" s="7">
        <v>-0.7</v>
      </c>
      <c r="AV85" s="2">
        <v>99.9</v>
      </c>
      <c r="AW85" s="3">
        <v>6.4</v>
      </c>
      <c r="AX85" s="6">
        <v>109.7</v>
      </c>
      <c r="AY85" s="7">
        <v>-2.4</v>
      </c>
      <c r="AZ85" s="2">
        <v>93.4</v>
      </c>
      <c r="BA85" s="3">
        <v>-3.3</v>
      </c>
      <c r="BB85" s="6">
        <v>110.5</v>
      </c>
      <c r="BC85" s="7">
        <v>28.6</v>
      </c>
      <c r="BD85" s="2">
        <v>112.2</v>
      </c>
      <c r="BE85" s="3">
        <v>-5.0999999999999996</v>
      </c>
      <c r="BF85" s="6">
        <v>101.5</v>
      </c>
      <c r="BG85" s="7">
        <v>3.3</v>
      </c>
      <c r="BH85" s="2">
        <v>91.3</v>
      </c>
      <c r="BI85" s="3">
        <v>-24</v>
      </c>
      <c r="BJ85" s="6">
        <v>113.5</v>
      </c>
      <c r="BK85" s="7">
        <v>13.3</v>
      </c>
      <c r="BL85" s="2">
        <v>132.1</v>
      </c>
      <c r="BM85" s="3">
        <v>47.3</v>
      </c>
      <c r="BN85" s="6">
        <v>103.6</v>
      </c>
      <c r="BO85" s="7">
        <v>-2.4</v>
      </c>
      <c r="BP85" s="2">
        <v>100.9</v>
      </c>
      <c r="BQ85" s="3">
        <v>-5.3</v>
      </c>
      <c r="BR85" s="6">
        <v>100.7</v>
      </c>
      <c r="BS85" s="7">
        <v>1.5</v>
      </c>
      <c r="BT85" s="2">
        <v>88.6</v>
      </c>
      <c r="BU85" s="3">
        <v>-14.7</v>
      </c>
      <c r="BV85" s="6">
        <v>102.8</v>
      </c>
      <c r="BW85" s="7">
        <v>0.2</v>
      </c>
      <c r="BX85" s="2">
        <v>98.5</v>
      </c>
      <c r="BY85" s="3">
        <v>-14.2</v>
      </c>
      <c r="BZ85" s="21">
        <v>101.4</v>
      </c>
      <c r="CA85" s="7">
        <v>-0.4</v>
      </c>
      <c r="CB85" s="2">
        <v>85.2</v>
      </c>
      <c r="CC85" s="3">
        <v>-9</v>
      </c>
      <c r="CD85" s="6">
        <v>114</v>
      </c>
      <c r="CE85" s="7">
        <v>11.3</v>
      </c>
      <c r="CF85" s="2">
        <v>118.7</v>
      </c>
      <c r="CG85" s="3">
        <v>2.6</v>
      </c>
      <c r="CH85" s="6">
        <v>116.6</v>
      </c>
      <c r="CI85" s="7">
        <v>14.1</v>
      </c>
      <c r="CJ85" s="2">
        <v>45</v>
      </c>
      <c r="CK85" s="3">
        <v>-40.6</v>
      </c>
    </row>
    <row r="86" spans="1:89" x14ac:dyDescent="0.2">
      <c r="A86" s="27" t="s">
        <v>22</v>
      </c>
      <c r="B86" s="66">
        <v>103.7</v>
      </c>
      <c r="C86" s="7">
        <v>-6.6</v>
      </c>
      <c r="D86" s="2">
        <v>122</v>
      </c>
      <c r="E86" s="3">
        <v>-2.9</v>
      </c>
      <c r="F86" s="6">
        <v>103.7</v>
      </c>
      <c r="G86" s="7">
        <v>-6.7</v>
      </c>
      <c r="H86" s="2">
        <v>122</v>
      </c>
      <c r="I86" s="3">
        <v>-2.9</v>
      </c>
      <c r="J86" s="6">
        <v>110.9</v>
      </c>
      <c r="K86" s="7">
        <v>-2.6</v>
      </c>
      <c r="L86" s="2">
        <v>119.3</v>
      </c>
      <c r="M86" s="3">
        <v>17.2</v>
      </c>
      <c r="N86" s="6">
        <v>101.2</v>
      </c>
      <c r="O86" s="7">
        <v>-3</v>
      </c>
      <c r="P86" s="2">
        <v>115.8</v>
      </c>
      <c r="Q86" s="3">
        <v>-0.9</v>
      </c>
      <c r="R86" s="6">
        <v>94.8</v>
      </c>
      <c r="S86" s="7">
        <v>9.6</v>
      </c>
      <c r="T86" s="2">
        <v>100.6</v>
      </c>
      <c r="U86" s="3">
        <v>-7.2</v>
      </c>
      <c r="V86" s="6">
        <v>103.3</v>
      </c>
      <c r="W86" s="7">
        <v>-8.6999999999999993</v>
      </c>
      <c r="X86" s="2">
        <v>126.8</v>
      </c>
      <c r="Y86" s="3">
        <v>-5.8</v>
      </c>
      <c r="Z86" s="6">
        <v>112</v>
      </c>
      <c r="AA86" s="7">
        <v>-3.4</v>
      </c>
      <c r="AB86" s="2">
        <v>143.9</v>
      </c>
      <c r="AC86" s="3">
        <v>-9.8000000000000007</v>
      </c>
      <c r="AD86" s="6">
        <v>111.6</v>
      </c>
      <c r="AE86" s="7">
        <v>-7.6</v>
      </c>
      <c r="AF86" s="2">
        <v>112.9</v>
      </c>
      <c r="AG86" s="3">
        <v>-23.5</v>
      </c>
      <c r="AH86" s="6">
        <v>113.4</v>
      </c>
      <c r="AI86" s="7">
        <v>-2.2999999999999998</v>
      </c>
      <c r="AJ86" s="2">
        <v>150</v>
      </c>
      <c r="AK86" s="3">
        <v>-7.5</v>
      </c>
      <c r="AL86" s="6">
        <v>84.2</v>
      </c>
      <c r="AM86" s="7">
        <v>1.1000000000000001</v>
      </c>
      <c r="AN86" s="2">
        <v>130.19999999999999</v>
      </c>
      <c r="AO86" s="3">
        <v>-9.1999999999999993</v>
      </c>
      <c r="AP86" s="6">
        <v>98</v>
      </c>
      <c r="AQ86" s="7">
        <v>-10.1</v>
      </c>
      <c r="AR86" s="2">
        <v>107.8</v>
      </c>
      <c r="AS86" s="3">
        <v>1.3</v>
      </c>
      <c r="AT86" s="6">
        <v>110.4</v>
      </c>
      <c r="AU86" s="7">
        <v>5.2</v>
      </c>
      <c r="AV86" s="2">
        <v>127.4</v>
      </c>
      <c r="AW86" s="3">
        <v>18.2</v>
      </c>
      <c r="AX86" s="6">
        <v>95.3</v>
      </c>
      <c r="AY86" s="7">
        <v>-13.1</v>
      </c>
      <c r="AZ86" s="2">
        <v>105.3</v>
      </c>
      <c r="BA86" s="3">
        <v>-0.8</v>
      </c>
      <c r="BB86" s="6">
        <v>102.6</v>
      </c>
      <c r="BC86" s="7">
        <v>-7.1</v>
      </c>
      <c r="BD86" s="2">
        <v>116.2</v>
      </c>
      <c r="BE86" s="3">
        <v>-4.9000000000000004</v>
      </c>
      <c r="BF86" s="6">
        <v>96.6</v>
      </c>
      <c r="BG86" s="7">
        <v>-4.8</v>
      </c>
      <c r="BH86" s="2">
        <v>96</v>
      </c>
      <c r="BI86" s="3">
        <v>-14.2</v>
      </c>
      <c r="BJ86" s="6">
        <v>127.3</v>
      </c>
      <c r="BK86" s="7">
        <v>12.2</v>
      </c>
      <c r="BL86" s="2">
        <v>123.2</v>
      </c>
      <c r="BM86" s="3">
        <v>21.5</v>
      </c>
      <c r="BN86" s="6">
        <v>104.1</v>
      </c>
      <c r="BO86" s="7">
        <v>0.5</v>
      </c>
      <c r="BP86" s="2">
        <v>118.7</v>
      </c>
      <c r="BQ86" s="3">
        <v>16.3</v>
      </c>
      <c r="BR86" s="6">
        <v>104</v>
      </c>
      <c r="BS86" s="7">
        <v>3.3</v>
      </c>
      <c r="BT86" s="2">
        <v>113.7</v>
      </c>
      <c r="BU86" s="3">
        <v>3.1</v>
      </c>
      <c r="BV86" s="6">
        <v>98.4</v>
      </c>
      <c r="BW86" s="7">
        <v>-4.3</v>
      </c>
      <c r="BX86" s="2">
        <v>100.6</v>
      </c>
      <c r="BY86" s="3">
        <v>-3.4</v>
      </c>
      <c r="BZ86" s="21">
        <v>102.8</v>
      </c>
      <c r="CA86" s="7">
        <v>1.4</v>
      </c>
      <c r="CB86" s="2">
        <v>102.9</v>
      </c>
      <c r="CC86" s="3">
        <v>10.199999999999999</v>
      </c>
      <c r="CD86" s="6">
        <v>95.4</v>
      </c>
      <c r="CE86" s="7">
        <v>-16.3</v>
      </c>
      <c r="CF86" s="2">
        <v>134.19999999999999</v>
      </c>
      <c r="CG86" s="3">
        <v>-3.5</v>
      </c>
      <c r="CH86" s="6">
        <v>86.9</v>
      </c>
      <c r="CI86" s="7">
        <v>-25.5</v>
      </c>
      <c r="CJ86" s="2">
        <v>71</v>
      </c>
      <c r="CK86" s="3">
        <v>-24.9</v>
      </c>
    </row>
    <row r="87" spans="1:89" x14ac:dyDescent="0.2">
      <c r="A87" s="27" t="s">
        <v>23</v>
      </c>
      <c r="B87" s="66">
        <v>118.9</v>
      </c>
      <c r="C87" s="7">
        <v>14.7</v>
      </c>
      <c r="D87" s="2">
        <v>113.4</v>
      </c>
      <c r="E87" s="3">
        <v>18</v>
      </c>
      <c r="F87" s="6">
        <v>118.9</v>
      </c>
      <c r="G87" s="7">
        <v>14.7</v>
      </c>
      <c r="H87" s="2">
        <v>113.4</v>
      </c>
      <c r="I87" s="3">
        <v>18</v>
      </c>
      <c r="J87" s="6">
        <v>115.5</v>
      </c>
      <c r="K87" s="7">
        <v>4.0999999999999996</v>
      </c>
      <c r="L87" s="2">
        <v>121.6</v>
      </c>
      <c r="M87" s="3">
        <v>12.5</v>
      </c>
      <c r="N87" s="6">
        <v>107.5</v>
      </c>
      <c r="O87" s="7">
        <v>6.2</v>
      </c>
      <c r="P87" s="2">
        <v>111.6</v>
      </c>
      <c r="Q87" s="3">
        <v>4.5999999999999996</v>
      </c>
      <c r="R87" s="6">
        <v>92.7</v>
      </c>
      <c r="S87" s="7">
        <v>-2.2000000000000002</v>
      </c>
      <c r="T87" s="2">
        <v>91.7</v>
      </c>
      <c r="U87" s="3">
        <v>-7.6</v>
      </c>
      <c r="V87" s="6">
        <v>122.8</v>
      </c>
      <c r="W87" s="7">
        <v>18.899999999999999</v>
      </c>
      <c r="X87" s="2">
        <v>112.3</v>
      </c>
      <c r="Y87" s="3">
        <v>21.5</v>
      </c>
      <c r="Z87" s="6">
        <v>127.2</v>
      </c>
      <c r="AA87" s="7">
        <v>13.6</v>
      </c>
      <c r="AB87" s="2">
        <v>115.8</v>
      </c>
      <c r="AC87" s="3">
        <v>25.3</v>
      </c>
      <c r="AD87" s="6">
        <v>112.6</v>
      </c>
      <c r="AE87" s="7">
        <v>0.9</v>
      </c>
      <c r="AF87" s="2">
        <v>111.6</v>
      </c>
      <c r="AG87" s="3">
        <v>5.9</v>
      </c>
      <c r="AH87" s="6">
        <v>130.80000000000001</v>
      </c>
      <c r="AI87" s="7">
        <v>15.3</v>
      </c>
      <c r="AJ87" s="2">
        <v>117.9</v>
      </c>
      <c r="AK87" s="3">
        <v>30.1</v>
      </c>
      <c r="AL87" s="6">
        <v>95.2</v>
      </c>
      <c r="AM87" s="7">
        <v>13.1</v>
      </c>
      <c r="AN87" s="2">
        <v>69.2</v>
      </c>
      <c r="AO87" s="3">
        <v>-5.0999999999999996</v>
      </c>
      <c r="AP87" s="6">
        <v>122</v>
      </c>
      <c r="AQ87" s="7">
        <v>24.5</v>
      </c>
      <c r="AR87" s="2">
        <v>112.7</v>
      </c>
      <c r="AS87" s="3">
        <v>21.8</v>
      </c>
      <c r="AT87" s="6">
        <v>104.3</v>
      </c>
      <c r="AU87" s="7">
        <v>-5.5</v>
      </c>
      <c r="AV87" s="2">
        <v>99.5</v>
      </c>
      <c r="AW87" s="3">
        <v>6.3</v>
      </c>
      <c r="AX87" s="6">
        <v>124.5</v>
      </c>
      <c r="AY87" s="7">
        <v>30.6</v>
      </c>
      <c r="AZ87" s="2">
        <v>114.4</v>
      </c>
      <c r="BA87" s="3">
        <v>23.8</v>
      </c>
      <c r="BB87" s="6">
        <v>97.2</v>
      </c>
      <c r="BC87" s="7">
        <v>-5.3</v>
      </c>
      <c r="BD87" s="2">
        <v>88.5</v>
      </c>
      <c r="BE87" s="3">
        <v>-3.3</v>
      </c>
      <c r="BF87" s="6">
        <v>106.6</v>
      </c>
      <c r="BG87" s="7">
        <v>10.4</v>
      </c>
      <c r="BH87" s="2">
        <v>103.4</v>
      </c>
      <c r="BI87" s="3">
        <v>5.3</v>
      </c>
      <c r="BJ87" s="6">
        <v>144</v>
      </c>
      <c r="BK87" s="7">
        <v>13.1</v>
      </c>
      <c r="BL87" s="2">
        <v>159.30000000000001</v>
      </c>
      <c r="BM87" s="3">
        <v>40.700000000000003</v>
      </c>
      <c r="BN87" s="6">
        <v>110.9</v>
      </c>
      <c r="BO87" s="7">
        <v>6.5</v>
      </c>
      <c r="BP87" s="2">
        <v>110.1</v>
      </c>
      <c r="BQ87" s="3">
        <v>0.4</v>
      </c>
      <c r="BR87" s="6">
        <v>107.9</v>
      </c>
      <c r="BS87" s="7">
        <v>3.8</v>
      </c>
      <c r="BT87" s="2">
        <v>112.9</v>
      </c>
      <c r="BU87" s="3">
        <v>10.5</v>
      </c>
      <c r="BV87" s="6">
        <v>100.3</v>
      </c>
      <c r="BW87" s="7">
        <v>1.9</v>
      </c>
      <c r="BX87" s="2">
        <v>106.5</v>
      </c>
      <c r="BY87" s="3">
        <v>-11</v>
      </c>
      <c r="BZ87" s="21">
        <v>102.3</v>
      </c>
      <c r="CA87" s="7">
        <v>-0.5</v>
      </c>
      <c r="CB87" s="2">
        <v>106.1</v>
      </c>
      <c r="CC87" s="3">
        <v>16.2</v>
      </c>
      <c r="CD87" s="6">
        <v>128.5</v>
      </c>
      <c r="CE87" s="7">
        <v>34.700000000000003</v>
      </c>
      <c r="CF87" s="2">
        <v>117.2</v>
      </c>
      <c r="CG87" s="3">
        <v>34.4</v>
      </c>
      <c r="CH87" s="6">
        <v>115.4</v>
      </c>
      <c r="CI87" s="7">
        <v>32.799999999999997</v>
      </c>
      <c r="CJ87" s="2">
        <v>140.6</v>
      </c>
      <c r="CK87" s="3">
        <v>17.7</v>
      </c>
    </row>
    <row r="88" spans="1:89" x14ac:dyDescent="0.2">
      <c r="A88" s="27" t="s">
        <v>71</v>
      </c>
      <c r="B88" s="66">
        <v>119.9</v>
      </c>
      <c r="C88" s="7">
        <v>0.8</v>
      </c>
      <c r="D88" s="2">
        <v>106.5</v>
      </c>
      <c r="E88" s="3">
        <v>22</v>
      </c>
      <c r="F88" s="6">
        <v>119.9</v>
      </c>
      <c r="G88" s="7">
        <v>0.8</v>
      </c>
      <c r="H88" s="2">
        <v>106.5</v>
      </c>
      <c r="I88" s="3">
        <v>22</v>
      </c>
      <c r="J88" s="6">
        <v>119.6</v>
      </c>
      <c r="K88" s="7">
        <v>3.5</v>
      </c>
      <c r="L88" s="2">
        <v>112.4</v>
      </c>
      <c r="M88" s="3">
        <v>23.5</v>
      </c>
      <c r="N88" s="6">
        <v>108.9</v>
      </c>
      <c r="O88" s="7">
        <v>1.3</v>
      </c>
      <c r="P88" s="2">
        <v>90.3</v>
      </c>
      <c r="Q88" s="3">
        <v>12.9</v>
      </c>
      <c r="R88" s="6">
        <v>92.7</v>
      </c>
      <c r="S88" s="7">
        <v>0</v>
      </c>
      <c r="T88" s="2">
        <v>80.7</v>
      </c>
      <c r="U88" s="3">
        <v>-1.7</v>
      </c>
      <c r="V88" s="6">
        <v>128.5</v>
      </c>
      <c r="W88" s="7">
        <v>4.5999999999999996</v>
      </c>
      <c r="X88" s="2">
        <v>114.5</v>
      </c>
      <c r="Y88" s="3">
        <v>27.5</v>
      </c>
      <c r="Z88" s="6">
        <v>128.19999999999999</v>
      </c>
      <c r="AA88" s="7">
        <v>0.8</v>
      </c>
      <c r="AB88" s="2">
        <v>117.8</v>
      </c>
      <c r="AC88" s="3">
        <v>21.3</v>
      </c>
      <c r="AD88" s="6">
        <v>147.19999999999999</v>
      </c>
      <c r="AE88" s="7">
        <v>30.7</v>
      </c>
      <c r="AF88" s="2">
        <v>120.6</v>
      </c>
      <c r="AG88" s="3">
        <v>61.7</v>
      </c>
      <c r="AH88" s="6">
        <v>126.3</v>
      </c>
      <c r="AI88" s="7">
        <v>-3.4</v>
      </c>
      <c r="AJ88" s="2">
        <v>118.4</v>
      </c>
      <c r="AK88" s="3">
        <v>16.399999999999999</v>
      </c>
      <c r="AL88" s="6">
        <v>104.6</v>
      </c>
      <c r="AM88" s="7">
        <v>9.9</v>
      </c>
      <c r="AN88" s="2">
        <v>81.5</v>
      </c>
      <c r="AO88" s="3">
        <v>1.1000000000000001</v>
      </c>
      <c r="AP88" s="6">
        <v>132.1</v>
      </c>
      <c r="AQ88" s="7">
        <v>8.3000000000000007</v>
      </c>
      <c r="AR88" s="2">
        <v>115.9</v>
      </c>
      <c r="AS88" s="3">
        <v>39.799999999999997</v>
      </c>
      <c r="AT88" s="6">
        <v>113.9</v>
      </c>
      <c r="AU88" s="7">
        <v>9.1999999999999993</v>
      </c>
      <c r="AV88" s="2">
        <v>98.2</v>
      </c>
      <c r="AW88" s="3">
        <v>16.399999999999999</v>
      </c>
      <c r="AX88" s="6">
        <v>134.5</v>
      </c>
      <c r="AY88" s="7">
        <v>8</v>
      </c>
      <c r="AZ88" s="2">
        <v>118.1</v>
      </c>
      <c r="BA88" s="3">
        <v>42.6</v>
      </c>
      <c r="BB88" s="6">
        <v>105.5</v>
      </c>
      <c r="BC88" s="7">
        <v>8.5</v>
      </c>
      <c r="BD88" s="2">
        <v>86.6</v>
      </c>
      <c r="BE88" s="3">
        <v>10.199999999999999</v>
      </c>
      <c r="BF88" s="6">
        <v>98.7</v>
      </c>
      <c r="BG88" s="7">
        <v>-7.4</v>
      </c>
      <c r="BH88" s="2">
        <v>81.599999999999994</v>
      </c>
      <c r="BI88" s="3">
        <v>-1.2</v>
      </c>
      <c r="BJ88" s="6">
        <v>127.7</v>
      </c>
      <c r="BK88" s="7">
        <v>-11.3</v>
      </c>
      <c r="BL88" s="2">
        <v>95.4</v>
      </c>
      <c r="BM88" s="3">
        <v>41.1</v>
      </c>
      <c r="BN88" s="6">
        <v>109.2</v>
      </c>
      <c r="BO88" s="7">
        <v>-1.5</v>
      </c>
      <c r="BP88" s="2">
        <v>99</v>
      </c>
      <c r="BQ88" s="3">
        <v>11.9</v>
      </c>
      <c r="BR88" s="6">
        <v>108.4</v>
      </c>
      <c r="BS88" s="7">
        <v>0.5</v>
      </c>
      <c r="BT88" s="2">
        <v>96</v>
      </c>
      <c r="BU88" s="3">
        <v>15.1</v>
      </c>
      <c r="BV88" s="6">
        <v>103.2</v>
      </c>
      <c r="BW88" s="7">
        <v>2.9</v>
      </c>
      <c r="BX88" s="2">
        <v>97.5</v>
      </c>
      <c r="BY88" s="3">
        <v>-0.2</v>
      </c>
      <c r="BZ88" s="21">
        <v>101.9</v>
      </c>
      <c r="CA88" s="7">
        <v>-0.4</v>
      </c>
      <c r="CB88" s="2">
        <v>92.8</v>
      </c>
      <c r="CC88" s="3">
        <v>12.9</v>
      </c>
      <c r="CD88" s="6">
        <v>103.8</v>
      </c>
      <c r="CE88" s="7">
        <v>-19.2</v>
      </c>
      <c r="CF88" s="2">
        <v>89.7</v>
      </c>
      <c r="CG88" s="3">
        <v>15.6</v>
      </c>
      <c r="CH88" s="6">
        <v>98.4</v>
      </c>
      <c r="CI88" s="7">
        <v>-14.7</v>
      </c>
      <c r="CJ88" s="2">
        <v>99.7</v>
      </c>
      <c r="CK88" s="3">
        <v>-10.4</v>
      </c>
    </row>
    <row r="89" spans="1:89" x14ac:dyDescent="0.2">
      <c r="A89" s="27" t="s">
        <v>25</v>
      </c>
      <c r="B89" s="66">
        <v>132.5</v>
      </c>
      <c r="C89" s="7">
        <v>10.5</v>
      </c>
      <c r="D89" s="2">
        <v>137.6</v>
      </c>
      <c r="E89" s="3">
        <v>39.700000000000003</v>
      </c>
      <c r="F89" s="6">
        <v>132.5</v>
      </c>
      <c r="G89" s="7">
        <v>10.5</v>
      </c>
      <c r="H89" s="2">
        <v>137.6</v>
      </c>
      <c r="I89" s="3">
        <v>39.700000000000003</v>
      </c>
      <c r="J89" s="6">
        <v>113.5</v>
      </c>
      <c r="K89" s="7">
        <v>-5.0999999999999996</v>
      </c>
      <c r="L89" s="2">
        <v>116.4</v>
      </c>
      <c r="M89" s="3">
        <v>19.100000000000001</v>
      </c>
      <c r="N89" s="6">
        <v>117</v>
      </c>
      <c r="O89" s="7">
        <v>7.4</v>
      </c>
      <c r="P89" s="2">
        <v>119.2</v>
      </c>
      <c r="Q89" s="3">
        <v>23.5</v>
      </c>
      <c r="R89" s="6">
        <v>89.5</v>
      </c>
      <c r="S89" s="7">
        <v>-3.5</v>
      </c>
      <c r="T89" s="2">
        <v>90.1</v>
      </c>
      <c r="U89" s="3">
        <v>4.8</v>
      </c>
      <c r="V89" s="6">
        <v>145</v>
      </c>
      <c r="W89" s="7">
        <v>12.8</v>
      </c>
      <c r="X89" s="2">
        <v>154.30000000000001</v>
      </c>
      <c r="Y89" s="3">
        <v>51</v>
      </c>
      <c r="Z89" s="6">
        <v>139.69999999999999</v>
      </c>
      <c r="AA89" s="7">
        <v>9</v>
      </c>
      <c r="AB89" s="2">
        <v>161</v>
      </c>
      <c r="AC89" s="3">
        <v>44.8</v>
      </c>
      <c r="AD89" s="6">
        <v>109</v>
      </c>
      <c r="AE89" s="7">
        <v>-26</v>
      </c>
      <c r="AF89" s="2">
        <v>123.3</v>
      </c>
      <c r="AG89" s="3">
        <v>8.3000000000000007</v>
      </c>
      <c r="AH89" s="6">
        <v>150.5</v>
      </c>
      <c r="AI89" s="7">
        <v>19.2</v>
      </c>
      <c r="AJ89" s="2">
        <v>170.5</v>
      </c>
      <c r="AK89" s="3">
        <v>54.6</v>
      </c>
      <c r="AL89" s="6">
        <v>64.7</v>
      </c>
      <c r="AM89" s="7">
        <v>-38.1</v>
      </c>
      <c r="AN89" s="2">
        <v>72.5</v>
      </c>
      <c r="AO89" s="3">
        <v>-41.3</v>
      </c>
      <c r="AP89" s="6">
        <v>147.80000000000001</v>
      </c>
      <c r="AQ89" s="7">
        <v>11.9</v>
      </c>
      <c r="AR89" s="2">
        <v>156.6</v>
      </c>
      <c r="AS89" s="3">
        <v>67.099999999999994</v>
      </c>
      <c r="AT89" s="6">
        <v>106.9</v>
      </c>
      <c r="AU89" s="7">
        <v>-6.1</v>
      </c>
      <c r="AV89" s="2">
        <v>108.6</v>
      </c>
      <c r="AW89" s="3">
        <v>11.8</v>
      </c>
      <c r="AX89" s="6">
        <v>152.69999999999999</v>
      </c>
      <c r="AY89" s="7">
        <v>13.5</v>
      </c>
      <c r="AZ89" s="2">
        <v>162.69999999999999</v>
      </c>
      <c r="BA89" s="3">
        <v>74.400000000000006</v>
      </c>
      <c r="BB89" s="6">
        <v>100.8</v>
      </c>
      <c r="BC89" s="7">
        <v>-4.5</v>
      </c>
      <c r="BD89" s="2">
        <v>99.8</v>
      </c>
      <c r="BE89" s="3">
        <v>11.6</v>
      </c>
      <c r="BF89" s="6">
        <v>118</v>
      </c>
      <c r="BG89" s="7">
        <v>19.600000000000001</v>
      </c>
      <c r="BH89" s="2">
        <v>118.9</v>
      </c>
      <c r="BI89" s="3">
        <v>32.299999999999997</v>
      </c>
      <c r="BJ89" s="6">
        <v>127.4</v>
      </c>
      <c r="BK89" s="7">
        <v>-0.2</v>
      </c>
      <c r="BL89" s="2">
        <v>150</v>
      </c>
      <c r="BM89" s="3">
        <v>42.9</v>
      </c>
      <c r="BN89" s="6">
        <v>112.9</v>
      </c>
      <c r="BO89" s="7">
        <v>3.4</v>
      </c>
      <c r="BP89" s="2">
        <v>116.7</v>
      </c>
      <c r="BQ89" s="3">
        <v>22.2</v>
      </c>
      <c r="BR89" s="6">
        <v>107.3</v>
      </c>
      <c r="BS89" s="7">
        <v>-1</v>
      </c>
      <c r="BT89" s="2">
        <v>107.6</v>
      </c>
      <c r="BU89" s="3">
        <v>13.5</v>
      </c>
      <c r="BV89" s="6">
        <v>105.4</v>
      </c>
      <c r="BW89" s="7">
        <v>2.1</v>
      </c>
      <c r="BX89" s="2">
        <v>105.4</v>
      </c>
      <c r="BY89" s="3">
        <v>7.9</v>
      </c>
      <c r="BZ89" s="21">
        <v>100.2</v>
      </c>
      <c r="CA89" s="7">
        <v>-1.7</v>
      </c>
      <c r="CB89" s="2">
        <v>98.6</v>
      </c>
      <c r="CC89" s="3">
        <v>3.9</v>
      </c>
      <c r="CD89" s="6">
        <v>109.7</v>
      </c>
      <c r="CE89" s="7">
        <v>5.7</v>
      </c>
      <c r="CF89" s="2">
        <v>97.9</v>
      </c>
      <c r="CG89" s="3">
        <v>27</v>
      </c>
      <c r="CH89" s="6">
        <v>109.5</v>
      </c>
      <c r="CI89" s="7">
        <v>11.3</v>
      </c>
      <c r="CJ89" s="2">
        <v>135.1</v>
      </c>
      <c r="CK89" s="3">
        <v>20.5</v>
      </c>
    </row>
    <row r="90" spans="1:89" x14ac:dyDescent="0.2">
      <c r="A90" s="27" t="s">
        <v>26</v>
      </c>
      <c r="B90" s="66">
        <v>122.2</v>
      </c>
      <c r="C90" s="7">
        <v>-7.8</v>
      </c>
      <c r="D90" s="2">
        <v>118.7</v>
      </c>
      <c r="E90" s="3">
        <v>31.2</v>
      </c>
      <c r="F90" s="6">
        <v>122.2</v>
      </c>
      <c r="G90" s="7">
        <v>-7.8</v>
      </c>
      <c r="H90" s="2">
        <v>118.7</v>
      </c>
      <c r="I90" s="3">
        <v>31.2</v>
      </c>
      <c r="J90" s="6">
        <v>112.8</v>
      </c>
      <c r="K90" s="7">
        <v>-0.6</v>
      </c>
      <c r="L90" s="2">
        <v>111.1</v>
      </c>
      <c r="M90" s="3">
        <v>8.6999999999999993</v>
      </c>
      <c r="N90" s="6">
        <v>111.6</v>
      </c>
      <c r="O90" s="7">
        <v>-4.5999999999999996</v>
      </c>
      <c r="P90" s="2">
        <v>110.5</v>
      </c>
      <c r="Q90" s="3">
        <v>11.1</v>
      </c>
      <c r="R90" s="6">
        <v>91.9</v>
      </c>
      <c r="S90" s="7">
        <v>2.7</v>
      </c>
      <c r="T90" s="2">
        <v>91.9</v>
      </c>
      <c r="U90" s="3">
        <v>-3.9</v>
      </c>
      <c r="V90" s="6">
        <v>130.30000000000001</v>
      </c>
      <c r="W90" s="7">
        <v>-10.1</v>
      </c>
      <c r="X90" s="2">
        <v>122.2</v>
      </c>
      <c r="Y90" s="3">
        <v>40.9</v>
      </c>
      <c r="Z90" s="6">
        <v>138.9</v>
      </c>
      <c r="AA90" s="7">
        <v>-0.6</v>
      </c>
      <c r="AB90" s="2">
        <v>127</v>
      </c>
      <c r="AC90" s="3">
        <v>64.099999999999994</v>
      </c>
      <c r="AD90" s="6">
        <v>126.7</v>
      </c>
      <c r="AE90" s="7">
        <v>16.2</v>
      </c>
      <c r="AF90" s="2">
        <v>178</v>
      </c>
      <c r="AG90" s="3">
        <v>75.900000000000006</v>
      </c>
      <c r="AH90" s="6">
        <v>139.4</v>
      </c>
      <c r="AI90" s="7">
        <v>-7.4</v>
      </c>
      <c r="AJ90" s="2">
        <v>118.1</v>
      </c>
      <c r="AK90" s="3">
        <v>62.2</v>
      </c>
      <c r="AL90" s="6">
        <v>130</v>
      </c>
      <c r="AM90" s="7">
        <v>100.9</v>
      </c>
      <c r="AN90" s="2">
        <v>113.6</v>
      </c>
      <c r="AO90" s="3">
        <v>30.7</v>
      </c>
      <c r="AP90" s="6">
        <v>116.4</v>
      </c>
      <c r="AQ90" s="7">
        <v>-21.2</v>
      </c>
      <c r="AR90" s="2">
        <v>119.7</v>
      </c>
      <c r="AS90" s="3">
        <v>22.5</v>
      </c>
      <c r="AT90" s="6">
        <v>95.4</v>
      </c>
      <c r="AU90" s="7">
        <v>-10.8</v>
      </c>
      <c r="AV90" s="2">
        <v>92.1</v>
      </c>
      <c r="AW90" s="3">
        <v>-6.7</v>
      </c>
      <c r="AX90" s="6">
        <v>118.7</v>
      </c>
      <c r="AY90" s="7">
        <v>-22.3</v>
      </c>
      <c r="AZ90" s="2">
        <v>123.2</v>
      </c>
      <c r="BA90" s="3">
        <v>26.4</v>
      </c>
      <c r="BB90" s="6">
        <v>104.7</v>
      </c>
      <c r="BC90" s="7">
        <v>3.9</v>
      </c>
      <c r="BD90" s="2">
        <v>105</v>
      </c>
      <c r="BE90" s="3">
        <v>17.2</v>
      </c>
      <c r="BF90" s="6">
        <v>95.9</v>
      </c>
      <c r="BG90" s="7">
        <v>-18.7</v>
      </c>
      <c r="BH90" s="2">
        <v>100.1</v>
      </c>
      <c r="BI90" s="3">
        <v>11.7</v>
      </c>
      <c r="BJ90" s="6">
        <v>142.1</v>
      </c>
      <c r="BK90" s="7">
        <v>11.5</v>
      </c>
      <c r="BL90" s="2">
        <v>166.7</v>
      </c>
      <c r="BM90" s="3">
        <v>58.3</v>
      </c>
      <c r="BN90" s="6">
        <v>113</v>
      </c>
      <c r="BO90" s="7">
        <v>0.1</v>
      </c>
      <c r="BP90" s="2">
        <v>113.9</v>
      </c>
      <c r="BQ90" s="3">
        <v>21.4</v>
      </c>
      <c r="BR90" s="6">
        <v>106.8</v>
      </c>
      <c r="BS90" s="7">
        <v>-0.5</v>
      </c>
      <c r="BT90" s="2">
        <v>107.4</v>
      </c>
      <c r="BU90" s="3">
        <v>10.199999999999999</v>
      </c>
      <c r="BV90" s="6">
        <v>108.2</v>
      </c>
      <c r="BW90" s="7">
        <v>2.7</v>
      </c>
      <c r="BX90" s="2">
        <v>110.5</v>
      </c>
      <c r="BY90" s="3">
        <v>14.2</v>
      </c>
      <c r="BZ90" s="21">
        <v>106</v>
      </c>
      <c r="CA90" s="7">
        <v>5.8</v>
      </c>
      <c r="CB90" s="2">
        <v>108.7</v>
      </c>
      <c r="CC90" s="3">
        <v>3.2</v>
      </c>
      <c r="CD90" s="6">
        <v>109.3</v>
      </c>
      <c r="CE90" s="7">
        <v>-0.4</v>
      </c>
      <c r="CF90" s="2">
        <v>99.1</v>
      </c>
      <c r="CG90" s="3">
        <v>14</v>
      </c>
      <c r="CH90" s="6">
        <v>87.7</v>
      </c>
      <c r="CI90" s="7">
        <v>-19.899999999999999</v>
      </c>
      <c r="CJ90" s="2">
        <v>106.8</v>
      </c>
      <c r="CK90" s="3">
        <v>-9.3000000000000007</v>
      </c>
    </row>
    <row r="91" spans="1:89" x14ac:dyDescent="0.2">
      <c r="A91" s="27" t="s">
        <v>27</v>
      </c>
      <c r="B91" s="66">
        <v>115.8</v>
      </c>
      <c r="C91" s="7">
        <v>-5.2</v>
      </c>
      <c r="D91" s="2">
        <v>103.7</v>
      </c>
      <c r="E91" s="3">
        <v>24.8</v>
      </c>
      <c r="F91" s="6">
        <v>115.8</v>
      </c>
      <c r="G91" s="7">
        <v>-5.2</v>
      </c>
      <c r="H91" s="2">
        <v>103.7</v>
      </c>
      <c r="I91" s="3">
        <v>24.8</v>
      </c>
      <c r="J91" s="6">
        <v>113.2</v>
      </c>
      <c r="K91" s="7">
        <v>0.4</v>
      </c>
      <c r="L91" s="2">
        <v>106</v>
      </c>
      <c r="M91" s="3">
        <v>38.700000000000003</v>
      </c>
      <c r="N91" s="6">
        <v>109.1</v>
      </c>
      <c r="O91" s="7">
        <v>-2.2000000000000002</v>
      </c>
      <c r="P91" s="2">
        <v>96.6</v>
      </c>
      <c r="Q91" s="3">
        <v>15</v>
      </c>
      <c r="R91" s="6">
        <v>84.1</v>
      </c>
      <c r="S91" s="7">
        <v>-8.5</v>
      </c>
      <c r="T91" s="2">
        <v>77</v>
      </c>
      <c r="U91" s="3">
        <v>-13.2</v>
      </c>
      <c r="V91" s="6">
        <v>122.2</v>
      </c>
      <c r="W91" s="7">
        <v>-6.2</v>
      </c>
      <c r="X91" s="2">
        <v>109.8</v>
      </c>
      <c r="Y91" s="3">
        <v>30.4</v>
      </c>
      <c r="Z91" s="6">
        <v>136.9</v>
      </c>
      <c r="AA91" s="7">
        <v>-1.4</v>
      </c>
      <c r="AB91" s="2">
        <v>118.2</v>
      </c>
      <c r="AC91" s="3">
        <v>63.3</v>
      </c>
      <c r="AD91" s="6">
        <v>138.80000000000001</v>
      </c>
      <c r="AE91" s="7">
        <v>9.6</v>
      </c>
      <c r="AF91" s="2">
        <v>108.9</v>
      </c>
      <c r="AG91" s="3">
        <v>69.599999999999994</v>
      </c>
      <c r="AH91" s="6">
        <v>137.5</v>
      </c>
      <c r="AI91" s="7">
        <v>-1.4</v>
      </c>
      <c r="AJ91" s="2">
        <v>121</v>
      </c>
      <c r="AK91" s="3">
        <v>65.3</v>
      </c>
      <c r="AL91" s="6">
        <v>89.5</v>
      </c>
      <c r="AM91" s="7">
        <v>-31.2</v>
      </c>
      <c r="AN91" s="2">
        <v>82.6</v>
      </c>
      <c r="AO91" s="3">
        <v>-12.4</v>
      </c>
      <c r="AP91" s="6">
        <v>105.9</v>
      </c>
      <c r="AQ91" s="7">
        <v>-9</v>
      </c>
      <c r="AR91" s="2">
        <v>100.8</v>
      </c>
      <c r="AS91" s="3">
        <v>0.2</v>
      </c>
      <c r="AT91" s="6">
        <v>107.2</v>
      </c>
      <c r="AU91" s="7">
        <v>12.4</v>
      </c>
      <c r="AV91" s="2">
        <v>98</v>
      </c>
      <c r="AW91" s="3">
        <v>6.5</v>
      </c>
      <c r="AX91" s="6">
        <v>103.9</v>
      </c>
      <c r="AY91" s="7">
        <v>-12.5</v>
      </c>
      <c r="AZ91" s="2">
        <v>101.2</v>
      </c>
      <c r="BA91" s="3">
        <v>-0.5</v>
      </c>
      <c r="BB91" s="6">
        <v>119.5</v>
      </c>
      <c r="BC91" s="7">
        <v>14.1</v>
      </c>
      <c r="BD91" s="2">
        <v>102.9</v>
      </c>
      <c r="BE91" s="3">
        <v>36.1</v>
      </c>
      <c r="BF91" s="6">
        <v>92.2</v>
      </c>
      <c r="BG91" s="7">
        <v>-3.9</v>
      </c>
      <c r="BH91" s="2">
        <v>83.3</v>
      </c>
      <c r="BI91" s="3">
        <v>10.3</v>
      </c>
      <c r="BJ91" s="6">
        <v>89.3</v>
      </c>
      <c r="BK91" s="7">
        <v>-37.200000000000003</v>
      </c>
      <c r="BL91" s="2">
        <v>61.3</v>
      </c>
      <c r="BM91" s="3">
        <v>-4.8</v>
      </c>
      <c r="BN91" s="6">
        <v>115.6</v>
      </c>
      <c r="BO91" s="7">
        <v>2.2999999999999998</v>
      </c>
      <c r="BP91" s="2">
        <v>107</v>
      </c>
      <c r="BQ91" s="3">
        <v>27.7</v>
      </c>
      <c r="BR91" s="6">
        <v>110.4</v>
      </c>
      <c r="BS91" s="7">
        <v>3.4</v>
      </c>
      <c r="BT91" s="2">
        <v>100.1</v>
      </c>
      <c r="BU91" s="3">
        <v>19.5</v>
      </c>
      <c r="BV91" s="6">
        <v>111.3</v>
      </c>
      <c r="BW91" s="7">
        <v>2.9</v>
      </c>
      <c r="BX91" s="2">
        <v>104.2</v>
      </c>
      <c r="BY91" s="3">
        <v>36</v>
      </c>
      <c r="BZ91" s="21">
        <v>100.3</v>
      </c>
      <c r="CA91" s="7">
        <v>-5.4</v>
      </c>
      <c r="CB91" s="2">
        <v>95.1</v>
      </c>
      <c r="CC91" s="3">
        <v>1.5</v>
      </c>
      <c r="CD91" s="6">
        <v>110.2</v>
      </c>
      <c r="CE91" s="7">
        <v>0.8</v>
      </c>
      <c r="CF91" s="2">
        <v>101.5</v>
      </c>
      <c r="CG91" s="3">
        <v>22.9</v>
      </c>
      <c r="CH91" s="6">
        <v>115.2</v>
      </c>
      <c r="CI91" s="7">
        <v>31.4</v>
      </c>
      <c r="CJ91" s="2">
        <v>126.2</v>
      </c>
      <c r="CK91" s="3">
        <v>6.1</v>
      </c>
    </row>
    <row r="92" spans="1:89" x14ac:dyDescent="0.2">
      <c r="A92" s="27" t="s">
        <v>37</v>
      </c>
      <c r="B92" s="66">
        <v>118.3</v>
      </c>
      <c r="C92" s="7">
        <v>2.2000000000000002</v>
      </c>
      <c r="D92" s="2">
        <v>123.1</v>
      </c>
      <c r="E92" s="3">
        <v>24.6</v>
      </c>
      <c r="F92" s="6">
        <v>118.3</v>
      </c>
      <c r="G92" s="7">
        <v>2.2000000000000002</v>
      </c>
      <c r="H92" s="2">
        <v>123.1</v>
      </c>
      <c r="I92" s="3">
        <v>24.6</v>
      </c>
      <c r="J92" s="6">
        <v>113.9</v>
      </c>
      <c r="K92" s="7">
        <v>0.6</v>
      </c>
      <c r="L92" s="2">
        <v>111.7</v>
      </c>
      <c r="M92" s="3">
        <v>8.6</v>
      </c>
      <c r="N92" s="6">
        <v>111.9</v>
      </c>
      <c r="O92" s="7">
        <v>2.6</v>
      </c>
      <c r="P92" s="2">
        <v>112.1</v>
      </c>
      <c r="Q92" s="3">
        <v>16.5</v>
      </c>
      <c r="R92" s="6">
        <v>84.1</v>
      </c>
      <c r="S92" s="7">
        <v>0</v>
      </c>
      <c r="T92" s="2">
        <v>87.7</v>
      </c>
      <c r="U92" s="3">
        <v>-18.5</v>
      </c>
      <c r="V92" s="6">
        <v>126.1</v>
      </c>
      <c r="W92" s="7">
        <v>3.2</v>
      </c>
      <c r="X92" s="2">
        <v>134.6</v>
      </c>
      <c r="Y92" s="3">
        <v>35.700000000000003</v>
      </c>
      <c r="Z92" s="6">
        <v>128.1</v>
      </c>
      <c r="AA92" s="7">
        <v>-6.4</v>
      </c>
      <c r="AB92" s="2">
        <v>128.4</v>
      </c>
      <c r="AC92" s="3">
        <v>43.3</v>
      </c>
      <c r="AD92" s="6">
        <v>130.30000000000001</v>
      </c>
      <c r="AE92" s="7">
        <v>-6.1</v>
      </c>
      <c r="AF92" s="2">
        <v>134</v>
      </c>
      <c r="AG92" s="3">
        <v>33.200000000000003</v>
      </c>
      <c r="AH92" s="6">
        <v>130.6</v>
      </c>
      <c r="AI92" s="7">
        <v>-5</v>
      </c>
      <c r="AJ92" s="2">
        <v>127.3</v>
      </c>
      <c r="AK92" s="3">
        <v>44.7</v>
      </c>
      <c r="AL92" s="6">
        <v>120.5</v>
      </c>
      <c r="AM92" s="7">
        <v>34.6</v>
      </c>
      <c r="AN92" s="2">
        <v>130.1</v>
      </c>
      <c r="AO92" s="3">
        <v>69.400000000000006</v>
      </c>
      <c r="AP92" s="6">
        <v>135.19999999999999</v>
      </c>
      <c r="AQ92" s="7">
        <v>27.7</v>
      </c>
      <c r="AR92" s="2">
        <v>146.6</v>
      </c>
      <c r="AS92" s="3">
        <v>32.700000000000003</v>
      </c>
      <c r="AT92" s="6">
        <v>108.4</v>
      </c>
      <c r="AU92" s="7">
        <v>1.1000000000000001</v>
      </c>
      <c r="AV92" s="2">
        <v>114.4</v>
      </c>
      <c r="AW92" s="3">
        <v>5.6</v>
      </c>
      <c r="AX92" s="6">
        <v>139.1</v>
      </c>
      <c r="AY92" s="7">
        <v>33.9</v>
      </c>
      <c r="AZ92" s="2">
        <v>150.69999999999999</v>
      </c>
      <c r="BA92" s="3">
        <v>36.1</v>
      </c>
      <c r="BB92" s="6">
        <v>105.9</v>
      </c>
      <c r="BC92" s="7">
        <v>-11.4</v>
      </c>
      <c r="BD92" s="2">
        <v>112.2</v>
      </c>
      <c r="BE92" s="3">
        <v>10.3</v>
      </c>
      <c r="BF92" s="6">
        <v>90.8</v>
      </c>
      <c r="BG92" s="7">
        <v>-1.5</v>
      </c>
      <c r="BH92" s="2">
        <v>94.5</v>
      </c>
      <c r="BI92" s="3">
        <v>-1.7</v>
      </c>
      <c r="BJ92" s="6">
        <v>84.8</v>
      </c>
      <c r="BK92" s="7">
        <v>-5</v>
      </c>
      <c r="BL92" s="2">
        <v>82.4</v>
      </c>
      <c r="BM92" s="3">
        <v>-18.7</v>
      </c>
      <c r="BN92" s="6">
        <v>118.2</v>
      </c>
      <c r="BO92" s="7">
        <v>2.2000000000000002</v>
      </c>
      <c r="BP92" s="2">
        <v>129.19999999999999</v>
      </c>
      <c r="BQ92" s="3">
        <v>18.5</v>
      </c>
      <c r="BR92" s="6">
        <v>105.9</v>
      </c>
      <c r="BS92" s="7">
        <v>-4.0999999999999996</v>
      </c>
      <c r="BT92" s="2">
        <v>106.2</v>
      </c>
      <c r="BU92" s="3">
        <v>11</v>
      </c>
      <c r="BV92" s="6">
        <v>111.6</v>
      </c>
      <c r="BW92" s="7">
        <v>0.3</v>
      </c>
      <c r="BX92" s="2">
        <v>111.4</v>
      </c>
      <c r="BY92" s="3">
        <v>27.9</v>
      </c>
      <c r="BZ92" s="21">
        <v>100.9</v>
      </c>
      <c r="CA92" s="7">
        <v>0.6</v>
      </c>
      <c r="CB92" s="2">
        <v>96.3</v>
      </c>
      <c r="CC92" s="3">
        <v>2.4</v>
      </c>
      <c r="CD92" s="6">
        <v>108.3</v>
      </c>
      <c r="CE92" s="7">
        <v>-1.7</v>
      </c>
      <c r="CF92" s="2">
        <v>111.3</v>
      </c>
      <c r="CG92" s="3">
        <v>9.6999999999999993</v>
      </c>
      <c r="CH92" s="6">
        <v>106.3</v>
      </c>
      <c r="CI92" s="7">
        <v>-7.7</v>
      </c>
      <c r="CJ92" s="2">
        <v>111.5</v>
      </c>
      <c r="CK92" s="3">
        <v>248.4</v>
      </c>
    </row>
    <row r="93" spans="1:89" x14ac:dyDescent="0.2">
      <c r="A93" s="27" t="s">
        <v>29</v>
      </c>
      <c r="B93" s="66">
        <v>105.2</v>
      </c>
      <c r="C93" s="7">
        <v>-11.1</v>
      </c>
      <c r="D93" s="20">
        <v>107.2</v>
      </c>
      <c r="E93" s="3">
        <v>7.8</v>
      </c>
      <c r="F93" s="6">
        <v>105.2</v>
      </c>
      <c r="G93" s="7">
        <v>-11.1</v>
      </c>
      <c r="H93" s="2">
        <v>107.2</v>
      </c>
      <c r="I93" s="3">
        <v>7.8</v>
      </c>
      <c r="J93" s="6">
        <v>117.8</v>
      </c>
      <c r="K93" s="7">
        <v>3.4</v>
      </c>
      <c r="L93" s="2">
        <v>118.5</v>
      </c>
      <c r="M93" s="3">
        <v>12.7</v>
      </c>
      <c r="N93" s="6">
        <v>109.7</v>
      </c>
      <c r="O93" s="7">
        <v>-2</v>
      </c>
      <c r="P93" s="2">
        <v>117.8</v>
      </c>
      <c r="Q93" s="3">
        <v>8.3000000000000007</v>
      </c>
      <c r="R93" s="6">
        <v>81.099999999999994</v>
      </c>
      <c r="S93" s="7">
        <v>-3.6</v>
      </c>
      <c r="T93" s="2">
        <v>88.1</v>
      </c>
      <c r="U93" s="3">
        <v>-21.3</v>
      </c>
      <c r="V93" s="6">
        <v>106.1</v>
      </c>
      <c r="W93" s="7">
        <v>-15.9</v>
      </c>
      <c r="X93" s="2">
        <v>106</v>
      </c>
      <c r="Y93" s="3">
        <v>10.9</v>
      </c>
      <c r="Z93" s="6">
        <v>123.3</v>
      </c>
      <c r="AA93" s="7">
        <v>-3.7</v>
      </c>
      <c r="AB93" s="2">
        <v>115.2</v>
      </c>
      <c r="AC93" s="3">
        <v>40.5</v>
      </c>
      <c r="AD93" s="6">
        <v>114.5</v>
      </c>
      <c r="AE93" s="7">
        <v>-12.1</v>
      </c>
      <c r="AF93" s="2">
        <v>109.3</v>
      </c>
      <c r="AG93" s="3">
        <v>15.3</v>
      </c>
      <c r="AH93" s="6">
        <v>124.1</v>
      </c>
      <c r="AI93" s="7">
        <v>-5</v>
      </c>
      <c r="AJ93" s="2">
        <v>117.3</v>
      </c>
      <c r="AK93" s="3">
        <v>46.8</v>
      </c>
      <c r="AL93" s="6">
        <v>96.2</v>
      </c>
      <c r="AM93" s="7">
        <v>-20.2</v>
      </c>
      <c r="AN93" s="2">
        <v>83.1</v>
      </c>
      <c r="AO93" s="3">
        <v>11.4</v>
      </c>
      <c r="AP93" s="6">
        <v>95.9</v>
      </c>
      <c r="AQ93" s="7">
        <v>-29.1</v>
      </c>
      <c r="AR93" s="2">
        <v>97</v>
      </c>
      <c r="AS93" s="3">
        <v>-11.3</v>
      </c>
      <c r="AT93" s="6">
        <v>110.4</v>
      </c>
      <c r="AU93" s="7">
        <v>1.8</v>
      </c>
      <c r="AV93" s="2">
        <v>118</v>
      </c>
      <c r="AW93" s="3">
        <v>6.1</v>
      </c>
      <c r="AX93" s="6">
        <v>94.2</v>
      </c>
      <c r="AY93" s="7">
        <v>-32.299999999999997</v>
      </c>
      <c r="AZ93" s="2">
        <v>94.3</v>
      </c>
      <c r="BA93" s="3">
        <v>-13.6</v>
      </c>
      <c r="BB93" s="6">
        <v>83.3</v>
      </c>
      <c r="BC93" s="7">
        <v>-21.3</v>
      </c>
      <c r="BD93" s="2">
        <v>93.6</v>
      </c>
      <c r="BE93" s="3">
        <v>-15.7</v>
      </c>
      <c r="BF93" s="6">
        <v>79.599999999999994</v>
      </c>
      <c r="BG93" s="7">
        <v>-12.3</v>
      </c>
      <c r="BH93" s="2">
        <v>93.3</v>
      </c>
      <c r="BI93" s="3">
        <v>-20.100000000000001</v>
      </c>
      <c r="BJ93" s="6">
        <v>126.3</v>
      </c>
      <c r="BK93" s="7">
        <v>48.9</v>
      </c>
      <c r="BL93" s="2">
        <v>132.9</v>
      </c>
      <c r="BM93" s="3">
        <v>22.9</v>
      </c>
      <c r="BN93" s="6">
        <v>104.3</v>
      </c>
      <c r="BO93" s="7">
        <v>-11.8</v>
      </c>
      <c r="BP93" s="2">
        <v>105.7</v>
      </c>
      <c r="BQ93" s="3">
        <v>1.1000000000000001</v>
      </c>
      <c r="BR93" s="6">
        <v>107.7</v>
      </c>
      <c r="BS93" s="7">
        <v>1.7</v>
      </c>
      <c r="BT93" s="2">
        <v>116.6</v>
      </c>
      <c r="BU93" s="3">
        <v>8.6</v>
      </c>
      <c r="BV93" s="6">
        <v>110.1</v>
      </c>
      <c r="BW93" s="7">
        <v>-1.3</v>
      </c>
      <c r="BX93" s="2">
        <v>113.7</v>
      </c>
      <c r="BY93" s="3">
        <v>13.1</v>
      </c>
      <c r="BZ93" s="21">
        <v>101.1</v>
      </c>
      <c r="CA93" s="7">
        <v>0.2</v>
      </c>
      <c r="CB93" s="2">
        <v>104.8</v>
      </c>
      <c r="CC93" s="3">
        <v>-4.2</v>
      </c>
      <c r="CD93" s="6">
        <v>105.5</v>
      </c>
      <c r="CE93" s="7">
        <v>-2.6</v>
      </c>
      <c r="CF93" s="2">
        <v>104</v>
      </c>
      <c r="CG93" s="3">
        <v>3.3</v>
      </c>
      <c r="CH93" s="6">
        <v>117.7</v>
      </c>
      <c r="CI93" s="7">
        <v>10.7</v>
      </c>
      <c r="CJ93" s="2">
        <v>145</v>
      </c>
      <c r="CK93" s="3">
        <v>-0.6</v>
      </c>
    </row>
    <row r="94" spans="1:89" x14ac:dyDescent="0.2">
      <c r="A94" s="27" t="s">
        <v>30</v>
      </c>
      <c r="B94" s="66">
        <v>117.4</v>
      </c>
      <c r="C94" s="7">
        <v>11.6</v>
      </c>
      <c r="D94" s="20">
        <v>123.3</v>
      </c>
      <c r="E94" s="3">
        <v>17.399999999999999</v>
      </c>
      <c r="F94" s="6">
        <v>117.4</v>
      </c>
      <c r="G94" s="7">
        <v>11.6</v>
      </c>
      <c r="H94" s="2">
        <v>123.3</v>
      </c>
      <c r="I94" s="3">
        <v>17.399999999999999</v>
      </c>
      <c r="J94" s="6">
        <v>119.5</v>
      </c>
      <c r="K94" s="7">
        <v>1.4</v>
      </c>
      <c r="L94" s="2">
        <v>129.80000000000001</v>
      </c>
      <c r="M94" s="3">
        <v>23.3</v>
      </c>
      <c r="N94" s="6">
        <v>109.9</v>
      </c>
      <c r="O94" s="7">
        <v>0.2</v>
      </c>
      <c r="P94" s="2">
        <v>113.5</v>
      </c>
      <c r="Q94" s="3">
        <v>16.100000000000001</v>
      </c>
      <c r="R94" s="6">
        <v>87</v>
      </c>
      <c r="S94" s="7">
        <v>7.3</v>
      </c>
      <c r="T94" s="2">
        <v>91.7</v>
      </c>
      <c r="U94" s="3">
        <v>-12.4</v>
      </c>
      <c r="V94" s="6">
        <v>115.3</v>
      </c>
      <c r="W94" s="7">
        <v>8.6999999999999993</v>
      </c>
      <c r="X94" s="2">
        <v>118.7</v>
      </c>
      <c r="Y94" s="3">
        <v>14.5</v>
      </c>
      <c r="Z94" s="6">
        <v>131.80000000000001</v>
      </c>
      <c r="AA94" s="7">
        <v>6.9</v>
      </c>
      <c r="AB94" s="2">
        <v>131.80000000000001</v>
      </c>
      <c r="AC94" s="3">
        <v>32.700000000000003</v>
      </c>
      <c r="AD94" s="6">
        <v>143.80000000000001</v>
      </c>
      <c r="AE94" s="7">
        <v>25.6</v>
      </c>
      <c r="AF94" s="2">
        <v>142.1</v>
      </c>
      <c r="AG94" s="3">
        <v>58.9</v>
      </c>
      <c r="AH94" s="6">
        <v>129.80000000000001</v>
      </c>
      <c r="AI94" s="7">
        <v>4.5999999999999996</v>
      </c>
      <c r="AJ94" s="2">
        <v>130.6</v>
      </c>
      <c r="AK94" s="3">
        <v>29.1</v>
      </c>
      <c r="AL94" s="6">
        <v>110.2</v>
      </c>
      <c r="AM94" s="7">
        <v>14.6</v>
      </c>
      <c r="AN94" s="2">
        <v>111.6</v>
      </c>
      <c r="AO94" s="3">
        <v>18.3</v>
      </c>
      <c r="AP94" s="6">
        <v>94.7</v>
      </c>
      <c r="AQ94" s="7">
        <v>-1.3</v>
      </c>
      <c r="AR94" s="2">
        <v>101.6</v>
      </c>
      <c r="AS94" s="3">
        <v>-7</v>
      </c>
      <c r="AT94" s="6">
        <v>116.9</v>
      </c>
      <c r="AU94" s="7">
        <v>5.9</v>
      </c>
      <c r="AV94" s="2">
        <v>122.5</v>
      </c>
      <c r="AW94" s="3">
        <v>18.8</v>
      </c>
      <c r="AX94" s="6">
        <v>92.5</v>
      </c>
      <c r="AY94" s="7">
        <v>-1.8</v>
      </c>
      <c r="AZ94" s="2">
        <v>99</v>
      </c>
      <c r="BA94" s="3">
        <v>-10</v>
      </c>
      <c r="BB94" s="6">
        <v>106.6</v>
      </c>
      <c r="BC94" s="7">
        <v>28</v>
      </c>
      <c r="BD94" s="2">
        <v>122.7</v>
      </c>
      <c r="BE94" s="3">
        <v>17.899999999999999</v>
      </c>
      <c r="BF94" s="6">
        <v>87.1</v>
      </c>
      <c r="BG94" s="7">
        <v>9.4</v>
      </c>
      <c r="BH94" s="2">
        <v>100.5</v>
      </c>
      <c r="BI94" s="3">
        <v>-3</v>
      </c>
      <c r="BJ94" s="6">
        <v>232</v>
      </c>
      <c r="BK94" s="7">
        <v>83.7</v>
      </c>
      <c r="BL94" s="2">
        <v>275</v>
      </c>
      <c r="BM94" s="3">
        <v>120.9</v>
      </c>
      <c r="BN94" s="6">
        <v>108.8</v>
      </c>
      <c r="BO94" s="7">
        <v>4.3</v>
      </c>
      <c r="BP94" s="2">
        <v>107.9</v>
      </c>
      <c r="BQ94" s="3">
        <v>6.3</v>
      </c>
      <c r="BR94" s="6">
        <v>108.4</v>
      </c>
      <c r="BS94" s="7">
        <v>0.6</v>
      </c>
      <c r="BT94" s="2">
        <v>119.1</v>
      </c>
      <c r="BU94" s="3">
        <v>9.1999999999999993</v>
      </c>
      <c r="BV94" s="6">
        <v>111.6</v>
      </c>
      <c r="BW94" s="7">
        <v>1.4</v>
      </c>
      <c r="BX94" s="2">
        <v>117.3</v>
      </c>
      <c r="BY94" s="3">
        <v>23.5</v>
      </c>
      <c r="BZ94" s="21">
        <v>102.7</v>
      </c>
      <c r="CA94" s="7">
        <v>1.6</v>
      </c>
      <c r="CB94" s="2">
        <v>115.7</v>
      </c>
      <c r="CC94" s="3">
        <v>0.2</v>
      </c>
      <c r="CD94" s="6">
        <v>103.5</v>
      </c>
      <c r="CE94" s="7">
        <v>-1.9</v>
      </c>
      <c r="CF94" s="2">
        <v>107.4</v>
      </c>
      <c r="CG94" s="3">
        <v>1.5</v>
      </c>
      <c r="CH94" s="6">
        <v>108</v>
      </c>
      <c r="CI94" s="7">
        <v>-8.1999999999999993</v>
      </c>
      <c r="CJ94" s="2">
        <v>146</v>
      </c>
      <c r="CK94" s="3">
        <v>30.9</v>
      </c>
    </row>
    <row r="95" spans="1:89" x14ac:dyDescent="0.2">
      <c r="A95" s="27" t="s">
        <v>20</v>
      </c>
      <c r="B95" s="66">
        <v>119.1</v>
      </c>
      <c r="C95" s="7">
        <v>1.4</v>
      </c>
      <c r="D95" s="20">
        <v>125.6</v>
      </c>
      <c r="E95" s="3">
        <v>16.8</v>
      </c>
      <c r="F95" s="6">
        <v>119.1</v>
      </c>
      <c r="G95" s="7">
        <v>1.4</v>
      </c>
      <c r="H95" s="2">
        <v>125.6</v>
      </c>
      <c r="I95" s="3">
        <v>16.8</v>
      </c>
      <c r="J95" s="6">
        <v>113.1</v>
      </c>
      <c r="K95" s="7">
        <v>-5.4</v>
      </c>
      <c r="L95" s="2">
        <v>106.4</v>
      </c>
      <c r="M95" s="3">
        <v>4.9000000000000004</v>
      </c>
      <c r="N95" s="6">
        <v>111.7</v>
      </c>
      <c r="O95" s="7">
        <v>1.6</v>
      </c>
      <c r="P95" s="2">
        <v>115.2</v>
      </c>
      <c r="Q95" s="3">
        <v>12.9</v>
      </c>
      <c r="R95" s="6">
        <v>81.3</v>
      </c>
      <c r="S95" s="7">
        <v>-6.6</v>
      </c>
      <c r="T95" s="2">
        <v>84.5</v>
      </c>
      <c r="U95" s="3">
        <v>-18.899999999999999</v>
      </c>
      <c r="V95" s="6">
        <v>127.6</v>
      </c>
      <c r="W95" s="7">
        <v>10.7</v>
      </c>
      <c r="X95" s="2">
        <v>133.1</v>
      </c>
      <c r="Y95" s="3">
        <v>27</v>
      </c>
      <c r="Z95" s="6">
        <v>122.4</v>
      </c>
      <c r="AA95" s="7">
        <v>-7.1</v>
      </c>
      <c r="AB95" s="2">
        <v>120.7</v>
      </c>
      <c r="AC95" s="3">
        <v>12.7</v>
      </c>
      <c r="AD95" s="6">
        <v>111</v>
      </c>
      <c r="AE95" s="7">
        <v>-22.8</v>
      </c>
      <c r="AF95" s="2">
        <v>106.3</v>
      </c>
      <c r="AG95" s="3">
        <v>8.6999999999999993</v>
      </c>
      <c r="AH95" s="6">
        <v>125.4</v>
      </c>
      <c r="AI95" s="7">
        <v>-3.4</v>
      </c>
      <c r="AJ95" s="2">
        <v>124.6</v>
      </c>
      <c r="AK95" s="3">
        <v>14.4</v>
      </c>
      <c r="AL95" s="6">
        <v>73</v>
      </c>
      <c r="AM95" s="7">
        <v>-33.799999999999997</v>
      </c>
      <c r="AN95" s="2">
        <v>79.2</v>
      </c>
      <c r="AO95" s="3">
        <v>-24.3</v>
      </c>
      <c r="AP95" s="6">
        <v>143</v>
      </c>
      <c r="AQ95" s="7">
        <v>51</v>
      </c>
      <c r="AR95" s="2">
        <v>152.19999999999999</v>
      </c>
      <c r="AS95" s="3">
        <v>47.1</v>
      </c>
      <c r="AT95" s="6">
        <v>113.8</v>
      </c>
      <c r="AU95" s="7">
        <v>-2.7</v>
      </c>
      <c r="AV95" s="2">
        <v>119.8</v>
      </c>
      <c r="AW95" s="3">
        <v>8.8000000000000007</v>
      </c>
      <c r="AX95" s="6">
        <v>147.69999999999999</v>
      </c>
      <c r="AY95" s="7">
        <v>59.7</v>
      </c>
      <c r="AZ95" s="2">
        <v>156.19999999999999</v>
      </c>
      <c r="BA95" s="3">
        <v>52.1</v>
      </c>
      <c r="BB95" s="6">
        <v>107.8</v>
      </c>
      <c r="BC95" s="7">
        <v>1.1000000000000001</v>
      </c>
      <c r="BD95" s="2">
        <v>114</v>
      </c>
      <c r="BE95" s="3">
        <v>17.399999999999999</v>
      </c>
      <c r="BF95" s="6">
        <v>81.900000000000006</v>
      </c>
      <c r="BG95" s="7">
        <v>-6</v>
      </c>
      <c r="BH95" s="2">
        <v>91.3</v>
      </c>
      <c r="BI95" s="3">
        <v>-22.2</v>
      </c>
      <c r="BJ95" s="6">
        <v>133.6</v>
      </c>
      <c r="BK95" s="7">
        <v>-42.4</v>
      </c>
      <c r="BL95" s="2">
        <v>126.4</v>
      </c>
      <c r="BM95" s="3">
        <v>-6.9</v>
      </c>
      <c r="BN95" s="6">
        <v>107</v>
      </c>
      <c r="BO95" s="7">
        <v>-1.7</v>
      </c>
      <c r="BP95" s="2">
        <v>108.2</v>
      </c>
      <c r="BQ95" s="3">
        <v>5.9</v>
      </c>
      <c r="BR95" s="6">
        <v>106</v>
      </c>
      <c r="BS95" s="7">
        <v>-2.2000000000000002</v>
      </c>
      <c r="BT95" s="2">
        <v>114.2</v>
      </c>
      <c r="BU95" s="3">
        <v>4.0999999999999996</v>
      </c>
      <c r="BV95" s="6">
        <v>109.7</v>
      </c>
      <c r="BW95" s="7">
        <v>-1.7</v>
      </c>
      <c r="BX95" s="2">
        <v>110</v>
      </c>
      <c r="BY95" s="3">
        <v>16.5</v>
      </c>
      <c r="BZ95" s="21">
        <v>103.8</v>
      </c>
      <c r="CA95" s="7">
        <v>1.1000000000000001</v>
      </c>
      <c r="CB95" s="2">
        <v>133.5</v>
      </c>
      <c r="CC95" s="3">
        <v>1.7</v>
      </c>
      <c r="CD95" s="6">
        <v>106.9</v>
      </c>
      <c r="CE95" s="7">
        <v>3.3</v>
      </c>
      <c r="CF95" s="2">
        <v>111.5</v>
      </c>
      <c r="CG95" s="3">
        <v>3.5</v>
      </c>
      <c r="CH95" s="6">
        <v>130.4</v>
      </c>
      <c r="CI95" s="7">
        <v>20.7</v>
      </c>
      <c r="CJ95" s="2">
        <v>169.7</v>
      </c>
      <c r="CK95" s="3">
        <v>35</v>
      </c>
    </row>
    <row r="96" spans="1:89" x14ac:dyDescent="0.2">
      <c r="A96" s="27" t="s">
        <v>81</v>
      </c>
      <c r="B96" s="66">
        <v>118.6</v>
      </c>
      <c r="C96" s="7">
        <v>-0.4</v>
      </c>
      <c r="D96" s="20">
        <v>110.9</v>
      </c>
      <c r="E96" s="3">
        <v>10.5</v>
      </c>
      <c r="F96" s="6">
        <v>118.6</v>
      </c>
      <c r="G96" s="7">
        <v>-0.4</v>
      </c>
      <c r="H96" s="2">
        <v>110.9</v>
      </c>
      <c r="I96" s="3">
        <v>10.5</v>
      </c>
      <c r="J96" s="6">
        <v>112.1</v>
      </c>
      <c r="K96" s="7">
        <v>-0.9</v>
      </c>
      <c r="L96" s="2">
        <v>103.3</v>
      </c>
      <c r="M96" s="3">
        <v>-2.5</v>
      </c>
      <c r="N96" s="6">
        <v>113.7</v>
      </c>
      <c r="O96" s="7">
        <v>1.8</v>
      </c>
      <c r="P96" s="2">
        <v>110.5</v>
      </c>
      <c r="Q96" s="3">
        <v>17.899999999999999</v>
      </c>
      <c r="R96" s="6">
        <v>92.1</v>
      </c>
      <c r="S96" s="7">
        <v>13.3</v>
      </c>
      <c r="T96" s="2">
        <v>92.7</v>
      </c>
      <c r="U96" s="3">
        <v>-4.0999999999999996</v>
      </c>
      <c r="V96" s="6">
        <v>122.8</v>
      </c>
      <c r="W96" s="7">
        <v>-3.8</v>
      </c>
      <c r="X96" s="2">
        <v>115.9</v>
      </c>
      <c r="Y96" s="3">
        <v>11</v>
      </c>
      <c r="Z96" s="6">
        <v>123.4</v>
      </c>
      <c r="AA96" s="7">
        <v>0.8</v>
      </c>
      <c r="AB96" s="2">
        <v>122.3</v>
      </c>
      <c r="AC96" s="3">
        <v>11.7</v>
      </c>
      <c r="AD96" s="6">
        <v>154.69999999999999</v>
      </c>
      <c r="AE96" s="7">
        <v>39.4</v>
      </c>
      <c r="AF96" s="2">
        <v>165</v>
      </c>
      <c r="AG96" s="3">
        <v>45.9</v>
      </c>
      <c r="AH96" s="6">
        <v>117.5</v>
      </c>
      <c r="AI96" s="7">
        <v>-6.3</v>
      </c>
      <c r="AJ96" s="2">
        <v>115.4</v>
      </c>
      <c r="AK96" s="3">
        <v>4.8</v>
      </c>
      <c r="AL96" s="6">
        <v>98.6</v>
      </c>
      <c r="AM96" s="7">
        <v>35.1</v>
      </c>
      <c r="AN96" s="2">
        <v>90.9</v>
      </c>
      <c r="AO96" s="3">
        <v>35.5</v>
      </c>
      <c r="AP96" s="6">
        <v>122.7</v>
      </c>
      <c r="AQ96" s="7">
        <v>-14.2</v>
      </c>
      <c r="AR96" s="2">
        <v>110.5</v>
      </c>
      <c r="AS96" s="3">
        <v>7.1</v>
      </c>
      <c r="AT96" s="6">
        <v>119.3</v>
      </c>
      <c r="AU96" s="7">
        <v>4.8</v>
      </c>
      <c r="AV96" s="2">
        <v>117.6</v>
      </c>
      <c r="AW96" s="3">
        <v>18.100000000000001</v>
      </c>
      <c r="AX96" s="6">
        <v>123.5</v>
      </c>
      <c r="AY96" s="7">
        <v>-16.399999999999999</v>
      </c>
      <c r="AZ96" s="2">
        <v>109.6</v>
      </c>
      <c r="BA96" s="3">
        <v>5.7</v>
      </c>
      <c r="BB96" s="6">
        <v>113.7</v>
      </c>
      <c r="BC96" s="7">
        <v>5.5</v>
      </c>
      <c r="BD96" s="2">
        <v>103</v>
      </c>
      <c r="BE96" s="3">
        <v>32.700000000000003</v>
      </c>
      <c r="BF96" s="6">
        <v>86</v>
      </c>
      <c r="BG96" s="7">
        <v>5</v>
      </c>
      <c r="BH96" s="2">
        <v>70</v>
      </c>
      <c r="BI96" s="3">
        <v>-11.9</v>
      </c>
      <c r="BJ96" s="6">
        <v>147</v>
      </c>
      <c r="BK96" s="7">
        <v>10</v>
      </c>
      <c r="BL96" s="2">
        <v>126</v>
      </c>
      <c r="BM96" s="3">
        <v>37.299999999999997</v>
      </c>
      <c r="BN96" s="6">
        <v>106.6</v>
      </c>
      <c r="BO96" s="7">
        <v>-0.4</v>
      </c>
      <c r="BP96" s="2">
        <v>97.6</v>
      </c>
      <c r="BQ96" s="3">
        <v>0.7</v>
      </c>
      <c r="BR96" s="6">
        <v>110.3</v>
      </c>
      <c r="BS96" s="7">
        <v>4.0999999999999996</v>
      </c>
      <c r="BT96" s="2">
        <v>101.1</v>
      </c>
      <c r="BU96" s="3">
        <v>13.5</v>
      </c>
      <c r="BV96" s="6">
        <v>110.4</v>
      </c>
      <c r="BW96" s="7">
        <v>0.6</v>
      </c>
      <c r="BX96" s="2">
        <v>107.4</v>
      </c>
      <c r="BY96" s="3">
        <v>9.1</v>
      </c>
      <c r="BZ96" s="21">
        <v>105.5</v>
      </c>
      <c r="CA96" s="7">
        <v>1.6</v>
      </c>
      <c r="CB96" s="2">
        <v>90</v>
      </c>
      <c r="CC96" s="3">
        <v>4.9000000000000004</v>
      </c>
      <c r="CD96" s="6">
        <v>112.4</v>
      </c>
      <c r="CE96" s="7">
        <v>5.0999999999999996</v>
      </c>
      <c r="CF96" s="2">
        <v>106.9</v>
      </c>
      <c r="CG96" s="3">
        <v>11.2</v>
      </c>
      <c r="CH96" s="6">
        <v>99</v>
      </c>
      <c r="CI96" s="7">
        <v>-24.1</v>
      </c>
      <c r="CJ96" s="2">
        <v>11.7</v>
      </c>
      <c r="CK96" s="3">
        <v>0.9</v>
      </c>
    </row>
    <row r="97" spans="1:89" x14ac:dyDescent="0.2">
      <c r="A97" s="27" t="s">
        <v>33</v>
      </c>
      <c r="B97" s="66">
        <v>120.9</v>
      </c>
      <c r="C97" s="7">
        <v>1.9</v>
      </c>
      <c r="D97" s="20">
        <v>117.3</v>
      </c>
      <c r="E97" s="3">
        <v>9.6999999999999993</v>
      </c>
      <c r="F97" s="6">
        <v>120.9</v>
      </c>
      <c r="G97" s="7">
        <v>1.9</v>
      </c>
      <c r="H97" s="2">
        <v>117.3</v>
      </c>
      <c r="I97" s="3">
        <v>9.6999999999999993</v>
      </c>
      <c r="J97" s="6">
        <v>120.6</v>
      </c>
      <c r="K97" s="7">
        <v>7.6</v>
      </c>
      <c r="L97" s="2">
        <v>129.5</v>
      </c>
      <c r="M97" s="3">
        <v>7.5</v>
      </c>
      <c r="N97" s="6">
        <v>109.9</v>
      </c>
      <c r="O97" s="7">
        <v>-3.3</v>
      </c>
      <c r="P97" s="2">
        <v>108.8</v>
      </c>
      <c r="Q97" s="3">
        <v>5.4</v>
      </c>
      <c r="R97" s="6">
        <v>87</v>
      </c>
      <c r="S97" s="7">
        <v>-5.5</v>
      </c>
      <c r="T97" s="2">
        <v>81.5</v>
      </c>
      <c r="U97" s="3">
        <v>0</v>
      </c>
      <c r="V97" s="85">
        <v>125.1</v>
      </c>
      <c r="W97" s="7">
        <v>1.9</v>
      </c>
      <c r="X97" s="7">
        <v>121.2</v>
      </c>
      <c r="Y97" s="3">
        <v>11.6</v>
      </c>
      <c r="Z97" s="85">
        <v>132.69999999999999</v>
      </c>
      <c r="AA97" s="7">
        <v>7.5</v>
      </c>
      <c r="AB97" s="7">
        <v>138.5</v>
      </c>
      <c r="AC97" s="3">
        <v>15.7</v>
      </c>
      <c r="AD97" s="6">
        <v>110.3</v>
      </c>
      <c r="AE97" s="7">
        <v>-28.7</v>
      </c>
      <c r="AF97" s="2">
        <v>94.2</v>
      </c>
      <c r="AG97" s="3">
        <v>-8.5</v>
      </c>
      <c r="AH97" s="6">
        <v>136.1</v>
      </c>
      <c r="AI97" s="7">
        <v>15.8</v>
      </c>
      <c r="AJ97" s="2">
        <v>146.80000000000001</v>
      </c>
      <c r="AK97" s="3">
        <v>18.8</v>
      </c>
      <c r="AL97" s="6">
        <v>119.1</v>
      </c>
      <c r="AM97" s="7">
        <v>20.8</v>
      </c>
      <c r="AN97" s="2">
        <v>131.19999999999999</v>
      </c>
      <c r="AO97" s="3">
        <v>46.3</v>
      </c>
      <c r="AP97" s="85">
        <v>122.4</v>
      </c>
      <c r="AQ97" s="7">
        <v>-0.2</v>
      </c>
      <c r="AR97" s="7">
        <v>106.2</v>
      </c>
      <c r="AS97" s="3">
        <v>12.7</v>
      </c>
      <c r="AT97" s="85">
        <v>118.7</v>
      </c>
      <c r="AU97" s="7">
        <v>-0.5</v>
      </c>
      <c r="AV97" s="7">
        <v>113.1</v>
      </c>
      <c r="AW97" s="3">
        <v>13.2</v>
      </c>
      <c r="AX97" s="6">
        <v>123.2</v>
      </c>
      <c r="AY97" s="7">
        <v>-0.2</v>
      </c>
      <c r="AZ97" s="2">
        <v>105.4</v>
      </c>
      <c r="BA97" s="3">
        <v>12.8</v>
      </c>
      <c r="BB97" s="6">
        <v>87.6</v>
      </c>
      <c r="BC97" s="7">
        <v>-23</v>
      </c>
      <c r="BD97" s="2">
        <v>88.4</v>
      </c>
      <c r="BE97" s="3">
        <v>-21.2</v>
      </c>
      <c r="BF97" s="6">
        <v>94</v>
      </c>
      <c r="BG97" s="7">
        <v>9.3000000000000007</v>
      </c>
      <c r="BH97" s="2">
        <v>84.7</v>
      </c>
      <c r="BI97" s="3">
        <v>-7.2</v>
      </c>
      <c r="BJ97" s="85">
        <v>159.1</v>
      </c>
      <c r="BK97" s="7">
        <v>8.1999999999999993</v>
      </c>
      <c r="BL97" s="7">
        <v>186.4</v>
      </c>
      <c r="BM97" s="3">
        <v>41.1</v>
      </c>
      <c r="BN97" s="6">
        <v>107.6</v>
      </c>
      <c r="BO97" s="7">
        <v>0.9</v>
      </c>
      <c r="BP97" s="2">
        <v>104.3</v>
      </c>
      <c r="BQ97" s="3">
        <v>3.4</v>
      </c>
      <c r="BR97" s="6">
        <v>110.9</v>
      </c>
      <c r="BS97" s="7">
        <v>0.5</v>
      </c>
      <c r="BT97" s="2">
        <v>98</v>
      </c>
      <c r="BU97" s="3">
        <v>10.6</v>
      </c>
      <c r="BV97" s="6">
        <v>108.3</v>
      </c>
      <c r="BW97" s="7">
        <v>-1.9</v>
      </c>
      <c r="BX97" s="2">
        <v>103.7</v>
      </c>
      <c r="BY97" s="3">
        <v>5.3</v>
      </c>
      <c r="BZ97" s="21">
        <v>101.9</v>
      </c>
      <c r="CA97" s="7">
        <v>-3.4</v>
      </c>
      <c r="CB97" s="2">
        <v>85.4</v>
      </c>
      <c r="CC97" s="3">
        <v>0.2</v>
      </c>
      <c r="CD97" s="6">
        <v>106.5</v>
      </c>
      <c r="CE97" s="7">
        <v>-5.2</v>
      </c>
      <c r="CF97" s="2">
        <v>110.6</v>
      </c>
      <c r="CG97" s="3">
        <v>-6.8</v>
      </c>
      <c r="CH97" s="6">
        <v>73.3</v>
      </c>
      <c r="CI97" s="7">
        <v>-26</v>
      </c>
      <c r="CJ97" s="2">
        <v>28.3</v>
      </c>
      <c r="CK97" s="3">
        <v>-37.1</v>
      </c>
    </row>
    <row r="98" spans="1:89" x14ac:dyDescent="0.2">
      <c r="A98" s="27" t="s">
        <v>22</v>
      </c>
      <c r="B98" s="66">
        <v>117.2</v>
      </c>
      <c r="C98" s="7">
        <v>-3.1</v>
      </c>
      <c r="D98" s="20">
        <v>138.80000000000001</v>
      </c>
      <c r="E98" s="3">
        <v>13.8</v>
      </c>
      <c r="F98" s="85">
        <v>117.2</v>
      </c>
      <c r="G98" s="7">
        <v>-3.1</v>
      </c>
      <c r="H98" s="7">
        <v>138.80000000000001</v>
      </c>
      <c r="I98" s="3">
        <v>13.8</v>
      </c>
      <c r="J98" s="85">
        <v>119.6</v>
      </c>
      <c r="K98" s="7">
        <v>-0.8</v>
      </c>
      <c r="L98" s="7">
        <v>125.3</v>
      </c>
      <c r="M98" s="3">
        <v>5</v>
      </c>
      <c r="N98" s="85">
        <v>114.7</v>
      </c>
      <c r="O98" s="7">
        <v>4.4000000000000004</v>
      </c>
      <c r="P98" s="7">
        <v>127.8</v>
      </c>
      <c r="Q98" s="3">
        <v>10.4</v>
      </c>
      <c r="R98" s="85">
        <v>87.2</v>
      </c>
      <c r="S98" s="7">
        <v>0.2</v>
      </c>
      <c r="T98" s="7">
        <v>90.9</v>
      </c>
      <c r="U98" s="3">
        <v>-9.6</v>
      </c>
      <c r="V98" s="85">
        <v>122.8</v>
      </c>
      <c r="W98" s="7">
        <v>-1.8</v>
      </c>
      <c r="X98" s="7">
        <v>153</v>
      </c>
      <c r="Y98" s="3">
        <v>20.7</v>
      </c>
      <c r="Z98" s="85">
        <v>129.5</v>
      </c>
      <c r="AA98" s="7">
        <v>-2.4</v>
      </c>
      <c r="AB98" s="7">
        <v>165.6</v>
      </c>
      <c r="AC98" s="3">
        <v>15.1</v>
      </c>
      <c r="AD98" s="85">
        <v>106.9</v>
      </c>
      <c r="AE98" s="7">
        <v>-3.1</v>
      </c>
      <c r="AF98" s="7">
        <v>107</v>
      </c>
      <c r="AG98" s="3">
        <v>-5.2</v>
      </c>
      <c r="AH98" s="85">
        <v>134.1</v>
      </c>
      <c r="AI98" s="7">
        <v>-1.5</v>
      </c>
      <c r="AJ98" s="7">
        <v>176.6</v>
      </c>
      <c r="AK98" s="3">
        <v>17.7</v>
      </c>
      <c r="AL98" s="85">
        <v>112.8</v>
      </c>
      <c r="AM98" s="7">
        <v>-5.3</v>
      </c>
      <c r="AN98" s="7">
        <v>156.6</v>
      </c>
      <c r="AO98" s="3">
        <v>20.3</v>
      </c>
      <c r="AP98" s="85">
        <v>133.30000000000001</v>
      </c>
      <c r="AQ98" s="7">
        <v>8.9</v>
      </c>
      <c r="AR98" s="7">
        <v>152.69999999999999</v>
      </c>
      <c r="AS98" s="3">
        <v>41.7</v>
      </c>
      <c r="AT98" s="85">
        <v>118</v>
      </c>
      <c r="AU98" s="7">
        <v>-0.6</v>
      </c>
      <c r="AV98" s="7">
        <v>131.19999999999999</v>
      </c>
      <c r="AW98" s="3">
        <v>3</v>
      </c>
      <c r="AX98" s="85">
        <v>134.1</v>
      </c>
      <c r="AY98" s="7">
        <v>8.8000000000000007</v>
      </c>
      <c r="AZ98" s="7">
        <v>155.4</v>
      </c>
      <c r="BA98" s="3">
        <v>47.6</v>
      </c>
      <c r="BB98" s="85">
        <v>67</v>
      </c>
      <c r="BC98" s="7">
        <v>-23.5</v>
      </c>
      <c r="BD98" s="7">
        <v>76</v>
      </c>
      <c r="BE98" s="3">
        <v>-34.6</v>
      </c>
      <c r="BF98" s="85">
        <v>91.8</v>
      </c>
      <c r="BG98" s="7">
        <v>-2.2999999999999998</v>
      </c>
      <c r="BH98" s="7">
        <v>90.3</v>
      </c>
      <c r="BI98" s="3">
        <v>-5.9</v>
      </c>
      <c r="BJ98" s="85">
        <v>109.3</v>
      </c>
      <c r="BK98" s="7">
        <v>-31.3</v>
      </c>
      <c r="BL98" s="7">
        <v>111.9</v>
      </c>
      <c r="BM98" s="3">
        <v>-9.1999999999999993</v>
      </c>
      <c r="BN98" s="85">
        <v>112</v>
      </c>
      <c r="BO98" s="7">
        <v>4.0999999999999996</v>
      </c>
      <c r="BP98" s="7">
        <v>126.7</v>
      </c>
      <c r="BQ98" s="3">
        <v>6.7</v>
      </c>
      <c r="BR98" s="85">
        <v>108.5</v>
      </c>
      <c r="BS98" s="7">
        <v>-2.2000000000000002</v>
      </c>
      <c r="BT98" s="7">
        <v>116.4</v>
      </c>
      <c r="BU98" s="3">
        <v>2.4</v>
      </c>
      <c r="BV98" s="85">
        <v>111.9</v>
      </c>
      <c r="BW98" s="7">
        <v>3.3</v>
      </c>
      <c r="BX98" s="7">
        <v>113.3</v>
      </c>
      <c r="BY98" s="3">
        <v>12.6</v>
      </c>
      <c r="BZ98" s="85">
        <v>107.6</v>
      </c>
      <c r="CA98" s="7">
        <v>5.6</v>
      </c>
      <c r="CB98" s="7">
        <v>106.5</v>
      </c>
      <c r="CC98" s="3">
        <v>3.5</v>
      </c>
      <c r="CD98" s="85">
        <v>94</v>
      </c>
      <c r="CE98" s="7">
        <v>-11.7</v>
      </c>
      <c r="CF98" s="7">
        <v>130.6</v>
      </c>
      <c r="CG98" s="3">
        <v>-2.7</v>
      </c>
      <c r="CH98" s="85">
        <v>95.9</v>
      </c>
      <c r="CI98" s="7">
        <v>30.8</v>
      </c>
      <c r="CJ98" s="7">
        <v>77.2</v>
      </c>
      <c r="CK98" s="3">
        <v>8.6999999999999993</v>
      </c>
    </row>
    <row r="99" spans="1:89" s="73" customFormat="1" x14ac:dyDescent="0.2">
      <c r="A99" s="22" t="s">
        <v>23</v>
      </c>
      <c r="B99" s="82">
        <v>119.9</v>
      </c>
      <c r="C99" s="83">
        <v>2.2999999999999998</v>
      </c>
      <c r="D99" s="84">
        <v>114</v>
      </c>
      <c r="E99" s="75">
        <v>0.5</v>
      </c>
      <c r="F99" s="85">
        <v>119.9</v>
      </c>
      <c r="G99" s="7">
        <v>2.2999999999999998</v>
      </c>
      <c r="H99" s="7">
        <v>114</v>
      </c>
      <c r="I99" s="3">
        <v>0.5</v>
      </c>
      <c r="J99" s="85">
        <v>114</v>
      </c>
      <c r="K99" s="7">
        <v>-4.7</v>
      </c>
      <c r="L99" s="7">
        <v>117</v>
      </c>
      <c r="M99" s="3">
        <v>-3.8</v>
      </c>
      <c r="N99" s="85">
        <v>110.2</v>
      </c>
      <c r="O99" s="7">
        <v>-3.9</v>
      </c>
      <c r="P99" s="7">
        <v>110.9</v>
      </c>
      <c r="Q99" s="3">
        <v>-0.6</v>
      </c>
      <c r="R99" s="85">
        <v>82.5</v>
      </c>
      <c r="S99" s="7">
        <v>-5.4</v>
      </c>
      <c r="T99" s="7">
        <v>80.5</v>
      </c>
      <c r="U99" s="3">
        <v>-12.2</v>
      </c>
      <c r="V99" s="85">
        <v>129.9</v>
      </c>
      <c r="W99" s="7">
        <v>5.8</v>
      </c>
      <c r="X99" s="7">
        <v>118.8</v>
      </c>
      <c r="Y99" s="3">
        <v>5.8</v>
      </c>
      <c r="Z99" s="85">
        <v>135.9</v>
      </c>
      <c r="AA99" s="7">
        <v>4.9000000000000004</v>
      </c>
      <c r="AB99" s="7">
        <v>124</v>
      </c>
      <c r="AC99" s="3">
        <v>7.1</v>
      </c>
      <c r="AD99" s="85">
        <v>112</v>
      </c>
      <c r="AE99" s="7">
        <v>4.8</v>
      </c>
      <c r="AF99" s="7">
        <v>107.2</v>
      </c>
      <c r="AG99" s="3">
        <v>-3.9</v>
      </c>
      <c r="AH99" s="85">
        <v>141</v>
      </c>
      <c r="AI99" s="7">
        <v>5.0999999999999996</v>
      </c>
      <c r="AJ99" s="7">
        <v>128.5</v>
      </c>
      <c r="AK99" s="3">
        <v>9</v>
      </c>
      <c r="AL99" s="85">
        <v>102.8</v>
      </c>
      <c r="AM99" s="7">
        <v>-8.9</v>
      </c>
      <c r="AN99" s="7">
        <v>73.5</v>
      </c>
      <c r="AO99" s="3">
        <v>6.2</v>
      </c>
      <c r="AP99" s="85">
        <v>128</v>
      </c>
      <c r="AQ99" s="7">
        <v>-4</v>
      </c>
      <c r="AR99" s="7">
        <v>118.8</v>
      </c>
      <c r="AS99" s="3">
        <v>5.4</v>
      </c>
      <c r="AT99" s="85">
        <v>125.9</v>
      </c>
      <c r="AU99" s="7">
        <v>6.7</v>
      </c>
      <c r="AV99" s="7">
        <v>118</v>
      </c>
      <c r="AW99" s="3">
        <v>18.600000000000001</v>
      </c>
      <c r="AX99" s="85">
        <v>128.4</v>
      </c>
      <c r="AY99" s="7">
        <v>-4.3</v>
      </c>
      <c r="AZ99" s="7">
        <v>118.9</v>
      </c>
      <c r="BA99" s="3">
        <v>3.9</v>
      </c>
      <c r="BB99" s="85">
        <v>97.3</v>
      </c>
      <c r="BC99" s="7">
        <v>45.2</v>
      </c>
      <c r="BD99" s="7">
        <v>86</v>
      </c>
      <c r="BE99" s="3">
        <v>-2.8</v>
      </c>
      <c r="BF99" s="85">
        <v>85.8</v>
      </c>
      <c r="BG99" s="7">
        <v>-6.5</v>
      </c>
      <c r="BH99" s="7">
        <v>84.7</v>
      </c>
      <c r="BI99" s="3">
        <v>-18.100000000000001</v>
      </c>
      <c r="BJ99" s="85">
        <v>99.9</v>
      </c>
      <c r="BK99" s="7">
        <v>-8.6</v>
      </c>
      <c r="BL99" s="7">
        <v>110.2</v>
      </c>
      <c r="BM99" s="3">
        <v>-30.8</v>
      </c>
      <c r="BN99" s="85">
        <v>104.4</v>
      </c>
      <c r="BO99" s="7">
        <v>-6.8</v>
      </c>
      <c r="BP99" s="7">
        <v>101.9</v>
      </c>
      <c r="BQ99" s="3">
        <v>-7.4</v>
      </c>
      <c r="BR99" s="85">
        <v>111.4</v>
      </c>
      <c r="BS99" s="7">
        <v>2.7</v>
      </c>
      <c r="BT99" s="7">
        <v>115.4</v>
      </c>
      <c r="BU99" s="3">
        <v>2.2000000000000002</v>
      </c>
      <c r="BV99" s="85">
        <v>110.7</v>
      </c>
      <c r="BW99" s="7">
        <v>-1.1000000000000001</v>
      </c>
      <c r="BX99" s="7">
        <v>115.7</v>
      </c>
      <c r="BY99" s="3">
        <v>8.6</v>
      </c>
      <c r="BZ99" s="85">
        <v>108.3</v>
      </c>
      <c r="CA99" s="7">
        <v>0.7</v>
      </c>
      <c r="CB99" s="7">
        <v>110.6</v>
      </c>
      <c r="CC99" s="3">
        <v>4.2</v>
      </c>
      <c r="CD99" s="85">
        <v>114.6</v>
      </c>
      <c r="CE99" s="7">
        <v>21.9</v>
      </c>
      <c r="CF99" s="7">
        <v>104.3</v>
      </c>
      <c r="CG99" s="3">
        <v>-11</v>
      </c>
      <c r="CH99" s="85">
        <v>113.6</v>
      </c>
      <c r="CI99" s="7">
        <v>18.5</v>
      </c>
      <c r="CJ99" s="7">
        <v>135.19999999999999</v>
      </c>
      <c r="CK99" s="3">
        <v>-3.8</v>
      </c>
    </row>
    <row r="100" spans="1:89" x14ac:dyDescent="0.2">
      <c r="A100" s="22" t="s">
        <v>24</v>
      </c>
      <c r="B100" s="15">
        <v>116.3</v>
      </c>
      <c r="C100" s="7">
        <v>-3</v>
      </c>
      <c r="D100" s="7">
        <v>104.2</v>
      </c>
      <c r="E100" s="3">
        <v>-2.2000000000000002</v>
      </c>
      <c r="F100" s="85">
        <v>116.3</v>
      </c>
      <c r="G100" s="7">
        <v>-3</v>
      </c>
      <c r="H100" s="7">
        <v>104.2</v>
      </c>
      <c r="I100" s="3">
        <v>-2.2000000000000002</v>
      </c>
      <c r="J100" s="85">
        <v>114.2</v>
      </c>
      <c r="K100" s="7">
        <v>0.2</v>
      </c>
      <c r="L100" s="7">
        <v>109.8</v>
      </c>
      <c r="M100" s="3">
        <v>-2.2999999999999998</v>
      </c>
      <c r="N100" s="85">
        <v>113.2</v>
      </c>
      <c r="O100" s="7">
        <v>2.7</v>
      </c>
      <c r="P100" s="7">
        <v>96.9</v>
      </c>
      <c r="Q100" s="3">
        <v>7.3</v>
      </c>
      <c r="R100" s="85">
        <v>89.1</v>
      </c>
      <c r="S100" s="7">
        <v>8</v>
      </c>
      <c r="T100" s="7">
        <v>78.2</v>
      </c>
      <c r="U100" s="3">
        <v>-3.1</v>
      </c>
      <c r="V100" s="85">
        <v>119.3</v>
      </c>
      <c r="W100" s="7">
        <v>-8.1999999999999993</v>
      </c>
      <c r="X100" s="7">
        <v>107.9</v>
      </c>
      <c r="Y100" s="3">
        <v>-5.8</v>
      </c>
      <c r="Z100" s="85">
        <v>122.8</v>
      </c>
      <c r="AA100" s="7">
        <v>-9.6</v>
      </c>
      <c r="AB100" s="7">
        <v>112.5</v>
      </c>
      <c r="AC100" s="3">
        <v>-4.5</v>
      </c>
      <c r="AD100" s="85">
        <v>120.6</v>
      </c>
      <c r="AE100" s="7">
        <v>7.7</v>
      </c>
      <c r="AF100" s="7">
        <v>101.3</v>
      </c>
      <c r="AG100" s="3">
        <v>-16</v>
      </c>
      <c r="AH100" s="85">
        <v>124.4</v>
      </c>
      <c r="AI100" s="7">
        <v>-11.8</v>
      </c>
      <c r="AJ100" s="7">
        <v>115.5</v>
      </c>
      <c r="AK100" s="3">
        <v>-2.4</v>
      </c>
      <c r="AL100" s="85">
        <v>97.5</v>
      </c>
      <c r="AM100" s="7">
        <v>-5.2</v>
      </c>
      <c r="AN100" s="7">
        <v>77.8</v>
      </c>
      <c r="AO100" s="3">
        <v>-4.5</v>
      </c>
      <c r="AP100" s="85">
        <v>119.4</v>
      </c>
      <c r="AQ100" s="7">
        <v>-6.7</v>
      </c>
      <c r="AR100" s="7">
        <v>109</v>
      </c>
      <c r="AS100" s="3">
        <v>-6</v>
      </c>
      <c r="AT100" s="85">
        <v>121.9</v>
      </c>
      <c r="AU100" s="7">
        <v>-3.2</v>
      </c>
      <c r="AV100" s="7">
        <v>108.2</v>
      </c>
      <c r="AW100" s="3">
        <v>10.199999999999999</v>
      </c>
      <c r="AX100" s="85">
        <v>119.4</v>
      </c>
      <c r="AY100" s="7">
        <v>-7</v>
      </c>
      <c r="AZ100" s="7">
        <v>109.1</v>
      </c>
      <c r="BA100" s="3">
        <v>-7.6</v>
      </c>
      <c r="BB100" s="85">
        <v>87.7</v>
      </c>
      <c r="BC100" s="7">
        <v>-9.9</v>
      </c>
      <c r="BD100" s="7">
        <v>72.900000000000006</v>
      </c>
      <c r="BE100" s="3">
        <v>-15.8</v>
      </c>
      <c r="BF100" s="85">
        <v>90.1</v>
      </c>
      <c r="BG100" s="7">
        <v>5</v>
      </c>
      <c r="BH100" s="7">
        <v>73.900000000000006</v>
      </c>
      <c r="BI100" s="3">
        <v>-9.4</v>
      </c>
      <c r="BJ100" s="85">
        <v>129.9</v>
      </c>
      <c r="BK100" s="7">
        <v>30</v>
      </c>
      <c r="BL100" s="7">
        <v>97.6</v>
      </c>
      <c r="BM100" s="3">
        <v>2.2999999999999998</v>
      </c>
      <c r="BN100" s="85">
        <v>108</v>
      </c>
      <c r="BO100" s="7">
        <v>3.4</v>
      </c>
      <c r="BP100" s="7">
        <v>100.2</v>
      </c>
      <c r="BQ100" s="3">
        <v>1.2</v>
      </c>
      <c r="BR100" s="85">
        <v>107.8</v>
      </c>
      <c r="BS100" s="7">
        <v>-3.2</v>
      </c>
      <c r="BT100" s="7">
        <v>96.6</v>
      </c>
      <c r="BU100" s="3">
        <v>0.6</v>
      </c>
      <c r="BV100" s="85">
        <v>106.7</v>
      </c>
      <c r="BW100" s="7">
        <v>-3.6</v>
      </c>
      <c r="BX100" s="7">
        <v>102.1</v>
      </c>
      <c r="BY100" s="3">
        <v>4.7</v>
      </c>
      <c r="BZ100" s="85">
        <v>110.4</v>
      </c>
      <c r="CA100" s="7">
        <v>1.9</v>
      </c>
      <c r="CB100" s="7">
        <v>102</v>
      </c>
      <c r="CC100" s="3">
        <v>9.9</v>
      </c>
      <c r="CD100" s="85">
        <v>117.5</v>
      </c>
      <c r="CE100" s="7">
        <v>2.5</v>
      </c>
      <c r="CF100" s="7">
        <v>102.5</v>
      </c>
      <c r="CG100" s="3">
        <v>14.3</v>
      </c>
      <c r="CH100" s="85">
        <v>94</v>
      </c>
      <c r="CI100" s="7">
        <v>-17.3</v>
      </c>
      <c r="CJ100" s="7">
        <v>96.6</v>
      </c>
      <c r="CK100" s="3">
        <v>-3.1</v>
      </c>
    </row>
    <row r="101" spans="1:89" x14ac:dyDescent="0.2">
      <c r="A101" s="22" t="s">
        <v>25</v>
      </c>
      <c r="B101" s="15">
        <v>116.2</v>
      </c>
      <c r="C101" s="7">
        <v>-0.1</v>
      </c>
      <c r="D101" s="7">
        <v>120.7</v>
      </c>
      <c r="E101" s="3">
        <v>-12.3</v>
      </c>
      <c r="F101" s="85">
        <v>116.2</v>
      </c>
      <c r="G101" s="7">
        <v>-0.1</v>
      </c>
      <c r="H101" s="7">
        <v>120.7</v>
      </c>
      <c r="I101" s="3">
        <v>-12.3</v>
      </c>
      <c r="J101" s="85">
        <v>124</v>
      </c>
      <c r="K101" s="7">
        <v>8.6</v>
      </c>
      <c r="L101" s="7">
        <v>126.7</v>
      </c>
      <c r="M101" s="3">
        <v>8.8000000000000007</v>
      </c>
      <c r="N101" s="85">
        <v>114.4</v>
      </c>
      <c r="O101" s="7">
        <v>1.1000000000000001</v>
      </c>
      <c r="P101" s="7">
        <v>117.5</v>
      </c>
      <c r="Q101" s="3">
        <v>-1.4</v>
      </c>
      <c r="R101" s="85">
        <v>90</v>
      </c>
      <c r="S101" s="7">
        <v>1</v>
      </c>
      <c r="T101" s="7">
        <v>90.8</v>
      </c>
      <c r="U101" s="3">
        <v>0.8</v>
      </c>
      <c r="V101" s="85">
        <v>117.3</v>
      </c>
      <c r="W101" s="7">
        <v>-1.7</v>
      </c>
      <c r="X101" s="7">
        <v>124.9</v>
      </c>
      <c r="Y101" s="3">
        <v>-19.100000000000001</v>
      </c>
      <c r="Z101" s="85">
        <v>106.9</v>
      </c>
      <c r="AA101" s="7">
        <v>-12.9</v>
      </c>
      <c r="AB101" s="7">
        <v>123.3</v>
      </c>
      <c r="AC101" s="3">
        <v>-23.4</v>
      </c>
      <c r="AD101" s="85">
        <v>139.4</v>
      </c>
      <c r="AE101" s="7">
        <v>15.6</v>
      </c>
      <c r="AF101" s="7">
        <v>159.1</v>
      </c>
      <c r="AG101" s="3">
        <v>29</v>
      </c>
      <c r="AH101" s="85">
        <v>104</v>
      </c>
      <c r="AI101" s="7">
        <v>-16.399999999999999</v>
      </c>
      <c r="AJ101" s="7">
        <v>117.4</v>
      </c>
      <c r="AK101" s="3">
        <v>-31.1</v>
      </c>
      <c r="AL101" s="85">
        <v>93.5</v>
      </c>
      <c r="AM101" s="7">
        <v>-4.0999999999999996</v>
      </c>
      <c r="AN101" s="7">
        <v>101.1</v>
      </c>
      <c r="AO101" s="3">
        <v>39.4</v>
      </c>
      <c r="AP101" s="85">
        <v>123</v>
      </c>
      <c r="AQ101" s="7">
        <v>3</v>
      </c>
      <c r="AR101" s="7">
        <v>132.30000000000001</v>
      </c>
      <c r="AS101" s="3">
        <v>-15.5</v>
      </c>
      <c r="AT101" s="85">
        <v>126.8</v>
      </c>
      <c r="AU101" s="7">
        <v>4</v>
      </c>
      <c r="AV101" s="7">
        <v>129.4</v>
      </c>
      <c r="AW101" s="3">
        <v>19.2</v>
      </c>
      <c r="AX101" s="85">
        <v>122.4</v>
      </c>
      <c r="AY101" s="7">
        <v>2.5</v>
      </c>
      <c r="AZ101" s="7">
        <v>132.69999999999999</v>
      </c>
      <c r="BA101" s="3">
        <v>-18.399999999999999</v>
      </c>
      <c r="BB101" s="85">
        <v>98.7</v>
      </c>
      <c r="BC101" s="7">
        <v>12.5</v>
      </c>
      <c r="BD101" s="7">
        <v>97.6</v>
      </c>
      <c r="BE101" s="3">
        <v>-2.2000000000000002</v>
      </c>
      <c r="BF101" s="85">
        <v>86.8</v>
      </c>
      <c r="BG101" s="7">
        <v>-3.7</v>
      </c>
      <c r="BH101" s="7">
        <v>87</v>
      </c>
      <c r="BI101" s="3">
        <v>-26.8</v>
      </c>
      <c r="BJ101" s="85">
        <v>131.80000000000001</v>
      </c>
      <c r="BK101" s="7">
        <v>1.5</v>
      </c>
      <c r="BL101" s="7">
        <v>153.6</v>
      </c>
      <c r="BM101" s="3">
        <v>2.4</v>
      </c>
      <c r="BN101" s="85">
        <v>107.9</v>
      </c>
      <c r="BO101" s="7">
        <v>-0.1</v>
      </c>
      <c r="BP101" s="7">
        <v>112</v>
      </c>
      <c r="BQ101" s="3">
        <v>-4</v>
      </c>
      <c r="BR101" s="85">
        <v>111.8</v>
      </c>
      <c r="BS101" s="7">
        <v>3.7</v>
      </c>
      <c r="BT101" s="7">
        <v>112.5</v>
      </c>
      <c r="BU101" s="3">
        <v>4.5999999999999996</v>
      </c>
      <c r="BV101" s="85">
        <v>111.1</v>
      </c>
      <c r="BW101" s="7">
        <v>4.0999999999999996</v>
      </c>
      <c r="BX101" s="7">
        <v>110.7</v>
      </c>
      <c r="BY101" s="3">
        <v>5</v>
      </c>
      <c r="BZ101" s="85">
        <v>110.6</v>
      </c>
      <c r="CA101" s="7">
        <v>0.2</v>
      </c>
      <c r="CB101" s="7">
        <v>109.1</v>
      </c>
      <c r="CC101" s="3">
        <v>10.6</v>
      </c>
      <c r="CD101" s="85">
        <v>121.7</v>
      </c>
      <c r="CE101" s="7">
        <v>3.6</v>
      </c>
      <c r="CF101" s="7">
        <v>109</v>
      </c>
      <c r="CG101" s="3">
        <v>11.3</v>
      </c>
      <c r="CH101" s="85">
        <v>100.5</v>
      </c>
      <c r="CI101" s="7">
        <v>6.9</v>
      </c>
      <c r="CJ101" s="7">
        <v>121.6</v>
      </c>
      <c r="CK101" s="3">
        <v>-10</v>
      </c>
    </row>
    <row r="102" spans="1:89" x14ac:dyDescent="0.2">
      <c r="A102" s="22" t="s">
        <v>26</v>
      </c>
      <c r="B102" s="15">
        <v>128.4</v>
      </c>
      <c r="C102" s="7">
        <v>10.5</v>
      </c>
      <c r="D102" s="7">
        <v>122.9</v>
      </c>
      <c r="E102" s="3">
        <v>3.5</v>
      </c>
      <c r="F102" s="85">
        <v>128.4</v>
      </c>
      <c r="G102" s="7">
        <v>10.5</v>
      </c>
      <c r="H102" s="7">
        <v>122.9</v>
      </c>
      <c r="I102" s="3">
        <v>3.5</v>
      </c>
      <c r="J102" s="85">
        <v>121.3</v>
      </c>
      <c r="K102" s="7">
        <v>-2.2000000000000002</v>
      </c>
      <c r="L102" s="7">
        <v>119.3</v>
      </c>
      <c r="M102" s="3">
        <v>7.4</v>
      </c>
      <c r="N102" s="85">
        <v>111.8</v>
      </c>
      <c r="O102" s="7">
        <v>-2.2999999999999998</v>
      </c>
      <c r="P102" s="7">
        <v>111.3</v>
      </c>
      <c r="Q102" s="3">
        <v>0.7</v>
      </c>
      <c r="R102" s="85">
        <v>87.3</v>
      </c>
      <c r="S102" s="7">
        <v>-3</v>
      </c>
      <c r="T102" s="7">
        <v>88.2</v>
      </c>
      <c r="U102" s="3">
        <v>-4</v>
      </c>
      <c r="V102" s="85">
        <v>141.19999999999999</v>
      </c>
      <c r="W102" s="7">
        <v>20.399999999999999</v>
      </c>
      <c r="X102" s="7">
        <v>129.69999999999999</v>
      </c>
      <c r="Y102" s="3">
        <v>6.1</v>
      </c>
      <c r="Z102" s="85">
        <v>154.69999999999999</v>
      </c>
      <c r="AA102" s="7">
        <v>44.7</v>
      </c>
      <c r="AB102" s="7">
        <v>142.69999999999999</v>
      </c>
      <c r="AC102" s="3">
        <v>12.4</v>
      </c>
      <c r="AD102" s="85">
        <v>132</v>
      </c>
      <c r="AE102" s="7">
        <v>-5.3</v>
      </c>
      <c r="AF102" s="7">
        <v>185.1</v>
      </c>
      <c r="AG102" s="3">
        <v>4</v>
      </c>
      <c r="AH102" s="85">
        <v>158.5</v>
      </c>
      <c r="AI102" s="7">
        <v>52.4</v>
      </c>
      <c r="AJ102" s="7">
        <v>136.1</v>
      </c>
      <c r="AK102" s="3">
        <v>15.2</v>
      </c>
      <c r="AL102" s="85">
        <v>107.1</v>
      </c>
      <c r="AM102" s="7">
        <v>14.5</v>
      </c>
      <c r="AN102" s="7">
        <v>104.4</v>
      </c>
      <c r="AO102" s="3">
        <v>-8.1</v>
      </c>
      <c r="AP102" s="85">
        <v>122.3</v>
      </c>
      <c r="AQ102" s="7">
        <v>-0.6</v>
      </c>
      <c r="AR102" s="7">
        <v>120.1</v>
      </c>
      <c r="AS102" s="3">
        <v>0.3</v>
      </c>
      <c r="AT102" s="85">
        <v>122.8</v>
      </c>
      <c r="AU102" s="7">
        <v>-3.2</v>
      </c>
      <c r="AV102" s="7">
        <v>118.6</v>
      </c>
      <c r="AW102" s="3">
        <v>28.8</v>
      </c>
      <c r="AX102" s="85">
        <v>121.9</v>
      </c>
      <c r="AY102" s="7">
        <v>-0.4</v>
      </c>
      <c r="AZ102" s="7">
        <v>120.3</v>
      </c>
      <c r="BA102" s="3">
        <v>-2.4</v>
      </c>
      <c r="BB102" s="85">
        <v>99.5</v>
      </c>
      <c r="BC102" s="7">
        <v>0.8</v>
      </c>
      <c r="BD102" s="7">
        <v>96.9</v>
      </c>
      <c r="BE102" s="3">
        <v>-7.7</v>
      </c>
      <c r="BF102" s="85">
        <v>88.5</v>
      </c>
      <c r="BG102" s="7">
        <v>2</v>
      </c>
      <c r="BH102" s="7">
        <v>95</v>
      </c>
      <c r="BI102" s="3">
        <v>-5.0999999999999996</v>
      </c>
      <c r="BJ102" s="85">
        <v>132</v>
      </c>
      <c r="BK102" s="7">
        <v>0.2</v>
      </c>
      <c r="BL102" s="7">
        <v>145.6</v>
      </c>
      <c r="BM102" s="3">
        <v>-12.7</v>
      </c>
      <c r="BN102" s="85">
        <v>105.5</v>
      </c>
      <c r="BO102" s="7">
        <v>-2.2000000000000002</v>
      </c>
      <c r="BP102" s="7">
        <v>105.3</v>
      </c>
      <c r="BQ102" s="3">
        <v>-7.6</v>
      </c>
      <c r="BR102" s="85">
        <v>108.4</v>
      </c>
      <c r="BS102" s="7">
        <v>-3</v>
      </c>
      <c r="BT102" s="7">
        <v>108.9</v>
      </c>
      <c r="BU102" s="3">
        <v>1.4</v>
      </c>
      <c r="BV102" s="85">
        <v>114</v>
      </c>
      <c r="BW102" s="7">
        <v>2.6</v>
      </c>
      <c r="BX102" s="7">
        <v>115.7</v>
      </c>
      <c r="BY102" s="3">
        <v>4.7</v>
      </c>
      <c r="BZ102" s="85">
        <v>105.7</v>
      </c>
      <c r="CA102" s="7">
        <v>-4.4000000000000004</v>
      </c>
      <c r="CB102" s="7">
        <v>108.5</v>
      </c>
      <c r="CC102" s="3">
        <v>-0.2</v>
      </c>
      <c r="CD102" s="85">
        <v>115.2</v>
      </c>
      <c r="CE102" s="7">
        <v>-5.3</v>
      </c>
      <c r="CF102" s="7">
        <v>104.3</v>
      </c>
      <c r="CG102" s="3">
        <v>5.2</v>
      </c>
      <c r="CH102" s="85">
        <v>125.9</v>
      </c>
      <c r="CI102" s="7">
        <v>25.3</v>
      </c>
      <c r="CJ102" s="7">
        <v>146.80000000000001</v>
      </c>
      <c r="CK102" s="3">
        <v>37.5</v>
      </c>
    </row>
    <row r="103" spans="1:89" x14ac:dyDescent="0.2">
      <c r="A103" s="22" t="s">
        <v>27</v>
      </c>
      <c r="B103" s="15">
        <v>121.5</v>
      </c>
      <c r="C103" s="7">
        <v>-5.4</v>
      </c>
      <c r="D103" s="7">
        <v>109.9</v>
      </c>
      <c r="E103" s="3">
        <v>6</v>
      </c>
      <c r="F103" s="85">
        <v>121.6</v>
      </c>
      <c r="G103" s="7">
        <v>-5.3</v>
      </c>
      <c r="H103" s="7">
        <v>110</v>
      </c>
      <c r="I103" s="3">
        <v>6.1</v>
      </c>
      <c r="J103" s="85">
        <v>132.4</v>
      </c>
      <c r="K103" s="7">
        <v>9.1999999999999993</v>
      </c>
      <c r="L103" s="7">
        <v>127.1</v>
      </c>
      <c r="M103" s="3">
        <v>19.899999999999999</v>
      </c>
      <c r="N103" s="85">
        <v>114.9</v>
      </c>
      <c r="O103" s="7">
        <v>2.8</v>
      </c>
      <c r="P103" s="7">
        <v>104.9</v>
      </c>
      <c r="Q103" s="3">
        <v>8.6</v>
      </c>
      <c r="R103" s="85">
        <v>92.5</v>
      </c>
      <c r="S103" s="7">
        <v>6</v>
      </c>
      <c r="T103" s="7">
        <v>85.6</v>
      </c>
      <c r="U103" s="3">
        <v>11.2</v>
      </c>
      <c r="V103" s="85">
        <v>125.9</v>
      </c>
      <c r="W103" s="7">
        <v>-10.8</v>
      </c>
      <c r="X103" s="7">
        <v>114.7</v>
      </c>
      <c r="Y103" s="3">
        <v>4.5</v>
      </c>
      <c r="Z103" s="85">
        <v>145.19999999999999</v>
      </c>
      <c r="AA103" s="7">
        <v>-6.1</v>
      </c>
      <c r="AB103" s="7">
        <v>126.8</v>
      </c>
      <c r="AC103" s="3">
        <v>7.3</v>
      </c>
      <c r="AD103" s="85">
        <v>117.5</v>
      </c>
      <c r="AE103" s="7">
        <v>-11</v>
      </c>
      <c r="AF103" s="7">
        <v>95.3</v>
      </c>
      <c r="AG103" s="3">
        <v>-12.5</v>
      </c>
      <c r="AH103" s="85">
        <v>150.6</v>
      </c>
      <c r="AI103" s="7">
        <v>-5</v>
      </c>
      <c r="AJ103" s="7">
        <v>133.6</v>
      </c>
      <c r="AK103" s="3">
        <v>10.4</v>
      </c>
      <c r="AL103" s="85">
        <v>100.2</v>
      </c>
      <c r="AM103" s="7">
        <v>-6.4</v>
      </c>
      <c r="AN103" s="7">
        <v>91.3</v>
      </c>
      <c r="AO103" s="3">
        <v>10.5</v>
      </c>
      <c r="AP103" s="85">
        <v>110.9</v>
      </c>
      <c r="AQ103" s="7">
        <v>-9.3000000000000007</v>
      </c>
      <c r="AR103" s="7">
        <v>106.6</v>
      </c>
      <c r="AS103" s="3">
        <v>5.8</v>
      </c>
      <c r="AT103" s="85">
        <v>124.5</v>
      </c>
      <c r="AU103" s="7">
        <v>1.4</v>
      </c>
      <c r="AV103" s="7">
        <v>116.6</v>
      </c>
      <c r="AW103" s="3">
        <v>19</v>
      </c>
      <c r="AX103" s="85">
        <v>107.9</v>
      </c>
      <c r="AY103" s="7">
        <v>-11.5</v>
      </c>
      <c r="AZ103" s="7">
        <v>105.4</v>
      </c>
      <c r="BA103" s="3">
        <v>4.2</v>
      </c>
      <c r="BB103" s="85">
        <v>90.2</v>
      </c>
      <c r="BC103" s="7">
        <v>-9.3000000000000007</v>
      </c>
      <c r="BD103" s="7">
        <v>79.5</v>
      </c>
      <c r="BE103" s="3">
        <v>-22.7</v>
      </c>
      <c r="BF103" s="85">
        <v>87</v>
      </c>
      <c r="BG103" s="7">
        <v>-1.7</v>
      </c>
      <c r="BH103" s="7">
        <v>77</v>
      </c>
      <c r="BI103" s="3">
        <v>-7.6</v>
      </c>
      <c r="BJ103" s="85">
        <v>135.4</v>
      </c>
      <c r="BK103" s="7">
        <v>2.6</v>
      </c>
      <c r="BL103" s="7">
        <v>92.3</v>
      </c>
      <c r="BM103" s="3">
        <v>50.6</v>
      </c>
      <c r="BN103" s="85">
        <v>107.5</v>
      </c>
      <c r="BO103" s="7">
        <v>1.9</v>
      </c>
      <c r="BP103" s="7">
        <v>101.9</v>
      </c>
      <c r="BQ103" s="3">
        <v>-4.8</v>
      </c>
      <c r="BR103" s="85">
        <v>109.9</v>
      </c>
      <c r="BS103" s="7">
        <v>1.4</v>
      </c>
      <c r="BT103" s="7">
        <v>101.4</v>
      </c>
      <c r="BU103" s="3">
        <v>1.3</v>
      </c>
      <c r="BV103" s="85">
        <v>114.7</v>
      </c>
      <c r="BW103" s="7">
        <v>0.6</v>
      </c>
      <c r="BX103" s="7">
        <v>109.1</v>
      </c>
      <c r="BY103" s="3">
        <v>4.7</v>
      </c>
      <c r="BZ103" s="85">
        <v>103.8</v>
      </c>
      <c r="CA103" s="7">
        <v>-1.8</v>
      </c>
      <c r="CB103" s="7">
        <v>99</v>
      </c>
      <c r="CC103" s="3">
        <v>4.0999999999999996</v>
      </c>
      <c r="CD103" s="85">
        <v>118.8</v>
      </c>
      <c r="CE103" s="7">
        <v>3.1</v>
      </c>
      <c r="CF103" s="7">
        <v>110</v>
      </c>
      <c r="CG103" s="3">
        <v>8.4</v>
      </c>
      <c r="CH103" s="85">
        <v>72.2</v>
      </c>
      <c r="CI103" s="7">
        <v>-42.7</v>
      </c>
      <c r="CJ103" s="7">
        <v>81.900000000000006</v>
      </c>
      <c r="CK103" s="3">
        <v>-35.1</v>
      </c>
    </row>
    <row r="104" spans="1:89" x14ac:dyDescent="0.2">
      <c r="A104" s="22" t="s">
        <v>28</v>
      </c>
      <c r="B104" s="15">
        <v>111.4</v>
      </c>
      <c r="C104" s="7">
        <v>-8.3000000000000007</v>
      </c>
      <c r="D104" s="7">
        <v>115.7</v>
      </c>
      <c r="E104" s="3">
        <v>-6</v>
      </c>
      <c r="F104" s="85">
        <v>111.4</v>
      </c>
      <c r="G104" s="7">
        <v>-8.4</v>
      </c>
      <c r="H104" s="7">
        <v>115.7</v>
      </c>
      <c r="I104" s="3">
        <v>-6</v>
      </c>
      <c r="J104" s="85">
        <v>120.9</v>
      </c>
      <c r="K104" s="7">
        <v>-8.6999999999999993</v>
      </c>
      <c r="L104" s="7">
        <v>118.2</v>
      </c>
      <c r="M104" s="3">
        <v>5.8</v>
      </c>
      <c r="N104" s="85">
        <v>102.3</v>
      </c>
      <c r="O104" s="7">
        <v>-11</v>
      </c>
      <c r="P104" s="7">
        <v>102.4</v>
      </c>
      <c r="Q104" s="3">
        <v>-8.6999999999999993</v>
      </c>
      <c r="R104" s="85">
        <v>88.3</v>
      </c>
      <c r="S104" s="7">
        <v>-4.5</v>
      </c>
      <c r="T104" s="7">
        <v>91.9</v>
      </c>
      <c r="U104" s="3">
        <v>4.8</v>
      </c>
      <c r="V104" s="85">
        <v>112.7</v>
      </c>
      <c r="W104" s="7">
        <v>-10.5</v>
      </c>
      <c r="X104" s="7">
        <v>120</v>
      </c>
      <c r="Y104" s="3">
        <v>-10.8</v>
      </c>
      <c r="Z104" s="85">
        <v>132</v>
      </c>
      <c r="AA104" s="7">
        <v>-9.1</v>
      </c>
      <c r="AB104" s="7">
        <v>131.19999999999999</v>
      </c>
      <c r="AC104" s="3">
        <v>2.2000000000000002</v>
      </c>
      <c r="AD104" s="85">
        <v>105.6</v>
      </c>
      <c r="AE104" s="7">
        <v>-10.1</v>
      </c>
      <c r="AF104" s="7">
        <v>108</v>
      </c>
      <c r="AG104" s="3">
        <v>-19.399999999999999</v>
      </c>
      <c r="AH104" s="85">
        <v>140.9</v>
      </c>
      <c r="AI104" s="7">
        <v>-6.4</v>
      </c>
      <c r="AJ104" s="7">
        <v>135.5</v>
      </c>
      <c r="AK104" s="3">
        <v>6.4</v>
      </c>
      <c r="AL104" s="85">
        <v>115.3</v>
      </c>
      <c r="AM104" s="7">
        <v>15.1</v>
      </c>
      <c r="AN104" s="7">
        <v>127.2</v>
      </c>
      <c r="AO104" s="3">
        <v>-2.2000000000000002</v>
      </c>
      <c r="AP104" s="85">
        <v>103.2</v>
      </c>
      <c r="AQ104" s="7">
        <v>-6.9</v>
      </c>
      <c r="AR104" s="7">
        <v>111.7</v>
      </c>
      <c r="AS104" s="3">
        <v>-23.8</v>
      </c>
      <c r="AT104" s="85">
        <v>123.9</v>
      </c>
      <c r="AU104" s="7">
        <v>-0.5</v>
      </c>
      <c r="AV104" s="7">
        <v>130.4</v>
      </c>
      <c r="AW104" s="3">
        <v>14</v>
      </c>
      <c r="AX104" s="85">
        <v>100.9</v>
      </c>
      <c r="AY104" s="7">
        <v>-6.5</v>
      </c>
      <c r="AZ104" s="7">
        <v>109.3</v>
      </c>
      <c r="BA104" s="3">
        <v>-27.5</v>
      </c>
      <c r="BB104" s="85">
        <v>87.1</v>
      </c>
      <c r="BC104" s="7">
        <v>-3.4</v>
      </c>
      <c r="BD104" s="7">
        <v>92.4</v>
      </c>
      <c r="BE104" s="3">
        <v>-17.600000000000001</v>
      </c>
      <c r="BF104" s="85">
        <v>86.9</v>
      </c>
      <c r="BG104" s="7">
        <v>-0.1</v>
      </c>
      <c r="BH104" s="7">
        <v>90.3</v>
      </c>
      <c r="BI104" s="3">
        <v>-4.4000000000000004</v>
      </c>
      <c r="BJ104" s="85">
        <v>122.4</v>
      </c>
      <c r="BK104" s="7">
        <v>-9.6</v>
      </c>
      <c r="BL104" s="7">
        <v>115.7</v>
      </c>
      <c r="BM104" s="3">
        <v>40.4</v>
      </c>
      <c r="BN104" s="85">
        <v>90.4</v>
      </c>
      <c r="BO104" s="7">
        <v>-15.9</v>
      </c>
      <c r="BP104" s="7">
        <v>99.1</v>
      </c>
      <c r="BQ104" s="3">
        <v>-23.3</v>
      </c>
      <c r="BR104" s="85">
        <v>111.1</v>
      </c>
      <c r="BS104" s="7">
        <v>1.1000000000000001</v>
      </c>
      <c r="BT104" s="7">
        <v>111.5</v>
      </c>
      <c r="BU104" s="3">
        <v>5</v>
      </c>
      <c r="BV104" s="85">
        <v>117.3</v>
      </c>
      <c r="BW104" s="7">
        <v>2.2999999999999998</v>
      </c>
      <c r="BX104" s="7">
        <v>117.4</v>
      </c>
      <c r="BY104" s="3">
        <v>5.4</v>
      </c>
      <c r="BZ104" s="85">
        <v>106.4</v>
      </c>
      <c r="CA104" s="7">
        <v>2.5</v>
      </c>
      <c r="CB104" s="7">
        <v>101.5</v>
      </c>
      <c r="CC104" s="3">
        <v>5.4</v>
      </c>
      <c r="CD104" s="85">
        <v>112.9</v>
      </c>
      <c r="CE104" s="7">
        <v>-5</v>
      </c>
      <c r="CF104" s="7">
        <v>115.4</v>
      </c>
      <c r="CG104" s="3">
        <v>3.7</v>
      </c>
      <c r="CH104" s="85">
        <v>121.6</v>
      </c>
      <c r="CI104" s="7">
        <v>68.400000000000006</v>
      </c>
      <c r="CJ104" s="7">
        <v>127.7</v>
      </c>
      <c r="CK104" s="3">
        <v>14.5</v>
      </c>
    </row>
    <row r="105" spans="1:89" x14ac:dyDescent="0.2">
      <c r="A105" s="22" t="s">
        <v>29</v>
      </c>
      <c r="B105" s="15">
        <v>118</v>
      </c>
      <c r="C105" s="7">
        <v>5.9</v>
      </c>
      <c r="D105" s="7">
        <v>120.7</v>
      </c>
      <c r="E105" s="3">
        <v>12.6</v>
      </c>
      <c r="F105" s="85">
        <v>118</v>
      </c>
      <c r="G105" s="7">
        <v>5.9</v>
      </c>
      <c r="H105" s="7">
        <v>120.7</v>
      </c>
      <c r="I105" s="3">
        <v>12.6</v>
      </c>
      <c r="J105" s="85">
        <v>122.4</v>
      </c>
      <c r="K105" s="7">
        <v>1.2</v>
      </c>
      <c r="L105" s="7">
        <v>119.8</v>
      </c>
      <c r="M105" s="3">
        <v>1.1000000000000001</v>
      </c>
      <c r="N105" s="85">
        <v>109.5</v>
      </c>
      <c r="O105" s="7">
        <v>7</v>
      </c>
      <c r="P105" s="7">
        <v>114.3</v>
      </c>
      <c r="Q105" s="3">
        <v>-3</v>
      </c>
      <c r="R105" s="85">
        <v>90.8</v>
      </c>
      <c r="S105" s="7">
        <v>2.8</v>
      </c>
      <c r="T105" s="7">
        <v>96.9</v>
      </c>
      <c r="U105" s="3">
        <v>10</v>
      </c>
      <c r="V105" s="85">
        <v>121.2</v>
      </c>
      <c r="W105" s="7">
        <v>7.5</v>
      </c>
      <c r="X105" s="7">
        <v>122</v>
      </c>
      <c r="Y105" s="3">
        <v>15.1</v>
      </c>
      <c r="Z105" s="85">
        <v>158.69999999999999</v>
      </c>
      <c r="AA105" s="7">
        <v>20.2</v>
      </c>
      <c r="AB105" s="7">
        <v>147.30000000000001</v>
      </c>
      <c r="AC105" s="3">
        <v>27.9</v>
      </c>
      <c r="AD105" s="85">
        <v>116.9</v>
      </c>
      <c r="AE105" s="7">
        <v>10.7</v>
      </c>
      <c r="AF105" s="7">
        <v>110.6</v>
      </c>
      <c r="AG105" s="3">
        <v>1.2</v>
      </c>
      <c r="AH105" s="85">
        <v>164.5</v>
      </c>
      <c r="AI105" s="7">
        <v>16.7</v>
      </c>
      <c r="AJ105" s="7">
        <v>154.69999999999999</v>
      </c>
      <c r="AK105" s="3">
        <v>31.9</v>
      </c>
      <c r="AL105" s="85">
        <v>154.30000000000001</v>
      </c>
      <c r="AM105" s="7">
        <v>33.799999999999997</v>
      </c>
      <c r="AN105" s="7">
        <v>121.1</v>
      </c>
      <c r="AO105" s="3">
        <v>45.7</v>
      </c>
      <c r="AP105" s="85">
        <v>91.4</v>
      </c>
      <c r="AQ105" s="7">
        <v>-11.4</v>
      </c>
      <c r="AR105" s="7">
        <v>93.8</v>
      </c>
      <c r="AS105" s="3">
        <v>-3.3</v>
      </c>
      <c r="AT105" s="85">
        <v>125.7</v>
      </c>
      <c r="AU105" s="7">
        <v>1.5</v>
      </c>
      <c r="AV105" s="7">
        <v>129.4</v>
      </c>
      <c r="AW105" s="3">
        <v>9.6999999999999993</v>
      </c>
      <c r="AX105" s="85">
        <v>87.5</v>
      </c>
      <c r="AY105" s="7">
        <v>-13.3</v>
      </c>
      <c r="AZ105" s="7">
        <v>89.3</v>
      </c>
      <c r="BA105" s="3">
        <v>-5.3</v>
      </c>
      <c r="BB105" s="85">
        <v>94.4</v>
      </c>
      <c r="BC105" s="7">
        <v>8.4</v>
      </c>
      <c r="BD105" s="7">
        <v>106.6</v>
      </c>
      <c r="BE105" s="3">
        <v>13.9</v>
      </c>
      <c r="BF105" s="85">
        <v>88.4</v>
      </c>
      <c r="BG105" s="7">
        <v>1.7</v>
      </c>
      <c r="BH105" s="7">
        <v>101.1</v>
      </c>
      <c r="BI105" s="3">
        <v>8.4</v>
      </c>
      <c r="BJ105" s="85">
        <v>150.30000000000001</v>
      </c>
      <c r="BK105" s="7">
        <v>22.8</v>
      </c>
      <c r="BL105" s="7">
        <v>171.8</v>
      </c>
      <c r="BM105" s="3">
        <v>29.3</v>
      </c>
      <c r="BN105" s="85">
        <v>99.5</v>
      </c>
      <c r="BO105" s="7">
        <v>10.1</v>
      </c>
      <c r="BP105" s="7">
        <v>99.8</v>
      </c>
      <c r="BQ105" s="3">
        <v>-5.6</v>
      </c>
      <c r="BR105" s="85">
        <v>109.6</v>
      </c>
      <c r="BS105" s="7">
        <v>-1.4</v>
      </c>
      <c r="BT105" s="7">
        <v>116.3</v>
      </c>
      <c r="BU105" s="3">
        <v>-0.3</v>
      </c>
      <c r="BV105" s="85">
        <v>114.5</v>
      </c>
      <c r="BW105" s="7">
        <v>-2.4</v>
      </c>
      <c r="BX105" s="7">
        <v>117.1</v>
      </c>
      <c r="BY105" s="3">
        <v>3</v>
      </c>
      <c r="BZ105" s="85">
        <v>105.5</v>
      </c>
      <c r="CA105" s="7">
        <v>-0.8</v>
      </c>
      <c r="CB105" s="7">
        <v>108.5</v>
      </c>
      <c r="CC105" s="3">
        <v>3.5</v>
      </c>
      <c r="CD105" s="85">
        <v>119.9</v>
      </c>
      <c r="CE105" s="7">
        <v>6.2</v>
      </c>
      <c r="CF105" s="7">
        <v>117.3</v>
      </c>
      <c r="CG105" s="3">
        <v>12.8</v>
      </c>
      <c r="CH105" s="85">
        <v>102.7</v>
      </c>
      <c r="CI105" s="7">
        <v>-15.5</v>
      </c>
      <c r="CJ105" s="7">
        <v>127.7</v>
      </c>
      <c r="CK105" s="3">
        <v>-11.9</v>
      </c>
    </row>
    <row r="106" spans="1:89" x14ac:dyDescent="0.2">
      <c r="A106" s="22" t="s">
        <v>30</v>
      </c>
      <c r="B106" s="15">
        <v>118.2</v>
      </c>
      <c r="C106" s="7">
        <v>0.2</v>
      </c>
      <c r="D106" s="7">
        <v>123.9</v>
      </c>
      <c r="E106" s="3">
        <v>0.5</v>
      </c>
      <c r="F106" s="85">
        <v>118.2</v>
      </c>
      <c r="G106" s="7">
        <v>0.2</v>
      </c>
      <c r="H106" s="7">
        <v>123.9</v>
      </c>
      <c r="I106" s="3">
        <v>0.5</v>
      </c>
      <c r="J106" s="85">
        <v>127.3</v>
      </c>
      <c r="K106" s="7">
        <v>4</v>
      </c>
      <c r="L106" s="7">
        <v>139.30000000000001</v>
      </c>
      <c r="M106" s="3">
        <v>7.3</v>
      </c>
      <c r="N106" s="85">
        <v>108.4</v>
      </c>
      <c r="O106" s="7">
        <v>-1</v>
      </c>
      <c r="P106" s="7">
        <v>111.6</v>
      </c>
      <c r="Q106" s="3">
        <v>-1.7</v>
      </c>
      <c r="R106" s="85">
        <v>78.2</v>
      </c>
      <c r="S106" s="7">
        <v>-13.9</v>
      </c>
      <c r="T106" s="7">
        <v>82.4</v>
      </c>
      <c r="U106" s="3">
        <v>-10.1</v>
      </c>
      <c r="V106" s="85">
        <v>124.2</v>
      </c>
      <c r="W106" s="7">
        <v>2.5</v>
      </c>
      <c r="X106" s="7">
        <v>126.8</v>
      </c>
      <c r="Y106" s="3">
        <v>6.8</v>
      </c>
      <c r="Z106" s="85">
        <v>149.30000000000001</v>
      </c>
      <c r="AA106" s="7">
        <v>-5.9</v>
      </c>
      <c r="AB106" s="7">
        <v>149.30000000000001</v>
      </c>
      <c r="AC106" s="3">
        <v>13.3</v>
      </c>
      <c r="AD106" s="85">
        <v>106.2</v>
      </c>
      <c r="AE106" s="7">
        <v>-9.1999999999999993</v>
      </c>
      <c r="AF106" s="7">
        <v>104.7</v>
      </c>
      <c r="AG106" s="3">
        <v>-26.3</v>
      </c>
      <c r="AH106" s="85">
        <v>157.69999999999999</v>
      </c>
      <c r="AI106" s="7">
        <v>-4.0999999999999996</v>
      </c>
      <c r="AJ106" s="7">
        <v>158.69999999999999</v>
      </c>
      <c r="AK106" s="3">
        <v>21.5</v>
      </c>
      <c r="AL106" s="85">
        <v>107.3</v>
      </c>
      <c r="AM106" s="7">
        <v>-30.5</v>
      </c>
      <c r="AN106" s="7">
        <v>108.8</v>
      </c>
      <c r="AO106" s="3">
        <v>-2.5</v>
      </c>
      <c r="AP106" s="85">
        <v>97.3</v>
      </c>
      <c r="AQ106" s="7">
        <v>6.5</v>
      </c>
      <c r="AR106" s="7">
        <v>102.3</v>
      </c>
      <c r="AS106" s="3">
        <v>0.7</v>
      </c>
      <c r="AT106" s="85">
        <v>124.1</v>
      </c>
      <c r="AU106" s="7">
        <v>-1.3</v>
      </c>
      <c r="AV106" s="7">
        <v>130.6</v>
      </c>
      <c r="AW106" s="3">
        <v>6.6</v>
      </c>
      <c r="AX106" s="85">
        <v>94.3</v>
      </c>
      <c r="AY106" s="7">
        <v>7.8</v>
      </c>
      <c r="AZ106" s="7">
        <v>98.7</v>
      </c>
      <c r="BA106" s="3">
        <v>-0.3</v>
      </c>
      <c r="BB106" s="85">
        <v>95</v>
      </c>
      <c r="BC106" s="7">
        <v>0.6</v>
      </c>
      <c r="BD106" s="7">
        <v>109.9</v>
      </c>
      <c r="BE106" s="3">
        <v>-10.4</v>
      </c>
      <c r="BF106" s="85">
        <v>90.4</v>
      </c>
      <c r="BG106" s="7">
        <v>2.2999999999999998</v>
      </c>
      <c r="BH106" s="7">
        <v>104.3</v>
      </c>
      <c r="BI106" s="3">
        <v>3.8</v>
      </c>
      <c r="BJ106" s="85">
        <v>118.7</v>
      </c>
      <c r="BK106" s="7">
        <v>-21</v>
      </c>
      <c r="BL106" s="7">
        <v>141</v>
      </c>
      <c r="BM106" s="3">
        <v>-48.7</v>
      </c>
      <c r="BN106" s="85">
        <v>95.7</v>
      </c>
      <c r="BO106" s="7">
        <v>-3.8</v>
      </c>
      <c r="BP106" s="7">
        <v>94.7</v>
      </c>
      <c r="BQ106" s="3">
        <v>-12.2</v>
      </c>
      <c r="BR106" s="85">
        <v>107.5</v>
      </c>
      <c r="BS106" s="7">
        <v>-1.9</v>
      </c>
      <c r="BT106" s="7">
        <v>118.1</v>
      </c>
      <c r="BU106" s="3">
        <v>-0.8</v>
      </c>
      <c r="BV106" s="85">
        <v>118.2</v>
      </c>
      <c r="BW106" s="7">
        <v>3.2</v>
      </c>
      <c r="BX106" s="7">
        <v>124.4</v>
      </c>
      <c r="BY106" s="3">
        <v>6.1</v>
      </c>
      <c r="BZ106" s="85">
        <v>103.7</v>
      </c>
      <c r="CA106" s="7">
        <v>-1.7</v>
      </c>
      <c r="CB106" s="7">
        <v>116.9</v>
      </c>
      <c r="CC106" s="3">
        <v>1</v>
      </c>
      <c r="CD106" s="85">
        <v>122.7</v>
      </c>
      <c r="CE106" s="7">
        <v>2.2999999999999998</v>
      </c>
      <c r="CF106" s="7">
        <v>126.9</v>
      </c>
      <c r="CG106" s="3">
        <v>18.2</v>
      </c>
      <c r="CH106" s="85">
        <v>108.2</v>
      </c>
      <c r="CI106" s="7">
        <v>5.4</v>
      </c>
      <c r="CJ106" s="7">
        <v>147.9</v>
      </c>
      <c r="CK106" s="3">
        <v>1.3</v>
      </c>
    </row>
    <row r="107" spans="1:89" x14ac:dyDescent="0.2">
      <c r="A107" s="22" t="s">
        <v>20</v>
      </c>
      <c r="B107" s="15">
        <v>115.6</v>
      </c>
      <c r="C107" s="7">
        <v>-2.2000000000000002</v>
      </c>
      <c r="D107" s="7">
        <v>120</v>
      </c>
      <c r="E107" s="3">
        <v>-4.5</v>
      </c>
      <c r="F107" s="85">
        <v>115.6</v>
      </c>
      <c r="G107" s="7">
        <v>-2.2000000000000002</v>
      </c>
      <c r="H107" s="7">
        <v>120</v>
      </c>
      <c r="I107" s="3">
        <v>-4.5</v>
      </c>
      <c r="J107" s="85">
        <v>121.8</v>
      </c>
      <c r="K107" s="7">
        <v>-4.3</v>
      </c>
      <c r="L107" s="7">
        <v>111.1</v>
      </c>
      <c r="M107" s="3">
        <v>4.4000000000000004</v>
      </c>
      <c r="N107" s="85">
        <v>104.1</v>
      </c>
      <c r="O107" s="7">
        <v>-4</v>
      </c>
      <c r="P107" s="7">
        <v>103.3</v>
      </c>
      <c r="Q107" s="3">
        <v>-10.3</v>
      </c>
      <c r="R107" s="85">
        <v>87.9</v>
      </c>
      <c r="S107" s="7">
        <v>12.4</v>
      </c>
      <c r="T107" s="7">
        <v>90.6</v>
      </c>
      <c r="U107" s="3">
        <v>7.2</v>
      </c>
      <c r="V107" s="85">
        <v>118.5</v>
      </c>
      <c r="W107" s="7">
        <v>-4.5999999999999996</v>
      </c>
      <c r="X107" s="7">
        <v>121.4</v>
      </c>
      <c r="Y107" s="3">
        <v>-8.8000000000000007</v>
      </c>
      <c r="Z107" s="85">
        <v>147</v>
      </c>
      <c r="AA107" s="7">
        <v>-1.5</v>
      </c>
      <c r="AB107" s="7">
        <v>142.5</v>
      </c>
      <c r="AC107" s="3">
        <v>18.100000000000001</v>
      </c>
      <c r="AD107" s="85">
        <v>117.6</v>
      </c>
      <c r="AE107" s="7">
        <v>10.7</v>
      </c>
      <c r="AF107" s="7">
        <v>109.2</v>
      </c>
      <c r="AG107" s="3">
        <v>2.7</v>
      </c>
      <c r="AH107" s="85">
        <v>151.80000000000001</v>
      </c>
      <c r="AI107" s="7">
        <v>-3.7</v>
      </c>
      <c r="AJ107" s="7">
        <v>149.19999999999999</v>
      </c>
      <c r="AK107" s="3">
        <v>19.7</v>
      </c>
      <c r="AL107" s="85">
        <v>115.7</v>
      </c>
      <c r="AM107" s="7">
        <v>7.8</v>
      </c>
      <c r="AN107" s="7">
        <v>122.4</v>
      </c>
      <c r="AO107" s="3">
        <v>54.5</v>
      </c>
      <c r="AP107" s="85">
        <v>96.6</v>
      </c>
      <c r="AQ107" s="7">
        <v>-0.7</v>
      </c>
      <c r="AR107" s="7">
        <v>99.7</v>
      </c>
      <c r="AS107" s="3">
        <v>-34.5</v>
      </c>
      <c r="AT107" s="85">
        <v>122.6</v>
      </c>
      <c r="AU107" s="7">
        <v>-1.2</v>
      </c>
      <c r="AV107" s="7">
        <v>125.4</v>
      </c>
      <c r="AW107" s="3">
        <v>4.7</v>
      </c>
      <c r="AX107" s="85">
        <v>94</v>
      </c>
      <c r="AY107" s="7">
        <v>-0.3</v>
      </c>
      <c r="AZ107" s="7">
        <v>96.4</v>
      </c>
      <c r="BA107" s="3">
        <v>-38.299999999999997</v>
      </c>
      <c r="BB107" s="85">
        <v>95.3</v>
      </c>
      <c r="BC107" s="7">
        <v>0.3</v>
      </c>
      <c r="BD107" s="7">
        <v>99.2</v>
      </c>
      <c r="BE107" s="3">
        <v>-13</v>
      </c>
      <c r="BF107" s="85">
        <v>79.2</v>
      </c>
      <c r="BG107" s="7">
        <v>-12.4</v>
      </c>
      <c r="BH107" s="7">
        <v>89.6</v>
      </c>
      <c r="BI107" s="3">
        <v>-1.9</v>
      </c>
      <c r="BJ107" s="85">
        <v>138.5</v>
      </c>
      <c r="BK107" s="7">
        <v>16.7</v>
      </c>
      <c r="BL107" s="7">
        <v>133.4</v>
      </c>
      <c r="BM107" s="3">
        <v>5.5</v>
      </c>
      <c r="BN107" s="85">
        <v>97.7</v>
      </c>
      <c r="BO107" s="7">
        <v>2.1</v>
      </c>
      <c r="BP107" s="7">
        <v>96.2</v>
      </c>
      <c r="BQ107" s="3">
        <v>-11.1</v>
      </c>
      <c r="BR107" s="85">
        <v>107.7</v>
      </c>
      <c r="BS107" s="7">
        <v>0.2</v>
      </c>
      <c r="BT107" s="7">
        <v>113.8</v>
      </c>
      <c r="BU107" s="3">
        <v>-0.4</v>
      </c>
      <c r="BV107" s="85">
        <v>115.6</v>
      </c>
      <c r="BW107" s="7">
        <v>-2.2000000000000002</v>
      </c>
      <c r="BX107" s="7">
        <v>113.9</v>
      </c>
      <c r="BY107" s="3">
        <v>3.5</v>
      </c>
      <c r="BZ107" s="85">
        <v>103.1</v>
      </c>
      <c r="CA107" s="7">
        <v>-0.6</v>
      </c>
      <c r="CB107" s="7">
        <v>130.80000000000001</v>
      </c>
      <c r="CC107" s="3">
        <v>-2</v>
      </c>
      <c r="CD107" s="85">
        <v>125.8</v>
      </c>
      <c r="CE107" s="7">
        <v>2.5</v>
      </c>
      <c r="CF107" s="7">
        <v>131.1</v>
      </c>
      <c r="CG107" s="3">
        <v>17.600000000000001</v>
      </c>
      <c r="CH107" s="85">
        <v>94.9</v>
      </c>
      <c r="CI107" s="7">
        <v>-12.3</v>
      </c>
      <c r="CJ107" s="7">
        <v>119.2</v>
      </c>
      <c r="CK107" s="3">
        <v>-29.8</v>
      </c>
    </row>
    <row r="108" spans="1:89" customFormat="1" x14ac:dyDescent="0.2">
      <c r="A108" s="88" t="s">
        <v>85</v>
      </c>
      <c r="B108" s="15">
        <v>113.3</v>
      </c>
      <c r="C108" s="7">
        <v>-2</v>
      </c>
      <c r="D108" s="2">
        <v>106.5</v>
      </c>
      <c r="E108" s="3">
        <v>-4</v>
      </c>
      <c r="F108" s="85">
        <v>113.3</v>
      </c>
      <c r="G108" s="7">
        <v>-2</v>
      </c>
      <c r="H108" s="7">
        <v>106.5</v>
      </c>
      <c r="I108" s="3">
        <v>-4</v>
      </c>
      <c r="J108" s="85">
        <v>121.1</v>
      </c>
      <c r="K108" s="7">
        <v>-0.6</v>
      </c>
      <c r="L108" s="7">
        <v>112</v>
      </c>
      <c r="M108" s="3">
        <v>8.4</v>
      </c>
      <c r="N108" s="85">
        <v>111.4</v>
      </c>
      <c r="O108" s="7">
        <v>7</v>
      </c>
      <c r="P108" s="7">
        <v>108.7</v>
      </c>
      <c r="Q108" s="3">
        <v>-1.6</v>
      </c>
      <c r="R108" s="85">
        <v>77.099999999999994</v>
      </c>
      <c r="S108" s="7">
        <v>-12.3</v>
      </c>
      <c r="T108" s="7">
        <v>76.099999999999994</v>
      </c>
      <c r="U108" s="3">
        <v>-17.899999999999999</v>
      </c>
      <c r="V108" s="85">
        <v>118.5</v>
      </c>
      <c r="W108" s="7">
        <v>0</v>
      </c>
      <c r="X108" s="7">
        <v>112.7</v>
      </c>
      <c r="Y108" s="3">
        <v>-2.8</v>
      </c>
      <c r="Z108" s="85">
        <v>145.1</v>
      </c>
      <c r="AA108" s="7">
        <v>-1.3</v>
      </c>
      <c r="AB108" s="7">
        <v>141.30000000000001</v>
      </c>
      <c r="AC108" s="3">
        <v>15.5</v>
      </c>
      <c r="AD108" s="85">
        <v>93.6</v>
      </c>
      <c r="AE108" s="7">
        <v>-20.399999999999999</v>
      </c>
      <c r="AF108" s="7">
        <v>95.7</v>
      </c>
      <c r="AG108" s="3">
        <v>-42</v>
      </c>
      <c r="AH108" s="85">
        <v>152.9</v>
      </c>
      <c r="AI108" s="7">
        <v>0.7</v>
      </c>
      <c r="AJ108" s="7">
        <v>150.19999999999999</v>
      </c>
      <c r="AK108" s="3">
        <v>30.2</v>
      </c>
      <c r="AL108" s="85">
        <v>133.5</v>
      </c>
      <c r="AM108" s="7">
        <v>15.4</v>
      </c>
      <c r="AN108" s="7">
        <v>124.6</v>
      </c>
      <c r="AO108" s="3">
        <v>37.1</v>
      </c>
      <c r="AP108" s="85">
        <v>90.2</v>
      </c>
      <c r="AQ108" s="7">
        <v>-6.6</v>
      </c>
      <c r="AR108" s="7">
        <v>83.7</v>
      </c>
      <c r="AS108" s="3">
        <v>-24.3</v>
      </c>
      <c r="AT108" s="85">
        <v>115</v>
      </c>
      <c r="AU108" s="7">
        <v>-6.2</v>
      </c>
      <c r="AV108" s="7">
        <v>109.1</v>
      </c>
      <c r="AW108" s="3">
        <v>-7.2</v>
      </c>
      <c r="AX108" s="85">
        <v>87</v>
      </c>
      <c r="AY108" s="7">
        <v>-7.4</v>
      </c>
      <c r="AZ108" s="7">
        <v>80.5</v>
      </c>
      <c r="BA108" s="3">
        <v>-26.6</v>
      </c>
      <c r="BB108" s="85">
        <v>92.4</v>
      </c>
      <c r="BC108" s="7">
        <v>-3</v>
      </c>
      <c r="BD108" s="7">
        <v>80.400000000000006</v>
      </c>
      <c r="BE108" s="3">
        <v>-21.9</v>
      </c>
      <c r="BF108" s="85">
        <v>92.3</v>
      </c>
      <c r="BG108" s="7">
        <v>16.5</v>
      </c>
      <c r="BH108" s="7">
        <v>73</v>
      </c>
      <c r="BI108" s="3">
        <v>4.3</v>
      </c>
      <c r="BJ108" s="85">
        <v>113.6</v>
      </c>
      <c r="BK108" s="7">
        <v>-18</v>
      </c>
      <c r="BL108" s="7">
        <v>99.2</v>
      </c>
      <c r="BM108" s="3">
        <v>-21.3</v>
      </c>
      <c r="BN108" s="85">
        <v>91.4</v>
      </c>
      <c r="BO108" s="7">
        <v>-6.4</v>
      </c>
      <c r="BP108" s="7">
        <v>82.7</v>
      </c>
      <c r="BQ108" s="3">
        <v>-15.3</v>
      </c>
      <c r="BR108" s="85">
        <v>103.2</v>
      </c>
      <c r="BS108" s="7">
        <v>-4.2</v>
      </c>
      <c r="BT108" s="7">
        <v>92.1</v>
      </c>
      <c r="BU108" s="3">
        <v>-8.9</v>
      </c>
      <c r="BV108" s="85">
        <v>105.1</v>
      </c>
      <c r="BW108" s="7">
        <v>-9.1</v>
      </c>
      <c r="BX108" s="7">
        <v>102.9</v>
      </c>
      <c r="BY108" s="3">
        <v>-4.2</v>
      </c>
      <c r="BZ108" s="85">
        <v>108.2</v>
      </c>
      <c r="CA108" s="7">
        <v>4.9000000000000004</v>
      </c>
      <c r="CB108" s="7">
        <v>91.8</v>
      </c>
      <c r="CC108" s="3">
        <v>2</v>
      </c>
      <c r="CD108" s="85">
        <v>110.7</v>
      </c>
      <c r="CE108" s="7">
        <v>-12</v>
      </c>
      <c r="CF108" s="7">
        <v>104.3</v>
      </c>
      <c r="CG108" s="3">
        <v>-2.4</v>
      </c>
      <c r="CH108" s="85">
        <v>242.5</v>
      </c>
      <c r="CI108" s="7">
        <v>155.5</v>
      </c>
      <c r="CJ108" s="7">
        <v>41.4</v>
      </c>
      <c r="CK108" s="3">
        <v>253.8</v>
      </c>
    </row>
    <row r="109" spans="1:89" customFormat="1" x14ac:dyDescent="0.2">
      <c r="A109" s="27" t="s">
        <v>21</v>
      </c>
      <c r="B109" s="15">
        <v>117.5</v>
      </c>
      <c r="C109" s="7">
        <v>3.7</v>
      </c>
      <c r="D109" s="2">
        <v>115.2</v>
      </c>
      <c r="E109" s="3">
        <v>-1.8</v>
      </c>
      <c r="F109" s="6">
        <v>117.5</v>
      </c>
      <c r="G109" s="7">
        <v>3.7</v>
      </c>
      <c r="H109" s="2">
        <v>115.2</v>
      </c>
      <c r="I109" s="3">
        <v>-1.8</v>
      </c>
      <c r="J109" s="85">
        <v>120.5</v>
      </c>
      <c r="K109" s="7">
        <v>-0.5</v>
      </c>
      <c r="L109" s="7">
        <v>131.30000000000001</v>
      </c>
      <c r="M109" s="3">
        <v>1.4</v>
      </c>
      <c r="N109" s="85">
        <v>108.7</v>
      </c>
      <c r="O109" s="7">
        <v>-2.4</v>
      </c>
      <c r="P109" s="7">
        <v>110.2</v>
      </c>
      <c r="Q109" s="3">
        <v>1.3</v>
      </c>
      <c r="R109" s="85">
        <v>82.2</v>
      </c>
      <c r="S109" s="7">
        <v>6.6</v>
      </c>
      <c r="T109" s="7">
        <v>78.5</v>
      </c>
      <c r="U109" s="3">
        <v>-3.7</v>
      </c>
      <c r="V109" s="85">
        <v>123.7</v>
      </c>
      <c r="W109" s="7">
        <v>4.4000000000000004</v>
      </c>
      <c r="X109" s="7">
        <v>122.3</v>
      </c>
      <c r="Y109" s="3">
        <v>0.9</v>
      </c>
      <c r="Z109" s="85">
        <v>143.6</v>
      </c>
      <c r="AA109" s="7">
        <v>-1</v>
      </c>
      <c r="AB109" s="7">
        <v>153</v>
      </c>
      <c r="AC109" s="3">
        <v>10.5</v>
      </c>
      <c r="AD109" s="85">
        <v>129.5</v>
      </c>
      <c r="AE109" s="7">
        <v>38.4</v>
      </c>
      <c r="AF109" s="7">
        <v>115.4</v>
      </c>
      <c r="AG109" s="3">
        <v>22.5</v>
      </c>
      <c r="AH109" s="85">
        <v>148.19999999999999</v>
      </c>
      <c r="AI109" s="7">
        <v>-3.1</v>
      </c>
      <c r="AJ109" s="7">
        <v>161.80000000000001</v>
      </c>
      <c r="AK109" s="3">
        <v>10.199999999999999</v>
      </c>
      <c r="AL109" s="85">
        <v>81</v>
      </c>
      <c r="AM109" s="7">
        <v>-39.299999999999997</v>
      </c>
      <c r="AN109" s="7">
        <v>89.6</v>
      </c>
      <c r="AO109" s="3">
        <v>-31.7</v>
      </c>
      <c r="AP109" s="85">
        <v>100.3</v>
      </c>
      <c r="AQ109" s="7">
        <v>11.2</v>
      </c>
      <c r="AR109" s="7">
        <v>88.4</v>
      </c>
      <c r="AS109" s="3">
        <v>-16.8</v>
      </c>
      <c r="AT109" s="85">
        <v>120.1</v>
      </c>
      <c r="AU109" s="7">
        <v>4.4000000000000004</v>
      </c>
      <c r="AV109" s="7">
        <v>115.8</v>
      </c>
      <c r="AW109" s="3">
        <v>2.4</v>
      </c>
      <c r="AX109" s="6">
        <v>97.7</v>
      </c>
      <c r="AY109" s="7">
        <v>12.3</v>
      </c>
      <c r="AZ109" s="2">
        <v>85</v>
      </c>
      <c r="BA109" s="3">
        <v>-19.399999999999999</v>
      </c>
      <c r="BB109" s="85">
        <v>101.4</v>
      </c>
      <c r="BC109" s="7">
        <v>9.6999999999999993</v>
      </c>
      <c r="BD109" s="7">
        <v>102</v>
      </c>
      <c r="BE109" s="3">
        <v>15.4</v>
      </c>
      <c r="BF109" s="85">
        <v>94</v>
      </c>
      <c r="BG109" s="7">
        <v>1.8</v>
      </c>
      <c r="BH109" s="7">
        <v>85.8</v>
      </c>
      <c r="BI109" s="3">
        <v>1.3</v>
      </c>
      <c r="BJ109" s="85">
        <v>107.6</v>
      </c>
      <c r="BK109" s="7">
        <v>-5.3</v>
      </c>
      <c r="BL109" s="7">
        <v>104</v>
      </c>
      <c r="BM109" s="3">
        <v>-44.2</v>
      </c>
      <c r="BN109" s="85">
        <v>91.9</v>
      </c>
      <c r="BO109" s="7">
        <v>0.5</v>
      </c>
      <c r="BP109" s="7">
        <v>88.2</v>
      </c>
      <c r="BQ109" s="3">
        <v>-15.4</v>
      </c>
      <c r="BR109" s="85">
        <v>105.2</v>
      </c>
      <c r="BS109" s="7">
        <v>1.9</v>
      </c>
      <c r="BT109" s="7">
        <v>94.1</v>
      </c>
      <c r="BU109" s="3">
        <v>-4</v>
      </c>
      <c r="BV109" s="85">
        <v>110.5</v>
      </c>
      <c r="BW109" s="7">
        <v>5.0999999999999996</v>
      </c>
      <c r="BX109" s="7">
        <v>106.3</v>
      </c>
      <c r="BY109" s="3">
        <v>2.5</v>
      </c>
      <c r="BZ109" s="85">
        <v>111</v>
      </c>
      <c r="CA109" s="7">
        <v>2.6</v>
      </c>
      <c r="CB109" s="7">
        <v>94.4</v>
      </c>
      <c r="CC109" s="3">
        <v>10.5</v>
      </c>
      <c r="CD109" s="85">
        <v>115.2</v>
      </c>
      <c r="CE109" s="7">
        <v>4.0999999999999996</v>
      </c>
      <c r="CF109" s="7">
        <v>119.4</v>
      </c>
      <c r="CG109" s="3">
        <v>8</v>
      </c>
      <c r="CH109" s="85">
        <v>108.5</v>
      </c>
      <c r="CI109" s="7">
        <v>-55.3</v>
      </c>
      <c r="CJ109" s="7">
        <v>37.4</v>
      </c>
      <c r="CK109" s="3">
        <v>32.200000000000003</v>
      </c>
    </row>
    <row r="110" spans="1:89" customFormat="1" x14ac:dyDescent="0.2">
      <c r="A110" s="27" t="s">
        <v>22</v>
      </c>
      <c r="B110" s="15">
        <v>109.3</v>
      </c>
      <c r="C110" s="7">
        <v>-7</v>
      </c>
      <c r="D110" s="2">
        <v>126.3</v>
      </c>
      <c r="E110" s="3">
        <v>-9</v>
      </c>
      <c r="F110" s="6">
        <v>109.3</v>
      </c>
      <c r="G110" s="7">
        <v>-7</v>
      </c>
      <c r="H110" s="2">
        <v>126.3</v>
      </c>
      <c r="I110" s="3">
        <v>-9</v>
      </c>
      <c r="J110" s="6">
        <v>120.6</v>
      </c>
      <c r="K110" s="7">
        <v>0.1</v>
      </c>
      <c r="L110" s="2">
        <v>127.2</v>
      </c>
      <c r="M110" s="3">
        <v>1.5</v>
      </c>
      <c r="N110" s="6">
        <v>108.2</v>
      </c>
      <c r="O110" s="7">
        <v>-0.5</v>
      </c>
      <c r="P110" s="2">
        <v>119.9</v>
      </c>
      <c r="Q110" s="3">
        <v>-6.2</v>
      </c>
      <c r="R110" s="85">
        <v>80.5</v>
      </c>
      <c r="S110" s="7">
        <v>-2.1</v>
      </c>
      <c r="T110" s="7">
        <v>82.8</v>
      </c>
      <c r="U110" s="3">
        <v>-8.9</v>
      </c>
      <c r="V110" s="85">
        <v>112.3</v>
      </c>
      <c r="W110" s="7">
        <v>-9.1999999999999993</v>
      </c>
      <c r="X110" s="7">
        <v>135.1</v>
      </c>
      <c r="Y110" s="3">
        <v>-11.7</v>
      </c>
      <c r="Z110" s="6">
        <v>135.4</v>
      </c>
      <c r="AA110" s="7">
        <v>-5.7</v>
      </c>
      <c r="AB110" s="2">
        <v>165.1</v>
      </c>
      <c r="AC110" s="3">
        <v>-0.3</v>
      </c>
      <c r="AD110" s="85">
        <v>119.1</v>
      </c>
      <c r="AE110" s="7">
        <v>-8</v>
      </c>
      <c r="AF110" s="7">
        <v>113.5</v>
      </c>
      <c r="AG110" s="3">
        <v>6.1</v>
      </c>
      <c r="AH110" s="85">
        <v>137.9</v>
      </c>
      <c r="AI110" s="7">
        <v>-7</v>
      </c>
      <c r="AJ110" s="7">
        <v>173.7</v>
      </c>
      <c r="AK110" s="3">
        <v>-1.6</v>
      </c>
      <c r="AL110" s="85">
        <v>131.1</v>
      </c>
      <c r="AM110" s="7">
        <v>61.9</v>
      </c>
      <c r="AN110" s="7">
        <v>195.5</v>
      </c>
      <c r="AO110" s="3">
        <v>24.8</v>
      </c>
      <c r="AP110" s="85">
        <v>89.9</v>
      </c>
      <c r="AQ110" s="7">
        <v>-10.4</v>
      </c>
      <c r="AR110" s="7">
        <v>103.9</v>
      </c>
      <c r="AS110" s="3">
        <v>-32</v>
      </c>
      <c r="AT110" s="85">
        <v>91.7</v>
      </c>
      <c r="AU110" s="7">
        <v>-23.6</v>
      </c>
      <c r="AV110" s="7">
        <v>96.8</v>
      </c>
      <c r="AW110" s="3">
        <v>-26.2</v>
      </c>
      <c r="AX110" s="6">
        <v>87.8</v>
      </c>
      <c r="AY110" s="7">
        <v>-10.1</v>
      </c>
      <c r="AZ110" s="2">
        <v>104.8</v>
      </c>
      <c r="BA110" s="3">
        <v>-32.6</v>
      </c>
      <c r="BB110" s="6">
        <v>97.4</v>
      </c>
      <c r="BC110" s="7">
        <v>-3.9</v>
      </c>
      <c r="BD110" s="2">
        <v>105.7</v>
      </c>
      <c r="BE110" s="3">
        <v>39.1</v>
      </c>
      <c r="BF110" s="6">
        <v>93.7</v>
      </c>
      <c r="BG110" s="7">
        <v>-0.3</v>
      </c>
      <c r="BH110" s="2">
        <v>93.6</v>
      </c>
      <c r="BI110" s="3">
        <v>3.7</v>
      </c>
      <c r="BJ110" s="85">
        <v>113.4</v>
      </c>
      <c r="BK110" s="7">
        <v>5.4</v>
      </c>
      <c r="BL110" s="7">
        <v>105.8</v>
      </c>
      <c r="BM110" s="3">
        <v>-5.5</v>
      </c>
      <c r="BN110" s="85">
        <v>92.5</v>
      </c>
      <c r="BO110" s="7">
        <v>0.7</v>
      </c>
      <c r="BP110" s="7">
        <v>103.3</v>
      </c>
      <c r="BQ110" s="3">
        <v>-18.5</v>
      </c>
      <c r="BR110" s="85">
        <v>105.5</v>
      </c>
      <c r="BS110" s="7">
        <v>0.3</v>
      </c>
      <c r="BT110" s="7">
        <v>112.1</v>
      </c>
      <c r="BU110" s="3">
        <v>-3.7</v>
      </c>
      <c r="BV110" s="6">
        <v>106.9</v>
      </c>
      <c r="BW110" s="7">
        <v>-3.3</v>
      </c>
      <c r="BX110" s="2">
        <v>106.4</v>
      </c>
      <c r="BY110" s="3">
        <v>-6.1</v>
      </c>
      <c r="BZ110" s="21">
        <v>112.1</v>
      </c>
      <c r="CA110" s="7">
        <v>1</v>
      </c>
      <c r="CB110" s="2">
        <v>113</v>
      </c>
      <c r="CC110" s="3">
        <v>6.1</v>
      </c>
      <c r="CD110" s="85">
        <v>106.5</v>
      </c>
      <c r="CE110" s="7">
        <v>-7.6</v>
      </c>
      <c r="CF110" s="7">
        <v>130.80000000000001</v>
      </c>
      <c r="CG110" s="3">
        <v>0.2</v>
      </c>
      <c r="CH110" s="85">
        <v>118.2</v>
      </c>
      <c r="CI110" s="7">
        <v>8.9</v>
      </c>
      <c r="CJ110" s="7">
        <v>92.9</v>
      </c>
      <c r="CK110" s="3">
        <v>20.3</v>
      </c>
    </row>
    <row r="111" spans="1:89" customFormat="1" x14ac:dyDescent="0.2">
      <c r="A111" s="27" t="s">
        <v>23</v>
      </c>
      <c r="B111" s="15">
        <v>116.5</v>
      </c>
      <c r="C111" s="7">
        <v>6.6</v>
      </c>
      <c r="D111" s="2">
        <v>111.7</v>
      </c>
      <c r="E111" s="3">
        <v>-2</v>
      </c>
      <c r="F111" s="6">
        <v>116.5</v>
      </c>
      <c r="G111" s="7">
        <v>6.6</v>
      </c>
      <c r="H111" s="2">
        <v>111.7</v>
      </c>
      <c r="I111" s="3">
        <v>-2</v>
      </c>
      <c r="J111" s="6">
        <v>125.6</v>
      </c>
      <c r="K111" s="7">
        <v>4.0999999999999996</v>
      </c>
      <c r="L111" s="2">
        <v>130.9</v>
      </c>
      <c r="M111" s="3">
        <v>11.9</v>
      </c>
      <c r="N111" s="6">
        <v>108.1</v>
      </c>
      <c r="O111" s="7">
        <v>-0.1</v>
      </c>
      <c r="P111" s="2">
        <v>108.6</v>
      </c>
      <c r="Q111" s="3">
        <v>-2.1</v>
      </c>
      <c r="R111" s="6">
        <v>83.2</v>
      </c>
      <c r="S111" s="7">
        <v>3.4</v>
      </c>
      <c r="T111" s="2">
        <v>80.900000000000006</v>
      </c>
      <c r="U111" s="3">
        <v>0.5</v>
      </c>
      <c r="V111" s="85">
        <v>118.6</v>
      </c>
      <c r="W111" s="7">
        <v>5.6</v>
      </c>
      <c r="X111" s="7">
        <v>110.6</v>
      </c>
      <c r="Y111" s="3">
        <v>-6.9</v>
      </c>
      <c r="Z111" s="6">
        <v>140.19999999999999</v>
      </c>
      <c r="AA111" s="7">
        <v>3.5</v>
      </c>
      <c r="AB111" s="2">
        <v>132.80000000000001</v>
      </c>
      <c r="AC111" s="3">
        <v>7.1</v>
      </c>
      <c r="AD111" s="85">
        <v>120.3</v>
      </c>
      <c r="AE111" s="7">
        <v>1</v>
      </c>
      <c r="AF111" s="7">
        <v>113.4</v>
      </c>
      <c r="AG111" s="3">
        <v>5.8</v>
      </c>
      <c r="AH111" s="85">
        <v>144.4</v>
      </c>
      <c r="AI111" s="7">
        <v>4.7</v>
      </c>
      <c r="AJ111" s="7">
        <v>137.80000000000001</v>
      </c>
      <c r="AK111" s="3">
        <v>7.2</v>
      </c>
      <c r="AL111" s="85">
        <v>110.3</v>
      </c>
      <c r="AM111" s="7">
        <v>-15.9</v>
      </c>
      <c r="AN111" s="7">
        <v>83.1</v>
      </c>
      <c r="AO111" s="3">
        <v>13.1</v>
      </c>
      <c r="AP111" s="6">
        <v>94.2</v>
      </c>
      <c r="AQ111" s="7">
        <v>4.8</v>
      </c>
      <c r="AR111" s="2">
        <v>87.4</v>
      </c>
      <c r="AS111" s="3">
        <v>-26.4</v>
      </c>
      <c r="AT111" s="85">
        <v>152.4</v>
      </c>
      <c r="AU111" s="7">
        <v>66.2</v>
      </c>
      <c r="AV111" s="7">
        <v>151.5</v>
      </c>
      <c r="AW111" s="3">
        <v>28.4</v>
      </c>
      <c r="AX111" s="6">
        <v>87.4</v>
      </c>
      <c r="AY111" s="7">
        <v>-0.5</v>
      </c>
      <c r="AZ111" s="2">
        <v>79.3</v>
      </c>
      <c r="BA111" s="3">
        <v>-33.299999999999997</v>
      </c>
      <c r="BB111" s="6">
        <v>102.4</v>
      </c>
      <c r="BC111" s="7">
        <v>5.0999999999999996</v>
      </c>
      <c r="BD111" s="2">
        <v>89.6</v>
      </c>
      <c r="BE111" s="3">
        <v>4.2</v>
      </c>
      <c r="BF111" s="6">
        <v>96.8</v>
      </c>
      <c r="BG111" s="7">
        <v>3.3</v>
      </c>
      <c r="BH111" s="2">
        <v>96.3</v>
      </c>
      <c r="BI111" s="3">
        <v>13.7</v>
      </c>
      <c r="BJ111" s="6">
        <v>143.1</v>
      </c>
      <c r="BK111" s="7">
        <v>26.2</v>
      </c>
      <c r="BL111" s="2">
        <v>160.1</v>
      </c>
      <c r="BM111" s="3">
        <v>45.3</v>
      </c>
      <c r="BN111" s="85">
        <v>95.3</v>
      </c>
      <c r="BO111" s="7">
        <v>3</v>
      </c>
      <c r="BP111" s="7">
        <v>92.9</v>
      </c>
      <c r="BQ111" s="3">
        <v>-8.8000000000000007</v>
      </c>
      <c r="BR111" s="6">
        <v>105</v>
      </c>
      <c r="BS111" s="7">
        <v>-0.5</v>
      </c>
      <c r="BT111" s="2">
        <v>109.4</v>
      </c>
      <c r="BU111" s="3">
        <v>-5.2</v>
      </c>
      <c r="BV111" s="6">
        <v>110.7</v>
      </c>
      <c r="BW111" s="7">
        <v>3.6</v>
      </c>
      <c r="BX111" s="2">
        <v>113.9</v>
      </c>
      <c r="BY111" s="3">
        <v>-1.6</v>
      </c>
      <c r="BZ111" s="21">
        <v>109.7</v>
      </c>
      <c r="CA111" s="7">
        <v>-2.1</v>
      </c>
      <c r="CB111" s="2">
        <v>112.7</v>
      </c>
      <c r="CC111" s="3">
        <v>1.9</v>
      </c>
      <c r="CD111" s="6">
        <v>115.4</v>
      </c>
      <c r="CE111" s="7">
        <v>8.4</v>
      </c>
      <c r="CF111" s="2">
        <v>108.3</v>
      </c>
      <c r="CG111" s="3">
        <v>3.8</v>
      </c>
      <c r="CH111" s="85">
        <v>96.9</v>
      </c>
      <c r="CI111" s="7">
        <v>-18</v>
      </c>
      <c r="CJ111" s="7">
        <v>112.6</v>
      </c>
      <c r="CK111" s="3">
        <v>-16.7</v>
      </c>
    </row>
    <row r="112" spans="1:89" customFormat="1" x14ac:dyDescent="0.2">
      <c r="A112" s="27" t="s">
        <v>24</v>
      </c>
      <c r="B112" s="15">
        <v>115.2</v>
      </c>
      <c r="C112" s="7">
        <v>-1.1000000000000001</v>
      </c>
      <c r="D112" s="2">
        <v>105.4</v>
      </c>
      <c r="E112" s="3">
        <v>1.2</v>
      </c>
      <c r="F112" s="6">
        <v>115.2</v>
      </c>
      <c r="G112" s="7">
        <v>-1.1000000000000001</v>
      </c>
      <c r="H112" s="2">
        <v>105.4</v>
      </c>
      <c r="I112" s="3">
        <v>1.2</v>
      </c>
      <c r="J112" s="6">
        <v>126.9</v>
      </c>
      <c r="K112" s="7">
        <v>1</v>
      </c>
      <c r="L112" s="2">
        <v>127.1</v>
      </c>
      <c r="M112" s="3">
        <v>15.8</v>
      </c>
      <c r="N112" s="6">
        <v>110.4</v>
      </c>
      <c r="O112" s="7">
        <v>2.1</v>
      </c>
      <c r="P112" s="2">
        <v>98.8</v>
      </c>
      <c r="Q112" s="3">
        <v>2</v>
      </c>
      <c r="R112" s="6">
        <v>81.8</v>
      </c>
      <c r="S112" s="7">
        <v>-1.7</v>
      </c>
      <c r="T112" s="2">
        <v>73</v>
      </c>
      <c r="U112" s="3">
        <v>-6.6</v>
      </c>
      <c r="V112" s="85">
        <v>117.7</v>
      </c>
      <c r="W112" s="7">
        <v>-0.8</v>
      </c>
      <c r="X112" s="7">
        <v>109</v>
      </c>
      <c r="Y112" s="3">
        <v>1</v>
      </c>
      <c r="Z112" s="6">
        <v>146.80000000000001</v>
      </c>
      <c r="AA112" s="7">
        <v>4.7</v>
      </c>
      <c r="AB112" s="2">
        <v>137.5</v>
      </c>
      <c r="AC112" s="3">
        <v>22.2</v>
      </c>
      <c r="AD112" s="85">
        <v>123.8</v>
      </c>
      <c r="AE112" s="7">
        <v>2.9</v>
      </c>
      <c r="AF112" s="7">
        <v>110.9</v>
      </c>
      <c r="AG112" s="3">
        <v>9.5</v>
      </c>
      <c r="AH112" s="6">
        <v>154.4</v>
      </c>
      <c r="AI112" s="7">
        <v>6.9</v>
      </c>
      <c r="AJ112" s="2">
        <v>143.9</v>
      </c>
      <c r="AK112" s="3">
        <v>24.6</v>
      </c>
      <c r="AL112" s="6">
        <v>105</v>
      </c>
      <c r="AM112" s="7">
        <v>-4.8</v>
      </c>
      <c r="AN112" s="2">
        <v>84.9</v>
      </c>
      <c r="AO112" s="3">
        <v>9.1</v>
      </c>
      <c r="AP112" s="6">
        <v>82.8</v>
      </c>
      <c r="AQ112" s="7">
        <v>-12.1</v>
      </c>
      <c r="AR112" s="2">
        <v>76.5</v>
      </c>
      <c r="AS112" s="3">
        <v>-29.8</v>
      </c>
      <c r="AT112" s="6">
        <v>118</v>
      </c>
      <c r="AU112" s="7">
        <v>-22.6</v>
      </c>
      <c r="AV112" s="2">
        <v>106.3</v>
      </c>
      <c r="AW112" s="3">
        <v>-1.8</v>
      </c>
      <c r="AX112" s="6">
        <v>78.400000000000006</v>
      </c>
      <c r="AY112" s="7">
        <v>-10.3</v>
      </c>
      <c r="AZ112" s="2">
        <v>72.8</v>
      </c>
      <c r="BA112" s="3">
        <v>-33.299999999999997</v>
      </c>
      <c r="BB112" s="6">
        <v>110</v>
      </c>
      <c r="BC112" s="7">
        <v>7.4</v>
      </c>
      <c r="BD112" s="2">
        <v>95.3</v>
      </c>
      <c r="BE112" s="3">
        <v>30.7</v>
      </c>
      <c r="BF112" s="6">
        <v>110.6</v>
      </c>
      <c r="BG112" s="7">
        <v>14.3</v>
      </c>
      <c r="BH112" s="2">
        <v>94.2</v>
      </c>
      <c r="BI112" s="3">
        <v>27.5</v>
      </c>
      <c r="BJ112" s="6">
        <v>141.80000000000001</v>
      </c>
      <c r="BK112" s="7">
        <v>-0.9</v>
      </c>
      <c r="BL112" s="2">
        <v>108.6</v>
      </c>
      <c r="BM112" s="3">
        <v>11.3</v>
      </c>
      <c r="BN112" s="6">
        <v>87.9</v>
      </c>
      <c r="BO112" s="7">
        <v>-7.8</v>
      </c>
      <c r="BP112" s="2">
        <v>82.8</v>
      </c>
      <c r="BQ112" s="3">
        <v>-17.399999999999999</v>
      </c>
      <c r="BR112" s="6">
        <v>109.8</v>
      </c>
      <c r="BS112" s="7">
        <v>4.5999999999999996</v>
      </c>
      <c r="BT112" s="2">
        <v>102.3</v>
      </c>
      <c r="BU112" s="3">
        <v>5.9</v>
      </c>
      <c r="BV112" s="6">
        <v>108.4</v>
      </c>
      <c r="BW112" s="7">
        <v>-2.1</v>
      </c>
      <c r="BX112" s="2">
        <v>103.3</v>
      </c>
      <c r="BY112" s="3">
        <v>1.2</v>
      </c>
      <c r="BZ112" s="21">
        <v>106.9</v>
      </c>
      <c r="CA112" s="7">
        <v>-2.6</v>
      </c>
      <c r="CB112" s="2">
        <v>100.1</v>
      </c>
      <c r="CC112" s="3">
        <v>-1.9</v>
      </c>
      <c r="CD112" s="6">
        <v>113.8</v>
      </c>
      <c r="CE112" s="7">
        <v>-1.4</v>
      </c>
      <c r="CF112" s="2">
        <v>100.3</v>
      </c>
      <c r="CG112" s="3">
        <v>-2.1</v>
      </c>
      <c r="CH112" s="6">
        <v>115.9</v>
      </c>
      <c r="CI112" s="7">
        <v>19.600000000000001</v>
      </c>
      <c r="CJ112" s="2">
        <v>122.2</v>
      </c>
      <c r="CK112" s="3">
        <v>26.5</v>
      </c>
    </row>
    <row r="113" spans="1:89" customFormat="1" x14ac:dyDescent="0.2">
      <c r="A113" s="27" t="s">
        <v>25</v>
      </c>
      <c r="B113" s="15">
        <v>112.7</v>
      </c>
      <c r="C113" s="7">
        <v>-2.2000000000000002</v>
      </c>
      <c r="D113" s="2">
        <v>117.6</v>
      </c>
      <c r="E113" s="3">
        <v>-2.6</v>
      </c>
      <c r="F113" s="6">
        <v>112.7</v>
      </c>
      <c r="G113" s="7">
        <v>-2.2000000000000002</v>
      </c>
      <c r="H113" s="2">
        <v>117.6</v>
      </c>
      <c r="I113" s="3">
        <v>-2.6</v>
      </c>
      <c r="J113" s="6">
        <v>119.7</v>
      </c>
      <c r="K113" s="7">
        <v>-5.7</v>
      </c>
      <c r="L113" s="2">
        <v>122.7</v>
      </c>
      <c r="M113" s="3">
        <v>-3.2</v>
      </c>
      <c r="N113" s="6">
        <v>103.9</v>
      </c>
      <c r="O113" s="7">
        <v>-5.9</v>
      </c>
      <c r="P113" s="2">
        <v>105.5</v>
      </c>
      <c r="Q113" s="3">
        <v>-10.199999999999999</v>
      </c>
      <c r="R113" s="6">
        <v>81.2</v>
      </c>
      <c r="S113" s="7">
        <v>-0.7</v>
      </c>
      <c r="T113" s="2">
        <v>81.900000000000006</v>
      </c>
      <c r="U113" s="3">
        <v>-9.8000000000000007</v>
      </c>
      <c r="V113" s="6">
        <v>112.4</v>
      </c>
      <c r="W113" s="7">
        <v>-4.5</v>
      </c>
      <c r="X113" s="2">
        <v>118.1</v>
      </c>
      <c r="Y113" s="3">
        <v>-5.4</v>
      </c>
      <c r="Z113" s="6">
        <v>131</v>
      </c>
      <c r="AA113" s="7">
        <v>-10.8</v>
      </c>
      <c r="AB113" s="2">
        <v>140.69999999999999</v>
      </c>
      <c r="AC113" s="3">
        <v>14.1</v>
      </c>
      <c r="AD113" s="6">
        <v>128.1</v>
      </c>
      <c r="AE113" s="7">
        <v>3.5</v>
      </c>
      <c r="AF113" s="2">
        <v>160.4</v>
      </c>
      <c r="AG113" s="3">
        <v>0.8</v>
      </c>
      <c r="AH113" s="6">
        <v>132.80000000000001</v>
      </c>
      <c r="AI113" s="7">
        <v>-14</v>
      </c>
      <c r="AJ113" s="2">
        <v>138.6</v>
      </c>
      <c r="AK113" s="3">
        <v>18.100000000000001</v>
      </c>
      <c r="AL113" s="6">
        <v>92.8</v>
      </c>
      <c r="AM113" s="7">
        <v>-11.6</v>
      </c>
      <c r="AN113" s="2">
        <v>92.4</v>
      </c>
      <c r="AO113" s="3">
        <v>-8.6</v>
      </c>
      <c r="AP113" s="6">
        <v>82.5</v>
      </c>
      <c r="AQ113" s="7">
        <v>-0.4</v>
      </c>
      <c r="AR113" s="2">
        <v>89.5</v>
      </c>
      <c r="AS113" s="3">
        <v>-32.4</v>
      </c>
      <c r="AT113" s="6">
        <v>120.7</v>
      </c>
      <c r="AU113" s="7">
        <v>2.2999999999999998</v>
      </c>
      <c r="AV113" s="2">
        <v>123.5</v>
      </c>
      <c r="AW113" s="3">
        <v>-4.5999999999999996</v>
      </c>
      <c r="AX113" s="6">
        <v>77.900000000000006</v>
      </c>
      <c r="AY113" s="7">
        <v>-0.6</v>
      </c>
      <c r="AZ113" s="2">
        <v>85.3</v>
      </c>
      <c r="BA113" s="3">
        <v>-35.700000000000003</v>
      </c>
      <c r="BB113" s="6">
        <v>116.1</v>
      </c>
      <c r="BC113" s="7">
        <v>5.5</v>
      </c>
      <c r="BD113" s="2">
        <v>120.7</v>
      </c>
      <c r="BE113" s="3">
        <v>23.7</v>
      </c>
      <c r="BF113" s="6">
        <v>95.8</v>
      </c>
      <c r="BG113" s="7">
        <v>-13.4</v>
      </c>
      <c r="BH113" s="2">
        <v>99</v>
      </c>
      <c r="BI113" s="3">
        <v>13.8</v>
      </c>
      <c r="BJ113" s="6">
        <v>157.5</v>
      </c>
      <c r="BK113" s="7">
        <v>11.1</v>
      </c>
      <c r="BL113" s="2">
        <v>196.5</v>
      </c>
      <c r="BM113" s="3">
        <v>27.9</v>
      </c>
      <c r="BN113" s="6">
        <v>97.9</v>
      </c>
      <c r="BO113" s="7">
        <v>11.4</v>
      </c>
      <c r="BP113" s="2">
        <v>104.1</v>
      </c>
      <c r="BQ113" s="3">
        <v>-7.1</v>
      </c>
      <c r="BR113" s="6">
        <v>107.7</v>
      </c>
      <c r="BS113" s="7">
        <v>-1.9</v>
      </c>
      <c r="BT113" s="2">
        <v>110.8</v>
      </c>
      <c r="BU113" s="3">
        <v>-1.5</v>
      </c>
      <c r="BV113" s="6">
        <v>109</v>
      </c>
      <c r="BW113" s="7">
        <v>0.6</v>
      </c>
      <c r="BX113" s="2">
        <v>108.6</v>
      </c>
      <c r="BY113" s="3">
        <v>-1.9</v>
      </c>
      <c r="BZ113" s="21">
        <v>109</v>
      </c>
      <c r="CA113" s="7">
        <v>2</v>
      </c>
      <c r="CB113" s="2">
        <v>109.1</v>
      </c>
      <c r="CC113" s="3">
        <v>0</v>
      </c>
      <c r="CD113" s="6">
        <v>117</v>
      </c>
      <c r="CE113" s="7">
        <v>2.8</v>
      </c>
      <c r="CF113" s="2">
        <v>107.9</v>
      </c>
      <c r="CG113" s="3">
        <v>-1</v>
      </c>
      <c r="CH113" s="6">
        <v>93.8</v>
      </c>
      <c r="CI113" s="7">
        <v>-19.100000000000001</v>
      </c>
      <c r="CJ113" s="2">
        <v>102</v>
      </c>
      <c r="CK113" s="3">
        <v>-16.100000000000001</v>
      </c>
    </row>
    <row r="114" spans="1:89" customFormat="1" x14ac:dyDescent="0.2">
      <c r="A114" s="27" t="s">
        <v>26</v>
      </c>
      <c r="B114" s="15">
        <v>113.1</v>
      </c>
      <c r="C114" s="7">
        <v>0.4</v>
      </c>
      <c r="D114" s="2">
        <v>113.1</v>
      </c>
      <c r="E114" s="3">
        <v>-8</v>
      </c>
      <c r="F114" s="6">
        <v>113.1</v>
      </c>
      <c r="G114" s="7">
        <v>0.4</v>
      </c>
      <c r="H114" s="2">
        <v>113.1</v>
      </c>
      <c r="I114" s="3">
        <v>-8</v>
      </c>
      <c r="J114" s="6">
        <v>123.8</v>
      </c>
      <c r="K114" s="7">
        <v>3.4</v>
      </c>
      <c r="L114" s="2">
        <v>123.1</v>
      </c>
      <c r="M114" s="3">
        <v>3.2</v>
      </c>
      <c r="N114" s="6">
        <v>106.8</v>
      </c>
      <c r="O114" s="7">
        <v>2.8</v>
      </c>
      <c r="P114" s="2">
        <v>106.5</v>
      </c>
      <c r="Q114" s="3">
        <v>-4.3</v>
      </c>
      <c r="R114" s="6">
        <v>82.5</v>
      </c>
      <c r="S114" s="7">
        <v>1.6</v>
      </c>
      <c r="T114" s="2">
        <v>84.4</v>
      </c>
      <c r="U114" s="3">
        <v>-4.3</v>
      </c>
      <c r="V114" s="6">
        <v>116.1</v>
      </c>
      <c r="W114" s="7">
        <v>3.3</v>
      </c>
      <c r="X114" s="2">
        <v>113.6</v>
      </c>
      <c r="Y114" s="3">
        <v>-12.4</v>
      </c>
      <c r="Z114" s="6">
        <v>138.69999999999999</v>
      </c>
      <c r="AA114" s="7">
        <v>5.9</v>
      </c>
      <c r="AB114" s="2">
        <v>141.4</v>
      </c>
      <c r="AC114" s="3">
        <v>-0.9</v>
      </c>
      <c r="AD114" s="6">
        <v>123.1</v>
      </c>
      <c r="AE114" s="7">
        <v>-3.9</v>
      </c>
      <c r="AF114" s="2">
        <v>178.2</v>
      </c>
      <c r="AG114" s="3">
        <v>-3.7</v>
      </c>
      <c r="AH114" s="6">
        <v>143.69999999999999</v>
      </c>
      <c r="AI114" s="7">
        <v>8.1999999999999993</v>
      </c>
      <c r="AJ114" s="2">
        <v>135.80000000000001</v>
      </c>
      <c r="AK114" s="3">
        <v>-0.2</v>
      </c>
      <c r="AL114" s="6">
        <v>106.1</v>
      </c>
      <c r="AM114" s="7">
        <v>14.3</v>
      </c>
      <c r="AN114" s="2">
        <v>106.3</v>
      </c>
      <c r="AO114" s="3">
        <v>1.8</v>
      </c>
      <c r="AP114" s="6">
        <v>82.7</v>
      </c>
      <c r="AQ114" s="7">
        <v>0.2</v>
      </c>
      <c r="AR114" s="2">
        <v>82.4</v>
      </c>
      <c r="AS114" s="3">
        <v>-31.4</v>
      </c>
      <c r="AT114" s="6">
        <v>126.4</v>
      </c>
      <c r="AU114" s="7">
        <v>4.7</v>
      </c>
      <c r="AV114" s="2">
        <v>126.5</v>
      </c>
      <c r="AW114" s="3">
        <v>6.7</v>
      </c>
      <c r="AX114" s="6">
        <v>77.2</v>
      </c>
      <c r="AY114" s="7">
        <v>-0.9</v>
      </c>
      <c r="AZ114" s="2">
        <v>76.900000000000006</v>
      </c>
      <c r="BA114" s="3">
        <v>-36.1</v>
      </c>
      <c r="BB114" s="6">
        <v>100.4</v>
      </c>
      <c r="BC114" s="7">
        <v>-13.5</v>
      </c>
      <c r="BD114" s="2">
        <v>97.4</v>
      </c>
      <c r="BE114" s="3">
        <v>0.5</v>
      </c>
      <c r="BF114" s="6">
        <v>102.1</v>
      </c>
      <c r="BG114" s="7">
        <v>6.6</v>
      </c>
      <c r="BH114" s="2">
        <v>110.9</v>
      </c>
      <c r="BI114" s="3">
        <v>16.7</v>
      </c>
      <c r="BJ114" s="6">
        <v>141.19999999999999</v>
      </c>
      <c r="BK114" s="7">
        <v>-10.3</v>
      </c>
      <c r="BL114" s="2">
        <v>161</v>
      </c>
      <c r="BM114" s="3">
        <v>10.6</v>
      </c>
      <c r="BN114" s="6">
        <v>96.2</v>
      </c>
      <c r="BO114" s="7">
        <v>-1.7</v>
      </c>
      <c r="BP114" s="2">
        <v>97.8</v>
      </c>
      <c r="BQ114" s="3">
        <v>-7.1</v>
      </c>
      <c r="BR114" s="6">
        <v>102.2</v>
      </c>
      <c r="BS114" s="7">
        <v>-5.0999999999999996</v>
      </c>
      <c r="BT114" s="2">
        <v>102.5</v>
      </c>
      <c r="BU114" s="3">
        <v>-5.9</v>
      </c>
      <c r="BV114" s="6">
        <v>110.1</v>
      </c>
      <c r="BW114" s="7">
        <v>1</v>
      </c>
      <c r="BX114" s="2">
        <v>112.7</v>
      </c>
      <c r="BY114" s="3">
        <v>-2.6</v>
      </c>
      <c r="BZ114" s="21">
        <v>105.9</v>
      </c>
      <c r="CA114" s="7">
        <v>-2.8</v>
      </c>
      <c r="CB114" s="2">
        <v>108.3</v>
      </c>
      <c r="CC114" s="3">
        <v>-0.2</v>
      </c>
      <c r="CD114" s="6">
        <v>112.2</v>
      </c>
      <c r="CE114" s="7">
        <v>-4.0999999999999996</v>
      </c>
      <c r="CF114" s="2">
        <v>101.9</v>
      </c>
      <c r="CG114" s="3">
        <v>-2.2999999999999998</v>
      </c>
      <c r="CH114" s="6">
        <v>106.4</v>
      </c>
      <c r="CI114" s="7">
        <v>13.4</v>
      </c>
      <c r="CJ114" s="2">
        <v>118.3</v>
      </c>
      <c r="CK114" s="3">
        <v>-19.399999999999999</v>
      </c>
    </row>
    <row r="115" spans="1:89" customFormat="1" x14ac:dyDescent="0.2">
      <c r="A115" s="27" t="s">
        <v>27</v>
      </c>
      <c r="B115" s="15">
        <v>106.3</v>
      </c>
      <c r="C115" s="7">
        <v>-6</v>
      </c>
      <c r="D115" s="2">
        <v>95</v>
      </c>
      <c r="E115" s="3">
        <v>-13.6</v>
      </c>
      <c r="F115" s="6">
        <v>106.3</v>
      </c>
      <c r="G115" s="7">
        <v>-6</v>
      </c>
      <c r="H115" s="2">
        <v>95</v>
      </c>
      <c r="I115" s="3">
        <v>-13.6</v>
      </c>
      <c r="J115" s="6">
        <v>118.8</v>
      </c>
      <c r="K115" s="7">
        <v>-4</v>
      </c>
      <c r="L115" s="2">
        <v>111</v>
      </c>
      <c r="M115" s="3">
        <v>-12.7</v>
      </c>
      <c r="N115" s="6">
        <v>106.1</v>
      </c>
      <c r="O115" s="7">
        <v>-0.7</v>
      </c>
      <c r="P115" s="2">
        <v>97.8</v>
      </c>
      <c r="Q115" s="3">
        <v>-6.8</v>
      </c>
      <c r="R115" s="6">
        <v>81.599999999999994</v>
      </c>
      <c r="S115" s="7">
        <v>-1.1000000000000001</v>
      </c>
      <c r="T115" s="2">
        <v>76.900000000000006</v>
      </c>
      <c r="U115" s="3">
        <v>-10.199999999999999</v>
      </c>
      <c r="V115" s="6">
        <v>103</v>
      </c>
      <c r="W115" s="7">
        <v>-11.3</v>
      </c>
      <c r="X115" s="2">
        <v>92</v>
      </c>
      <c r="Y115" s="3">
        <v>-19.8</v>
      </c>
      <c r="Z115" s="6">
        <v>119.4</v>
      </c>
      <c r="AA115" s="7">
        <v>-13.9</v>
      </c>
      <c r="AB115" s="2">
        <v>102.9</v>
      </c>
      <c r="AC115" s="3">
        <v>-18.8</v>
      </c>
      <c r="AD115" s="6">
        <v>118.2</v>
      </c>
      <c r="AE115" s="7">
        <v>-4</v>
      </c>
      <c r="AF115" s="2">
        <v>93.7</v>
      </c>
      <c r="AG115" s="3">
        <v>-1.7</v>
      </c>
      <c r="AH115" s="6">
        <v>121.1</v>
      </c>
      <c r="AI115" s="7">
        <v>-15.7</v>
      </c>
      <c r="AJ115" s="2">
        <v>105.4</v>
      </c>
      <c r="AK115" s="3">
        <v>-21.1</v>
      </c>
      <c r="AL115" s="6">
        <v>88.1</v>
      </c>
      <c r="AM115" s="7">
        <v>-17</v>
      </c>
      <c r="AN115" s="2">
        <v>76</v>
      </c>
      <c r="AO115" s="3">
        <v>-16.8</v>
      </c>
      <c r="AP115" s="6">
        <v>80.8</v>
      </c>
      <c r="AQ115" s="7">
        <v>-2.2999999999999998</v>
      </c>
      <c r="AR115" s="2">
        <v>76.5</v>
      </c>
      <c r="AS115" s="3">
        <v>-28.2</v>
      </c>
      <c r="AT115" s="6">
        <v>126.8</v>
      </c>
      <c r="AU115" s="7">
        <v>0.3</v>
      </c>
      <c r="AV115" s="2">
        <v>121.3</v>
      </c>
      <c r="AW115" s="3">
        <v>4</v>
      </c>
      <c r="AX115" s="6">
        <v>75.2</v>
      </c>
      <c r="AY115" s="7">
        <v>-2.6</v>
      </c>
      <c r="AZ115" s="2">
        <v>70.900000000000006</v>
      </c>
      <c r="BA115" s="3">
        <v>-32.700000000000003</v>
      </c>
      <c r="BB115" s="6">
        <v>114</v>
      </c>
      <c r="BC115" s="7">
        <v>13.5</v>
      </c>
      <c r="BD115" s="2">
        <v>102.1</v>
      </c>
      <c r="BE115" s="3">
        <v>28.4</v>
      </c>
      <c r="BF115" s="6">
        <v>93.5</v>
      </c>
      <c r="BG115" s="7">
        <v>-8.4</v>
      </c>
      <c r="BH115" s="2">
        <v>83</v>
      </c>
      <c r="BI115" s="3">
        <v>7.8</v>
      </c>
      <c r="BJ115" s="6">
        <v>149.30000000000001</v>
      </c>
      <c r="BK115" s="7">
        <v>5.7</v>
      </c>
      <c r="BL115" s="2">
        <v>100.2</v>
      </c>
      <c r="BM115" s="3">
        <v>8.6</v>
      </c>
      <c r="BN115" s="6">
        <v>97.6</v>
      </c>
      <c r="BO115" s="7">
        <v>1.5</v>
      </c>
      <c r="BP115" s="2">
        <v>96.5</v>
      </c>
      <c r="BQ115" s="3">
        <v>-5.3</v>
      </c>
      <c r="BR115" s="6">
        <v>101</v>
      </c>
      <c r="BS115" s="7">
        <v>-1.2</v>
      </c>
      <c r="BT115" s="2">
        <v>93.8</v>
      </c>
      <c r="BU115" s="3">
        <v>-7.5</v>
      </c>
      <c r="BV115" s="6">
        <v>106.8</v>
      </c>
      <c r="BW115" s="7">
        <v>-3</v>
      </c>
      <c r="BX115" s="2">
        <v>102.3</v>
      </c>
      <c r="BY115" s="3">
        <v>-6.2</v>
      </c>
      <c r="BZ115" s="21">
        <v>106.8</v>
      </c>
      <c r="CA115" s="7">
        <v>0.8</v>
      </c>
      <c r="CB115" s="2">
        <v>103.4</v>
      </c>
      <c r="CC115" s="3">
        <v>4.4000000000000004</v>
      </c>
      <c r="CD115" s="6">
        <v>114.8</v>
      </c>
      <c r="CE115" s="7">
        <v>2.2999999999999998</v>
      </c>
      <c r="CF115" s="2">
        <v>107.7</v>
      </c>
      <c r="CG115" s="3">
        <v>-2.1</v>
      </c>
      <c r="CH115" s="6">
        <v>124.3</v>
      </c>
      <c r="CI115" s="7">
        <v>16.8</v>
      </c>
      <c r="CJ115" s="2">
        <v>145.1</v>
      </c>
      <c r="CK115" s="3">
        <v>77.2</v>
      </c>
    </row>
    <row r="116" spans="1:89" customFormat="1" x14ac:dyDescent="0.2">
      <c r="A116" s="27" t="s">
        <v>28</v>
      </c>
      <c r="B116" s="15">
        <v>105.1</v>
      </c>
      <c r="C116" s="7">
        <v>-1.1000000000000001</v>
      </c>
      <c r="D116" s="2">
        <v>105</v>
      </c>
      <c r="E116" s="3">
        <v>-9.1999999999999993</v>
      </c>
      <c r="F116" s="6">
        <v>105.1</v>
      </c>
      <c r="G116" s="7">
        <v>-1.1000000000000001</v>
      </c>
      <c r="H116" s="2">
        <v>105</v>
      </c>
      <c r="I116" s="3">
        <v>-9.1999999999999993</v>
      </c>
      <c r="J116" s="6">
        <v>115</v>
      </c>
      <c r="K116" s="7">
        <v>-3.2</v>
      </c>
      <c r="L116" s="2">
        <v>110</v>
      </c>
      <c r="M116" s="3">
        <v>-6.9</v>
      </c>
      <c r="N116" s="6">
        <v>107.2</v>
      </c>
      <c r="O116" s="7">
        <v>1</v>
      </c>
      <c r="P116" s="2">
        <v>108.1</v>
      </c>
      <c r="Q116" s="3">
        <v>5.6</v>
      </c>
      <c r="R116" s="6">
        <v>72.7</v>
      </c>
      <c r="S116" s="7">
        <v>-10.9</v>
      </c>
      <c r="T116" s="2">
        <v>75.5</v>
      </c>
      <c r="U116" s="3">
        <v>-17.8</v>
      </c>
      <c r="V116" s="6">
        <v>106</v>
      </c>
      <c r="W116" s="7">
        <v>2.9</v>
      </c>
      <c r="X116" s="2">
        <v>107</v>
      </c>
      <c r="Y116" s="3">
        <v>-10.8</v>
      </c>
      <c r="Z116" s="6">
        <v>128.6</v>
      </c>
      <c r="AA116" s="7">
        <v>7.7</v>
      </c>
      <c r="AB116" s="2">
        <v>123.5</v>
      </c>
      <c r="AC116" s="3">
        <v>-5.9</v>
      </c>
      <c r="AD116" s="6">
        <v>123.5</v>
      </c>
      <c r="AE116" s="7">
        <v>4.5</v>
      </c>
      <c r="AF116" s="2">
        <v>122.6</v>
      </c>
      <c r="AG116" s="3">
        <v>13.5</v>
      </c>
      <c r="AH116" s="6">
        <v>130.6</v>
      </c>
      <c r="AI116" s="7">
        <v>7.8</v>
      </c>
      <c r="AJ116" s="2">
        <v>124.5</v>
      </c>
      <c r="AK116" s="3">
        <v>-8.1</v>
      </c>
      <c r="AL116" s="6">
        <v>89.2</v>
      </c>
      <c r="AM116" s="7">
        <v>1.2</v>
      </c>
      <c r="AN116" s="2">
        <v>95.3</v>
      </c>
      <c r="AO116" s="3">
        <v>-25.1</v>
      </c>
      <c r="AP116" s="6">
        <v>80.099999999999994</v>
      </c>
      <c r="AQ116" s="7">
        <v>-0.9</v>
      </c>
      <c r="AR116" s="2">
        <v>82.3</v>
      </c>
      <c r="AS116" s="3">
        <v>-26.3</v>
      </c>
      <c r="AT116" s="6">
        <v>102</v>
      </c>
      <c r="AU116" s="7">
        <v>-19.600000000000001</v>
      </c>
      <c r="AV116" s="2">
        <v>108.4</v>
      </c>
      <c r="AW116" s="3">
        <v>-16.899999999999999</v>
      </c>
      <c r="AX116" s="6">
        <v>77</v>
      </c>
      <c r="AY116" s="7">
        <v>2.4</v>
      </c>
      <c r="AZ116" s="2">
        <v>79</v>
      </c>
      <c r="BA116" s="3">
        <v>-27.7</v>
      </c>
      <c r="BB116" s="6">
        <v>120.2</v>
      </c>
      <c r="BC116" s="7">
        <v>5.4</v>
      </c>
      <c r="BD116" s="2">
        <v>128.5</v>
      </c>
      <c r="BE116" s="3">
        <v>39.1</v>
      </c>
      <c r="BF116" s="6">
        <v>93.7</v>
      </c>
      <c r="BG116" s="7">
        <v>0.2</v>
      </c>
      <c r="BH116" s="2">
        <v>96.8</v>
      </c>
      <c r="BI116" s="3">
        <v>7.2</v>
      </c>
      <c r="BJ116" s="6">
        <v>123</v>
      </c>
      <c r="BK116" s="7">
        <v>-17.600000000000001</v>
      </c>
      <c r="BL116" s="2">
        <v>96.7</v>
      </c>
      <c r="BM116" s="3">
        <v>-16.399999999999999</v>
      </c>
      <c r="BN116" s="6">
        <v>92.3</v>
      </c>
      <c r="BO116" s="7">
        <v>-5.4</v>
      </c>
      <c r="BP116" s="2">
        <v>98.8</v>
      </c>
      <c r="BQ116" s="3">
        <v>-0.3</v>
      </c>
      <c r="BR116" s="6">
        <v>98.5</v>
      </c>
      <c r="BS116" s="7">
        <v>-2.5</v>
      </c>
      <c r="BT116" s="2">
        <v>99.3</v>
      </c>
      <c r="BU116" s="3">
        <v>-10.9</v>
      </c>
      <c r="BV116" s="6">
        <v>99.3</v>
      </c>
      <c r="BW116" s="7">
        <v>-7</v>
      </c>
      <c r="BX116" s="2">
        <v>99.1</v>
      </c>
      <c r="BY116" s="3">
        <v>-15.6</v>
      </c>
      <c r="BZ116" s="21">
        <v>103.6</v>
      </c>
      <c r="CA116" s="7">
        <v>-3</v>
      </c>
      <c r="CB116" s="2">
        <v>98.6</v>
      </c>
      <c r="CC116" s="3">
        <v>-2.9</v>
      </c>
      <c r="CD116" s="6">
        <v>115.5</v>
      </c>
      <c r="CE116" s="7">
        <v>0.6</v>
      </c>
      <c r="CF116" s="2">
        <v>118.8</v>
      </c>
      <c r="CG116" s="3">
        <v>2.9</v>
      </c>
      <c r="CH116" s="6">
        <v>159.9</v>
      </c>
      <c r="CI116" s="7">
        <v>28.6</v>
      </c>
      <c r="CJ116" s="2">
        <v>191.7</v>
      </c>
      <c r="CK116" s="3">
        <v>50.1</v>
      </c>
    </row>
    <row r="117" spans="1:89" customFormat="1" x14ac:dyDescent="0.2">
      <c r="A117" s="27" t="s">
        <v>29</v>
      </c>
      <c r="B117" s="15">
        <v>105.8</v>
      </c>
      <c r="C117" s="7">
        <v>0.7</v>
      </c>
      <c r="D117" s="2">
        <v>108</v>
      </c>
      <c r="E117" s="3">
        <v>-10.5</v>
      </c>
      <c r="F117" s="6">
        <v>105.8</v>
      </c>
      <c r="G117" s="7">
        <v>0.7</v>
      </c>
      <c r="H117" s="2">
        <v>108</v>
      </c>
      <c r="I117" s="3">
        <v>-10.5</v>
      </c>
      <c r="J117" s="6">
        <v>116.2</v>
      </c>
      <c r="K117" s="7">
        <v>1</v>
      </c>
      <c r="L117" s="2">
        <v>115</v>
      </c>
      <c r="M117" s="3">
        <v>-4</v>
      </c>
      <c r="N117" s="6">
        <v>91.6</v>
      </c>
      <c r="O117" s="7">
        <v>-14.6</v>
      </c>
      <c r="P117" s="2">
        <v>97.1</v>
      </c>
      <c r="Q117" s="3">
        <v>-15</v>
      </c>
      <c r="R117" s="6">
        <v>79.7</v>
      </c>
      <c r="S117" s="7">
        <v>9.6</v>
      </c>
      <c r="T117" s="2">
        <v>85.4</v>
      </c>
      <c r="U117" s="3">
        <v>-11.9</v>
      </c>
      <c r="V117" s="6">
        <v>106.8</v>
      </c>
      <c r="W117" s="7">
        <v>0.8</v>
      </c>
      <c r="X117" s="2">
        <v>107.9</v>
      </c>
      <c r="Y117" s="3">
        <v>-11.6</v>
      </c>
      <c r="Z117" s="6">
        <v>131.30000000000001</v>
      </c>
      <c r="AA117" s="7">
        <v>2.1</v>
      </c>
      <c r="AB117" s="2">
        <v>128</v>
      </c>
      <c r="AC117" s="3">
        <v>-13.1</v>
      </c>
      <c r="AD117" s="6">
        <v>126.7</v>
      </c>
      <c r="AE117" s="7">
        <v>2.6</v>
      </c>
      <c r="AF117" s="2">
        <v>117.4</v>
      </c>
      <c r="AG117" s="3">
        <v>6.1</v>
      </c>
      <c r="AH117" s="6">
        <v>133.5</v>
      </c>
      <c r="AI117" s="7">
        <v>2.2000000000000002</v>
      </c>
      <c r="AJ117" s="2">
        <v>130.80000000000001</v>
      </c>
      <c r="AK117" s="3">
        <v>-15.4</v>
      </c>
      <c r="AL117" s="6">
        <v>104.7</v>
      </c>
      <c r="AM117" s="7">
        <v>17.399999999999999</v>
      </c>
      <c r="AN117" s="2">
        <v>99.5</v>
      </c>
      <c r="AO117" s="3">
        <v>-17.8</v>
      </c>
      <c r="AP117" s="6">
        <v>79.7</v>
      </c>
      <c r="AQ117" s="7">
        <v>-0.5</v>
      </c>
      <c r="AR117" s="2">
        <v>80.599999999999994</v>
      </c>
      <c r="AS117" s="3">
        <v>-14.1</v>
      </c>
      <c r="AT117" s="6">
        <v>124.8</v>
      </c>
      <c r="AU117" s="7">
        <v>22.4</v>
      </c>
      <c r="AV117" s="2">
        <v>134</v>
      </c>
      <c r="AW117" s="3">
        <v>3.6</v>
      </c>
      <c r="AX117" s="6">
        <v>74.400000000000006</v>
      </c>
      <c r="AY117" s="7">
        <v>-3.4</v>
      </c>
      <c r="AZ117" s="2">
        <v>73.900000000000006</v>
      </c>
      <c r="BA117" s="3">
        <v>-17.2</v>
      </c>
      <c r="BB117" s="6">
        <v>107.6</v>
      </c>
      <c r="BC117" s="7">
        <v>-10.5</v>
      </c>
      <c r="BD117" s="2">
        <v>120.2</v>
      </c>
      <c r="BE117" s="3">
        <v>12.8</v>
      </c>
      <c r="BF117" s="6">
        <v>91.4</v>
      </c>
      <c r="BG117" s="7">
        <v>-2.5</v>
      </c>
      <c r="BH117" s="2">
        <v>103.2</v>
      </c>
      <c r="BI117" s="3">
        <v>2.1</v>
      </c>
      <c r="BJ117" s="6">
        <v>99.2</v>
      </c>
      <c r="BK117" s="7">
        <v>-19.3</v>
      </c>
      <c r="BL117" s="2">
        <v>110.7</v>
      </c>
      <c r="BM117" s="3">
        <v>-35.6</v>
      </c>
      <c r="BN117" s="6">
        <v>93.1</v>
      </c>
      <c r="BO117" s="7">
        <v>0.9</v>
      </c>
      <c r="BP117" s="2">
        <v>93.1</v>
      </c>
      <c r="BQ117" s="3">
        <v>-6.7</v>
      </c>
      <c r="BR117" s="6">
        <v>92.4</v>
      </c>
      <c r="BS117" s="7">
        <v>-6.2</v>
      </c>
      <c r="BT117" s="2">
        <v>99</v>
      </c>
      <c r="BU117" s="3">
        <v>-14.9</v>
      </c>
      <c r="BV117" s="6">
        <v>113.2</v>
      </c>
      <c r="BW117" s="7">
        <v>14</v>
      </c>
      <c r="BX117" s="2">
        <v>118.9</v>
      </c>
      <c r="BY117" s="3">
        <v>1.5</v>
      </c>
      <c r="BZ117" s="21">
        <v>101.3</v>
      </c>
      <c r="CA117" s="7">
        <v>-2.2000000000000002</v>
      </c>
      <c r="CB117" s="2">
        <v>104.1</v>
      </c>
      <c r="CC117" s="3">
        <v>-4.0999999999999996</v>
      </c>
      <c r="CD117" s="6">
        <v>118.1</v>
      </c>
      <c r="CE117" s="7">
        <v>2.2999999999999998</v>
      </c>
      <c r="CF117" s="2">
        <v>118.5</v>
      </c>
      <c r="CG117" s="3">
        <v>1</v>
      </c>
      <c r="CH117" s="6">
        <v>129.1</v>
      </c>
      <c r="CI117" s="7">
        <v>-19.3</v>
      </c>
      <c r="CJ117" s="2">
        <v>172.3</v>
      </c>
      <c r="CK117" s="3">
        <v>34.9</v>
      </c>
    </row>
    <row r="118" spans="1:89" customFormat="1" x14ac:dyDescent="0.2">
      <c r="A118" s="27" t="s">
        <v>30</v>
      </c>
      <c r="B118" s="15">
        <v>112.1</v>
      </c>
      <c r="C118" s="7">
        <v>6</v>
      </c>
      <c r="D118" s="2">
        <v>118.5</v>
      </c>
      <c r="E118" s="3">
        <v>-4.4000000000000004</v>
      </c>
      <c r="F118" s="6">
        <v>112.1</v>
      </c>
      <c r="G118" s="7">
        <v>6</v>
      </c>
      <c r="H118" s="2">
        <v>118.5</v>
      </c>
      <c r="I118" s="3">
        <v>-4.4000000000000004</v>
      </c>
      <c r="J118" s="6">
        <v>119.4</v>
      </c>
      <c r="K118" s="7">
        <v>2.8</v>
      </c>
      <c r="L118" s="2">
        <v>130</v>
      </c>
      <c r="M118" s="3">
        <v>-6.7</v>
      </c>
      <c r="N118" s="6">
        <v>105.3</v>
      </c>
      <c r="O118" s="7">
        <v>15</v>
      </c>
      <c r="P118" s="2">
        <v>108.2</v>
      </c>
      <c r="Q118" s="3">
        <v>-3</v>
      </c>
      <c r="R118" s="6">
        <v>85</v>
      </c>
      <c r="S118" s="7">
        <v>6.6</v>
      </c>
      <c r="T118" s="2">
        <v>92.2</v>
      </c>
      <c r="U118" s="3">
        <v>11.9</v>
      </c>
      <c r="V118" s="6">
        <v>109.1</v>
      </c>
      <c r="W118" s="7">
        <v>2.2000000000000002</v>
      </c>
      <c r="X118" s="2">
        <v>114.3</v>
      </c>
      <c r="Y118" s="3">
        <v>-9.9</v>
      </c>
      <c r="Z118" s="6">
        <v>131</v>
      </c>
      <c r="AA118" s="7">
        <v>-0.2</v>
      </c>
      <c r="AB118" s="2">
        <v>136.19999999999999</v>
      </c>
      <c r="AC118" s="3">
        <v>-8.8000000000000007</v>
      </c>
      <c r="AD118" s="6">
        <v>127.3</v>
      </c>
      <c r="AE118" s="7">
        <v>0.5</v>
      </c>
      <c r="AF118" s="2">
        <v>123.2</v>
      </c>
      <c r="AG118" s="3">
        <v>17.7</v>
      </c>
      <c r="AH118" s="6">
        <v>132.69999999999999</v>
      </c>
      <c r="AI118" s="7">
        <v>-0.6</v>
      </c>
      <c r="AJ118" s="2">
        <v>139.4</v>
      </c>
      <c r="AK118" s="3">
        <v>-12.2</v>
      </c>
      <c r="AL118" s="6">
        <v>102</v>
      </c>
      <c r="AM118" s="7">
        <v>-2.6</v>
      </c>
      <c r="AN118" s="2">
        <v>108.3</v>
      </c>
      <c r="AO118" s="3">
        <v>-0.5</v>
      </c>
      <c r="AP118" s="6">
        <v>78.3</v>
      </c>
      <c r="AQ118" s="7">
        <v>-1.8</v>
      </c>
      <c r="AR118" s="2">
        <v>81.7</v>
      </c>
      <c r="AS118" s="3">
        <v>-20.100000000000001</v>
      </c>
      <c r="AT118" s="6">
        <v>112.6</v>
      </c>
      <c r="AU118" s="7">
        <v>-9.8000000000000007</v>
      </c>
      <c r="AV118" s="2">
        <v>116.9</v>
      </c>
      <c r="AW118" s="3">
        <v>-10.5</v>
      </c>
      <c r="AX118" s="6">
        <v>74.099999999999994</v>
      </c>
      <c r="AY118" s="7">
        <v>-0.4</v>
      </c>
      <c r="AZ118" s="2">
        <v>77.3</v>
      </c>
      <c r="BA118" s="3">
        <v>-21.7</v>
      </c>
      <c r="BB118" s="6">
        <v>120.1</v>
      </c>
      <c r="BC118" s="7">
        <v>11.6</v>
      </c>
      <c r="BD118" s="2">
        <v>142</v>
      </c>
      <c r="BE118" s="3">
        <v>29.2</v>
      </c>
      <c r="BF118" s="6">
        <v>81.8</v>
      </c>
      <c r="BG118" s="7">
        <v>-10.5</v>
      </c>
      <c r="BH118" s="2">
        <v>90.1</v>
      </c>
      <c r="BI118" s="3">
        <v>-13.6</v>
      </c>
      <c r="BJ118" s="6">
        <v>174.9</v>
      </c>
      <c r="BK118" s="7">
        <v>76.3</v>
      </c>
      <c r="BL118" s="2">
        <v>226.4</v>
      </c>
      <c r="BM118" s="3">
        <v>60.6</v>
      </c>
      <c r="BN118" s="6">
        <v>95</v>
      </c>
      <c r="BO118" s="7">
        <v>2</v>
      </c>
      <c r="BP118" s="2">
        <v>94.1</v>
      </c>
      <c r="BQ118" s="3">
        <v>-0.6</v>
      </c>
      <c r="BR118" s="6">
        <v>97.5</v>
      </c>
      <c r="BS118" s="7">
        <v>5.5</v>
      </c>
      <c r="BT118" s="2">
        <v>107.1</v>
      </c>
      <c r="BU118" s="3">
        <v>-9.3000000000000007</v>
      </c>
      <c r="BV118" s="6">
        <v>104.2</v>
      </c>
      <c r="BW118" s="7">
        <v>-8</v>
      </c>
      <c r="BX118" s="2">
        <v>111</v>
      </c>
      <c r="BY118" s="3">
        <v>-10.8</v>
      </c>
      <c r="BZ118" s="21">
        <v>101.6</v>
      </c>
      <c r="CA118" s="7">
        <v>0.3</v>
      </c>
      <c r="CB118" s="2">
        <v>113.3</v>
      </c>
      <c r="CC118" s="3">
        <v>-3.1</v>
      </c>
      <c r="CD118" s="6">
        <v>118.4</v>
      </c>
      <c r="CE118" s="7">
        <v>0.3</v>
      </c>
      <c r="CF118" s="2">
        <v>126.2</v>
      </c>
      <c r="CG118" s="3">
        <v>-0.6</v>
      </c>
      <c r="CH118" s="6">
        <v>142.1</v>
      </c>
      <c r="CI118" s="7">
        <v>10.1</v>
      </c>
      <c r="CJ118" s="2">
        <v>204.5</v>
      </c>
      <c r="CK118" s="3">
        <v>38.299999999999997</v>
      </c>
    </row>
    <row r="119" spans="1:89" customFormat="1" x14ac:dyDescent="0.2">
      <c r="A119" s="27" t="s">
        <v>20</v>
      </c>
      <c r="B119" s="15">
        <v>104.7</v>
      </c>
      <c r="C119" s="7">
        <v>-6.6</v>
      </c>
      <c r="D119" s="2">
        <v>106.7</v>
      </c>
      <c r="E119" s="3">
        <v>-11.1</v>
      </c>
      <c r="F119" s="6">
        <v>104.7</v>
      </c>
      <c r="G119" s="7">
        <v>-6.6</v>
      </c>
      <c r="H119" s="2">
        <v>106.7</v>
      </c>
      <c r="I119" s="3">
        <v>-11.1</v>
      </c>
      <c r="J119" s="6">
        <v>137.30000000000001</v>
      </c>
      <c r="K119" s="7">
        <v>15</v>
      </c>
      <c r="L119" s="2">
        <v>124.7</v>
      </c>
      <c r="M119" s="3">
        <v>12.2</v>
      </c>
      <c r="N119" s="6">
        <v>102.4</v>
      </c>
      <c r="O119" s="7">
        <v>-2.8</v>
      </c>
      <c r="P119" s="2">
        <v>98.8</v>
      </c>
      <c r="Q119" s="3">
        <v>-4.4000000000000004</v>
      </c>
      <c r="R119" s="6">
        <v>81</v>
      </c>
      <c r="S119" s="7">
        <v>-4.7</v>
      </c>
      <c r="T119" s="2">
        <v>81.400000000000006</v>
      </c>
      <c r="U119" s="3">
        <v>-10.199999999999999</v>
      </c>
      <c r="V119" s="6">
        <v>99.7</v>
      </c>
      <c r="W119" s="7">
        <v>-8.6</v>
      </c>
      <c r="X119" s="2">
        <v>99.5</v>
      </c>
      <c r="Y119" s="3">
        <v>-18</v>
      </c>
      <c r="Z119" s="6">
        <v>121.6</v>
      </c>
      <c r="AA119" s="7">
        <v>-7.2</v>
      </c>
      <c r="AB119" s="2">
        <v>115.5</v>
      </c>
      <c r="AC119" s="3">
        <v>-18.899999999999999</v>
      </c>
      <c r="AD119" s="6">
        <v>135.9</v>
      </c>
      <c r="AE119" s="7">
        <v>6.8</v>
      </c>
      <c r="AF119" s="2">
        <v>124.4</v>
      </c>
      <c r="AG119" s="3">
        <v>13.9</v>
      </c>
      <c r="AH119" s="6">
        <v>119.8</v>
      </c>
      <c r="AI119" s="7">
        <v>-9.6999999999999993</v>
      </c>
      <c r="AJ119" s="2">
        <v>114.9</v>
      </c>
      <c r="AK119" s="3">
        <v>-23</v>
      </c>
      <c r="AL119" s="6">
        <v>84.7</v>
      </c>
      <c r="AM119" s="7">
        <v>-17</v>
      </c>
      <c r="AN119" s="2">
        <v>81.099999999999994</v>
      </c>
      <c r="AO119" s="3">
        <v>-33.700000000000003</v>
      </c>
      <c r="AP119" s="6">
        <v>74.7</v>
      </c>
      <c r="AQ119" s="7">
        <v>-4.5999999999999996</v>
      </c>
      <c r="AR119" s="2">
        <v>75</v>
      </c>
      <c r="AS119" s="3">
        <v>-24.8</v>
      </c>
      <c r="AT119" s="6">
        <v>114.7</v>
      </c>
      <c r="AU119" s="7">
        <v>1.9</v>
      </c>
      <c r="AV119" s="2">
        <v>115.1</v>
      </c>
      <c r="AW119" s="3">
        <v>-8.1999999999999993</v>
      </c>
      <c r="AX119" s="6">
        <v>70.099999999999994</v>
      </c>
      <c r="AY119" s="7">
        <v>-5.4</v>
      </c>
      <c r="AZ119" s="2">
        <v>70</v>
      </c>
      <c r="BA119" s="3">
        <v>-27.4</v>
      </c>
      <c r="BB119" s="6">
        <v>120.2</v>
      </c>
      <c r="BC119" s="7">
        <v>0.1</v>
      </c>
      <c r="BD119" s="2">
        <v>123.8</v>
      </c>
      <c r="BE119" s="3">
        <v>24.8</v>
      </c>
      <c r="BF119" s="6">
        <v>86.8</v>
      </c>
      <c r="BG119" s="7">
        <v>6.1</v>
      </c>
      <c r="BH119" s="2">
        <v>97.3</v>
      </c>
      <c r="BI119" s="3">
        <v>8.6</v>
      </c>
      <c r="BJ119" s="6">
        <v>178.6</v>
      </c>
      <c r="BK119" s="7">
        <v>2.1</v>
      </c>
      <c r="BL119" s="2">
        <v>192.2</v>
      </c>
      <c r="BM119" s="3">
        <v>44.1</v>
      </c>
      <c r="BN119" s="6">
        <v>93.3</v>
      </c>
      <c r="BO119" s="7">
        <v>-1.8</v>
      </c>
      <c r="BP119" s="2">
        <v>90.3</v>
      </c>
      <c r="BQ119" s="3">
        <v>-6.1</v>
      </c>
      <c r="BR119" s="6">
        <v>94.9</v>
      </c>
      <c r="BS119" s="7">
        <v>-2.7</v>
      </c>
      <c r="BT119" s="2">
        <v>97.7</v>
      </c>
      <c r="BU119" s="3">
        <v>-14.1</v>
      </c>
      <c r="BV119" s="6">
        <v>103.3</v>
      </c>
      <c r="BW119" s="7">
        <v>-0.9</v>
      </c>
      <c r="BX119" s="2">
        <v>100.8</v>
      </c>
      <c r="BY119" s="3">
        <v>-11.5</v>
      </c>
      <c r="BZ119" s="21">
        <v>96.4</v>
      </c>
      <c r="CA119" s="7">
        <v>-5.0999999999999996</v>
      </c>
      <c r="CB119" s="2">
        <v>117.4</v>
      </c>
      <c r="CC119" s="3">
        <v>-10.199999999999999</v>
      </c>
      <c r="CD119" s="6">
        <v>116.8</v>
      </c>
      <c r="CE119" s="7">
        <v>-1.4</v>
      </c>
      <c r="CF119" s="2">
        <v>126.2</v>
      </c>
      <c r="CG119" s="3">
        <v>-3.7</v>
      </c>
      <c r="CH119" s="6">
        <v>131.80000000000001</v>
      </c>
      <c r="CI119" s="7">
        <v>-7.2</v>
      </c>
      <c r="CJ119" s="2">
        <v>145.4</v>
      </c>
      <c r="CK119" s="3">
        <v>22</v>
      </c>
    </row>
    <row r="120" spans="1:89" customFormat="1" x14ac:dyDescent="0.2">
      <c r="A120" s="27" t="s">
        <v>88</v>
      </c>
      <c r="B120" s="15">
        <v>89</v>
      </c>
      <c r="C120" s="7">
        <v>-15</v>
      </c>
      <c r="D120" s="2">
        <v>84.5</v>
      </c>
      <c r="E120" s="3">
        <v>-20.7</v>
      </c>
      <c r="F120" s="6">
        <v>89</v>
      </c>
      <c r="G120" s="7">
        <v>-15</v>
      </c>
      <c r="H120" s="2">
        <v>84.5</v>
      </c>
      <c r="I120" s="3">
        <v>-20.7</v>
      </c>
      <c r="J120" s="6">
        <v>114.2</v>
      </c>
      <c r="K120" s="7">
        <v>-16.8</v>
      </c>
      <c r="L120" s="2">
        <v>107.2</v>
      </c>
      <c r="M120" s="3">
        <v>-4.3</v>
      </c>
      <c r="N120" s="6">
        <v>55</v>
      </c>
      <c r="O120" s="7">
        <v>-46.3</v>
      </c>
      <c r="P120" s="2">
        <v>55.3</v>
      </c>
      <c r="Q120" s="3">
        <v>-49.1</v>
      </c>
      <c r="R120" s="6">
        <v>78.7</v>
      </c>
      <c r="S120" s="7">
        <v>-2.8</v>
      </c>
      <c r="T120" s="2">
        <v>78.599999999999994</v>
      </c>
      <c r="U120" s="3">
        <v>3.3</v>
      </c>
      <c r="V120" s="6">
        <v>94.5</v>
      </c>
      <c r="W120" s="7">
        <v>-5.2</v>
      </c>
      <c r="X120" s="2">
        <v>90.9</v>
      </c>
      <c r="Y120" s="3">
        <v>-19.3</v>
      </c>
      <c r="Z120" s="6">
        <v>115.6</v>
      </c>
      <c r="AA120" s="7">
        <v>-4.9000000000000004</v>
      </c>
      <c r="AB120" s="2">
        <v>113</v>
      </c>
      <c r="AC120" s="3">
        <v>-20</v>
      </c>
      <c r="AD120" s="6">
        <v>100.3</v>
      </c>
      <c r="AE120" s="7">
        <v>-26.2</v>
      </c>
      <c r="AF120" s="2">
        <v>103.7</v>
      </c>
      <c r="AG120" s="3">
        <v>8.4</v>
      </c>
      <c r="AH120" s="6">
        <v>117.1</v>
      </c>
      <c r="AI120" s="7">
        <v>-2.2999999999999998</v>
      </c>
      <c r="AJ120" s="2">
        <v>114.9</v>
      </c>
      <c r="AK120" s="3">
        <v>-23.5</v>
      </c>
      <c r="AL120" s="6">
        <v>106.2</v>
      </c>
      <c r="AM120" s="7">
        <v>25.4</v>
      </c>
      <c r="AN120" s="2">
        <v>103</v>
      </c>
      <c r="AO120" s="3">
        <v>-17.3</v>
      </c>
      <c r="AP120" s="6">
        <v>64.5</v>
      </c>
      <c r="AQ120" s="7">
        <v>-13.7</v>
      </c>
      <c r="AR120" s="2">
        <v>61</v>
      </c>
      <c r="AS120" s="3">
        <v>-27.1</v>
      </c>
      <c r="AT120" s="6">
        <v>88.5</v>
      </c>
      <c r="AU120" s="7">
        <v>-22.8</v>
      </c>
      <c r="AV120" s="2">
        <v>85.5</v>
      </c>
      <c r="AW120" s="3">
        <v>-21.6</v>
      </c>
      <c r="AX120" s="6">
        <v>61.4</v>
      </c>
      <c r="AY120" s="7">
        <v>-12.4</v>
      </c>
      <c r="AZ120" s="2">
        <v>58</v>
      </c>
      <c r="BA120" s="3">
        <v>-28</v>
      </c>
      <c r="BB120" s="6">
        <v>116.9</v>
      </c>
      <c r="BC120" s="7">
        <v>-2.7</v>
      </c>
      <c r="BD120" s="2">
        <v>104.8</v>
      </c>
      <c r="BE120" s="3">
        <v>30.3</v>
      </c>
      <c r="BF120" s="6">
        <v>78.8</v>
      </c>
      <c r="BG120" s="7">
        <v>-9.1999999999999993</v>
      </c>
      <c r="BH120" s="2">
        <v>61.9</v>
      </c>
      <c r="BI120" s="3">
        <v>-15.2</v>
      </c>
      <c r="BJ120" s="6">
        <v>40.200000000000003</v>
      </c>
      <c r="BK120" s="7">
        <v>-77.5</v>
      </c>
      <c r="BL120" s="2">
        <v>34.799999999999997</v>
      </c>
      <c r="BM120" s="3">
        <v>-64.900000000000006</v>
      </c>
      <c r="BN120" s="6">
        <v>81.099999999999994</v>
      </c>
      <c r="BO120" s="7">
        <v>-13.1</v>
      </c>
      <c r="BP120" s="2">
        <v>74.8</v>
      </c>
      <c r="BQ120" s="3">
        <v>-9.6</v>
      </c>
      <c r="BR120" s="6">
        <v>85.8</v>
      </c>
      <c r="BS120" s="7">
        <v>-9.6</v>
      </c>
      <c r="BT120" s="2">
        <v>77.900000000000006</v>
      </c>
      <c r="BU120" s="3">
        <v>-15.4</v>
      </c>
      <c r="BV120" s="6">
        <v>89.9</v>
      </c>
      <c r="BW120" s="7">
        <v>-13</v>
      </c>
      <c r="BX120" s="2">
        <v>89.4</v>
      </c>
      <c r="BY120" s="3">
        <v>-13.1</v>
      </c>
      <c r="BZ120" s="21">
        <v>62</v>
      </c>
      <c r="CA120" s="7">
        <v>-35.700000000000003</v>
      </c>
      <c r="CB120" s="2">
        <v>53.3</v>
      </c>
      <c r="CC120" s="3">
        <v>-41.9</v>
      </c>
      <c r="CD120" s="6">
        <v>100.8</v>
      </c>
      <c r="CE120" s="7">
        <v>-13.7</v>
      </c>
      <c r="CF120" s="2">
        <v>95.2</v>
      </c>
      <c r="CG120" s="3">
        <v>-8.6999999999999993</v>
      </c>
      <c r="CH120" s="6">
        <v>322.89999999999998</v>
      </c>
      <c r="CI120" s="7">
        <v>145</v>
      </c>
      <c r="CJ120" s="2">
        <v>57.9</v>
      </c>
      <c r="CK120" s="3">
        <v>39.9</v>
      </c>
    </row>
    <row r="121" spans="1:89" customFormat="1" x14ac:dyDescent="0.2">
      <c r="A121" s="27" t="s">
        <v>21</v>
      </c>
      <c r="B121" s="15">
        <v>95.8</v>
      </c>
      <c r="C121" s="7">
        <v>7.6</v>
      </c>
      <c r="D121" s="2">
        <v>95.6</v>
      </c>
      <c r="E121" s="3">
        <v>-17</v>
      </c>
      <c r="F121" s="2">
        <v>95.8</v>
      </c>
      <c r="G121" s="7">
        <v>7.6</v>
      </c>
      <c r="H121" s="2">
        <v>95.6</v>
      </c>
      <c r="I121" s="3">
        <v>-17</v>
      </c>
      <c r="J121" s="6">
        <v>106</v>
      </c>
      <c r="K121" s="7">
        <v>-7.2</v>
      </c>
      <c r="L121" s="2">
        <v>112.7</v>
      </c>
      <c r="M121" s="3">
        <v>-14.2</v>
      </c>
      <c r="N121" s="6">
        <v>89.2</v>
      </c>
      <c r="O121" s="7">
        <v>62.2</v>
      </c>
      <c r="P121" s="2">
        <v>93.9</v>
      </c>
      <c r="Q121" s="3">
        <v>-14.8</v>
      </c>
      <c r="R121" s="6">
        <v>77.8</v>
      </c>
      <c r="S121" s="7">
        <v>-1.1000000000000001</v>
      </c>
      <c r="T121" s="2">
        <v>75.3</v>
      </c>
      <c r="U121" s="3">
        <v>-4.0999999999999996</v>
      </c>
      <c r="V121" s="6">
        <v>101.1</v>
      </c>
      <c r="W121" s="7">
        <v>7</v>
      </c>
      <c r="X121" s="2">
        <v>99.8</v>
      </c>
      <c r="Y121" s="3">
        <v>-18.399999999999999</v>
      </c>
      <c r="Z121" s="6">
        <v>126.2</v>
      </c>
      <c r="AA121" s="7">
        <v>9.1999999999999993</v>
      </c>
      <c r="AB121" s="2">
        <v>129.19999999999999</v>
      </c>
      <c r="AC121" s="3">
        <v>-15.6</v>
      </c>
      <c r="AD121" s="6">
        <v>117.1</v>
      </c>
      <c r="AE121" s="7">
        <v>16.7</v>
      </c>
      <c r="AF121" s="2">
        <v>109.5</v>
      </c>
      <c r="AG121" s="3">
        <v>-5.0999999999999996</v>
      </c>
      <c r="AH121" s="6">
        <v>126.7</v>
      </c>
      <c r="AI121" s="7">
        <v>8.1999999999999993</v>
      </c>
      <c r="AJ121" s="2">
        <v>132.80000000000001</v>
      </c>
      <c r="AK121" s="3">
        <v>-17.899999999999999</v>
      </c>
      <c r="AL121" s="6">
        <v>97.8</v>
      </c>
      <c r="AM121" s="7">
        <v>-7.9</v>
      </c>
      <c r="AN121" s="2">
        <v>127.8</v>
      </c>
      <c r="AO121" s="3">
        <v>42.6</v>
      </c>
      <c r="AP121" s="6">
        <v>60.9</v>
      </c>
      <c r="AQ121" s="7">
        <v>-5.6</v>
      </c>
      <c r="AR121" s="2">
        <v>58.2</v>
      </c>
      <c r="AS121" s="3">
        <v>-34.200000000000003</v>
      </c>
      <c r="AT121" s="6">
        <v>115.5</v>
      </c>
      <c r="AU121" s="7">
        <v>30.5</v>
      </c>
      <c r="AV121" s="2">
        <v>113.9</v>
      </c>
      <c r="AW121" s="3">
        <v>-1.6</v>
      </c>
      <c r="AX121" s="6">
        <v>53.4</v>
      </c>
      <c r="AY121" s="7">
        <v>-13</v>
      </c>
      <c r="AZ121" s="2">
        <v>51.2</v>
      </c>
      <c r="BA121" s="3">
        <v>-39.799999999999997</v>
      </c>
      <c r="BB121" s="6">
        <v>125.3</v>
      </c>
      <c r="BC121" s="7">
        <v>7.2</v>
      </c>
      <c r="BD121" s="2">
        <v>126.4</v>
      </c>
      <c r="BE121" s="3">
        <v>23.9</v>
      </c>
      <c r="BF121" s="6">
        <v>69.5</v>
      </c>
      <c r="BG121" s="7">
        <v>-11.8</v>
      </c>
      <c r="BH121" s="2">
        <v>76</v>
      </c>
      <c r="BI121" s="3">
        <v>-11.4</v>
      </c>
      <c r="BJ121" s="6">
        <v>74.099999999999994</v>
      </c>
      <c r="BK121" s="7">
        <v>84.3</v>
      </c>
      <c r="BL121" s="2">
        <v>64.3</v>
      </c>
      <c r="BM121" s="3">
        <v>-38.200000000000003</v>
      </c>
      <c r="BN121" s="6">
        <v>85.9</v>
      </c>
      <c r="BO121" s="7">
        <v>5.9</v>
      </c>
      <c r="BP121" s="2">
        <v>84.1</v>
      </c>
      <c r="BQ121" s="3">
        <v>-4.5999999999999996</v>
      </c>
      <c r="BR121" s="6">
        <v>92</v>
      </c>
      <c r="BS121" s="7">
        <v>7.2</v>
      </c>
      <c r="BT121" s="2">
        <v>88.1</v>
      </c>
      <c r="BU121" s="3">
        <v>-6.4</v>
      </c>
      <c r="BV121" s="6">
        <v>98.2</v>
      </c>
      <c r="BW121" s="7">
        <v>9.1999999999999993</v>
      </c>
      <c r="BX121" s="2">
        <v>98.5</v>
      </c>
      <c r="BY121" s="3">
        <v>-7.3</v>
      </c>
      <c r="BZ121" s="21">
        <v>73.8</v>
      </c>
      <c r="CA121" s="7">
        <v>19</v>
      </c>
      <c r="CB121" s="2">
        <v>67.7</v>
      </c>
      <c r="CC121" s="3">
        <v>-28.3</v>
      </c>
      <c r="CD121" s="6">
        <v>95.5</v>
      </c>
      <c r="CE121" s="7">
        <v>-5.3</v>
      </c>
      <c r="CF121" s="2">
        <v>114.2</v>
      </c>
      <c r="CG121" s="3">
        <v>-4.4000000000000004</v>
      </c>
      <c r="CH121" s="6">
        <v>227.5</v>
      </c>
      <c r="CI121" s="7">
        <v>-29.5</v>
      </c>
      <c r="CJ121" s="2">
        <v>128.30000000000001</v>
      </c>
      <c r="CK121" s="3">
        <v>243</v>
      </c>
    </row>
    <row r="122" spans="1:89" customFormat="1" x14ac:dyDescent="0.2">
      <c r="A122" s="27" t="s">
        <v>22</v>
      </c>
      <c r="B122" s="15">
        <v>94.1</v>
      </c>
      <c r="C122" s="7">
        <v>-1.8</v>
      </c>
      <c r="D122" s="2">
        <v>106.6</v>
      </c>
      <c r="E122" s="3">
        <v>-15.6</v>
      </c>
      <c r="F122" s="2">
        <v>94.1</v>
      </c>
      <c r="G122" s="7">
        <v>-1.8</v>
      </c>
      <c r="H122" s="2">
        <v>106.6</v>
      </c>
      <c r="I122" s="3">
        <v>-15.6</v>
      </c>
      <c r="J122" s="6">
        <v>104.4</v>
      </c>
      <c r="K122" s="7">
        <v>-1.5</v>
      </c>
      <c r="L122" s="2">
        <v>106.8</v>
      </c>
      <c r="M122" s="3">
        <v>-16</v>
      </c>
      <c r="N122" s="6">
        <v>84.8</v>
      </c>
      <c r="O122" s="7">
        <v>-4.9000000000000004</v>
      </c>
      <c r="P122" s="2">
        <v>88.7</v>
      </c>
      <c r="Q122" s="3">
        <v>-26</v>
      </c>
      <c r="R122" s="6">
        <v>73.5</v>
      </c>
      <c r="S122" s="7">
        <v>-5.5</v>
      </c>
      <c r="T122" s="2">
        <v>73.8</v>
      </c>
      <c r="U122" s="3">
        <v>-10.9</v>
      </c>
      <c r="V122" s="6">
        <v>92.7</v>
      </c>
      <c r="W122" s="7">
        <v>-8.3000000000000007</v>
      </c>
      <c r="X122" s="2">
        <v>109.1</v>
      </c>
      <c r="Y122" s="3">
        <v>-19.2</v>
      </c>
      <c r="Z122" s="6">
        <v>109.4</v>
      </c>
      <c r="AA122" s="7">
        <v>-13.3</v>
      </c>
      <c r="AB122" s="2">
        <v>132.4</v>
      </c>
      <c r="AC122" s="3">
        <v>-19.8</v>
      </c>
      <c r="AD122" s="6">
        <v>112.5</v>
      </c>
      <c r="AE122" s="7">
        <v>-3.9</v>
      </c>
      <c r="AF122" s="2">
        <v>104.7</v>
      </c>
      <c r="AG122" s="3">
        <v>-7.8</v>
      </c>
      <c r="AH122" s="6">
        <v>108</v>
      </c>
      <c r="AI122" s="7">
        <v>-14.8</v>
      </c>
      <c r="AJ122" s="2">
        <v>136.19999999999999</v>
      </c>
      <c r="AK122" s="3">
        <v>-21.6</v>
      </c>
      <c r="AL122" s="6">
        <v>125.7</v>
      </c>
      <c r="AM122" s="7">
        <v>28.5</v>
      </c>
      <c r="AN122" s="2">
        <v>173.4</v>
      </c>
      <c r="AO122" s="3">
        <v>-11.3</v>
      </c>
      <c r="AP122" s="6">
        <v>71.2</v>
      </c>
      <c r="AQ122" s="7">
        <v>16.899999999999999</v>
      </c>
      <c r="AR122" s="2">
        <v>79.099999999999994</v>
      </c>
      <c r="AS122" s="3">
        <v>-23.9</v>
      </c>
      <c r="AT122" s="6">
        <v>90.7</v>
      </c>
      <c r="AU122" s="7">
        <v>-21.5</v>
      </c>
      <c r="AV122" s="2">
        <v>92.4</v>
      </c>
      <c r="AW122" s="3">
        <v>-4.5</v>
      </c>
      <c r="AX122" s="6">
        <v>67.5</v>
      </c>
      <c r="AY122" s="7">
        <v>26.4</v>
      </c>
      <c r="AZ122" s="2">
        <v>77.400000000000006</v>
      </c>
      <c r="BA122" s="3">
        <v>-26.1</v>
      </c>
      <c r="BB122" s="6">
        <v>113.8</v>
      </c>
      <c r="BC122" s="7">
        <v>-9.1999999999999993</v>
      </c>
      <c r="BD122" s="2">
        <v>116.3</v>
      </c>
      <c r="BE122" s="3">
        <v>10</v>
      </c>
      <c r="BF122" s="6">
        <v>81</v>
      </c>
      <c r="BG122" s="7">
        <v>16.5</v>
      </c>
      <c r="BH122" s="2">
        <v>81.8</v>
      </c>
      <c r="BI122" s="3">
        <v>-12.6</v>
      </c>
      <c r="BJ122" s="6">
        <v>151.80000000000001</v>
      </c>
      <c r="BK122" s="7">
        <v>104.9</v>
      </c>
      <c r="BL122" s="2">
        <v>144.19999999999999</v>
      </c>
      <c r="BM122" s="3">
        <v>36.299999999999997</v>
      </c>
      <c r="BN122" s="6">
        <v>85.6</v>
      </c>
      <c r="BO122" s="7">
        <v>-0.3</v>
      </c>
      <c r="BP122" s="2">
        <v>92.1</v>
      </c>
      <c r="BQ122" s="3">
        <v>-10.8</v>
      </c>
      <c r="BR122" s="6">
        <v>92.8</v>
      </c>
      <c r="BS122" s="7">
        <v>0.9</v>
      </c>
      <c r="BT122" s="2">
        <v>95.3</v>
      </c>
      <c r="BU122" s="3">
        <v>-15</v>
      </c>
      <c r="BV122" s="6">
        <v>100.4</v>
      </c>
      <c r="BW122" s="7">
        <v>2.2000000000000002</v>
      </c>
      <c r="BX122" s="2">
        <v>96.9</v>
      </c>
      <c r="BY122" s="3">
        <v>-8.9</v>
      </c>
      <c r="BZ122" s="21">
        <v>71.8</v>
      </c>
      <c r="CA122" s="7">
        <v>-2.7</v>
      </c>
      <c r="CB122" s="2">
        <v>70.400000000000006</v>
      </c>
      <c r="CC122" s="3">
        <v>-37.700000000000003</v>
      </c>
      <c r="CD122" s="6">
        <v>107</v>
      </c>
      <c r="CE122" s="7">
        <v>12</v>
      </c>
      <c r="CF122" s="2">
        <v>131</v>
      </c>
      <c r="CG122" s="3">
        <v>0.2</v>
      </c>
      <c r="CH122" s="6">
        <v>186.7</v>
      </c>
      <c r="CI122" s="7">
        <v>-17.899999999999999</v>
      </c>
      <c r="CJ122" s="2">
        <v>133.1</v>
      </c>
      <c r="CK122" s="3">
        <v>43.3</v>
      </c>
    </row>
    <row r="123" spans="1:89" customFormat="1" x14ac:dyDescent="0.2">
      <c r="A123" s="27" t="s">
        <v>23</v>
      </c>
      <c r="B123" s="15">
        <v>97</v>
      </c>
      <c r="C123" s="7">
        <v>3.1</v>
      </c>
      <c r="D123" s="2">
        <v>95.3</v>
      </c>
      <c r="E123" s="3">
        <v>-14.7</v>
      </c>
      <c r="F123" s="2">
        <v>97</v>
      </c>
      <c r="G123" s="7">
        <v>3.1</v>
      </c>
      <c r="H123" s="2">
        <v>95.3</v>
      </c>
      <c r="I123" s="3">
        <v>-14.7</v>
      </c>
      <c r="J123" s="6">
        <v>112</v>
      </c>
      <c r="K123" s="7">
        <v>7.3</v>
      </c>
      <c r="L123" s="2">
        <v>118.9</v>
      </c>
      <c r="M123" s="3">
        <v>-9.1999999999999993</v>
      </c>
      <c r="N123" s="6">
        <v>96.2</v>
      </c>
      <c r="O123" s="7">
        <v>13.4</v>
      </c>
      <c r="P123" s="2">
        <v>99.5</v>
      </c>
      <c r="Q123" s="3">
        <v>-8.4</v>
      </c>
      <c r="R123" s="6">
        <v>85</v>
      </c>
      <c r="S123" s="7">
        <v>15.6</v>
      </c>
      <c r="T123" s="2">
        <v>82.8</v>
      </c>
      <c r="U123" s="3">
        <v>2.2999999999999998</v>
      </c>
      <c r="V123" s="6">
        <v>94.6</v>
      </c>
      <c r="W123" s="7">
        <v>2</v>
      </c>
      <c r="X123" s="2">
        <v>90.5</v>
      </c>
      <c r="Y123" s="3">
        <v>-18.2</v>
      </c>
      <c r="Z123" s="6">
        <v>109.2</v>
      </c>
      <c r="AA123" s="7">
        <v>-0.2</v>
      </c>
      <c r="AB123" s="2">
        <v>102.7</v>
      </c>
      <c r="AC123" s="3">
        <v>-22.7</v>
      </c>
      <c r="AD123" s="6">
        <v>134</v>
      </c>
      <c r="AE123" s="7">
        <v>19.100000000000001</v>
      </c>
      <c r="AF123" s="2">
        <v>126.2</v>
      </c>
      <c r="AG123" s="3">
        <v>11.3</v>
      </c>
      <c r="AH123" s="6">
        <v>104.2</v>
      </c>
      <c r="AI123" s="7">
        <v>-3.5</v>
      </c>
      <c r="AJ123" s="2">
        <v>98.3</v>
      </c>
      <c r="AK123" s="3">
        <v>-28.7</v>
      </c>
      <c r="AL123" s="6">
        <v>141.4</v>
      </c>
      <c r="AM123" s="7">
        <v>12.5</v>
      </c>
      <c r="AN123" s="2">
        <v>107.2</v>
      </c>
      <c r="AO123" s="3">
        <v>29</v>
      </c>
      <c r="AP123" s="6">
        <v>68.900000000000006</v>
      </c>
      <c r="AQ123" s="7">
        <v>-3.2</v>
      </c>
      <c r="AR123" s="2">
        <v>68.3</v>
      </c>
      <c r="AS123" s="3">
        <v>-21.9</v>
      </c>
      <c r="AT123" s="6">
        <v>140.4</v>
      </c>
      <c r="AU123" s="7">
        <v>54.8</v>
      </c>
      <c r="AV123" s="2">
        <v>138.6</v>
      </c>
      <c r="AW123" s="3">
        <v>-8.5</v>
      </c>
      <c r="AX123" s="6">
        <v>60.7</v>
      </c>
      <c r="AY123" s="7">
        <v>-10.1</v>
      </c>
      <c r="AZ123" s="2">
        <v>59.5</v>
      </c>
      <c r="BA123" s="3">
        <v>-25</v>
      </c>
      <c r="BB123" s="6">
        <v>138.4</v>
      </c>
      <c r="BC123" s="7">
        <v>21.6</v>
      </c>
      <c r="BD123" s="2">
        <v>126.2</v>
      </c>
      <c r="BE123" s="3">
        <v>40.799999999999997</v>
      </c>
      <c r="BF123" s="6">
        <v>91.4</v>
      </c>
      <c r="BG123" s="7">
        <v>12.8</v>
      </c>
      <c r="BH123" s="2">
        <v>91.5</v>
      </c>
      <c r="BI123" s="3">
        <v>-5</v>
      </c>
      <c r="BJ123" s="6">
        <v>133</v>
      </c>
      <c r="BK123" s="7">
        <v>-12.4</v>
      </c>
      <c r="BL123" s="2">
        <v>156.5</v>
      </c>
      <c r="BM123" s="3">
        <v>-2.2000000000000002</v>
      </c>
      <c r="BN123" s="6">
        <v>94.3</v>
      </c>
      <c r="BO123" s="7">
        <v>10.199999999999999</v>
      </c>
      <c r="BP123" s="2">
        <v>94.4</v>
      </c>
      <c r="BQ123" s="3">
        <v>1.6</v>
      </c>
      <c r="BR123" s="6">
        <v>90.1</v>
      </c>
      <c r="BS123" s="7">
        <v>-2.9</v>
      </c>
      <c r="BT123" s="2">
        <v>95.1</v>
      </c>
      <c r="BU123" s="3">
        <v>-13.1</v>
      </c>
      <c r="BV123" s="6">
        <v>100.7</v>
      </c>
      <c r="BW123" s="7">
        <v>0.3</v>
      </c>
      <c r="BX123" s="2">
        <v>106.6</v>
      </c>
      <c r="BY123" s="3">
        <v>-6.4</v>
      </c>
      <c r="BZ123" s="21">
        <v>73.5</v>
      </c>
      <c r="CA123" s="7">
        <v>2.4</v>
      </c>
      <c r="CB123" s="2">
        <v>76.7</v>
      </c>
      <c r="CC123" s="3">
        <v>-31.9</v>
      </c>
      <c r="CD123" s="6">
        <v>110.5</v>
      </c>
      <c r="CE123" s="7">
        <v>3.3</v>
      </c>
      <c r="CF123" s="2">
        <v>103.4</v>
      </c>
      <c r="CG123" s="3">
        <v>-4.5</v>
      </c>
      <c r="CH123" s="6">
        <v>73.8</v>
      </c>
      <c r="CI123" s="7">
        <v>-60.5</v>
      </c>
      <c r="CJ123" s="2">
        <v>91.6</v>
      </c>
      <c r="CK123" s="3">
        <v>-18.7</v>
      </c>
    </row>
    <row r="124" spans="1:89" customFormat="1" x14ac:dyDescent="0.2">
      <c r="A124" s="27" t="s">
        <v>24</v>
      </c>
      <c r="B124" s="15">
        <v>107.9</v>
      </c>
      <c r="C124" s="7">
        <v>11.2</v>
      </c>
      <c r="D124" s="2">
        <v>98.2</v>
      </c>
      <c r="E124" s="3">
        <v>-6.8</v>
      </c>
      <c r="F124" s="2">
        <v>107.9</v>
      </c>
      <c r="G124" s="7">
        <v>11.2</v>
      </c>
      <c r="H124" s="2">
        <v>98.2</v>
      </c>
      <c r="I124" s="3">
        <v>-6.8</v>
      </c>
      <c r="J124" s="6">
        <v>118.1</v>
      </c>
      <c r="K124" s="7">
        <v>5.4</v>
      </c>
      <c r="L124" s="2">
        <v>119.7</v>
      </c>
      <c r="M124" s="3">
        <v>-5.8</v>
      </c>
      <c r="N124" s="6">
        <v>103.5</v>
      </c>
      <c r="O124" s="7">
        <v>7.6</v>
      </c>
      <c r="P124" s="2">
        <v>95.4</v>
      </c>
      <c r="Q124" s="3">
        <v>-3.4</v>
      </c>
      <c r="R124" s="6">
        <v>83.1</v>
      </c>
      <c r="S124" s="7">
        <v>-2.2000000000000002</v>
      </c>
      <c r="T124" s="2">
        <v>75.8</v>
      </c>
      <c r="U124" s="3">
        <v>3.8</v>
      </c>
      <c r="V124" s="6">
        <v>106.9</v>
      </c>
      <c r="W124" s="7">
        <v>13</v>
      </c>
      <c r="X124" s="2">
        <v>98.6</v>
      </c>
      <c r="Y124" s="3">
        <v>-9.5</v>
      </c>
      <c r="Z124" s="6">
        <v>128.19999999999999</v>
      </c>
      <c r="AA124" s="7">
        <v>17.399999999999999</v>
      </c>
      <c r="AB124" s="2">
        <v>121.8</v>
      </c>
      <c r="AC124" s="3">
        <v>-11.4</v>
      </c>
      <c r="AD124" s="6">
        <v>120</v>
      </c>
      <c r="AE124" s="7">
        <v>-10.4</v>
      </c>
      <c r="AF124" s="2">
        <v>110.2</v>
      </c>
      <c r="AG124" s="3">
        <v>-0.6</v>
      </c>
      <c r="AH124" s="6">
        <v>132.4</v>
      </c>
      <c r="AI124" s="7">
        <v>27.1</v>
      </c>
      <c r="AJ124" s="2">
        <v>124.7</v>
      </c>
      <c r="AK124" s="3">
        <v>-13.3</v>
      </c>
      <c r="AL124" s="6">
        <v>108.1</v>
      </c>
      <c r="AM124" s="7">
        <v>-23.6</v>
      </c>
      <c r="AN124" s="2">
        <v>93.8</v>
      </c>
      <c r="AO124" s="3">
        <v>10.5</v>
      </c>
      <c r="AP124" s="6">
        <v>72.599999999999994</v>
      </c>
      <c r="AQ124" s="7">
        <v>5.4</v>
      </c>
      <c r="AR124" s="2">
        <v>65.3</v>
      </c>
      <c r="AS124" s="3">
        <v>-14.6</v>
      </c>
      <c r="AT124" s="6">
        <v>109.2</v>
      </c>
      <c r="AU124" s="7">
        <v>-22.2</v>
      </c>
      <c r="AV124" s="2">
        <v>102.7</v>
      </c>
      <c r="AW124" s="3">
        <v>-3.4</v>
      </c>
      <c r="AX124" s="6">
        <v>67.7</v>
      </c>
      <c r="AY124" s="7">
        <v>11.5</v>
      </c>
      <c r="AZ124" s="2">
        <v>60.6</v>
      </c>
      <c r="BA124" s="3">
        <v>-16.8</v>
      </c>
      <c r="BB124" s="6">
        <v>139.1</v>
      </c>
      <c r="BC124" s="7">
        <v>0.5</v>
      </c>
      <c r="BD124" s="2">
        <v>122.9</v>
      </c>
      <c r="BE124" s="3">
        <v>29</v>
      </c>
      <c r="BF124" s="6">
        <v>101.5</v>
      </c>
      <c r="BG124" s="7">
        <v>11.1</v>
      </c>
      <c r="BH124" s="2">
        <v>85</v>
      </c>
      <c r="BI124" s="3">
        <v>-9.8000000000000007</v>
      </c>
      <c r="BJ124" s="6">
        <v>191.9</v>
      </c>
      <c r="BK124" s="7">
        <v>44.3</v>
      </c>
      <c r="BL124" s="2">
        <v>137.19999999999999</v>
      </c>
      <c r="BM124" s="3">
        <v>26.3</v>
      </c>
      <c r="BN124" s="6">
        <v>97.2</v>
      </c>
      <c r="BO124" s="7">
        <v>3.1</v>
      </c>
      <c r="BP124" s="2">
        <v>92.6</v>
      </c>
      <c r="BQ124" s="3">
        <v>11.8</v>
      </c>
      <c r="BR124" s="6">
        <v>97.8</v>
      </c>
      <c r="BS124" s="7">
        <v>8.5</v>
      </c>
      <c r="BT124" s="2">
        <v>93</v>
      </c>
      <c r="BU124" s="3">
        <v>-9.1</v>
      </c>
      <c r="BV124" s="6">
        <v>105.9</v>
      </c>
      <c r="BW124" s="7">
        <v>5.2</v>
      </c>
      <c r="BX124" s="2">
        <v>101.2</v>
      </c>
      <c r="BY124" s="3">
        <v>-2</v>
      </c>
      <c r="BZ124" s="21">
        <v>69.400000000000006</v>
      </c>
      <c r="CA124" s="7">
        <v>-5.6</v>
      </c>
      <c r="CB124" s="2">
        <v>65.7</v>
      </c>
      <c r="CC124" s="3">
        <v>-34.4</v>
      </c>
      <c r="CD124" s="6">
        <v>118.7</v>
      </c>
      <c r="CE124" s="7">
        <v>7.4</v>
      </c>
      <c r="CF124" s="2">
        <v>105.2</v>
      </c>
      <c r="CG124" s="3">
        <v>4.9000000000000004</v>
      </c>
      <c r="CH124" s="6">
        <v>74.400000000000006</v>
      </c>
      <c r="CI124" s="7">
        <v>0.8</v>
      </c>
      <c r="CJ124" s="2">
        <v>81</v>
      </c>
      <c r="CK124" s="3">
        <v>-33.700000000000003</v>
      </c>
    </row>
    <row r="125" spans="1:89" customFormat="1" x14ac:dyDescent="0.2">
      <c r="A125" s="27" t="s">
        <v>25</v>
      </c>
      <c r="B125" s="15">
        <v>92.8</v>
      </c>
      <c r="C125" s="7">
        <v>-14</v>
      </c>
      <c r="D125" s="2">
        <v>95</v>
      </c>
      <c r="E125" s="3">
        <v>-19.2</v>
      </c>
      <c r="F125" s="2">
        <v>92.8</v>
      </c>
      <c r="G125" s="7">
        <v>-14</v>
      </c>
      <c r="H125" s="2">
        <v>95</v>
      </c>
      <c r="I125" s="3">
        <v>-19.2</v>
      </c>
      <c r="J125" s="6">
        <v>113</v>
      </c>
      <c r="K125" s="7">
        <v>-4.3</v>
      </c>
      <c r="L125" s="2">
        <v>112.3</v>
      </c>
      <c r="M125" s="3">
        <v>-8.5</v>
      </c>
      <c r="N125" s="6">
        <v>111.4</v>
      </c>
      <c r="O125" s="7">
        <v>7.6</v>
      </c>
      <c r="P125" s="2">
        <v>106.7</v>
      </c>
      <c r="Q125" s="3">
        <v>1.1000000000000001</v>
      </c>
      <c r="R125" s="6">
        <v>78.599999999999994</v>
      </c>
      <c r="S125" s="7">
        <v>-5.4</v>
      </c>
      <c r="T125" s="2">
        <v>77.400000000000006</v>
      </c>
      <c r="U125" s="3">
        <v>-5.5</v>
      </c>
      <c r="V125" s="6">
        <v>91</v>
      </c>
      <c r="W125" s="7">
        <v>-14.9</v>
      </c>
      <c r="X125" s="2">
        <v>93.6</v>
      </c>
      <c r="Y125" s="3">
        <v>-20.7</v>
      </c>
      <c r="Z125" s="6">
        <v>101.8</v>
      </c>
      <c r="AA125" s="7">
        <v>-20.6</v>
      </c>
      <c r="AB125" s="2">
        <v>108.6</v>
      </c>
      <c r="AC125" s="3">
        <v>-22.8</v>
      </c>
      <c r="AD125" s="6">
        <v>97.6</v>
      </c>
      <c r="AE125" s="7">
        <v>-18.7</v>
      </c>
      <c r="AF125" s="2">
        <v>119.3</v>
      </c>
      <c r="AG125" s="3">
        <v>-25.6</v>
      </c>
      <c r="AH125" s="6">
        <v>103</v>
      </c>
      <c r="AI125" s="7">
        <v>-22.2</v>
      </c>
      <c r="AJ125" s="2">
        <v>107.6</v>
      </c>
      <c r="AK125" s="3">
        <v>-22.4</v>
      </c>
      <c r="AL125" s="6">
        <v>79.8</v>
      </c>
      <c r="AM125" s="7">
        <v>-26.2</v>
      </c>
      <c r="AN125" s="2">
        <v>73.5</v>
      </c>
      <c r="AO125" s="3">
        <v>-20.5</v>
      </c>
      <c r="AP125" s="6">
        <v>67.7</v>
      </c>
      <c r="AQ125" s="7">
        <v>-6.7</v>
      </c>
      <c r="AR125" s="2">
        <v>70.599999999999994</v>
      </c>
      <c r="AS125" s="3">
        <v>-21.1</v>
      </c>
      <c r="AT125" s="6">
        <v>105.4</v>
      </c>
      <c r="AU125" s="7">
        <v>-3.5</v>
      </c>
      <c r="AV125" s="2">
        <v>104.1</v>
      </c>
      <c r="AW125" s="3">
        <v>-15.7</v>
      </c>
      <c r="AX125" s="6">
        <v>63.2</v>
      </c>
      <c r="AY125" s="7">
        <v>-6.6</v>
      </c>
      <c r="AZ125" s="2">
        <v>66.400000000000006</v>
      </c>
      <c r="BA125" s="3">
        <v>-22.2</v>
      </c>
      <c r="BB125" s="6">
        <v>119.4</v>
      </c>
      <c r="BC125" s="7">
        <v>-14.2</v>
      </c>
      <c r="BD125" s="2">
        <v>116.8</v>
      </c>
      <c r="BE125" s="3">
        <v>-3.2</v>
      </c>
      <c r="BF125" s="6">
        <v>93</v>
      </c>
      <c r="BG125" s="7">
        <v>-8.4</v>
      </c>
      <c r="BH125" s="2">
        <v>97.2</v>
      </c>
      <c r="BI125" s="3">
        <v>-1.8</v>
      </c>
      <c r="BJ125" s="6">
        <v>99.3</v>
      </c>
      <c r="BK125" s="7">
        <v>-48.3</v>
      </c>
      <c r="BL125" s="2">
        <v>126.2</v>
      </c>
      <c r="BM125" s="3">
        <v>-35.799999999999997</v>
      </c>
      <c r="BN125" s="6">
        <v>94.6</v>
      </c>
      <c r="BO125" s="7">
        <v>-2.7</v>
      </c>
      <c r="BP125" s="2">
        <v>96.9</v>
      </c>
      <c r="BQ125" s="3">
        <v>-6.9</v>
      </c>
      <c r="BR125" s="6">
        <v>94.5</v>
      </c>
      <c r="BS125" s="7">
        <v>-3.4</v>
      </c>
      <c r="BT125" s="2">
        <v>93.9</v>
      </c>
      <c r="BU125" s="3">
        <v>-15.3</v>
      </c>
      <c r="BV125" s="6">
        <v>104.4</v>
      </c>
      <c r="BW125" s="7">
        <v>-1.4</v>
      </c>
      <c r="BX125" s="2">
        <v>100.9</v>
      </c>
      <c r="BY125" s="3">
        <v>-7.1</v>
      </c>
      <c r="BZ125" s="21">
        <v>72.3</v>
      </c>
      <c r="CA125" s="7">
        <v>4.2</v>
      </c>
      <c r="CB125" s="2">
        <v>70.400000000000006</v>
      </c>
      <c r="CC125" s="3">
        <v>-35.5</v>
      </c>
      <c r="CD125" s="6">
        <v>110.5</v>
      </c>
      <c r="CE125" s="7">
        <v>-6.9</v>
      </c>
      <c r="CF125" s="2">
        <v>101.6</v>
      </c>
      <c r="CG125" s="3">
        <v>-5.8</v>
      </c>
      <c r="CH125" s="6">
        <v>108.7</v>
      </c>
      <c r="CI125" s="7">
        <v>46.1</v>
      </c>
      <c r="CJ125" s="2">
        <v>107.1</v>
      </c>
      <c r="CK125" s="3">
        <v>5</v>
      </c>
    </row>
    <row r="126" spans="1:89" customFormat="1" x14ac:dyDescent="0.2">
      <c r="A126" s="27" t="s">
        <v>26</v>
      </c>
      <c r="B126" s="15">
        <v>102.8</v>
      </c>
      <c r="C126" s="7">
        <v>10.8</v>
      </c>
      <c r="D126" s="2">
        <v>104.8</v>
      </c>
      <c r="E126" s="3">
        <v>-7.3</v>
      </c>
      <c r="F126" s="2">
        <v>102.7</v>
      </c>
      <c r="G126" s="7">
        <v>10.7</v>
      </c>
      <c r="H126" s="2">
        <v>104.8</v>
      </c>
      <c r="I126" s="3">
        <v>-7.3</v>
      </c>
      <c r="J126" s="6">
        <v>113.8</v>
      </c>
      <c r="K126" s="7">
        <v>0.7</v>
      </c>
      <c r="L126" s="2">
        <v>116.6</v>
      </c>
      <c r="M126" s="3">
        <v>-5.3</v>
      </c>
      <c r="N126" s="6">
        <v>104</v>
      </c>
      <c r="O126" s="7">
        <v>-6.6</v>
      </c>
      <c r="P126" s="2">
        <v>109.9</v>
      </c>
      <c r="Q126" s="3">
        <v>3.2</v>
      </c>
      <c r="R126" s="6">
        <v>86.2</v>
      </c>
      <c r="S126" s="7">
        <v>9.6999999999999993</v>
      </c>
      <c r="T126" s="2">
        <v>90.4</v>
      </c>
      <c r="U126" s="3">
        <v>7.1</v>
      </c>
      <c r="V126" s="6">
        <v>102.2</v>
      </c>
      <c r="W126" s="7">
        <v>12.3</v>
      </c>
      <c r="X126" s="2">
        <v>102.2</v>
      </c>
      <c r="Y126" s="3">
        <v>-10</v>
      </c>
      <c r="Z126" s="6">
        <v>106.2</v>
      </c>
      <c r="AA126" s="7">
        <v>4.3</v>
      </c>
      <c r="AB126" s="2">
        <v>109</v>
      </c>
      <c r="AC126" s="3">
        <v>-22.9</v>
      </c>
      <c r="AD126" s="6">
        <v>84.1</v>
      </c>
      <c r="AE126" s="7">
        <v>-13.8</v>
      </c>
      <c r="AF126" s="2">
        <v>124.6</v>
      </c>
      <c r="AG126" s="3">
        <v>-30.1</v>
      </c>
      <c r="AH126" s="6">
        <v>112.7</v>
      </c>
      <c r="AI126" s="7">
        <v>9.4</v>
      </c>
      <c r="AJ126" s="2">
        <v>106.3</v>
      </c>
      <c r="AK126" s="3">
        <v>-21.7</v>
      </c>
      <c r="AL126" s="6">
        <v>95.6</v>
      </c>
      <c r="AM126" s="7">
        <v>19.8</v>
      </c>
      <c r="AN126" s="2">
        <v>103.5</v>
      </c>
      <c r="AO126" s="3">
        <v>-2.6</v>
      </c>
      <c r="AP126" s="6">
        <v>82.5</v>
      </c>
      <c r="AQ126" s="7">
        <v>21.9</v>
      </c>
      <c r="AR126" s="2">
        <v>85.5</v>
      </c>
      <c r="AS126" s="3">
        <v>3.8</v>
      </c>
      <c r="AT126" s="6">
        <v>108.7</v>
      </c>
      <c r="AU126" s="7">
        <v>3.1</v>
      </c>
      <c r="AV126" s="2">
        <v>112.7</v>
      </c>
      <c r="AW126" s="3">
        <v>-10.9</v>
      </c>
      <c r="AX126" s="6">
        <v>79.2</v>
      </c>
      <c r="AY126" s="7">
        <v>25.3</v>
      </c>
      <c r="AZ126" s="2">
        <v>82.1</v>
      </c>
      <c r="BA126" s="3">
        <v>6.8</v>
      </c>
      <c r="BB126" s="6">
        <v>140.5</v>
      </c>
      <c r="BC126" s="7">
        <v>17.7</v>
      </c>
      <c r="BD126" s="2">
        <v>144.69999999999999</v>
      </c>
      <c r="BE126" s="3">
        <v>48.6</v>
      </c>
      <c r="BF126" s="6">
        <v>99.8</v>
      </c>
      <c r="BG126" s="7">
        <v>7.3</v>
      </c>
      <c r="BH126" s="2">
        <v>107.2</v>
      </c>
      <c r="BI126" s="3">
        <v>-3.3</v>
      </c>
      <c r="BJ126" s="6">
        <v>118.6</v>
      </c>
      <c r="BK126" s="7">
        <v>19.399999999999999</v>
      </c>
      <c r="BL126" s="2">
        <v>132.80000000000001</v>
      </c>
      <c r="BM126" s="3">
        <v>-17.5</v>
      </c>
      <c r="BN126" s="6">
        <v>97.4</v>
      </c>
      <c r="BO126" s="7">
        <v>3</v>
      </c>
      <c r="BP126" s="2">
        <v>102.9</v>
      </c>
      <c r="BQ126" s="3">
        <v>5.2</v>
      </c>
      <c r="BR126" s="6">
        <v>99.3</v>
      </c>
      <c r="BS126" s="7">
        <v>5.0999999999999996</v>
      </c>
      <c r="BT126" s="2">
        <v>103</v>
      </c>
      <c r="BU126" s="3">
        <v>0.5</v>
      </c>
      <c r="BV126" s="6">
        <v>106.8</v>
      </c>
      <c r="BW126" s="7">
        <v>2.2999999999999998</v>
      </c>
      <c r="BX126" s="2">
        <v>112.7</v>
      </c>
      <c r="BY126" s="3">
        <v>0</v>
      </c>
      <c r="BZ126" s="21">
        <v>96.9</v>
      </c>
      <c r="CA126" s="7">
        <v>34</v>
      </c>
      <c r="CB126" s="2">
        <v>101.9</v>
      </c>
      <c r="CC126" s="3">
        <v>-5.9</v>
      </c>
      <c r="CD126" s="6">
        <v>116.7</v>
      </c>
      <c r="CE126" s="7">
        <v>5.6</v>
      </c>
      <c r="CF126" s="2">
        <v>106.3</v>
      </c>
      <c r="CG126" s="3">
        <v>4.3</v>
      </c>
      <c r="CH126" s="6">
        <v>93</v>
      </c>
      <c r="CI126" s="7">
        <v>-14.4</v>
      </c>
      <c r="CJ126" s="2">
        <v>114</v>
      </c>
      <c r="CK126" s="3">
        <v>-3.6</v>
      </c>
    </row>
    <row r="127" spans="1:89" customFormat="1" x14ac:dyDescent="0.2">
      <c r="A127" s="27" t="s">
        <v>27</v>
      </c>
      <c r="B127" s="15">
        <v>95.7</v>
      </c>
      <c r="C127" s="7">
        <f>ROUND((B127-B126)/B126*100,1)</f>
        <v>-6.9</v>
      </c>
      <c r="D127" s="90">
        <v>84.7</v>
      </c>
      <c r="E127" s="3">
        <f>ROUND((D127-D115)/D115*100,1)</f>
        <v>-10.8</v>
      </c>
      <c r="F127" s="90">
        <v>95.7</v>
      </c>
      <c r="G127" s="7">
        <f>ROUND((F127-F126)/F126*100,1)</f>
        <v>-6.8</v>
      </c>
      <c r="H127" s="90">
        <v>84.7</v>
      </c>
      <c r="I127" s="3">
        <f>ROUND((H127-H115)/H115*100,1)</f>
        <v>-10.8</v>
      </c>
      <c r="J127" s="6">
        <v>130.80000000000001</v>
      </c>
      <c r="K127" s="7">
        <f>ROUND((J127-J126)/J126*100,1)</f>
        <v>14.9</v>
      </c>
      <c r="L127" s="90">
        <v>120.4</v>
      </c>
      <c r="M127" s="3">
        <f>ROUND((L127-L115)/L115*100,1)</f>
        <v>8.5</v>
      </c>
      <c r="N127" s="6">
        <v>100.1</v>
      </c>
      <c r="O127" s="7">
        <f>ROUND((N127-N126)/N126*100,1)</f>
        <v>-3.8</v>
      </c>
      <c r="P127" s="90">
        <v>89.7</v>
      </c>
      <c r="Q127" s="3">
        <f>ROUND((P127-P115)/P115*100,1)</f>
        <v>-8.3000000000000007</v>
      </c>
      <c r="R127" s="6">
        <v>77.400000000000006</v>
      </c>
      <c r="S127" s="7">
        <f>ROUND((R127-R126)/R126*100,1)</f>
        <v>-10.199999999999999</v>
      </c>
      <c r="T127" s="90">
        <v>72.099999999999994</v>
      </c>
      <c r="U127" s="3">
        <f>ROUND((T127-T115)/T115*100,1)</f>
        <v>-6.2</v>
      </c>
      <c r="V127" s="6">
        <v>89.5</v>
      </c>
      <c r="W127" s="7">
        <f>ROUND((V127-V126)/V126*100,1)</f>
        <v>-12.4</v>
      </c>
      <c r="X127" s="90">
        <v>79.099999999999994</v>
      </c>
      <c r="Y127" s="3">
        <f>ROUND((X127-X115)/X115*100,1)</f>
        <v>-14</v>
      </c>
      <c r="Z127" s="6">
        <v>103</v>
      </c>
      <c r="AA127" s="7">
        <f>ROUND((Z127-Z126)/Z126*100,1)</f>
        <v>-3</v>
      </c>
      <c r="AB127" s="90">
        <v>88.4</v>
      </c>
      <c r="AC127" s="3">
        <f>ROUND((AB127-AB115)/AB115*100,1)</f>
        <v>-14.1</v>
      </c>
      <c r="AD127" s="6">
        <v>120</v>
      </c>
      <c r="AE127" s="7">
        <f>ROUND((AD127-AD126)/AD126*100,1)</f>
        <v>42.7</v>
      </c>
      <c r="AF127" s="90">
        <v>94</v>
      </c>
      <c r="AG127" s="3">
        <f>ROUND((AF127-AF115)/AF115*100,1)</f>
        <v>0.3</v>
      </c>
      <c r="AH127" s="6">
        <v>100.4</v>
      </c>
      <c r="AI127" s="7">
        <f>ROUND((AH127-AH126)/AH126*100,1)</f>
        <v>-10.9</v>
      </c>
      <c r="AJ127" s="90">
        <v>87.4</v>
      </c>
      <c r="AK127" s="3">
        <f>ROUND((AJ127-AJ115)/AJ115*100,1)</f>
        <v>-17.100000000000001</v>
      </c>
      <c r="AL127" s="6">
        <v>105.9</v>
      </c>
      <c r="AM127" s="7">
        <f>ROUND((AL127-AL126)/AL126*100,1)</f>
        <v>10.8</v>
      </c>
      <c r="AN127" s="90">
        <v>87.9</v>
      </c>
      <c r="AO127" s="3">
        <f>ROUND((AN127-AN115)/AN115*100,1)</f>
        <v>15.7</v>
      </c>
      <c r="AP127" s="6">
        <v>69.099999999999994</v>
      </c>
      <c r="AQ127" s="7">
        <f>ROUND((AP127-AP126)/AP126*100,1)</f>
        <v>-16.2</v>
      </c>
      <c r="AR127" s="90">
        <v>64.099999999999994</v>
      </c>
      <c r="AS127" s="3">
        <f>ROUND((AR127-AR115)/AR115*100,1)</f>
        <v>-16.2</v>
      </c>
      <c r="AT127" s="6">
        <v>111.8</v>
      </c>
      <c r="AU127" s="7">
        <f>ROUND((AT127-AT126)/AT126*100,1)</f>
        <v>2.9</v>
      </c>
      <c r="AV127" s="90">
        <v>105.1</v>
      </c>
      <c r="AW127" s="3">
        <f>ROUND((AV127-AV115)/AV115*100,1)</f>
        <v>-13.4</v>
      </c>
      <c r="AX127" s="6">
        <v>63.8</v>
      </c>
      <c r="AY127" s="7">
        <f>ROUND((AX127-AX126)/AX126*100,1)</f>
        <v>-19.399999999999999</v>
      </c>
      <c r="AZ127" s="90">
        <v>58.9</v>
      </c>
      <c r="BA127" s="3">
        <f>ROUND((AZ127-AZ115)/AZ115*100,1)</f>
        <v>-16.899999999999999</v>
      </c>
      <c r="BB127" s="6">
        <v>111.5</v>
      </c>
      <c r="BC127" s="7">
        <f>ROUND((BB127-BB126)/BB126*100,1)</f>
        <v>-20.6</v>
      </c>
      <c r="BD127" s="90">
        <v>96.9</v>
      </c>
      <c r="BE127" s="3">
        <f>ROUND((BD127-BD115)/BD115*100,1)</f>
        <v>-5.0999999999999996</v>
      </c>
      <c r="BF127" s="6">
        <v>84.8</v>
      </c>
      <c r="BG127" s="7">
        <f>ROUND((BF127-BF126)/BF126*100,1)</f>
        <v>-15</v>
      </c>
      <c r="BH127" s="90">
        <v>75.7</v>
      </c>
      <c r="BI127" s="3">
        <f>ROUND((BH127-BH115)/BH115*100,1)</f>
        <v>-8.8000000000000007</v>
      </c>
      <c r="BJ127" s="6">
        <v>119</v>
      </c>
      <c r="BK127" s="7">
        <f>ROUND((BJ127-BJ126)/BJ126*100,1)</f>
        <v>0.3</v>
      </c>
      <c r="BL127" s="90">
        <v>80.599999999999994</v>
      </c>
      <c r="BM127" s="3">
        <f>ROUND((BL127-BL115)/BL115*100,1)</f>
        <v>-19.600000000000001</v>
      </c>
      <c r="BN127" s="6">
        <v>89</v>
      </c>
      <c r="BO127" s="7">
        <f>ROUND((BN127-BN126)/BN126*100,1)</f>
        <v>-8.6</v>
      </c>
      <c r="BP127" s="90">
        <v>86.3</v>
      </c>
      <c r="BQ127" s="3">
        <f>ROUND((BP127-BP115)/BP115*100,1)</f>
        <v>-10.6</v>
      </c>
      <c r="BR127" s="6">
        <v>93</v>
      </c>
      <c r="BS127" s="7">
        <f>ROUND((BR127-BR126)/BR126*100,1)</f>
        <v>-6.3</v>
      </c>
      <c r="BT127" s="90">
        <v>84.9</v>
      </c>
      <c r="BU127" s="3">
        <f>ROUND((BT127-BT115)/BT115*100,1)</f>
        <v>-9.5</v>
      </c>
      <c r="BV127" s="6">
        <v>104.6</v>
      </c>
      <c r="BW127" s="7">
        <f>ROUND((BV127-BV126)/BV126*100,1)</f>
        <v>-2.1</v>
      </c>
      <c r="BX127" s="90">
        <v>98.7</v>
      </c>
      <c r="BY127" s="3">
        <f>ROUND((BX127-BX115)/BX115*100,1)</f>
        <v>-3.5</v>
      </c>
      <c r="BZ127" s="21">
        <v>100.4</v>
      </c>
      <c r="CA127" s="7">
        <f>ROUND((BZ127-BZ126)/BZ126*100,1)</f>
        <v>3.6</v>
      </c>
      <c r="CB127" s="90">
        <v>95.9</v>
      </c>
      <c r="CC127" s="3">
        <f>ROUND((CB127-CB115)/CB115*100,1)</f>
        <v>-7.3</v>
      </c>
      <c r="CD127" s="6">
        <v>115</v>
      </c>
      <c r="CE127" s="7">
        <f>ROUND((CD127-CD126)/CD126*100,1)</f>
        <v>-1.5</v>
      </c>
      <c r="CF127" s="90">
        <v>107.7</v>
      </c>
      <c r="CG127" s="3">
        <f>ROUND((CF127-CF115)/CF115*100,1)</f>
        <v>0</v>
      </c>
      <c r="CH127" s="6">
        <v>71.400000000000006</v>
      </c>
      <c r="CI127" s="7">
        <f>ROUND((CH127-CH126)/CH126*100,1)</f>
        <v>-23.2</v>
      </c>
      <c r="CJ127" s="90">
        <v>79.400000000000006</v>
      </c>
      <c r="CK127" s="3">
        <f>ROUND((CJ127-CJ115)/CJ115*100,1)</f>
        <v>-45.3</v>
      </c>
    </row>
    <row r="128" spans="1:89" s="100" customFormat="1" x14ac:dyDescent="0.2">
      <c r="A128" s="27" t="s">
        <v>37</v>
      </c>
      <c r="B128" s="15">
        <v>99.2</v>
      </c>
      <c r="C128" s="7">
        <f>ROUND((B128-B127)/B127*100,1)</f>
        <v>3.7</v>
      </c>
      <c r="D128" s="90">
        <v>99.7</v>
      </c>
      <c r="E128" s="3">
        <f>ROUND((D128-D116)/D116*100,1)</f>
        <v>-5</v>
      </c>
      <c r="F128" s="90">
        <v>99.2</v>
      </c>
      <c r="G128" s="7">
        <f>ROUND((F128-F127)/F127*100,1)</f>
        <v>3.7</v>
      </c>
      <c r="H128" s="90">
        <v>99.7</v>
      </c>
      <c r="I128" s="3">
        <f>ROUND((H128-H116)/H116*100,1)</f>
        <v>-5</v>
      </c>
      <c r="J128" s="6">
        <v>108.9</v>
      </c>
      <c r="K128" s="7">
        <f>ROUND((J128-J127)/J127*100,1)</f>
        <v>-16.7</v>
      </c>
      <c r="L128" s="90">
        <v>103</v>
      </c>
      <c r="M128" s="3">
        <f>ROUND((L128-L116)/L116*100,1)</f>
        <v>-6.4</v>
      </c>
      <c r="N128" s="6">
        <v>101.2</v>
      </c>
      <c r="O128" s="7">
        <f>ROUND((N128-N127)/N127*100,1)</f>
        <v>1.1000000000000001</v>
      </c>
      <c r="P128" s="90">
        <v>99.1</v>
      </c>
      <c r="Q128" s="3">
        <f>ROUND((P128-P116)/P116*100,1)</f>
        <v>-8.3000000000000007</v>
      </c>
      <c r="R128" s="6">
        <v>76.7</v>
      </c>
      <c r="S128" s="7">
        <f>ROUND((R128-R127)/R127*100,1)</f>
        <v>-0.9</v>
      </c>
      <c r="T128" s="90">
        <v>77.900000000000006</v>
      </c>
      <c r="U128" s="3">
        <f>ROUND((T128-T116)/T116*100,1)</f>
        <v>3.2</v>
      </c>
      <c r="V128" s="6">
        <v>99.5</v>
      </c>
      <c r="W128" s="7">
        <f>ROUND((V128-V127)/V127*100,1)</f>
        <v>11.2</v>
      </c>
      <c r="X128" s="90">
        <v>100.8</v>
      </c>
      <c r="Y128" s="3">
        <f>ROUND((X128-X116)/X116*100,1)</f>
        <v>-5.8</v>
      </c>
      <c r="Z128" s="6">
        <v>118</v>
      </c>
      <c r="AA128" s="7">
        <f>ROUND((Z128-Z127)/Z127*100,1)</f>
        <v>14.6</v>
      </c>
      <c r="AB128" s="90">
        <v>111.7</v>
      </c>
      <c r="AC128" s="3">
        <f>ROUND((AB128-AB116)/AB116*100,1)</f>
        <v>-9.6</v>
      </c>
      <c r="AD128" s="6">
        <v>119.1</v>
      </c>
      <c r="AE128" s="7">
        <f>ROUND((AD128-AD127)/AD127*100,1)</f>
        <v>-0.8</v>
      </c>
      <c r="AF128" s="90">
        <v>115.3</v>
      </c>
      <c r="AG128" s="3">
        <f>ROUND((AF128-AF116)/AF116*100,1)</f>
        <v>-6</v>
      </c>
      <c r="AH128" s="6">
        <v>119</v>
      </c>
      <c r="AI128" s="7">
        <f>ROUND((AH128-AH127)/AH127*100,1)</f>
        <v>18.5</v>
      </c>
      <c r="AJ128" s="90">
        <v>112.2</v>
      </c>
      <c r="AK128" s="3">
        <f>ROUND((AJ128-AJ116)/AJ116*100,1)</f>
        <v>-9.9</v>
      </c>
      <c r="AL128" s="6">
        <v>72.900000000000006</v>
      </c>
      <c r="AM128" s="7">
        <f>ROUND((AL128-AL127)/AL127*100,1)</f>
        <v>-31.2</v>
      </c>
      <c r="AN128" s="90">
        <v>72.5</v>
      </c>
      <c r="AO128" s="3">
        <f>ROUND((AN128-AN116)/AN116*100,1)</f>
        <v>-23.9</v>
      </c>
      <c r="AP128" s="6">
        <v>77.400000000000006</v>
      </c>
      <c r="AQ128" s="7">
        <f>ROUND((AP128-AP127)/AP127*100,1)</f>
        <v>12</v>
      </c>
      <c r="AR128" s="90">
        <v>81.7</v>
      </c>
      <c r="AS128" s="3">
        <f>ROUND((AR128-AR116)/AR116*100,1)</f>
        <v>-0.7</v>
      </c>
      <c r="AT128" s="6">
        <v>106.2</v>
      </c>
      <c r="AU128" s="7">
        <f>ROUND((AT128-AT127)/AT127*100,1)</f>
        <v>-5</v>
      </c>
      <c r="AV128" s="90">
        <v>108.1</v>
      </c>
      <c r="AW128" s="3">
        <f>ROUND((AV128-AV116)/AV116*100,1)</f>
        <v>-0.3</v>
      </c>
      <c r="AX128" s="6">
        <v>73.7</v>
      </c>
      <c r="AY128" s="7">
        <f>ROUND((AX128-AX127)/AX127*100,1)</f>
        <v>15.5</v>
      </c>
      <c r="AZ128" s="90">
        <v>78.400000000000006</v>
      </c>
      <c r="BA128" s="3">
        <f>ROUND((AZ128-AZ116)/AZ116*100,1)</f>
        <v>-0.8</v>
      </c>
      <c r="BB128" s="6">
        <v>122.8</v>
      </c>
      <c r="BC128" s="7">
        <f>ROUND((BB128-BB127)/BB127*100,1)</f>
        <v>10.1</v>
      </c>
      <c r="BD128" s="90">
        <v>128.80000000000001</v>
      </c>
      <c r="BE128" s="3">
        <f>ROUND((BD128-BD116)/BD116*100,1)</f>
        <v>0.2</v>
      </c>
      <c r="BF128" s="6">
        <v>84.5</v>
      </c>
      <c r="BG128" s="7">
        <f>ROUND((BF128-BF127)/BF127*100,1)</f>
        <v>-0.4</v>
      </c>
      <c r="BH128" s="90">
        <v>88.8</v>
      </c>
      <c r="BI128" s="3">
        <f>ROUND((BH128-BH116)/BH116*100,1)</f>
        <v>-8.3000000000000007</v>
      </c>
      <c r="BJ128" s="6">
        <v>115.7</v>
      </c>
      <c r="BK128" s="7">
        <f>ROUND((BJ128-BJ127)/BJ127*100,1)</f>
        <v>-2.8</v>
      </c>
      <c r="BL128" s="90">
        <v>97.5</v>
      </c>
      <c r="BM128" s="3">
        <f>ROUND((BL128-BL116)/BL116*100,1)</f>
        <v>0.8</v>
      </c>
      <c r="BN128" s="6">
        <v>90.5</v>
      </c>
      <c r="BO128" s="7">
        <f>ROUND((BN128-BN127)/BN127*100,1)</f>
        <v>1.7</v>
      </c>
      <c r="BP128" s="90">
        <v>95.9</v>
      </c>
      <c r="BQ128" s="3">
        <f>ROUND((BP128-BP116)/BP116*100,1)</f>
        <v>-2.9</v>
      </c>
      <c r="BR128" s="6">
        <v>96.8</v>
      </c>
      <c r="BS128" s="7">
        <f>ROUND((BR128-BR127)/BR127*100,1)</f>
        <v>4.0999999999999996</v>
      </c>
      <c r="BT128" s="90">
        <v>95.5</v>
      </c>
      <c r="BU128" s="3">
        <f>ROUND((BT128-BT116)/BT116*100,1)</f>
        <v>-3.8</v>
      </c>
      <c r="BV128" s="6">
        <v>103.1</v>
      </c>
      <c r="BW128" s="7">
        <f>ROUND((BV128-BV127)/BV127*100,1)</f>
        <v>-1.4</v>
      </c>
      <c r="BX128" s="90">
        <v>102.6</v>
      </c>
      <c r="BY128" s="3">
        <f>ROUND((BX128-BX116)/BX116*100,1)</f>
        <v>3.5</v>
      </c>
      <c r="BZ128" s="6">
        <v>93.6</v>
      </c>
      <c r="CA128" s="7">
        <f>ROUND((BZ128-BZ127)/BZ127*100,1)</f>
        <v>-6.8</v>
      </c>
      <c r="CB128" s="90">
        <v>88</v>
      </c>
      <c r="CC128" s="3">
        <f>ROUND((CB128-CB116)/CB116*100,1)</f>
        <v>-10.8</v>
      </c>
      <c r="CD128" s="6">
        <v>109.8</v>
      </c>
      <c r="CE128" s="7">
        <f>ROUND((CD128-CD127)/CD127*100,1)</f>
        <v>-4.5</v>
      </c>
      <c r="CF128" s="90">
        <v>112.2</v>
      </c>
      <c r="CG128" s="3">
        <f>ROUND((CF128-CF116)/CF116*100,1)</f>
        <v>-5.6</v>
      </c>
      <c r="CH128" s="6">
        <v>102.2</v>
      </c>
      <c r="CI128" s="7">
        <f>ROUND((CH128-CH127)/CH127*100,1)</f>
        <v>43.1</v>
      </c>
      <c r="CJ128" s="90">
        <v>118.6</v>
      </c>
      <c r="CK128" s="3">
        <f>ROUND((CJ128-CJ116)/CJ116*100,1)</f>
        <v>-38.1</v>
      </c>
    </row>
    <row r="129" spans="1:89" s="100" customFormat="1" ht="13.8" thickBot="1" x14ac:dyDescent="0.25">
      <c r="A129" s="95" t="s">
        <v>101</v>
      </c>
      <c r="B129" s="96">
        <v>113.6</v>
      </c>
      <c r="C129" s="97">
        <f>ROUND((B129-B128)/B128*100,1)</f>
        <v>14.5</v>
      </c>
      <c r="D129" s="98">
        <v>117.1</v>
      </c>
      <c r="E129" s="99">
        <f>ROUND((D129-D117)/D117*100,1)</f>
        <v>8.4</v>
      </c>
      <c r="F129" s="98">
        <v>113.6</v>
      </c>
      <c r="G129" s="97">
        <f>ROUND((F129-F128)/F128*100,1)</f>
        <v>14.5</v>
      </c>
      <c r="H129" s="98">
        <v>117.1</v>
      </c>
      <c r="I129" s="99">
        <f>ROUND((H129-H117)/H117*100,1)</f>
        <v>8.4</v>
      </c>
      <c r="J129" s="108">
        <v>119.9</v>
      </c>
      <c r="K129" s="97">
        <f>ROUND((J129-J128)/J128*100,1)</f>
        <v>10.1</v>
      </c>
      <c r="L129" s="98">
        <v>120.5</v>
      </c>
      <c r="M129" s="99">
        <f>ROUND((L129-L117)/L117*100,1)</f>
        <v>4.8</v>
      </c>
      <c r="N129" s="108">
        <v>101.8</v>
      </c>
      <c r="O129" s="97">
        <f>ROUND((N129-N128)/N128*100,1)</f>
        <v>0.6</v>
      </c>
      <c r="P129" s="98">
        <v>111</v>
      </c>
      <c r="Q129" s="99">
        <f>ROUND((P129-P117)/P117*100,1)</f>
        <v>14.3</v>
      </c>
      <c r="R129" s="108">
        <v>77</v>
      </c>
      <c r="S129" s="97">
        <f>ROUND((R129-R128)/R128*100,1)</f>
        <v>0.4</v>
      </c>
      <c r="T129" s="98">
        <v>83.5</v>
      </c>
      <c r="U129" s="99">
        <f>ROUND((T129-T117)/T117*100,1)</f>
        <v>-2.2000000000000002</v>
      </c>
      <c r="V129" s="108">
        <v>117.7</v>
      </c>
      <c r="W129" s="97">
        <f>ROUND((V129-V128)/V128*100,1)</f>
        <v>18.3</v>
      </c>
      <c r="X129" s="98">
        <v>120.2</v>
      </c>
      <c r="Y129" s="99">
        <f>ROUND((X129-X117)/X117*100,1)</f>
        <v>11.4</v>
      </c>
      <c r="Z129" s="108">
        <v>152.6</v>
      </c>
      <c r="AA129" s="97">
        <f>ROUND((Z129-Z128)/Z128*100,1)</f>
        <v>29.3</v>
      </c>
      <c r="AB129" s="98">
        <v>149.30000000000001</v>
      </c>
      <c r="AC129" s="99">
        <f>ROUND((AB129-AB117)/AB117*100,1)</f>
        <v>16.600000000000001</v>
      </c>
      <c r="AD129" s="108">
        <v>122.9</v>
      </c>
      <c r="AE129" s="97">
        <f>ROUND((AD129-AD128)/AD128*100,1)</f>
        <v>3.2</v>
      </c>
      <c r="AF129" s="98">
        <v>115.2</v>
      </c>
      <c r="AG129" s="99">
        <f>ROUND((AF129-AF117)/AF117*100,1)</f>
        <v>-1.9</v>
      </c>
      <c r="AH129" s="108">
        <v>159.30000000000001</v>
      </c>
      <c r="AI129" s="97">
        <f>ROUND((AH129-AH128)/AH128*100,1)</f>
        <v>33.9</v>
      </c>
      <c r="AJ129" s="98">
        <v>156</v>
      </c>
      <c r="AK129" s="99">
        <f>ROUND((AJ129-AJ117)/AJ117*100,1)</f>
        <v>19.3</v>
      </c>
      <c r="AL129" s="108">
        <v>135.4</v>
      </c>
      <c r="AM129" s="97">
        <f>ROUND((AL129-AL128)/AL128*100,1)</f>
        <v>85.7</v>
      </c>
      <c r="AN129" s="98">
        <v>133.80000000000001</v>
      </c>
      <c r="AO129" s="99">
        <f>ROUND((AN129-AN117)/AN117*100,1)</f>
        <v>34.5</v>
      </c>
      <c r="AP129" s="108">
        <v>77.900000000000006</v>
      </c>
      <c r="AQ129" s="97">
        <f>ROUND((AP129-AP128)/AP128*100,1)</f>
        <v>0.6</v>
      </c>
      <c r="AR129" s="98">
        <v>80.3</v>
      </c>
      <c r="AS129" s="99">
        <f>ROUND((AR129-AR117)/AR117*100,1)</f>
        <v>-0.4</v>
      </c>
      <c r="AT129" s="108">
        <v>104</v>
      </c>
      <c r="AU129" s="97">
        <f>ROUND((AT129-AT128)/AT128*100,1)</f>
        <v>-2.1</v>
      </c>
      <c r="AV129" s="98">
        <v>113.7</v>
      </c>
      <c r="AW129" s="99">
        <f>ROUND((AV129-AV117)/AV117*100,1)</f>
        <v>-15.1</v>
      </c>
      <c r="AX129" s="108">
        <v>75.099999999999994</v>
      </c>
      <c r="AY129" s="97">
        <f>ROUND((AX129-AX128)/AX128*100,1)</f>
        <v>1.9</v>
      </c>
      <c r="AZ129" s="98">
        <v>76.099999999999994</v>
      </c>
      <c r="BA129" s="99">
        <f>ROUND((AZ129-AZ117)/AZ117*100,1)</f>
        <v>3</v>
      </c>
      <c r="BB129" s="108">
        <v>122.1</v>
      </c>
      <c r="BC129" s="97">
        <f>ROUND((BB129-BB128)/BB128*100,1)</f>
        <v>-0.6</v>
      </c>
      <c r="BD129" s="98">
        <v>140.6</v>
      </c>
      <c r="BE129" s="99">
        <f>ROUND((BD129-BD117)/BD117*100,1)</f>
        <v>17</v>
      </c>
      <c r="BF129" s="108">
        <v>98.7</v>
      </c>
      <c r="BG129" s="97">
        <f>ROUND((BF129-BF128)/BF128*100,1)</f>
        <v>16.8</v>
      </c>
      <c r="BH129" s="98">
        <v>110.8</v>
      </c>
      <c r="BI129" s="99">
        <f>ROUND((BH129-BH117)/BH117*100,1)</f>
        <v>7.4</v>
      </c>
      <c r="BJ129" s="108">
        <v>128.69999999999999</v>
      </c>
      <c r="BK129" s="97">
        <f>ROUND((BJ129-BJ128)/BJ128*100,1)</f>
        <v>11.2</v>
      </c>
      <c r="BL129" s="98">
        <v>142.30000000000001</v>
      </c>
      <c r="BM129" s="99">
        <f>ROUND((BL129-BL117)/BL117*100,1)</f>
        <v>28.5</v>
      </c>
      <c r="BN129" s="108">
        <v>94.6</v>
      </c>
      <c r="BO129" s="97">
        <f>ROUND((BN129-BN128)/BN128*100,1)</f>
        <v>4.5</v>
      </c>
      <c r="BP129" s="98">
        <v>96.5</v>
      </c>
      <c r="BQ129" s="99">
        <f>ROUND((BP129-BP117)/BP117*100,1)</f>
        <v>3.7</v>
      </c>
      <c r="BR129" s="108">
        <v>94.8</v>
      </c>
      <c r="BS129" s="97">
        <f>ROUND((BR129-BR128)/BR128*100,1)</f>
        <v>-2.1</v>
      </c>
      <c r="BT129" s="98">
        <v>103.4</v>
      </c>
      <c r="BU129" s="99">
        <f>ROUND((BT129-BT117)/BT117*100,1)</f>
        <v>4.4000000000000004</v>
      </c>
      <c r="BV129" s="108">
        <v>109.7</v>
      </c>
      <c r="BW129" s="97">
        <f>ROUND((BV129-BV128)/BV128*100,1)</f>
        <v>6.4</v>
      </c>
      <c r="BX129" s="98">
        <v>117</v>
      </c>
      <c r="BY129" s="99">
        <f>ROUND((BX129-BX117)/BX117*100,1)</f>
        <v>-1.6</v>
      </c>
      <c r="BZ129" s="108">
        <v>93.7</v>
      </c>
      <c r="CA129" s="97">
        <f>ROUND((BZ129-BZ128)/BZ128*100,1)</f>
        <v>0.1</v>
      </c>
      <c r="CB129" s="98">
        <v>97.7</v>
      </c>
      <c r="CC129" s="99">
        <f>ROUND((CB129-CB117)/CB117*100,1)</f>
        <v>-6.1</v>
      </c>
      <c r="CD129" s="108">
        <v>116</v>
      </c>
      <c r="CE129" s="97">
        <f>ROUND((CD129-CD128)/CD128*100,1)</f>
        <v>5.6</v>
      </c>
      <c r="CF129" s="98">
        <v>116.6</v>
      </c>
      <c r="CG129" s="99">
        <f>ROUND((CF129-CF117)/CF117*100,1)</f>
        <v>-1.6</v>
      </c>
      <c r="CH129" s="108">
        <v>85.1</v>
      </c>
      <c r="CI129" s="97">
        <f>ROUND((CH129-CH128)/CH128*100,1)</f>
        <v>-16.7</v>
      </c>
      <c r="CJ129" s="98">
        <v>119.3</v>
      </c>
      <c r="CK129" s="99">
        <f>ROUND((CJ129-CJ117)/CJ117*100,1)</f>
        <v>-30.8</v>
      </c>
    </row>
  </sheetData>
  <phoneticPr fontId="2"/>
  <printOptions horizontalCentered="1"/>
  <pageMargins left="0" right="0" top="0" bottom="0" header="0" footer="0"/>
  <pageSetup paperSize="9" scale="49" fitToWidth="0" orientation="portrait" r:id="rId1"/>
  <headerFooter alignWithMargins="0"/>
  <rowBreaks count="1" manualBreakCount="1">
    <brk id="59" max="88" man="1"/>
  </rowBreaks>
  <colBreaks count="4" manualBreakCount="4">
    <brk id="21" max="125" man="1"/>
    <brk id="41" max="125" man="1"/>
    <brk id="61" max="125" man="1"/>
    <brk id="81" max="12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L129"/>
  <sheetViews>
    <sheetView showGridLines="0" zoomScaleNormal="100" zoomScaleSheetLayoutView="39" workbookViewId="0">
      <pane xSplit="1" ySplit="5" topLeftCell="BS118" activePane="bottomRight" state="frozen"/>
      <selection activeCell="B98" sqref="B98"/>
      <selection pane="topRight" activeCell="B98" sqref="B98"/>
      <selection pane="bottomLeft" activeCell="B98" sqref="B98"/>
      <selection pane="bottomRight" activeCell="CC136" sqref="CC136"/>
    </sheetView>
  </sheetViews>
  <sheetFormatPr defaultColWidth="9" defaultRowHeight="13.2" x14ac:dyDescent="0.2"/>
  <cols>
    <col min="1" max="1" width="10.6640625" style="62" customWidth="1"/>
    <col min="2" max="89" width="9.6640625" style="1" customWidth="1"/>
    <col min="90" max="16384" width="9" style="50"/>
  </cols>
  <sheetData>
    <row r="1" spans="1:90" ht="15" thickBot="1" x14ac:dyDescent="0.25">
      <c r="A1" s="28" t="s">
        <v>32</v>
      </c>
    </row>
    <row r="2" spans="1:90" x14ac:dyDescent="0.2">
      <c r="A2" s="51"/>
      <c r="B2" s="29" t="s">
        <v>1</v>
      </c>
      <c r="C2" s="30"/>
      <c r="D2" s="30"/>
      <c r="E2" s="30"/>
      <c r="F2" s="31" t="s">
        <v>2</v>
      </c>
      <c r="G2" s="30"/>
      <c r="H2" s="30"/>
      <c r="I2" s="32"/>
      <c r="J2" s="30" t="s">
        <v>3</v>
      </c>
      <c r="K2" s="30"/>
      <c r="L2" s="30"/>
      <c r="M2" s="32"/>
      <c r="N2" s="29" t="s">
        <v>4</v>
      </c>
      <c r="O2" s="30"/>
      <c r="P2" s="30"/>
      <c r="Q2" s="32"/>
      <c r="R2" s="31" t="s">
        <v>5</v>
      </c>
      <c r="S2" s="30"/>
      <c r="T2" s="30"/>
      <c r="U2" s="32"/>
      <c r="V2" s="29" t="s">
        <v>6</v>
      </c>
      <c r="W2" s="30"/>
      <c r="X2" s="30"/>
      <c r="Y2" s="32"/>
      <c r="Z2" s="29" t="s">
        <v>57</v>
      </c>
      <c r="AA2" s="30"/>
      <c r="AB2" s="30"/>
      <c r="AC2" s="32"/>
      <c r="AD2" s="29" t="s">
        <v>58</v>
      </c>
      <c r="AE2" s="30"/>
      <c r="AF2" s="30"/>
      <c r="AG2" s="32"/>
      <c r="AH2" s="29" t="s">
        <v>59</v>
      </c>
      <c r="AI2" s="30"/>
      <c r="AJ2" s="30"/>
      <c r="AK2" s="32"/>
      <c r="AL2" s="31" t="s">
        <v>60</v>
      </c>
      <c r="AM2" s="30"/>
      <c r="AN2" s="30"/>
      <c r="AO2" s="32"/>
      <c r="AP2" s="29" t="s">
        <v>7</v>
      </c>
      <c r="AQ2" s="30"/>
      <c r="AR2" s="30"/>
      <c r="AS2" s="32"/>
      <c r="AT2" s="29" t="s">
        <v>68</v>
      </c>
      <c r="AU2" s="30"/>
      <c r="AV2" s="30"/>
      <c r="AW2" s="32"/>
      <c r="AX2" s="29" t="s">
        <v>55</v>
      </c>
      <c r="AY2" s="30"/>
      <c r="AZ2" s="30"/>
      <c r="BA2" s="32"/>
      <c r="BB2" s="29" t="s">
        <v>8</v>
      </c>
      <c r="BC2" s="30"/>
      <c r="BD2" s="30"/>
      <c r="BE2" s="32"/>
      <c r="BF2" s="31" t="s">
        <v>9</v>
      </c>
      <c r="BG2" s="30"/>
      <c r="BH2" s="30"/>
      <c r="BI2" s="32"/>
      <c r="BJ2" s="29" t="s">
        <v>10</v>
      </c>
      <c r="BK2" s="30"/>
      <c r="BL2" s="30"/>
      <c r="BM2" s="32"/>
      <c r="BN2" s="29" t="s">
        <v>11</v>
      </c>
      <c r="BO2" s="30"/>
      <c r="BP2" s="30"/>
      <c r="BQ2" s="32"/>
      <c r="BR2" s="29" t="s">
        <v>12</v>
      </c>
      <c r="BS2" s="30"/>
      <c r="BT2" s="30"/>
      <c r="BU2" s="32"/>
      <c r="BV2" s="29" t="s">
        <v>13</v>
      </c>
      <c r="BW2" s="30"/>
      <c r="BX2" s="30"/>
      <c r="BY2" s="32"/>
      <c r="BZ2" s="31" t="s">
        <v>48</v>
      </c>
      <c r="CA2" s="30"/>
      <c r="CB2" s="30"/>
      <c r="CC2" s="32"/>
      <c r="CD2" s="29" t="s">
        <v>56</v>
      </c>
      <c r="CE2" s="30"/>
      <c r="CF2" s="30"/>
      <c r="CG2" s="32"/>
      <c r="CH2" s="31" t="s">
        <v>14</v>
      </c>
      <c r="CI2" s="30"/>
      <c r="CJ2" s="30"/>
      <c r="CK2" s="32"/>
    </row>
    <row r="3" spans="1:90" s="53" customFormat="1" x14ac:dyDescent="0.2">
      <c r="A3" s="52"/>
      <c r="B3" s="33" t="s">
        <v>15</v>
      </c>
      <c r="C3" s="34">
        <v>10000</v>
      </c>
      <c r="D3" s="35"/>
      <c r="E3" s="35"/>
      <c r="F3" s="36" t="s">
        <v>15</v>
      </c>
      <c r="G3" s="34">
        <v>10000</v>
      </c>
      <c r="H3" s="35"/>
      <c r="I3" s="37"/>
      <c r="J3" s="35" t="s">
        <v>15</v>
      </c>
      <c r="K3" s="34">
        <v>188.7</v>
      </c>
      <c r="L3" s="35"/>
      <c r="M3" s="37"/>
      <c r="N3" s="33" t="s">
        <v>15</v>
      </c>
      <c r="O3" s="34">
        <v>0</v>
      </c>
      <c r="P3" s="35"/>
      <c r="Q3" s="37"/>
      <c r="R3" s="36" t="s">
        <v>15</v>
      </c>
      <c r="S3" s="34">
        <v>241.5</v>
      </c>
      <c r="T3" s="35"/>
      <c r="U3" s="37"/>
      <c r="V3" s="33" t="s">
        <v>15</v>
      </c>
      <c r="W3" s="34">
        <v>5695.9</v>
      </c>
      <c r="X3" s="35"/>
      <c r="Y3" s="37"/>
      <c r="Z3" s="33" t="s">
        <v>15</v>
      </c>
      <c r="AA3" s="34">
        <v>2586.9</v>
      </c>
      <c r="AB3" s="35"/>
      <c r="AC3" s="37"/>
      <c r="AD3" s="33" t="s">
        <v>15</v>
      </c>
      <c r="AE3" s="34">
        <v>207.6</v>
      </c>
      <c r="AF3" s="35"/>
      <c r="AG3" s="37"/>
      <c r="AH3" s="33" t="s">
        <v>15</v>
      </c>
      <c r="AI3" s="34">
        <v>2017</v>
      </c>
      <c r="AJ3" s="35"/>
      <c r="AK3" s="37"/>
      <c r="AL3" s="36" t="s">
        <v>15</v>
      </c>
      <c r="AM3" s="34">
        <v>362.3</v>
      </c>
      <c r="AN3" s="35"/>
      <c r="AO3" s="37"/>
      <c r="AP3" s="33" t="s">
        <v>15</v>
      </c>
      <c r="AQ3" s="34">
        <v>2713.2</v>
      </c>
      <c r="AR3" s="35"/>
      <c r="AS3" s="37"/>
      <c r="AT3" s="33" t="s">
        <v>15</v>
      </c>
      <c r="AU3" s="34">
        <v>99</v>
      </c>
      <c r="AV3" s="35"/>
      <c r="AW3" s="37"/>
      <c r="AX3" s="33" t="s">
        <v>15</v>
      </c>
      <c r="AY3" s="34">
        <v>2614.1999999999998</v>
      </c>
      <c r="AZ3" s="35"/>
      <c r="BA3" s="37"/>
      <c r="BB3" s="33" t="s">
        <v>15</v>
      </c>
      <c r="BC3" s="34">
        <v>395.8</v>
      </c>
      <c r="BD3" s="35"/>
      <c r="BE3" s="37"/>
      <c r="BF3" s="36" t="s">
        <v>15</v>
      </c>
      <c r="BG3" s="34">
        <v>808.5</v>
      </c>
      <c r="BH3" s="35"/>
      <c r="BI3" s="37"/>
      <c r="BJ3" s="33" t="s">
        <v>15</v>
      </c>
      <c r="BK3" s="34">
        <v>319.8</v>
      </c>
      <c r="BL3" s="35"/>
      <c r="BM3" s="37"/>
      <c r="BN3" s="33" t="s">
        <v>15</v>
      </c>
      <c r="BO3" s="34">
        <v>467.6</v>
      </c>
      <c r="BP3" s="35"/>
      <c r="BQ3" s="37"/>
      <c r="BR3" s="33" t="s">
        <v>15</v>
      </c>
      <c r="BS3" s="34">
        <v>149.5</v>
      </c>
      <c r="BT3" s="35"/>
      <c r="BU3" s="37"/>
      <c r="BV3" s="33" t="s">
        <v>15</v>
      </c>
      <c r="BW3" s="34">
        <v>922.1</v>
      </c>
      <c r="BX3" s="35"/>
      <c r="BY3" s="37"/>
      <c r="BZ3" s="36" t="s">
        <v>15</v>
      </c>
      <c r="CA3" s="34">
        <v>662.2</v>
      </c>
      <c r="CB3" s="35"/>
      <c r="CC3" s="37"/>
      <c r="CD3" s="33" t="s">
        <v>15</v>
      </c>
      <c r="CE3" s="34">
        <v>544.20000000000005</v>
      </c>
      <c r="CF3" s="35"/>
      <c r="CG3" s="37"/>
      <c r="CH3" s="36" t="s">
        <v>15</v>
      </c>
      <c r="CI3" s="34">
        <v>0</v>
      </c>
      <c r="CJ3" s="35"/>
      <c r="CK3" s="37"/>
    </row>
    <row r="4" spans="1:90" x14ac:dyDescent="0.2">
      <c r="A4" s="54"/>
      <c r="B4" s="38" t="s">
        <v>16</v>
      </c>
      <c r="C4" s="50"/>
      <c r="D4" s="39" t="s">
        <v>17</v>
      </c>
      <c r="E4" s="50"/>
      <c r="F4" s="40" t="s">
        <v>16</v>
      </c>
      <c r="G4" s="50"/>
      <c r="H4" s="39" t="s">
        <v>17</v>
      </c>
      <c r="I4" s="55"/>
      <c r="J4" s="41" t="s">
        <v>16</v>
      </c>
      <c r="K4" s="50"/>
      <c r="L4" s="39" t="s">
        <v>17</v>
      </c>
      <c r="M4" s="55"/>
      <c r="N4" s="38" t="s">
        <v>16</v>
      </c>
      <c r="O4" s="50"/>
      <c r="P4" s="39" t="s">
        <v>17</v>
      </c>
      <c r="Q4" s="55"/>
      <c r="R4" s="40" t="s">
        <v>16</v>
      </c>
      <c r="S4" s="50"/>
      <c r="T4" s="39" t="s">
        <v>17</v>
      </c>
      <c r="U4" s="55"/>
      <c r="V4" s="38" t="s">
        <v>16</v>
      </c>
      <c r="W4" s="50"/>
      <c r="X4" s="39" t="s">
        <v>17</v>
      </c>
      <c r="Y4" s="55"/>
      <c r="Z4" s="38" t="s">
        <v>16</v>
      </c>
      <c r="AA4" s="50"/>
      <c r="AB4" s="39" t="s">
        <v>17</v>
      </c>
      <c r="AC4" s="55"/>
      <c r="AD4" s="38" t="s">
        <v>16</v>
      </c>
      <c r="AE4" s="50"/>
      <c r="AF4" s="39" t="s">
        <v>17</v>
      </c>
      <c r="AG4" s="55"/>
      <c r="AH4" s="38" t="s">
        <v>16</v>
      </c>
      <c r="AI4" s="50"/>
      <c r="AJ4" s="39" t="s">
        <v>17</v>
      </c>
      <c r="AK4" s="55"/>
      <c r="AL4" s="40" t="s">
        <v>16</v>
      </c>
      <c r="AM4" s="50"/>
      <c r="AN4" s="39" t="s">
        <v>17</v>
      </c>
      <c r="AO4" s="55"/>
      <c r="AP4" s="38" t="s">
        <v>16</v>
      </c>
      <c r="AQ4" s="50"/>
      <c r="AR4" s="39" t="s">
        <v>17</v>
      </c>
      <c r="AS4" s="55"/>
      <c r="AT4" s="38" t="s">
        <v>16</v>
      </c>
      <c r="AU4" s="50"/>
      <c r="AV4" s="39" t="s">
        <v>17</v>
      </c>
      <c r="AW4" s="55"/>
      <c r="AX4" s="38" t="s">
        <v>16</v>
      </c>
      <c r="AY4" s="50"/>
      <c r="AZ4" s="39" t="s">
        <v>17</v>
      </c>
      <c r="BA4" s="55"/>
      <c r="BB4" s="38" t="s">
        <v>16</v>
      </c>
      <c r="BC4" s="50"/>
      <c r="BD4" s="39" t="s">
        <v>17</v>
      </c>
      <c r="BE4" s="55"/>
      <c r="BF4" s="40" t="s">
        <v>16</v>
      </c>
      <c r="BG4" s="50"/>
      <c r="BH4" s="39" t="s">
        <v>17</v>
      </c>
      <c r="BI4" s="55"/>
      <c r="BJ4" s="38" t="s">
        <v>16</v>
      </c>
      <c r="BK4" s="50"/>
      <c r="BL4" s="39" t="s">
        <v>17</v>
      </c>
      <c r="BM4" s="55"/>
      <c r="BN4" s="38" t="s">
        <v>16</v>
      </c>
      <c r="BO4" s="50"/>
      <c r="BP4" s="39" t="s">
        <v>17</v>
      </c>
      <c r="BQ4" s="55"/>
      <c r="BR4" s="38" t="s">
        <v>16</v>
      </c>
      <c r="BS4" s="50"/>
      <c r="BT4" s="39" t="s">
        <v>17</v>
      </c>
      <c r="BU4" s="55"/>
      <c r="BV4" s="38" t="s">
        <v>16</v>
      </c>
      <c r="BW4" s="50"/>
      <c r="BX4" s="39" t="s">
        <v>17</v>
      </c>
      <c r="BY4" s="55"/>
      <c r="BZ4" s="40" t="s">
        <v>16</v>
      </c>
      <c r="CA4" s="50"/>
      <c r="CB4" s="39" t="s">
        <v>17</v>
      </c>
      <c r="CC4" s="55"/>
      <c r="CD4" s="38" t="s">
        <v>16</v>
      </c>
      <c r="CE4" s="50"/>
      <c r="CF4" s="39" t="s">
        <v>17</v>
      </c>
      <c r="CG4" s="55"/>
      <c r="CH4" s="40" t="s">
        <v>16</v>
      </c>
      <c r="CI4" s="50"/>
      <c r="CJ4" s="42" t="s">
        <v>17</v>
      </c>
      <c r="CK4" s="55"/>
    </row>
    <row r="5" spans="1:90" x14ac:dyDescent="0.2">
      <c r="A5" s="56"/>
      <c r="B5" s="57"/>
      <c r="C5" s="43" t="s">
        <v>18</v>
      </c>
      <c r="D5" s="58"/>
      <c r="E5" s="44" t="s">
        <v>19</v>
      </c>
      <c r="F5" s="59"/>
      <c r="G5" s="43" t="s">
        <v>18</v>
      </c>
      <c r="H5" s="58"/>
      <c r="I5" s="45" t="s">
        <v>19</v>
      </c>
      <c r="J5" s="58"/>
      <c r="K5" s="43" t="s">
        <v>18</v>
      </c>
      <c r="L5" s="58"/>
      <c r="M5" s="45" t="s">
        <v>19</v>
      </c>
      <c r="N5" s="57"/>
      <c r="O5" s="43" t="s">
        <v>18</v>
      </c>
      <c r="P5" s="58"/>
      <c r="Q5" s="45" t="s">
        <v>19</v>
      </c>
      <c r="R5" s="59"/>
      <c r="S5" s="43" t="s">
        <v>18</v>
      </c>
      <c r="T5" s="58"/>
      <c r="U5" s="45" t="s">
        <v>19</v>
      </c>
      <c r="V5" s="57"/>
      <c r="W5" s="43" t="s">
        <v>18</v>
      </c>
      <c r="X5" s="58"/>
      <c r="Y5" s="45" t="s">
        <v>19</v>
      </c>
      <c r="Z5" s="57"/>
      <c r="AA5" s="43" t="s">
        <v>18</v>
      </c>
      <c r="AB5" s="58"/>
      <c r="AC5" s="45" t="s">
        <v>19</v>
      </c>
      <c r="AD5" s="57"/>
      <c r="AE5" s="43" t="s">
        <v>18</v>
      </c>
      <c r="AF5" s="58"/>
      <c r="AG5" s="45" t="s">
        <v>19</v>
      </c>
      <c r="AH5" s="57"/>
      <c r="AI5" s="43" t="s">
        <v>18</v>
      </c>
      <c r="AJ5" s="58"/>
      <c r="AK5" s="45" t="s">
        <v>19</v>
      </c>
      <c r="AL5" s="59"/>
      <c r="AM5" s="43" t="s">
        <v>18</v>
      </c>
      <c r="AN5" s="58"/>
      <c r="AO5" s="45" t="s">
        <v>19</v>
      </c>
      <c r="AP5" s="57"/>
      <c r="AQ5" s="43" t="s">
        <v>18</v>
      </c>
      <c r="AR5" s="58"/>
      <c r="AS5" s="45" t="s">
        <v>19</v>
      </c>
      <c r="AT5" s="57"/>
      <c r="AU5" s="43" t="s">
        <v>18</v>
      </c>
      <c r="AV5" s="58"/>
      <c r="AW5" s="45" t="s">
        <v>19</v>
      </c>
      <c r="AX5" s="57"/>
      <c r="AY5" s="43" t="s">
        <v>18</v>
      </c>
      <c r="AZ5" s="58"/>
      <c r="BA5" s="45" t="s">
        <v>19</v>
      </c>
      <c r="BB5" s="57"/>
      <c r="BC5" s="43" t="s">
        <v>18</v>
      </c>
      <c r="BD5" s="58"/>
      <c r="BE5" s="45" t="s">
        <v>19</v>
      </c>
      <c r="BF5" s="59"/>
      <c r="BG5" s="43" t="s">
        <v>18</v>
      </c>
      <c r="BH5" s="58"/>
      <c r="BI5" s="45" t="s">
        <v>19</v>
      </c>
      <c r="BJ5" s="57"/>
      <c r="BK5" s="43" t="s">
        <v>18</v>
      </c>
      <c r="BL5" s="58"/>
      <c r="BM5" s="45" t="s">
        <v>19</v>
      </c>
      <c r="BN5" s="57"/>
      <c r="BO5" s="43" t="s">
        <v>18</v>
      </c>
      <c r="BP5" s="58"/>
      <c r="BQ5" s="45" t="s">
        <v>19</v>
      </c>
      <c r="BR5" s="57"/>
      <c r="BS5" s="43" t="s">
        <v>18</v>
      </c>
      <c r="BT5" s="58"/>
      <c r="BU5" s="45" t="s">
        <v>19</v>
      </c>
      <c r="BV5" s="57"/>
      <c r="BW5" s="43" t="s">
        <v>18</v>
      </c>
      <c r="BX5" s="58"/>
      <c r="BY5" s="45" t="s">
        <v>19</v>
      </c>
      <c r="BZ5" s="59"/>
      <c r="CA5" s="43" t="s">
        <v>18</v>
      </c>
      <c r="CB5" s="58"/>
      <c r="CC5" s="45" t="s">
        <v>19</v>
      </c>
      <c r="CD5" s="57"/>
      <c r="CE5" s="43" t="s">
        <v>18</v>
      </c>
      <c r="CF5" s="58"/>
      <c r="CG5" s="45" t="s">
        <v>19</v>
      </c>
      <c r="CH5" s="59"/>
      <c r="CI5" s="43" t="s">
        <v>18</v>
      </c>
      <c r="CJ5" s="58"/>
      <c r="CK5" s="45" t="s">
        <v>19</v>
      </c>
    </row>
    <row r="6" spans="1:90" x14ac:dyDescent="0.2">
      <c r="A6" s="27" t="s">
        <v>61</v>
      </c>
      <c r="B6" s="4"/>
      <c r="C6" s="5"/>
      <c r="D6" s="16">
        <f>ROUND(SUM(D48:D59)/12,1)</f>
        <v>128.9</v>
      </c>
      <c r="E6" s="79" t="s">
        <v>42</v>
      </c>
      <c r="F6" s="46"/>
      <c r="G6" s="5"/>
      <c r="H6" s="16">
        <f>ROUND(SUM(H48:H59)/12,1)</f>
        <v>128.9</v>
      </c>
      <c r="I6" s="80" t="s">
        <v>42</v>
      </c>
      <c r="J6" s="23"/>
      <c r="K6" s="5"/>
      <c r="L6" s="16">
        <f>ROUND(SUM(L48:L59)/12,1)</f>
        <v>86.6</v>
      </c>
      <c r="M6" s="80" t="s">
        <v>42</v>
      </c>
      <c r="N6" s="4"/>
      <c r="O6" s="5"/>
      <c r="P6" s="10"/>
      <c r="Q6" s="3"/>
      <c r="R6" s="46"/>
      <c r="S6" s="5"/>
      <c r="T6" s="14" t="s">
        <v>46</v>
      </c>
      <c r="U6" s="11"/>
      <c r="V6" s="4"/>
      <c r="W6" s="5"/>
      <c r="X6" s="16">
        <f>ROUND(SUM(X48:X59)/12,1)</f>
        <v>133.69999999999999</v>
      </c>
      <c r="Y6" s="11" t="s">
        <v>42</v>
      </c>
      <c r="Z6" s="4"/>
      <c r="AA6" s="5"/>
      <c r="AB6" s="16">
        <f>ROUND(SUM(AB48:AB59)/12,1)</f>
        <v>81</v>
      </c>
      <c r="AC6" s="11" t="s">
        <v>42</v>
      </c>
      <c r="AD6" s="4"/>
      <c r="AE6" s="5"/>
      <c r="AF6" s="24" t="s">
        <v>46</v>
      </c>
      <c r="AG6" s="3"/>
      <c r="AH6" s="4"/>
      <c r="AI6" s="5"/>
      <c r="AJ6" s="16">
        <f>ROUND(SUM(AJ48:AJ59)/12,1)</f>
        <v>84.7</v>
      </c>
      <c r="AK6" s="11" t="s">
        <v>42</v>
      </c>
      <c r="AL6" s="46"/>
      <c r="AM6" s="5"/>
      <c r="AN6" s="24" t="s">
        <v>46</v>
      </c>
      <c r="AO6" s="3"/>
      <c r="AP6" s="4"/>
      <c r="AQ6" s="5"/>
      <c r="AR6" s="16">
        <f>ROUND(SUM(AR48:AR59)/12,1)</f>
        <v>188.4</v>
      </c>
      <c r="AS6" s="11" t="s">
        <v>42</v>
      </c>
      <c r="AT6" s="4"/>
      <c r="AU6" s="5"/>
      <c r="AV6" s="16">
        <f>ROUND(SUM(AV48:AV59)/12,1)</f>
        <v>94.7</v>
      </c>
      <c r="AW6" s="11" t="s">
        <v>42</v>
      </c>
      <c r="AX6" s="4"/>
      <c r="AY6" s="5"/>
      <c r="AZ6" s="16">
        <f>ROUND(SUM(AZ48:AZ59)/12,1)</f>
        <v>192</v>
      </c>
      <c r="BA6" s="11" t="s">
        <v>42</v>
      </c>
      <c r="BB6" s="4"/>
      <c r="BC6" s="5"/>
      <c r="BD6" s="24" t="s">
        <v>46</v>
      </c>
      <c r="BE6" s="3"/>
      <c r="BF6" s="46"/>
      <c r="BG6" s="5"/>
      <c r="BH6" s="16">
        <f>ROUND(SUM(BH48:BH59)/12,1)</f>
        <v>111.6</v>
      </c>
      <c r="BI6" s="11" t="s">
        <v>42</v>
      </c>
      <c r="BJ6" s="4"/>
      <c r="BK6" s="5"/>
      <c r="BL6" s="16">
        <f>ROUND(SUM(BL48:BL59)/12,1)</f>
        <v>124.4</v>
      </c>
      <c r="BM6" s="11" t="s">
        <v>42</v>
      </c>
      <c r="BN6" s="4"/>
      <c r="BO6" s="5"/>
      <c r="BP6" s="16">
        <f>ROUND(SUM(BP48:BP59)/12,1)</f>
        <v>106.9</v>
      </c>
      <c r="BQ6" s="11" t="s">
        <v>42</v>
      </c>
      <c r="BR6" s="4"/>
      <c r="BS6" s="5"/>
      <c r="BT6" s="16">
        <f>ROUND(SUM(BT48:BT59)/12,1)</f>
        <v>90.5</v>
      </c>
      <c r="BU6" s="11" t="s">
        <v>42</v>
      </c>
      <c r="BV6" s="4"/>
      <c r="BW6" s="5"/>
      <c r="BX6" s="16">
        <f>ROUND(SUM(BX48:BX59)/12,1)</f>
        <v>129.9</v>
      </c>
      <c r="BY6" s="11" t="s">
        <v>42</v>
      </c>
      <c r="BZ6" s="46"/>
      <c r="CA6" s="5"/>
      <c r="CB6" s="16">
        <f>ROUND(SUM(CB48:CB59)/12,1)</f>
        <v>142.19999999999999</v>
      </c>
      <c r="CC6" s="11" t="s">
        <v>42</v>
      </c>
      <c r="CD6" s="4"/>
      <c r="CE6" s="5"/>
      <c r="CF6" s="10" t="s">
        <v>49</v>
      </c>
      <c r="CG6" s="26"/>
      <c r="CH6" s="46"/>
      <c r="CI6" s="5"/>
      <c r="CJ6" s="16"/>
      <c r="CK6" s="3"/>
    </row>
    <row r="7" spans="1:90" x14ac:dyDescent="0.2">
      <c r="A7" s="27" t="s">
        <v>74</v>
      </c>
      <c r="B7" s="4"/>
      <c r="C7" s="5"/>
      <c r="D7" s="16">
        <f>ROUND(SUM(D60:D71)/12,1)</f>
        <v>122</v>
      </c>
      <c r="E7" s="20">
        <f t="shared" ref="E7" si="0">ROUND((D7-D6)/D6*100,1)</f>
        <v>-5.4</v>
      </c>
      <c r="F7" s="46"/>
      <c r="G7" s="5"/>
      <c r="H7" s="16">
        <f>ROUND(SUM(H60:H71)/12,1)</f>
        <v>122</v>
      </c>
      <c r="I7" s="3">
        <f t="shared" ref="I7" si="1">ROUND((H7-H6)/H6*100,1)</f>
        <v>-5.4</v>
      </c>
      <c r="J7" s="23"/>
      <c r="K7" s="5"/>
      <c r="L7" s="16">
        <f>ROUND(SUM(L60:L71)/12,1)</f>
        <v>98.2</v>
      </c>
      <c r="M7" s="3">
        <f t="shared" ref="M7" si="2">ROUND((L7-L6)/L6*100,1)</f>
        <v>13.4</v>
      </c>
      <c r="N7" s="23"/>
      <c r="O7" s="5"/>
      <c r="P7" s="10"/>
      <c r="Q7" s="26"/>
      <c r="R7" s="46"/>
      <c r="S7" s="5"/>
      <c r="T7" s="14" t="s">
        <v>46</v>
      </c>
      <c r="U7" s="3"/>
      <c r="V7" s="23"/>
      <c r="W7" s="5"/>
      <c r="X7" s="16">
        <f>ROUND(SUM(X60:X71)/12,1)</f>
        <v>125.4</v>
      </c>
      <c r="Y7" s="3">
        <f t="shared" ref="Y7" si="3">ROUND((X7-X6)/X6*100,1)</f>
        <v>-6.2</v>
      </c>
      <c r="Z7" s="23"/>
      <c r="AA7" s="5"/>
      <c r="AB7" s="16">
        <f>ROUND(SUM(AB60:AB71)/12,1)</f>
        <v>94.2</v>
      </c>
      <c r="AC7" s="3">
        <f t="shared" ref="AC7" si="4">ROUND((AB7-AB6)/AB6*100,1)</f>
        <v>16.3</v>
      </c>
      <c r="AD7" s="23"/>
      <c r="AE7" s="5"/>
      <c r="AF7" s="10" t="s">
        <v>49</v>
      </c>
      <c r="AG7" s="26"/>
      <c r="AH7" s="4"/>
      <c r="AI7" s="5"/>
      <c r="AJ7" s="16">
        <f>ROUND(SUM(AJ60:AJ71)/12,1)</f>
        <v>88.1</v>
      </c>
      <c r="AK7" s="3">
        <f t="shared" ref="AK7" si="5">ROUND((AJ7-AJ6)/AJ6*100,1)</f>
        <v>4</v>
      </c>
      <c r="AL7" s="46"/>
      <c r="AM7" s="5"/>
      <c r="AN7" s="10" t="s">
        <v>49</v>
      </c>
      <c r="AO7" s="26"/>
      <c r="AP7" s="4"/>
      <c r="AQ7" s="5"/>
      <c r="AR7" s="16">
        <f>ROUND(SUM(AR60:AR71)/12,1)</f>
        <v>155.4</v>
      </c>
      <c r="AS7" s="3">
        <f t="shared" ref="AS7" si="6">ROUND((AR7-AR6)/AR6*100,1)</f>
        <v>-17.5</v>
      </c>
      <c r="AT7" s="23"/>
      <c r="AU7" s="5"/>
      <c r="AV7" s="16">
        <f>ROUND(SUM(AV60:AV71)/12,1)</f>
        <v>78.599999999999994</v>
      </c>
      <c r="AW7" s="3">
        <f t="shared" ref="AW7" si="7">ROUND((AV7-AV6)/AV6*100,1)</f>
        <v>-17</v>
      </c>
      <c r="AX7" s="23"/>
      <c r="AY7" s="5"/>
      <c r="AZ7" s="16">
        <f>ROUND(SUM(AZ60:AZ71)/12,1)</f>
        <v>158.4</v>
      </c>
      <c r="BA7" s="3">
        <f t="shared" ref="BA7" si="8">ROUND((AZ7-AZ6)/AZ6*100,1)</f>
        <v>-17.5</v>
      </c>
      <c r="BB7" s="23"/>
      <c r="BC7" s="5"/>
      <c r="BD7" s="10" t="s">
        <v>49</v>
      </c>
      <c r="BE7" s="26"/>
      <c r="BF7" s="46"/>
      <c r="BG7" s="5"/>
      <c r="BH7" s="16">
        <f>ROUND(SUM(BH60:BH71)/12,1)</f>
        <v>121.1</v>
      </c>
      <c r="BI7" s="3">
        <f t="shared" ref="BI7" si="9">ROUND((BH7-BH6)/BH6*100,1)</f>
        <v>8.5</v>
      </c>
      <c r="BJ7" s="23"/>
      <c r="BK7" s="5"/>
      <c r="BL7" s="16">
        <f>ROUND(SUM(BL60:BL71)/12,1)</f>
        <v>107.2</v>
      </c>
      <c r="BM7" s="3">
        <f t="shared" ref="BM7" si="10">ROUND((BL7-BL6)/BL6*100,1)</f>
        <v>-13.8</v>
      </c>
      <c r="BN7" s="23"/>
      <c r="BO7" s="5"/>
      <c r="BP7" s="16">
        <f>ROUND(SUM(BP60:BP71)/12,1)</f>
        <v>94.6</v>
      </c>
      <c r="BQ7" s="3">
        <f t="shared" ref="BQ7" si="11">ROUND((BP7-BP6)/BP6*100,1)</f>
        <v>-11.5</v>
      </c>
      <c r="BR7" s="23"/>
      <c r="BS7" s="5"/>
      <c r="BT7" s="16">
        <f>ROUND(SUM(BT60:BT71)/12,1)</f>
        <v>99</v>
      </c>
      <c r="BU7" s="3">
        <f t="shared" ref="BU7" si="12">ROUND((BT7-BT6)/BT6*100,1)</f>
        <v>9.4</v>
      </c>
      <c r="BV7" s="23"/>
      <c r="BW7" s="5"/>
      <c r="BX7" s="16">
        <f>ROUND(SUM(BX60:BX71)/12,1)</f>
        <v>105.2</v>
      </c>
      <c r="BY7" s="3">
        <f t="shared" ref="BY7" si="13">ROUND((BX7-BX6)/BX6*100,1)</f>
        <v>-19</v>
      </c>
      <c r="BZ7" s="46"/>
      <c r="CA7" s="5"/>
      <c r="CB7" s="16">
        <f>ROUND(SUM(CB60:CB71)/12,1)</f>
        <v>145</v>
      </c>
      <c r="CC7" s="3">
        <f t="shared" ref="CC7" si="14">ROUND((CB7-CB6)/CB6*100,1)</f>
        <v>2</v>
      </c>
      <c r="CD7" s="23"/>
      <c r="CE7" s="5"/>
      <c r="CF7" s="10" t="s">
        <v>49</v>
      </c>
      <c r="CG7" s="26"/>
      <c r="CH7" s="46"/>
      <c r="CI7" s="5"/>
      <c r="CJ7" s="2"/>
      <c r="CK7" s="3"/>
    </row>
    <row r="8" spans="1:90" x14ac:dyDescent="0.2">
      <c r="A8" s="27" t="s">
        <v>77</v>
      </c>
      <c r="B8" s="4"/>
      <c r="C8" s="5"/>
      <c r="D8" s="16">
        <f>ROUND(SUM(D72:D83)/12,1)</f>
        <v>100</v>
      </c>
      <c r="E8" s="20">
        <f>ROUND((D8-D7)/D7*100,1)</f>
        <v>-18</v>
      </c>
      <c r="F8" s="46"/>
      <c r="G8" s="5"/>
      <c r="H8" s="16">
        <f>ROUND(SUM(H72:H83)/12,1)</f>
        <v>100</v>
      </c>
      <c r="I8" s="3">
        <f>ROUND((H8-H7)/H7*100,1)</f>
        <v>-18</v>
      </c>
      <c r="J8" s="23"/>
      <c r="K8" s="5"/>
      <c r="L8" s="16">
        <f>ROUND(SUM(L72:L83)/12,1)</f>
        <v>100</v>
      </c>
      <c r="M8" s="3">
        <f>ROUND((L8-L7)/L7*100,1)</f>
        <v>1.8</v>
      </c>
      <c r="N8" s="23"/>
      <c r="O8" s="5"/>
      <c r="P8" s="10"/>
      <c r="Q8" s="26"/>
      <c r="R8" s="46"/>
      <c r="S8" s="5"/>
      <c r="T8" s="14" t="s">
        <v>46</v>
      </c>
      <c r="U8" s="3"/>
      <c r="V8" s="23"/>
      <c r="W8" s="5"/>
      <c r="X8" s="16">
        <f>ROUND(SUM(X72:X83)/12,1)</f>
        <v>100</v>
      </c>
      <c r="Y8" s="3">
        <f>ROUND((X8-X7)/X7*100,1)</f>
        <v>-20.3</v>
      </c>
      <c r="Z8" s="23"/>
      <c r="AA8" s="5"/>
      <c r="AB8" s="16">
        <f>ROUND(SUM(AB72:AB83)/12,1)</f>
        <v>100</v>
      </c>
      <c r="AC8" s="3">
        <f>ROUND((AB8-AB7)/AB7*100,1)</f>
        <v>6.2</v>
      </c>
      <c r="AD8" s="23"/>
      <c r="AE8" s="5"/>
      <c r="AF8" s="10" t="s">
        <v>49</v>
      </c>
      <c r="AG8" s="26"/>
      <c r="AH8" s="4"/>
      <c r="AI8" s="5"/>
      <c r="AJ8" s="16">
        <f>ROUND(SUM(AJ72:AJ83)/12,1)</f>
        <v>100</v>
      </c>
      <c r="AK8" s="3">
        <f>ROUND((AJ8-AJ7)/AJ7*100,1)</f>
        <v>13.5</v>
      </c>
      <c r="AL8" s="46"/>
      <c r="AM8" s="5"/>
      <c r="AN8" s="10" t="s">
        <v>49</v>
      </c>
      <c r="AO8" s="26"/>
      <c r="AP8" s="4"/>
      <c r="AQ8" s="5"/>
      <c r="AR8" s="16">
        <f>ROUND(SUM(AR72:AR83)/12,1)</f>
        <v>100</v>
      </c>
      <c r="AS8" s="3">
        <f>ROUND((AR8-AR7)/AR7*100,1)</f>
        <v>-35.6</v>
      </c>
      <c r="AT8" s="23"/>
      <c r="AU8" s="5"/>
      <c r="AV8" s="16">
        <f>ROUND(SUM(AV72:AV83)/12,1)</f>
        <v>100</v>
      </c>
      <c r="AW8" s="3">
        <f>ROUND((AV8-AV7)/AV7*100,1)</f>
        <v>27.2</v>
      </c>
      <c r="AX8" s="23"/>
      <c r="AY8" s="5"/>
      <c r="AZ8" s="16">
        <f>ROUND(SUM(AZ72:AZ83)/12,1)</f>
        <v>100</v>
      </c>
      <c r="BA8" s="3">
        <f>ROUND((AZ8-AZ7)/AZ7*100,1)</f>
        <v>-36.9</v>
      </c>
      <c r="BB8" s="23"/>
      <c r="BC8" s="5"/>
      <c r="BD8" s="10" t="s">
        <v>49</v>
      </c>
      <c r="BE8" s="26"/>
      <c r="BF8" s="46"/>
      <c r="BG8" s="5"/>
      <c r="BH8" s="16">
        <f>ROUND(SUM(BH72:BH83)/12,1)</f>
        <v>100</v>
      </c>
      <c r="BI8" s="3">
        <f>ROUND((BH8-BH7)/BH7*100,1)</f>
        <v>-17.399999999999999</v>
      </c>
      <c r="BJ8" s="23"/>
      <c r="BK8" s="5"/>
      <c r="BL8" s="16">
        <f>ROUND(SUM(BL72:BL83)/12,1)</f>
        <v>100</v>
      </c>
      <c r="BM8" s="3">
        <f>ROUND((BL8-BL7)/BL7*100,1)</f>
        <v>-6.7</v>
      </c>
      <c r="BN8" s="23"/>
      <c r="BO8" s="5"/>
      <c r="BP8" s="16">
        <f>ROUND(SUM(BP72:BP83)/12,1)</f>
        <v>100</v>
      </c>
      <c r="BQ8" s="3">
        <f>ROUND((BP8-BP7)/BP7*100,1)</f>
        <v>5.7</v>
      </c>
      <c r="BR8" s="23"/>
      <c r="BS8" s="5"/>
      <c r="BT8" s="16">
        <f>ROUND(SUM(BT72:BT83)/12,1)</f>
        <v>100</v>
      </c>
      <c r="BU8" s="3">
        <f>ROUND((BT8-BT7)/BT7*100,1)</f>
        <v>1</v>
      </c>
      <c r="BV8" s="23"/>
      <c r="BW8" s="5"/>
      <c r="BX8" s="16">
        <f>ROUND(SUM(BX72:BX83)/12,1)</f>
        <v>100</v>
      </c>
      <c r="BY8" s="3">
        <f>ROUND((BX8-BX7)/BX7*100,1)</f>
        <v>-4.9000000000000004</v>
      </c>
      <c r="BZ8" s="46"/>
      <c r="CA8" s="5"/>
      <c r="CB8" s="16">
        <f>ROUND(SUM(CB72:CB83)/12,1)</f>
        <v>100</v>
      </c>
      <c r="CC8" s="3">
        <f>ROUND((CB8-CB7)/CB7*100,1)</f>
        <v>-31</v>
      </c>
      <c r="CD8" s="23"/>
      <c r="CE8" s="5"/>
      <c r="CF8" s="10" t="s">
        <v>49</v>
      </c>
      <c r="CG8" s="26"/>
      <c r="CH8" s="46"/>
      <c r="CI8" s="5"/>
      <c r="CJ8" s="2"/>
      <c r="CK8" s="3"/>
    </row>
    <row r="9" spans="1:90" x14ac:dyDescent="0.2">
      <c r="A9" s="27" t="s">
        <v>80</v>
      </c>
      <c r="B9" s="4"/>
      <c r="C9" s="5"/>
      <c r="D9" s="16">
        <f>ROUND(SUM(D84:D95)/12,1)</f>
        <v>85</v>
      </c>
      <c r="E9" s="20">
        <f>ROUND((D9-D8)/D8*100,1)</f>
        <v>-15</v>
      </c>
      <c r="F9" s="46"/>
      <c r="G9" s="5"/>
      <c r="H9" s="16">
        <f>ROUND(SUM(H84:H95)/12,1)</f>
        <v>85</v>
      </c>
      <c r="I9" s="3">
        <f>ROUND((H9-H8)/H8*100,1)</f>
        <v>-15</v>
      </c>
      <c r="J9" s="23"/>
      <c r="K9" s="5"/>
      <c r="L9" s="16">
        <f>ROUND(SUM(L84:L95)/12,1)</f>
        <v>103.4</v>
      </c>
      <c r="M9" s="3">
        <f>ROUND((L9-L8)/L8*100,1)</f>
        <v>3.4</v>
      </c>
      <c r="N9" s="23"/>
      <c r="O9" s="5"/>
      <c r="P9" s="10"/>
      <c r="Q9" s="26"/>
      <c r="R9" s="46"/>
      <c r="S9" s="5"/>
      <c r="T9" s="14" t="s">
        <v>46</v>
      </c>
      <c r="U9" s="3"/>
      <c r="V9" s="23"/>
      <c r="W9" s="5"/>
      <c r="X9" s="16">
        <f>ROUND(SUM(X84:X95)/12,1)</f>
        <v>78.900000000000006</v>
      </c>
      <c r="Y9" s="3">
        <f>ROUND((X9-X8)/X8*100,1)</f>
        <v>-21.1</v>
      </c>
      <c r="Z9" s="23"/>
      <c r="AA9" s="5"/>
      <c r="AB9" s="16">
        <f>ROUND(SUM(AB84:AB95)/12,1)</f>
        <v>56.1</v>
      </c>
      <c r="AC9" s="3">
        <f>ROUND((AB9-AB8)/AB8*100,1)</f>
        <v>-43.9</v>
      </c>
      <c r="AD9" s="23"/>
      <c r="AE9" s="5"/>
      <c r="AF9" s="10" t="s">
        <v>49</v>
      </c>
      <c r="AG9" s="26"/>
      <c r="AH9" s="4"/>
      <c r="AI9" s="5"/>
      <c r="AJ9" s="16">
        <f>ROUND(SUM(AJ84:AJ95)/12,1)</f>
        <v>53.3</v>
      </c>
      <c r="AK9" s="3">
        <f>ROUND((AJ9-AJ8)/AJ8*100,1)</f>
        <v>-46.7</v>
      </c>
      <c r="AL9" s="46"/>
      <c r="AM9" s="5"/>
      <c r="AN9" s="10" t="s">
        <v>49</v>
      </c>
      <c r="AO9" s="26"/>
      <c r="AP9" s="4"/>
      <c r="AQ9" s="5"/>
      <c r="AR9" s="16">
        <f>ROUND(SUM(AR84:AR95)/12,1)</f>
        <v>104.9</v>
      </c>
      <c r="AS9" s="3">
        <f>ROUND((AR9-AR8)/AR8*100,1)</f>
        <v>4.9000000000000004</v>
      </c>
      <c r="AT9" s="23"/>
      <c r="AU9" s="5"/>
      <c r="AV9" s="16">
        <f>ROUND(SUM(AV84:AV95)/12,1)</f>
        <v>75.3</v>
      </c>
      <c r="AW9" s="3">
        <f>ROUND((AV9-AV8)/AV8*100,1)</f>
        <v>-24.7</v>
      </c>
      <c r="AX9" s="23"/>
      <c r="AY9" s="5"/>
      <c r="AZ9" s="16">
        <f>ROUND(SUM(AZ84:AZ95)/12,1)</f>
        <v>106</v>
      </c>
      <c r="BA9" s="3">
        <f>ROUND((AZ9-AZ8)/AZ8*100,1)</f>
        <v>6</v>
      </c>
      <c r="BB9" s="23"/>
      <c r="BC9" s="5"/>
      <c r="BD9" s="10" t="s">
        <v>49</v>
      </c>
      <c r="BE9" s="26"/>
      <c r="BF9" s="46"/>
      <c r="BG9" s="5"/>
      <c r="BH9" s="16">
        <f>ROUND(SUM(BH84:BH95)/12,1)</f>
        <v>101.1</v>
      </c>
      <c r="BI9" s="3">
        <f>ROUND((BH9-BH8)/BH8*100,1)</f>
        <v>1.1000000000000001</v>
      </c>
      <c r="BJ9" s="23"/>
      <c r="BK9" s="5"/>
      <c r="BL9" s="16">
        <f>ROUND(SUM(BL84:BL95)/12,1)</f>
        <v>111.4</v>
      </c>
      <c r="BM9" s="3">
        <f>ROUND((BL9-BL8)/BL8*100,1)</f>
        <v>11.4</v>
      </c>
      <c r="BN9" s="23"/>
      <c r="BO9" s="5"/>
      <c r="BP9" s="16">
        <f>ROUND(SUM(BP84:BP95)/12,1)</f>
        <v>96.3</v>
      </c>
      <c r="BQ9" s="3">
        <f>ROUND((BP9-BP8)/BP8*100,1)</f>
        <v>-3.7</v>
      </c>
      <c r="BR9" s="23"/>
      <c r="BS9" s="5"/>
      <c r="BT9" s="16">
        <f>ROUND(SUM(BT84:BT95)/12,1)</f>
        <v>91</v>
      </c>
      <c r="BU9" s="3">
        <f>ROUND((BT9-BT8)/BT8*100,1)</f>
        <v>-9</v>
      </c>
      <c r="BV9" s="23"/>
      <c r="BW9" s="5"/>
      <c r="BX9" s="16">
        <f>ROUND(SUM(BX84:BX95)/12,1)</f>
        <v>93.1</v>
      </c>
      <c r="BY9" s="3">
        <f>ROUND((BX9-BX8)/BX8*100,1)</f>
        <v>-6.9</v>
      </c>
      <c r="BZ9" s="46"/>
      <c r="CA9" s="5"/>
      <c r="CB9" s="16">
        <f>ROUND(SUM(CB84:CB95)/12,1)</f>
        <v>100</v>
      </c>
      <c r="CC9" s="3">
        <f>ROUND((CB9-CB8)/CB8*100,1)</f>
        <v>0</v>
      </c>
      <c r="CD9" s="23"/>
      <c r="CE9" s="5"/>
      <c r="CF9" s="10" t="s">
        <v>49</v>
      </c>
      <c r="CG9" s="26"/>
      <c r="CH9" s="46"/>
      <c r="CI9" s="5"/>
      <c r="CJ9" s="2"/>
      <c r="CK9" s="3"/>
    </row>
    <row r="10" spans="1:90" x14ac:dyDescent="0.2">
      <c r="A10" s="27" t="s">
        <v>84</v>
      </c>
      <c r="B10" s="4"/>
      <c r="C10" s="5"/>
      <c r="D10" s="16">
        <f>ROUND(SUM(D96:D107)/12,1)</f>
        <v>81.599999999999994</v>
      </c>
      <c r="E10" s="20">
        <f>ROUND((D10-D9)/D9*100,1)</f>
        <v>-4</v>
      </c>
      <c r="F10" s="46"/>
      <c r="G10" s="5"/>
      <c r="H10" s="16">
        <f>ROUND(SUM(H96:H107)/12,1)</f>
        <v>81.599999999999994</v>
      </c>
      <c r="I10" s="3">
        <f>ROUND((H10-H9)/H9*100,1)</f>
        <v>-4</v>
      </c>
      <c r="J10" s="23"/>
      <c r="K10" s="5"/>
      <c r="L10" s="16">
        <f>ROUND(SUM(L96:L107)/12,1)</f>
        <v>99.1</v>
      </c>
      <c r="M10" s="3">
        <f>ROUND((L10-L9)/L9*100,1)</f>
        <v>-4.2</v>
      </c>
      <c r="N10" s="23"/>
      <c r="O10" s="5"/>
      <c r="P10" s="10"/>
      <c r="Q10" s="26"/>
      <c r="R10" s="46"/>
      <c r="S10" s="5"/>
      <c r="T10" s="14" t="s">
        <v>46</v>
      </c>
      <c r="U10" s="3"/>
      <c r="V10" s="23"/>
      <c r="W10" s="5"/>
      <c r="X10" s="16">
        <f>ROUND(SUM(X96:X107)/12,1)</f>
        <v>70.599999999999994</v>
      </c>
      <c r="Y10" s="3">
        <f>ROUND((X10-X9)/X9*100,1)</f>
        <v>-10.5</v>
      </c>
      <c r="Z10" s="23"/>
      <c r="AA10" s="5"/>
      <c r="AB10" s="16">
        <f>ROUND(SUM(AB96:AB107)/12,1)</f>
        <v>54.3</v>
      </c>
      <c r="AC10" s="3">
        <f>ROUND((AB10-AB9)/AB9*100,1)</f>
        <v>-3.2</v>
      </c>
      <c r="AD10" s="23"/>
      <c r="AE10" s="5"/>
      <c r="AF10" s="10" t="s">
        <v>49</v>
      </c>
      <c r="AG10" s="26"/>
      <c r="AH10" s="23"/>
      <c r="AI10" s="5"/>
      <c r="AJ10" s="16">
        <f>ROUND(SUM(AJ96:AJ107)/12,1)</f>
        <v>56</v>
      </c>
      <c r="AK10" s="3">
        <f>ROUND((AJ10-AJ9)/AJ9*100,1)</f>
        <v>5.0999999999999996</v>
      </c>
      <c r="AL10" s="46"/>
      <c r="AM10" s="5"/>
      <c r="AN10" s="10" t="s">
        <v>49</v>
      </c>
      <c r="AO10" s="26"/>
      <c r="AP10" s="23"/>
      <c r="AQ10" s="5"/>
      <c r="AR10" s="16">
        <f>ROUND(SUM(AR96:AR107)/12,1)</f>
        <v>90.4</v>
      </c>
      <c r="AS10" s="3">
        <f>ROUND((AR10-AR9)/AR9*100,1)</f>
        <v>-13.8</v>
      </c>
      <c r="AT10" s="23"/>
      <c r="AU10" s="5"/>
      <c r="AV10" s="16">
        <f>ROUND(SUM(AV96:AV107)/12,1)</f>
        <v>68.099999999999994</v>
      </c>
      <c r="AW10" s="3">
        <f>ROUND((AV10-AV9)/AV9*100,1)</f>
        <v>-9.6</v>
      </c>
      <c r="AX10" s="23"/>
      <c r="AY10" s="5"/>
      <c r="AZ10" s="16">
        <f>ROUND(SUM(AZ96:AZ107)/12,1)</f>
        <v>91.3</v>
      </c>
      <c r="BA10" s="3">
        <f>ROUND((AZ10-AZ9)/AZ9*100,1)</f>
        <v>-13.9</v>
      </c>
      <c r="BB10" s="23"/>
      <c r="BC10" s="5"/>
      <c r="BD10" s="10" t="s">
        <v>49</v>
      </c>
      <c r="BE10" s="26"/>
      <c r="BF10" s="46"/>
      <c r="BG10" s="5"/>
      <c r="BH10" s="16">
        <f>ROUND(SUM(BH96:BH107)/12,1)</f>
        <v>102.7</v>
      </c>
      <c r="BI10" s="3">
        <f>ROUND((BH10-BH9)/BH9*100,1)</f>
        <v>1.6</v>
      </c>
      <c r="BJ10" s="23"/>
      <c r="BK10" s="5"/>
      <c r="BL10" s="16">
        <f>ROUND(SUM(BL96:BL107)/12,1)</f>
        <v>110.8</v>
      </c>
      <c r="BM10" s="3">
        <f>ROUND((BL10-BL9)/BL9*100,1)</f>
        <v>-0.5</v>
      </c>
      <c r="BN10" s="23"/>
      <c r="BO10" s="5"/>
      <c r="BP10" s="16">
        <f>ROUND(SUM(BP96:BP107)/12,1)</f>
        <v>118.2</v>
      </c>
      <c r="BQ10" s="3">
        <f>ROUND((BP10-BP9)/BP9*100,1)</f>
        <v>22.7</v>
      </c>
      <c r="BR10" s="23"/>
      <c r="BS10" s="5"/>
      <c r="BT10" s="16">
        <f>ROUND(SUM(BT96:BT107)/12,1)</f>
        <v>94.8</v>
      </c>
      <c r="BU10" s="3">
        <f>ROUND((BT10-BT9)/BT9*100,1)</f>
        <v>4.2</v>
      </c>
      <c r="BV10" s="23"/>
      <c r="BW10" s="5"/>
      <c r="BX10" s="16">
        <f>ROUND(SUM(BX96:BX107)/12,1)</f>
        <v>92.5</v>
      </c>
      <c r="BY10" s="3">
        <f>ROUND((BX10-BX9)/BX9*100,1)</f>
        <v>-0.6</v>
      </c>
      <c r="BZ10" s="46"/>
      <c r="CA10" s="5"/>
      <c r="CB10" s="16">
        <f>ROUND(SUM(CB96:CB107)/12,1)</f>
        <v>95.6</v>
      </c>
      <c r="CC10" s="3">
        <f>ROUND((CB10-CB9)/CB9*100,1)</f>
        <v>-4.4000000000000004</v>
      </c>
      <c r="CD10" s="23"/>
      <c r="CE10" s="5"/>
      <c r="CF10" s="10" t="s">
        <v>49</v>
      </c>
      <c r="CG10" s="26"/>
      <c r="CH10" s="46"/>
      <c r="CI10" s="5"/>
      <c r="CJ10" s="16"/>
      <c r="CK10" s="3"/>
    </row>
    <row r="11" spans="1:90" x14ac:dyDescent="0.2">
      <c r="A11" s="27" t="s">
        <v>89</v>
      </c>
      <c r="B11" s="4"/>
      <c r="C11" s="5"/>
      <c r="D11" s="16">
        <f>ROUND(SUM(D108:D119)/12,1)</f>
        <v>85.7</v>
      </c>
      <c r="E11" s="20">
        <f>ROUND((D11-D10)/D10*100,1)</f>
        <v>5</v>
      </c>
      <c r="F11" s="46"/>
      <c r="G11" s="5"/>
      <c r="H11" s="16">
        <f>ROUND(SUM(H108:H119)/12,1)</f>
        <v>85.7</v>
      </c>
      <c r="I11" s="3">
        <f>ROUND((H11-H10)/H10*100,1)</f>
        <v>5</v>
      </c>
      <c r="J11" s="23"/>
      <c r="K11" s="5"/>
      <c r="L11" s="16">
        <f>ROUND(SUM(L108:L119)/12,1)</f>
        <v>97.9</v>
      </c>
      <c r="M11" s="3">
        <f>ROUND((L11-L10)/L10*100,1)</f>
        <v>-1.2</v>
      </c>
      <c r="N11" s="23"/>
      <c r="O11" s="5"/>
      <c r="P11" s="10"/>
      <c r="Q11" s="26"/>
      <c r="R11" s="46"/>
      <c r="S11" s="5"/>
      <c r="T11" s="14" t="s">
        <v>46</v>
      </c>
      <c r="U11" s="3"/>
      <c r="V11" s="23"/>
      <c r="W11" s="5"/>
      <c r="X11" s="16">
        <f>ROUND(SUM(X108:X119)/12,1)</f>
        <v>72.7</v>
      </c>
      <c r="Y11" s="3">
        <f>ROUND((X11-X10)/X10*100,1)</f>
        <v>3</v>
      </c>
      <c r="Z11" s="23"/>
      <c r="AA11" s="5"/>
      <c r="AB11" s="16">
        <f>ROUND(SUM(AB108:AB119)/12,1)</f>
        <v>49.3</v>
      </c>
      <c r="AC11" s="3">
        <f>ROUND((AB11-AB10)/AB10*100,1)</f>
        <v>-9.1999999999999993</v>
      </c>
      <c r="AD11" s="23"/>
      <c r="AE11" s="5"/>
      <c r="AF11" s="10" t="s">
        <v>49</v>
      </c>
      <c r="AG11" s="26"/>
      <c r="AH11" s="23"/>
      <c r="AI11" s="5"/>
      <c r="AJ11" s="16">
        <f>ROUND(SUM(AJ108:AJ119)/12,1)</f>
        <v>46.9</v>
      </c>
      <c r="AK11" s="3">
        <f>ROUND((AJ11-AJ10)/AJ10*100,1)</f>
        <v>-16.3</v>
      </c>
      <c r="AL11" s="46"/>
      <c r="AM11" s="5"/>
      <c r="AN11" s="10" t="s">
        <v>49</v>
      </c>
      <c r="AO11" s="26"/>
      <c r="AP11" s="23"/>
      <c r="AQ11" s="5"/>
      <c r="AR11" s="16">
        <f>ROUND(SUM(AR108:AR119)/12,1)</f>
        <v>95.3</v>
      </c>
      <c r="AS11" s="3">
        <f>ROUND((AR11-AR10)/AR10*100,1)</f>
        <v>5.4</v>
      </c>
      <c r="AT11" s="23"/>
      <c r="AU11" s="5"/>
      <c r="AV11" s="16">
        <f>ROUND(SUM(AV108:AV119)/12,1)</f>
        <v>101.1</v>
      </c>
      <c r="AW11" s="3">
        <f>ROUND((AV11-AV10)/AV10*100,1)</f>
        <v>48.5</v>
      </c>
      <c r="AX11" s="23"/>
      <c r="AY11" s="5"/>
      <c r="AZ11" s="16">
        <f>ROUND(SUM(AZ108:AZ119)/12,1)</f>
        <v>95.1</v>
      </c>
      <c r="BA11" s="3">
        <f>ROUND((AZ11-AZ10)/AZ10*100,1)</f>
        <v>4.2</v>
      </c>
      <c r="BB11" s="23"/>
      <c r="BC11" s="5"/>
      <c r="BD11" s="10" t="s">
        <v>49</v>
      </c>
      <c r="BE11" s="26"/>
      <c r="BF11" s="46"/>
      <c r="BG11" s="5"/>
      <c r="BH11" s="16">
        <f>ROUND(SUM(BH108:BH119)/12,1)</f>
        <v>103.5</v>
      </c>
      <c r="BI11" s="3">
        <f>ROUND((BH11-BH10)/BH10*100,1)</f>
        <v>0.8</v>
      </c>
      <c r="BJ11" s="23"/>
      <c r="BK11" s="5"/>
      <c r="BL11" s="16">
        <f>ROUND(SUM(BL108:BL119)/12,1)</f>
        <v>109.6</v>
      </c>
      <c r="BM11" s="3">
        <f>ROUND((BL11-BL10)/BL10*100,1)</f>
        <v>-1.1000000000000001</v>
      </c>
      <c r="BN11" s="23"/>
      <c r="BO11" s="5"/>
      <c r="BP11" s="16">
        <f>ROUND(SUM(BP108:BP119)/12,1)</f>
        <v>131.4</v>
      </c>
      <c r="BQ11" s="3">
        <f>ROUND((BP11-BP10)/BP10*100,1)</f>
        <v>11.2</v>
      </c>
      <c r="BR11" s="23"/>
      <c r="BS11" s="5"/>
      <c r="BT11" s="16">
        <f>ROUND(SUM(BT108:BT119)/12,1)</f>
        <v>101.6</v>
      </c>
      <c r="BU11" s="3">
        <f>ROUND((BT11-BT10)/BT10*100,1)</f>
        <v>7.2</v>
      </c>
      <c r="BV11" s="23"/>
      <c r="BW11" s="5"/>
      <c r="BX11" s="16">
        <f>ROUND(SUM(BX108:BX119)/12,1)</f>
        <v>94.6</v>
      </c>
      <c r="BY11" s="3">
        <f>ROUND((BX11-BX10)/BX10*100,1)</f>
        <v>2.2999999999999998</v>
      </c>
      <c r="BZ11" s="46"/>
      <c r="CA11" s="5"/>
      <c r="CB11" s="16">
        <f>ROUND(SUM(CB108:CB119)/12,1)</f>
        <v>93.8</v>
      </c>
      <c r="CC11" s="3">
        <f>ROUND((CB11-CB10)/CB10*100,1)</f>
        <v>-1.9</v>
      </c>
      <c r="CD11" s="23"/>
      <c r="CE11" s="5"/>
      <c r="CF11" s="10" t="s">
        <v>49</v>
      </c>
      <c r="CG11" s="26"/>
      <c r="CH11" s="46"/>
      <c r="CI11" s="5"/>
      <c r="CJ11" s="2"/>
      <c r="CK11" s="3"/>
    </row>
    <row r="12" spans="1:90" x14ac:dyDescent="0.2">
      <c r="A12" s="27"/>
      <c r="B12" s="4"/>
      <c r="C12" s="5"/>
      <c r="D12" s="47"/>
      <c r="E12" s="48"/>
      <c r="F12" s="46"/>
      <c r="G12" s="5"/>
      <c r="H12" s="47"/>
      <c r="I12" s="49"/>
      <c r="J12" s="23"/>
      <c r="K12" s="5"/>
      <c r="L12" s="47"/>
      <c r="M12" s="49"/>
      <c r="N12" s="4"/>
      <c r="O12" s="5"/>
      <c r="P12" s="10"/>
      <c r="Q12" s="49"/>
      <c r="R12" s="46"/>
      <c r="S12" s="5"/>
      <c r="T12" s="9"/>
      <c r="U12" s="49"/>
      <c r="V12" s="4"/>
      <c r="W12" s="5"/>
      <c r="X12" s="23"/>
      <c r="Y12" s="49"/>
      <c r="Z12" s="4"/>
      <c r="AA12" s="5"/>
      <c r="AB12" s="23"/>
      <c r="AC12" s="49"/>
      <c r="AD12" s="4"/>
      <c r="AE12" s="5"/>
      <c r="AF12" s="47"/>
      <c r="AG12" s="49"/>
      <c r="AH12" s="4"/>
      <c r="AI12" s="5"/>
      <c r="AJ12" s="23"/>
      <c r="AK12" s="49"/>
      <c r="AL12" s="46"/>
      <c r="AM12" s="5"/>
      <c r="AN12" s="47"/>
      <c r="AO12" s="49"/>
      <c r="AP12" s="4"/>
      <c r="AQ12" s="5"/>
      <c r="AR12" s="23"/>
      <c r="AS12" s="49"/>
      <c r="AT12" s="4"/>
      <c r="AU12" s="5"/>
      <c r="AV12" s="23"/>
      <c r="AW12" s="49"/>
      <c r="AX12" s="4"/>
      <c r="AY12" s="5"/>
      <c r="AZ12" s="23"/>
      <c r="BA12" s="49"/>
      <c r="BB12" s="4"/>
      <c r="BC12" s="5"/>
      <c r="BD12" s="47"/>
      <c r="BE12" s="49"/>
      <c r="BF12" s="46"/>
      <c r="BG12" s="5"/>
      <c r="BH12" s="23"/>
      <c r="BI12" s="49"/>
      <c r="BJ12" s="4"/>
      <c r="BK12" s="5"/>
      <c r="BL12" s="23"/>
      <c r="BM12" s="49"/>
      <c r="BN12" s="4"/>
      <c r="BO12" s="5"/>
      <c r="BP12" s="23"/>
      <c r="BQ12" s="49"/>
      <c r="BR12" s="4"/>
      <c r="BS12" s="5"/>
      <c r="BT12" s="23"/>
      <c r="BU12" s="49"/>
      <c r="BV12" s="4"/>
      <c r="BW12" s="5"/>
      <c r="BX12" s="23"/>
      <c r="BY12" s="49"/>
      <c r="BZ12" s="46"/>
      <c r="CA12" s="5"/>
      <c r="CB12" s="23"/>
      <c r="CC12" s="49"/>
      <c r="CD12" s="63"/>
      <c r="CE12" s="64"/>
      <c r="CF12" s="10"/>
      <c r="CG12" s="11"/>
      <c r="CH12" s="46"/>
      <c r="CI12" s="5"/>
      <c r="CJ12" s="23"/>
      <c r="CK12" s="49"/>
    </row>
    <row r="13" spans="1:90" x14ac:dyDescent="0.2">
      <c r="A13" s="27" t="s">
        <v>62</v>
      </c>
      <c r="B13" s="4"/>
      <c r="C13" s="5"/>
      <c r="D13" s="16">
        <f>ROUND(SUM(D51:D62)/12,1)</f>
        <v>129.80000000000001</v>
      </c>
      <c r="E13" s="79" t="s">
        <v>42</v>
      </c>
      <c r="F13" s="21"/>
      <c r="G13" s="7"/>
      <c r="H13" s="16">
        <f>ROUND(SUM(H51:H62)/12,1)</f>
        <v>129.80000000000001</v>
      </c>
      <c r="I13" s="11" t="s">
        <v>42</v>
      </c>
      <c r="J13" s="2"/>
      <c r="K13" s="7"/>
      <c r="L13" s="16">
        <f>ROUND(SUM(L51:L62)/12,1)</f>
        <v>88.6</v>
      </c>
      <c r="M13" s="11" t="s">
        <v>42</v>
      </c>
      <c r="N13" s="2"/>
      <c r="O13" s="7"/>
      <c r="P13" s="10"/>
      <c r="Q13" s="26"/>
      <c r="R13" s="21"/>
      <c r="S13" s="7"/>
      <c r="T13" s="14" t="s">
        <v>46</v>
      </c>
      <c r="U13" s="11"/>
      <c r="V13" s="2"/>
      <c r="W13" s="7"/>
      <c r="X13" s="16">
        <f>ROUND(SUM(X51:X62)/12,1)</f>
        <v>135.9</v>
      </c>
      <c r="Y13" s="11" t="s">
        <v>42</v>
      </c>
      <c r="Z13" s="2"/>
      <c r="AA13" s="5"/>
      <c r="AB13" s="16">
        <f>ROUND(SUM(AB51:AB62)/12,1)</f>
        <v>86.5</v>
      </c>
      <c r="AC13" s="11" t="s">
        <v>42</v>
      </c>
      <c r="AD13" s="21"/>
      <c r="AE13" s="7"/>
      <c r="AF13" s="10" t="s">
        <v>49</v>
      </c>
      <c r="AG13" s="26"/>
      <c r="AH13" s="2"/>
      <c r="AI13" s="7"/>
      <c r="AJ13" s="16">
        <f>ROUND(SUM(AJ51:AJ62)/12,1)</f>
        <v>88.6</v>
      </c>
      <c r="AK13" s="11" t="s">
        <v>42</v>
      </c>
      <c r="AL13" s="21"/>
      <c r="AM13" s="5"/>
      <c r="AN13" s="10" t="s">
        <v>49</v>
      </c>
      <c r="AO13" s="26"/>
      <c r="AP13" s="21"/>
      <c r="AQ13" s="7"/>
      <c r="AR13" s="16">
        <f>ROUND(SUM(AR51:AR62)/12,1)</f>
        <v>184.8</v>
      </c>
      <c r="AS13" s="11" t="s">
        <v>42</v>
      </c>
      <c r="AT13" s="2"/>
      <c r="AU13" s="7"/>
      <c r="AV13" s="16">
        <f>ROUND(SUM(AV51:AV62)/12,1)</f>
        <v>77.7</v>
      </c>
      <c r="AW13" s="11" t="s">
        <v>42</v>
      </c>
      <c r="AX13" s="2"/>
      <c r="AY13" s="5"/>
      <c r="AZ13" s="16">
        <f>ROUND(SUM(AZ51:AZ62)/12,1)</f>
        <v>188.9</v>
      </c>
      <c r="BA13" s="11" t="s">
        <v>42</v>
      </c>
      <c r="BB13" s="21"/>
      <c r="BC13" s="7"/>
      <c r="BD13" s="10" t="s">
        <v>49</v>
      </c>
      <c r="BE13" s="26"/>
      <c r="BF13" s="21"/>
      <c r="BG13" s="7"/>
      <c r="BH13" s="16">
        <f>ROUND(SUM(BH51:BH62)/12,1)</f>
        <v>107.6</v>
      </c>
      <c r="BI13" s="11" t="s">
        <v>42</v>
      </c>
      <c r="BJ13" s="2"/>
      <c r="BK13" s="5"/>
      <c r="BL13" s="16">
        <f>ROUND(SUM(BL51:BL62)/12,1)</f>
        <v>119.9</v>
      </c>
      <c r="BM13" s="11" t="s">
        <v>42</v>
      </c>
      <c r="BN13" s="21"/>
      <c r="BO13" s="7"/>
      <c r="BP13" s="16">
        <f>ROUND(SUM(BP51:BP62)/12,1)</f>
        <v>104.9</v>
      </c>
      <c r="BQ13" s="11" t="s">
        <v>42</v>
      </c>
      <c r="BR13" s="2"/>
      <c r="BS13" s="7"/>
      <c r="BT13" s="16">
        <f>ROUND(SUM(BT51:BT62)/12,1)</f>
        <v>90.1</v>
      </c>
      <c r="BU13" s="11" t="s">
        <v>42</v>
      </c>
      <c r="BV13" s="2"/>
      <c r="BW13" s="5"/>
      <c r="BX13" s="16">
        <f>ROUND(SUM(BX51:BX62)/12,1)</f>
        <v>133.69999999999999</v>
      </c>
      <c r="BY13" s="11" t="s">
        <v>42</v>
      </c>
      <c r="BZ13" s="21"/>
      <c r="CA13" s="7"/>
      <c r="CB13" s="16">
        <f>ROUND(SUM(CB51:CB62)/12,1)</f>
        <v>141.6</v>
      </c>
      <c r="CC13" s="11" t="s">
        <v>42</v>
      </c>
      <c r="CD13" s="21"/>
      <c r="CE13" s="7"/>
      <c r="CF13" s="10" t="s">
        <v>49</v>
      </c>
      <c r="CG13" s="26"/>
      <c r="CH13" s="21"/>
      <c r="CI13" s="7"/>
      <c r="CJ13" s="16"/>
      <c r="CK13" s="3"/>
      <c r="CL13" s="60"/>
    </row>
    <row r="14" spans="1:90" x14ac:dyDescent="0.2">
      <c r="A14" s="27" t="s">
        <v>75</v>
      </c>
      <c r="B14" s="4"/>
      <c r="C14" s="5"/>
      <c r="D14" s="16">
        <f>ROUND(SUM(D63:D74)/12,1)</f>
        <v>115</v>
      </c>
      <c r="E14" s="3">
        <f t="shared" ref="E14" si="15">ROUND((D14-D13)/D13*100,1)</f>
        <v>-11.4</v>
      </c>
      <c r="F14" s="2"/>
      <c r="G14" s="7"/>
      <c r="H14" s="16">
        <f>ROUND(SUM(H63:H74)/12,1)</f>
        <v>115</v>
      </c>
      <c r="I14" s="3">
        <f t="shared" ref="I14" si="16">ROUND((H14-H13)/H13*100,1)</f>
        <v>-11.4</v>
      </c>
      <c r="J14" s="2"/>
      <c r="K14" s="7"/>
      <c r="L14" s="16">
        <f>ROUND(SUM(L63:L74)/12,1)</f>
        <v>101</v>
      </c>
      <c r="M14" s="3">
        <f t="shared" ref="M14" si="17">ROUND((L14-L13)/L13*100,1)</f>
        <v>14</v>
      </c>
      <c r="N14" s="2"/>
      <c r="O14" s="7"/>
      <c r="P14" s="10"/>
      <c r="Q14" s="3"/>
      <c r="R14" s="21"/>
      <c r="S14" s="7"/>
      <c r="T14" s="14" t="s">
        <v>46</v>
      </c>
      <c r="U14" s="3"/>
      <c r="V14" s="2"/>
      <c r="W14" s="7"/>
      <c r="X14" s="16">
        <f>ROUND(SUM(X63:X74)/12,1)</f>
        <v>116.8</v>
      </c>
      <c r="Y14" s="3">
        <f t="shared" ref="Y14" si="18">ROUND((X14-X13)/X13*100,1)</f>
        <v>-14.1</v>
      </c>
      <c r="Z14" s="2"/>
      <c r="AA14" s="5"/>
      <c r="AB14" s="16">
        <f>ROUND(SUM(AB63:AB74)/12,1)</f>
        <v>94.9</v>
      </c>
      <c r="AC14" s="3">
        <f t="shared" ref="AC14" si="19">ROUND((AB14-AB13)/AB13*100,1)</f>
        <v>9.6999999999999993</v>
      </c>
      <c r="AD14" s="2"/>
      <c r="AE14" s="7"/>
      <c r="AF14" s="10" t="s">
        <v>49</v>
      </c>
      <c r="AG14" s="3"/>
      <c r="AH14" s="2"/>
      <c r="AI14" s="7"/>
      <c r="AJ14" s="16">
        <f>ROUND(SUM(AJ63:AJ74)/12,1)</f>
        <v>87.6</v>
      </c>
      <c r="AK14" s="3">
        <f t="shared" ref="AK14" si="20">ROUND((AJ14-AJ13)/AJ13*100,1)</f>
        <v>-1.1000000000000001</v>
      </c>
      <c r="AL14" s="21"/>
      <c r="AM14" s="5"/>
      <c r="AN14" s="10" t="s">
        <v>49</v>
      </c>
      <c r="AO14" s="3"/>
      <c r="AP14" s="2"/>
      <c r="AQ14" s="7"/>
      <c r="AR14" s="16">
        <f>ROUND(SUM(AR63:AR74)/12,1)</f>
        <v>138.4</v>
      </c>
      <c r="AS14" s="3">
        <f t="shared" ref="AS14" si="21">ROUND((AR14-AR13)/AR13*100,1)</f>
        <v>-25.1</v>
      </c>
      <c r="AT14" s="2"/>
      <c r="AU14" s="7"/>
      <c r="AV14" s="16">
        <f>ROUND(SUM(AV63:AV74)/12,1)</f>
        <v>79.900000000000006</v>
      </c>
      <c r="AW14" s="3">
        <f t="shared" ref="AW14" si="22">ROUND((AV14-AV13)/AV13*100,1)</f>
        <v>2.8</v>
      </c>
      <c r="AX14" s="2"/>
      <c r="AY14" s="5"/>
      <c r="AZ14" s="16">
        <f>ROUND(SUM(AZ63:AZ74)/12,1)</f>
        <v>140.69999999999999</v>
      </c>
      <c r="BA14" s="3">
        <f t="shared" ref="BA14" si="23">ROUND((AZ14-AZ13)/AZ13*100,1)</f>
        <v>-25.5</v>
      </c>
      <c r="BB14" s="2"/>
      <c r="BC14" s="7"/>
      <c r="BD14" s="10" t="s">
        <v>49</v>
      </c>
      <c r="BE14" s="3"/>
      <c r="BF14" s="21"/>
      <c r="BG14" s="7"/>
      <c r="BH14" s="16">
        <f>ROUND(SUM(BH63:BH74)/12,1)</f>
        <v>123</v>
      </c>
      <c r="BI14" s="3">
        <f t="shared" ref="BI14" si="24">ROUND((BH14-BH13)/BH13*100,1)</f>
        <v>14.3</v>
      </c>
      <c r="BJ14" s="2"/>
      <c r="BK14" s="5"/>
      <c r="BL14" s="16">
        <f>ROUND(SUM(BL63:BL74)/12,1)</f>
        <v>104.7</v>
      </c>
      <c r="BM14" s="3">
        <f t="shared" ref="BM14" si="25">ROUND((BL14-BL13)/BL13*100,1)</f>
        <v>-12.7</v>
      </c>
      <c r="BN14" s="2"/>
      <c r="BO14" s="7"/>
      <c r="BP14" s="16">
        <f>ROUND(SUM(BP63:BP74)/12,1)</f>
        <v>94.6</v>
      </c>
      <c r="BQ14" s="3">
        <f t="shared" ref="BQ14" si="26">ROUND((BP14-BP13)/BP13*100,1)</f>
        <v>-9.8000000000000007</v>
      </c>
      <c r="BR14" s="2"/>
      <c r="BS14" s="7"/>
      <c r="BT14" s="16">
        <f>ROUND(SUM(BT63:BT74)/12,1)</f>
        <v>101.3</v>
      </c>
      <c r="BU14" s="3">
        <f t="shared" ref="BU14" si="27">ROUND((BT14-BT13)/BT13*100,1)</f>
        <v>12.4</v>
      </c>
      <c r="BV14" s="2"/>
      <c r="BW14" s="5"/>
      <c r="BX14" s="16">
        <f>ROUND(SUM(BX63:BX74)/12,1)</f>
        <v>96.3</v>
      </c>
      <c r="BY14" s="3">
        <f t="shared" ref="BY14" si="28">ROUND((BX14-BX13)/BX13*100,1)</f>
        <v>-28</v>
      </c>
      <c r="BZ14" s="21"/>
      <c r="CA14" s="7"/>
      <c r="CB14" s="16">
        <f>ROUND(SUM(CB63:CB74)/12,1)</f>
        <v>132.9</v>
      </c>
      <c r="CC14" s="3">
        <f t="shared" ref="CC14" si="29">ROUND((CB14-CB13)/CB13*100,1)</f>
        <v>-6.1</v>
      </c>
      <c r="CD14" s="2"/>
      <c r="CE14" s="7"/>
      <c r="CF14" s="10" t="s">
        <v>49</v>
      </c>
      <c r="CG14" s="3"/>
      <c r="CH14" s="21"/>
      <c r="CI14" s="7"/>
      <c r="CJ14" s="16"/>
      <c r="CK14" s="3"/>
      <c r="CL14" s="60"/>
    </row>
    <row r="15" spans="1:90" x14ac:dyDescent="0.2">
      <c r="A15" s="27" t="s">
        <v>78</v>
      </c>
      <c r="B15" s="4"/>
      <c r="C15" s="5"/>
      <c r="D15" s="16">
        <f>ROUND(SUM(D75:D86)/12,1)</f>
        <v>94</v>
      </c>
      <c r="E15" s="3">
        <f>ROUND((D15-D14)/D14*100,1)</f>
        <v>-18.3</v>
      </c>
      <c r="F15" s="2"/>
      <c r="G15" s="7"/>
      <c r="H15" s="16">
        <f>ROUND(SUM(H75:H86)/12,1)</f>
        <v>94</v>
      </c>
      <c r="I15" s="3">
        <f>ROUND((H15-H14)/H14*100,1)</f>
        <v>-18.3</v>
      </c>
      <c r="J15" s="2"/>
      <c r="K15" s="7"/>
      <c r="L15" s="16">
        <f>ROUND(SUM(L75:L86)/12,1)</f>
        <v>100.7</v>
      </c>
      <c r="M15" s="3">
        <f>ROUND((L15-L14)/L14*100,1)</f>
        <v>-0.3</v>
      </c>
      <c r="N15" s="2"/>
      <c r="O15" s="7"/>
      <c r="P15" s="10"/>
      <c r="Q15" s="3"/>
      <c r="R15" s="21"/>
      <c r="S15" s="7"/>
      <c r="T15" s="14" t="s">
        <v>46</v>
      </c>
      <c r="U15" s="3"/>
      <c r="V15" s="2"/>
      <c r="W15" s="7"/>
      <c r="X15" s="16">
        <f>ROUND(SUM(X75:X86)/12,1)</f>
        <v>91.2</v>
      </c>
      <c r="Y15" s="3">
        <f>ROUND((X15-X14)/X14*100,1)</f>
        <v>-21.9</v>
      </c>
      <c r="Z15" s="2"/>
      <c r="AA15" s="5"/>
      <c r="AB15" s="16">
        <f>ROUND(SUM(AB75:AB86)/12,1)</f>
        <v>91</v>
      </c>
      <c r="AC15" s="3">
        <f>ROUND((AB15-AB14)/AB14*100,1)</f>
        <v>-4.0999999999999996</v>
      </c>
      <c r="AD15" s="2"/>
      <c r="AE15" s="7"/>
      <c r="AF15" s="10" t="s">
        <v>49</v>
      </c>
      <c r="AG15" s="3"/>
      <c r="AH15" s="2"/>
      <c r="AI15" s="7"/>
      <c r="AJ15" s="16">
        <f>ROUND(SUM(AJ75:AJ86)/12,1)</f>
        <v>91.8</v>
      </c>
      <c r="AK15" s="3">
        <f>ROUND((AJ15-AJ14)/AJ14*100,1)</f>
        <v>4.8</v>
      </c>
      <c r="AL15" s="21"/>
      <c r="AM15" s="5"/>
      <c r="AN15" s="10" t="s">
        <v>49</v>
      </c>
      <c r="AO15" s="3"/>
      <c r="AP15" s="2"/>
      <c r="AQ15" s="7"/>
      <c r="AR15" s="16">
        <f>ROUND(SUM(AR75:AR86)/12,1)</f>
        <v>91.1</v>
      </c>
      <c r="AS15" s="3">
        <f>ROUND((AR15-AR14)/AR14*100,1)</f>
        <v>-34.200000000000003</v>
      </c>
      <c r="AT15" s="2"/>
      <c r="AU15" s="7"/>
      <c r="AV15" s="16">
        <f>ROUND(SUM(AV75:AV86)/12,1)</f>
        <v>104.2</v>
      </c>
      <c r="AW15" s="3">
        <f>ROUND((AV15-AV14)/AV14*100,1)</f>
        <v>30.4</v>
      </c>
      <c r="AX15" s="2"/>
      <c r="AY15" s="5"/>
      <c r="AZ15" s="16">
        <f>ROUND(SUM(AZ75:AZ86)/12,1)</f>
        <v>90.5</v>
      </c>
      <c r="BA15" s="3">
        <f>ROUND((AZ15-AZ14)/AZ14*100,1)</f>
        <v>-35.700000000000003</v>
      </c>
      <c r="BB15" s="2"/>
      <c r="BC15" s="7"/>
      <c r="BD15" s="10" t="s">
        <v>49</v>
      </c>
      <c r="BE15" s="3"/>
      <c r="BF15" s="21"/>
      <c r="BG15" s="7"/>
      <c r="BH15" s="16">
        <f>ROUND(SUM(BH75:BH86)/12,1)</f>
        <v>92.3</v>
      </c>
      <c r="BI15" s="3">
        <f>ROUND((BH15-BH14)/BH14*100,1)</f>
        <v>-25</v>
      </c>
      <c r="BJ15" s="2"/>
      <c r="BK15" s="5"/>
      <c r="BL15" s="16">
        <f>ROUND(SUM(BL75:BL86)/12,1)</f>
        <v>99.2</v>
      </c>
      <c r="BM15" s="3">
        <f>ROUND((BL15-BL14)/BL14*100,1)</f>
        <v>-5.3</v>
      </c>
      <c r="BN15" s="2"/>
      <c r="BO15" s="7"/>
      <c r="BP15" s="16">
        <f>ROUND(SUM(BP75:BP86)/12,1)</f>
        <v>98.9</v>
      </c>
      <c r="BQ15" s="3">
        <f>ROUND((BP15-BP14)/BP14*100,1)</f>
        <v>4.5</v>
      </c>
      <c r="BR15" s="2"/>
      <c r="BS15" s="7"/>
      <c r="BT15" s="16">
        <f>ROUND(SUM(BT75:BT86)/12,1)</f>
        <v>96.7</v>
      </c>
      <c r="BU15" s="3">
        <f>ROUND((BT15-BT14)/BT14*100,1)</f>
        <v>-4.5</v>
      </c>
      <c r="BV15" s="2"/>
      <c r="BW15" s="5"/>
      <c r="BX15" s="16">
        <f>ROUND(SUM(BX75:BX86)/12,1)</f>
        <v>97.6</v>
      </c>
      <c r="BY15" s="3">
        <f>ROUND((BX15-BX14)/BX14*100,1)</f>
        <v>1.3</v>
      </c>
      <c r="BZ15" s="21"/>
      <c r="CA15" s="7"/>
      <c r="CB15" s="16">
        <f>ROUND(SUM(CB75:CB86)/12,1)</f>
        <v>100.1</v>
      </c>
      <c r="CC15" s="3">
        <f>ROUND((CB15-CB14)/CB14*100,1)</f>
        <v>-24.7</v>
      </c>
      <c r="CD15" s="2"/>
      <c r="CE15" s="7"/>
      <c r="CF15" s="10" t="s">
        <v>49</v>
      </c>
      <c r="CG15" s="3"/>
      <c r="CH15" s="21"/>
      <c r="CI15" s="7"/>
      <c r="CJ15" s="16"/>
      <c r="CK15" s="3"/>
      <c r="CL15" s="60"/>
    </row>
    <row r="16" spans="1:90" x14ac:dyDescent="0.2">
      <c r="A16" s="27" t="s">
        <v>83</v>
      </c>
      <c r="B16" s="4"/>
      <c r="C16" s="5"/>
      <c r="D16" s="16">
        <f>ROUND(SUM(D87:D98)/12,1)</f>
        <v>84.4</v>
      </c>
      <c r="E16" s="3">
        <f>ROUND((D16-D15)/D15*100,1)</f>
        <v>-10.199999999999999</v>
      </c>
      <c r="F16" s="2"/>
      <c r="G16" s="7"/>
      <c r="H16" s="16">
        <f>ROUND(SUM(H87:H98)/12,1)</f>
        <v>84.4</v>
      </c>
      <c r="I16" s="3">
        <f>ROUND((H16-H15)/H15*100,1)</f>
        <v>-10.199999999999999</v>
      </c>
      <c r="J16" s="2"/>
      <c r="K16" s="7"/>
      <c r="L16" s="16">
        <f>ROUND(SUM(L87:L98)/12,1)</f>
        <v>101.7</v>
      </c>
      <c r="M16" s="3">
        <f>ROUND((L16-L15)/L15*100,1)</f>
        <v>1</v>
      </c>
      <c r="N16" s="2"/>
      <c r="O16" s="7"/>
      <c r="P16" s="10"/>
      <c r="Q16" s="3"/>
      <c r="R16" s="21"/>
      <c r="S16" s="7"/>
      <c r="T16" s="14" t="s">
        <v>46</v>
      </c>
      <c r="U16" s="3"/>
      <c r="V16" s="2"/>
      <c r="W16" s="7"/>
      <c r="X16" s="16">
        <f>ROUND(SUM(X87:X98)/12,1)</f>
        <v>77.599999999999994</v>
      </c>
      <c r="Y16" s="3">
        <f>ROUND((X16-X15)/X15*100,1)</f>
        <v>-14.9</v>
      </c>
      <c r="Z16" s="2"/>
      <c r="AA16" s="5"/>
      <c r="AB16" s="16">
        <f>ROUND(SUM(AB87:AB98)/12,1)</f>
        <v>51.2</v>
      </c>
      <c r="AC16" s="3">
        <f>ROUND((AB16-AB15)/AB15*100,1)</f>
        <v>-43.7</v>
      </c>
      <c r="AD16" s="2"/>
      <c r="AE16" s="7"/>
      <c r="AF16" s="10" t="s">
        <v>49</v>
      </c>
      <c r="AG16" s="3"/>
      <c r="AH16" s="2"/>
      <c r="AI16" s="7"/>
      <c r="AJ16" s="16">
        <f>ROUND(SUM(AJ87:AJ98)/12,1)</f>
        <v>49</v>
      </c>
      <c r="AK16" s="3">
        <f>ROUND((AJ16-AJ15)/AJ15*100,1)</f>
        <v>-46.6</v>
      </c>
      <c r="AL16" s="21"/>
      <c r="AM16" s="5"/>
      <c r="AN16" s="10" t="s">
        <v>49</v>
      </c>
      <c r="AO16" s="3"/>
      <c r="AP16" s="2"/>
      <c r="AQ16" s="7"/>
      <c r="AR16" s="16">
        <f>ROUND(SUM(AR87:AR98)/12,1)</f>
        <v>108.2</v>
      </c>
      <c r="AS16" s="3">
        <f>ROUND((AR16-AR15)/AR15*100,1)</f>
        <v>18.8</v>
      </c>
      <c r="AT16" s="2"/>
      <c r="AU16" s="7"/>
      <c r="AV16" s="16">
        <f>ROUND(SUM(AV87:AV98)/12,1)</f>
        <v>65.2</v>
      </c>
      <c r="AW16" s="3">
        <f>ROUND((AV16-AV15)/AV15*100,1)</f>
        <v>-37.4</v>
      </c>
      <c r="AX16" s="2"/>
      <c r="AY16" s="5"/>
      <c r="AZ16" s="16">
        <f>ROUND(SUM(AZ87:AZ98)/12,1)</f>
        <v>109.9</v>
      </c>
      <c r="BA16" s="3">
        <f>ROUND((AZ16-AZ15)/AZ15*100,1)</f>
        <v>21.4</v>
      </c>
      <c r="BB16" s="2"/>
      <c r="BC16" s="7"/>
      <c r="BD16" s="10" t="s">
        <v>49</v>
      </c>
      <c r="BE16" s="3"/>
      <c r="BF16" s="21"/>
      <c r="BG16" s="7"/>
      <c r="BH16" s="16">
        <f>ROUND(SUM(BH87:BH98)/12,1)</f>
        <v>106.8</v>
      </c>
      <c r="BI16" s="3">
        <f>ROUND((BH16-BH15)/BH15*100,1)</f>
        <v>15.7</v>
      </c>
      <c r="BJ16" s="2"/>
      <c r="BK16" s="5"/>
      <c r="BL16" s="16">
        <f>ROUND(SUM(BL87:BL98)/12,1)</f>
        <v>116.5</v>
      </c>
      <c r="BM16" s="3">
        <f>ROUND((BL16-BL15)/BL15*100,1)</f>
        <v>17.399999999999999</v>
      </c>
      <c r="BN16" s="2"/>
      <c r="BO16" s="7"/>
      <c r="BP16" s="16">
        <f>ROUND(SUM(BP87:BP98)/12,1)</f>
        <v>98.9</v>
      </c>
      <c r="BQ16" s="3">
        <f>ROUND((BP16-BP15)/BP15*100,1)</f>
        <v>0</v>
      </c>
      <c r="BR16" s="2"/>
      <c r="BS16" s="7"/>
      <c r="BT16" s="16">
        <f>ROUND(SUM(BT87:BT98)/12,1)</f>
        <v>91.4</v>
      </c>
      <c r="BU16" s="3">
        <f>ROUND((BT16-BT15)/BT15*100,1)</f>
        <v>-5.5</v>
      </c>
      <c r="BV16" s="2"/>
      <c r="BW16" s="5"/>
      <c r="BX16" s="16">
        <f>ROUND(SUM(BX87:BX98)/12,1)</f>
        <v>93.7</v>
      </c>
      <c r="BY16" s="3">
        <f>ROUND((BX16-BX15)/BX15*100,1)</f>
        <v>-4</v>
      </c>
      <c r="BZ16" s="21"/>
      <c r="CA16" s="7"/>
      <c r="CB16" s="16">
        <f>ROUND(SUM(CB87:CB98)/12,1)</f>
        <v>99.3</v>
      </c>
      <c r="CC16" s="3">
        <f>ROUND((CB16-CB15)/CB15*100,1)</f>
        <v>-0.8</v>
      </c>
      <c r="CD16" s="2"/>
      <c r="CE16" s="7"/>
      <c r="CF16" s="10" t="s">
        <v>49</v>
      </c>
      <c r="CG16" s="3"/>
      <c r="CH16" s="21"/>
      <c r="CI16" s="7"/>
      <c r="CJ16" s="16"/>
      <c r="CK16" s="3"/>
      <c r="CL16" s="60"/>
    </row>
    <row r="17" spans="1:90" x14ac:dyDescent="0.2">
      <c r="A17" s="27" t="s">
        <v>87</v>
      </c>
      <c r="B17" s="4"/>
      <c r="C17" s="5"/>
      <c r="D17" s="16">
        <f>ROUND(SUM(D99:D110)/12,1)</f>
        <v>83.4</v>
      </c>
      <c r="E17" s="3">
        <f>ROUND((D17-D16)/D16*100,1)</f>
        <v>-1.2</v>
      </c>
      <c r="F17" s="2"/>
      <c r="G17" s="7"/>
      <c r="H17" s="16">
        <f>ROUND(SUM(H99:H110)/12,1)</f>
        <v>83.4</v>
      </c>
      <c r="I17" s="3">
        <f>ROUND((H17-H16)/H16*100,1)</f>
        <v>-1.2</v>
      </c>
      <c r="J17" s="2"/>
      <c r="K17" s="7"/>
      <c r="L17" s="16">
        <f>ROUND(SUM(L99:L110)/12,1)</f>
        <v>98.7</v>
      </c>
      <c r="M17" s="3">
        <f>ROUND((L17-L16)/L16*100,1)</f>
        <v>-2.9</v>
      </c>
      <c r="N17" s="2"/>
      <c r="O17" s="7"/>
      <c r="P17" s="10"/>
      <c r="Q17" s="3"/>
      <c r="R17" s="21"/>
      <c r="S17" s="7"/>
      <c r="T17" s="14" t="s">
        <v>46</v>
      </c>
      <c r="U17" s="3"/>
      <c r="V17" s="2"/>
      <c r="W17" s="7"/>
      <c r="X17" s="16">
        <f>ROUND(SUM(X99:X110)/12,1)</f>
        <v>72.3</v>
      </c>
      <c r="Y17" s="3">
        <f>ROUND((X17-X16)/X16*100,1)</f>
        <v>-6.8</v>
      </c>
      <c r="Z17" s="2"/>
      <c r="AA17" s="5"/>
      <c r="AB17" s="16">
        <f>ROUND(SUM(AB99:AB110)/12,1)</f>
        <v>55.2</v>
      </c>
      <c r="AC17" s="3">
        <f>ROUND((AB17-AB16)/AB16*100,1)</f>
        <v>7.8</v>
      </c>
      <c r="AD17" s="2"/>
      <c r="AE17" s="7"/>
      <c r="AF17" s="10" t="s">
        <v>49</v>
      </c>
      <c r="AG17" s="3"/>
      <c r="AH17" s="2"/>
      <c r="AI17" s="7"/>
      <c r="AJ17" s="16">
        <f>ROUND(SUM(AJ99:AJ110)/12,1)</f>
        <v>56.7</v>
      </c>
      <c r="AK17" s="3">
        <f>ROUND((AJ17-AJ16)/AJ16*100,1)</f>
        <v>15.7</v>
      </c>
      <c r="AL17" s="21"/>
      <c r="AM17" s="5"/>
      <c r="AN17" s="10" t="s">
        <v>49</v>
      </c>
      <c r="AO17" s="3"/>
      <c r="AP17" s="2"/>
      <c r="AQ17" s="7"/>
      <c r="AR17" s="16">
        <f>ROUND(SUM(AR99:AR110)/12,1)</f>
        <v>92.5</v>
      </c>
      <c r="AS17" s="3">
        <f>ROUND((AR17-AR16)/AR16*100,1)</f>
        <v>-14.5</v>
      </c>
      <c r="AT17" s="2"/>
      <c r="AU17" s="7"/>
      <c r="AV17" s="16">
        <f>ROUND(SUM(AV99:AV110)/12,1)</f>
        <v>77.900000000000006</v>
      </c>
      <c r="AW17" s="3">
        <f>ROUND((AV17-AV16)/AV16*100,1)</f>
        <v>19.5</v>
      </c>
      <c r="AX17" s="2"/>
      <c r="AY17" s="5"/>
      <c r="AZ17" s="16">
        <f>ROUND(SUM(AZ99:AZ110)/12,1)</f>
        <v>93.1</v>
      </c>
      <c r="BA17" s="3">
        <f>ROUND((AZ17-AZ16)/AZ16*100,1)</f>
        <v>-15.3</v>
      </c>
      <c r="BB17" s="2"/>
      <c r="BC17" s="7"/>
      <c r="BD17" s="10" t="s">
        <v>49</v>
      </c>
      <c r="BE17" s="3"/>
      <c r="BF17" s="21"/>
      <c r="BG17" s="7"/>
      <c r="BH17" s="16">
        <f>ROUND(SUM(BH99:BH110)/12,1)</f>
        <v>100.5</v>
      </c>
      <c r="BI17" s="3">
        <f>ROUND((BH17-BH16)/BH16*100,1)</f>
        <v>-5.9</v>
      </c>
      <c r="BJ17" s="2"/>
      <c r="BK17" s="5"/>
      <c r="BL17" s="16">
        <f>ROUND(SUM(BL99:BL110)/12,1)</f>
        <v>108.9</v>
      </c>
      <c r="BM17" s="3">
        <f>ROUND((BL17-BL16)/BL16*100,1)</f>
        <v>-6.5</v>
      </c>
      <c r="BN17" s="2"/>
      <c r="BO17" s="7"/>
      <c r="BP17" s="16">
        <f>ROUND(SUM(BP99:BP110)/12,1)</f>
        <v>125.1</v>
      </c>
      <c r="BQ17" s="3">
        <f>ROUND((BP17-BP16)/BP16*100,1)</f>
        <v>26.5</v>
      </c>
      <c r="BR17" s="2"/>
      <c r="BS17" s="7"/>
      <c r="BT17" s="16">
        <f>ROUND(SUM(BT99:BT110)/12,1)</f>
        <v>97</v>
      </c>
      <c r="BU17" s="3">
        <f>ROUND((BT17-BT16)/BT16*100,1)</f>
        <v>6.1</v>
      </c>
      <c r="BV17" s="2"/>
      <c r="BW17" s="5"/>
      <c r="BX17" s="16">
        <f>ROUND(SUM(BX99:BX110)/12,1)</f>
        <v>92.6</v>
      </c>
      <c r="BY17" s="3">
        <f>ROUND((BX17-BX16)/BX16*100,1)</f>
        <v>-1.2</v>
      </c>
      <c r="BZ17" s="21"/>
      <c r="CA17" s="7"/>
      <c r="CB17" s="16">
        <f>ROUND(SUM(CB99:CB110)/12,1)</f>
        <v>96.4</v>
      </c>
      <c r="CC17" s="3">
        <f>ROUND((CB17-CB16)/CB16*100,1)</f>
        <v>-2.9</v>
      </c>
      <c r="CD17" s="2"/>
      <c r="CE17" s="7"/>
      <c r="CF17" s="10" t="s">
        <v>49</v>
      </c>
      <c r="CG17" s="3"/>
      <c r="CH17" s="21"/>
      <c r="CI17" s="7"/>
      <c r="CJ17" s="16"/>
      <c r="CK17" s="3"/>
      <c r="CL17" s="60"/>
    </row>
    <row r="18" spans="1:90" x14ac:dyDescent="0.2">
      <c r="A18" s="27" t="s">
        <v>90</v>
      </c>
      <c r="B18" s="4"/>
      <c r="C18" s="5"/>
      <c r="D18" s="16">
        <f>ROUND(SUM(D111:D122)/12,1)</f>
        <v>86.2</v>
      </c>
      <c r="E18" s="3">
        <f>ROUND((D18-D17)/D17*100,1)</f>
        <v>3.4</v>
      </c>
      <c r="F18" s="2"/>
      <c r="G18" s="7"/>
      <c r="H18" s="16">
        <f>ROUND(SUM(H111:H122)/12,1)</f>
        <v>86.2</v>
      </c>
      <c r="I18" s="3">
        <f>ROUND((H18-H17)/H17*100,1)</f>
        <v>3.4</v>
      </c>
      <c r="J18" s="2"/>
      <c r="K18" s="7"/>
      <c r="L18" s="16">
        <f>ROUND(SUM(L111:L122)/12,1)</f>
        <v>98.4</v>
      </c>
      <c r="M18" s="3">
        <f>ROUND((L18-L17)/L17*100,1)</f>
        <v>-0.3</v>
      </c>
      <c r="N18" s="2"/>
      <c r="O18" s="7"/>
      <c r="P18" s="10"/>
      <c r="Q18" s="3"/>
      <c r="R18" s="21"/>
      <c r="S18" s="7"/>
      <c r="T18" s="14" t="s">
        <v>46</v>
      </c>
      <c r="U18" s="3"/>
      <c r="V18" s="2"/>
      <c r="W18" s="7"/>
      <c r="X18" s="16">
        <f>ROUND(SUM(X111:X122)/12,1)</f>
        <v>74.8</v>
      </c>
      <c r="Y18" s="3">
        <f>ROUND((X18-X17)/X17*100,1)</f>
        <v>3.5</v>
      </c>
      <c r="Z18" s="2"/>
      <c r="AA18" s="5"/>
      <c r="AB18" s="16">
        <f>ROUND(SUM(AB111:AB122)/12,1)</f>
        <v>51.9</v>
      </c>
      <c r="AC18" s="3">
        <f>ROUND((AB18-AB17)/AB17*100,1)</f>
        <v>-6</v>
      </c>
      <c r="AD18" s="2"/>
      <c r="AE18" s="7"/>
      <c r="AF18" s="10" t="s">
        <v>49</v>
      </c>
      <c r="AG18" s="3"/>
      <c r="AH18" s="2"/>
      <c r="AI18" s="7"/>
      <c r="AJ18" s="16">
        <f>ROUND(SUM(AJ111:AJ122)/12,1)</f>
        <v>47.9</v>
      </c>
      <c r="AK18" s="3">
        <f>ROUND((AJ18-AJ17)/AJ17*100,1)</f>
        <v>-15.5</v>
      </c>
      <c r="AL18" s="21"/>
      <c r="AM18" s="5"/>
      <c r="AN18" s="10" t="s">
        <v>49</v>
      </c>
      <c r="AO18" s="3"/>
      <c r="AP18" s="2"/>
      <c r="AQ18" s="7"/>
      <c r="AR18" s="16">
        <f>ROUND(SUM(AR111:AR122)/12,1)</f>
        <v>96.5</v>
      </c>
      <c r="AS18" s="3">
        <f>ROUND((AR18-AR17)/AR17*100,1)</f>
        <v>4.3</v>
      </c>
      <c r="AT18" s="2"/>
      <c r="AU18" s="7"/>
      <c r="AV18" s="16">
        <f>ROUND(SUM(AV111:AV122)/12,1)</f>
        <v>104.9</v>
      </c>
      <c r="AW18" s="3">
        <f>ROUND((AV18-AV17)/AV17*100,1)</f>
        <v>34.700000000000003</v>
      </c>
      <c r="AX18" s="2"/>
      <c r="AY18" s="5"/>
      <c r="AZ18" s="16">
        <f>ROUND(SUM(AZ111:AZ122)/12,1)</f>
        <v>96.2</v>
      </c>
      <c r="BA18" s="3">
        <f>ROUND((AZ18-AZ17)/AZ17*100,1)</f>
        <v>3.3</v>
      </c>
      <c r="BB18" s="2"/>
      <c r="BC18" s="7"/>
      <c r="BD18" s="10" t="s">
        <v>49</v>
      </c>
      <c r="BE18" s="3"/>
      <c r="BF18" s="21"/>
      <c r="BG18" s="7"/>
      <c r="BH18" s="16">
        <f>ROUND(SUM(BH111:BH122)/12,1)</f>
        <v>103.6</v>
      </c>
      <c r="BI18" s="3">
        <f>ROUND((BH18-BH17)/BH17*100,1)</f>
        <v>3.1</v>
      </c>
      <c r="BJ18" s="2"/>
      <c r="BK18" s="5"/>
      <c r="BL18" s="16">
        <f>ROUND(SUM(BL111:BL122)/12,1)</f>
        <v>106.2</v>
      </c>
      <c r="BM18" s="3">
        <f>ROUND((BL18-BL17)/BL17*100,1)</f>
        <v>-2.5</v>
      </c>
      <c r="BN18" s="2"/>
      <c r="BO18" s="7"/>
      <c r="BP18" s="16">
        <f>ROUND(SUM(BP111:BP122)/12,1)</f>
        <v>133.69999999999999</v>
      </c>
      <c r="BQ18" s="3">
        <f>ROUND((BP18-BP17)/BP17*100,1)</f>
        <v>6.9</v>
      </c>
      <c r="BR18" s="2"/>
      <c r="BS18" s="7"/>
      <c r="BT18" s="16">
        <f>ROUND(SUM(BT111:BT122)/12,1)</f>
        <v>101.6</v>
      </c>
      <c r="BU18" s="3">
        <f>ROUND((BT18-BT17)/BT17*100,1)</f>
        <v>4.7</v>
      </c>
      <c r="BV18" s="2"/>
      <c r="BW18" s="5"/>
      <c r="BX18" s="16">
        <f>ROUND(SUM(BX111:BX122)/12,1)</f>
        <v>93.7</v>
      </c>
      <c r="BY18" s="3">
        <f>ROUND((BX18-BX17)/BX17*100,1)</f>
        <v>1.2</v>
      </c>
      <c r="BZ18" s="21"/>
      <c r="CA18" s="7"/>
      <c r="CB18" s="16">
        <f>ROUND(SUM(CB111:CB122)/12,1)</f>
        <v>91.4</v>
      </c>
      <c r="CC18" s="3">
        <f>ROUND((CB18-CB17)/CB17*100,1)</f>
        <v>-5.2</v>
      </c>
      <c r="CD18" s="2"/>
      <c r="CE18" s="7"/>
      <c r="CF18" s="10" t="s">
        <v>49</v>
      </c>
      <c r="CG18" s="3"/>
      <c r="CH18" s="21"/>
      <c r="CI18" s="7"/>
      <c r="CJ18" s="2"/>
      <c r="CK18" s="3"/>
      <c r="CL18" s="60"/>
    </row>
    <row r="19" spans="1:90" x14ac:dyDescent="0.2">
      <c r="A19" s="27"/>
      <c r="B19" s="4"/>
      <c r="C19" s="5"/>
      <c r="D19" s="47"/>
      <c r="E19" s="48"/>
      <c r="F19" s="46"/>
      <c r="G19" s="5"/>
      <c r="H19" s="47"/>
      <c r="I19" s="49"/>
      <c r="J19" s="23"/>
      <c r="K19" s="5"/>
      <c r="L19" s="47"/>
      <c r="M19" s="49"/>
      <c r="N19" s="4"/>
      <c r="O19" s="5"/>
      <c r="P19" s="10"/>
      <c r="Q19" s="49"/>
      <c r="R19" s="46"/>
      <c r="S19" s="5"/>
      <c r="T19" s="23"/>
      <c r="U19" s="49"/>
      <c r="V19" s="4"/>
      <c r="W19" s="5"/>
      <c r="X19" s="23"/>
      <c r="Y19" s="49"/>
      <c r="Z19" s="4"/>
      <c r="AA19" s="5"/>
      <c r="AB19" s="23"/>
      <c r="AC19" s="49"/>
      <c r="AD19" s="4"/>
      <c r="AE19" s="5"/>
      <c r="AF19" s="47"/>
      <c r="AG19" s="49"/>
      <c r="AH19" s="4"/>
      <c r="AI19" s="5"/>
      <c r="AJ19" s="23"/>
      <c r="AK19" s="49"/>
      <c r="AL19" s="46"/>
      <c r="AM19" s="5"/>
      <c r="AN19" s="47"/>
      <c r="AO19" s="49"/>
      <c r="AP19" s="4"/>
      <c r="AQ19" s="5"/>
      <c r="AR19" s="23"/>
      <c r="AS19" s="49"/>
      <c r="AT19" s="4"/>
      <c r="AU19" s="5"/>
      <c r="AV19" s="23"/>
      <c r="AW19" s="49"/>
      <c r="AX19" s="4"/>
      <c r="AY19" s="5"/>
      <c r="AZ19" s="23"/>
      <c r="BA19" s="49"/>
      <c r="BB19" s="4"/>
      <c r="BC19" s="5"/>
      <c r="BD19" s="47"/>
      <c r="BE19" s="49"/>
      <c r="BF19" s="46"/>
      <c r="BG19" s="5"/>
      <c r="BH19" s="23"/>
      <c r="BI19" s="49"/>
      <c r="BJ19" s="4"/>
      <c r="BK19" s="5"/>
      <c r="BL19" s="23"/>
      <c r="BM19" s="49"/>
      <c r="BN19" s="4"/>
      <c r="BO19" s="5"/>
      <c r="BP19" s="23"/>
      <c r="BQ19" s="49"/>
      <c r="BR19" s="4"/>
      <c r="BS19" s="5"/>
      <c r="BT19" s="23"/>
      <c r="BU19" s="49"/>
      <c r="BV19" s="4"/>
      <c r="BW19" s="5"/>
      <c r="BX19" s="23"/>
      <c r="BY19" s="49"/>
      <c r="BZ19" s="46"/>
      <c r="CA19" s="5"/>
      <c r="CB19" s="23"/>
      <c r="CC19" s="49"/>
      <c r="CD19" s="6"/>
      <c r="CE19" s="7"/>
      <c r="CF19" s="10"/>
      <c r="CG19" s="26"/>
      <c r="CH19" s="46"/>
      <c r="CI19" s="5"/>
      <c r="CJ19" s="23"/>
      <c r="CK19" s="49"/>
    </row>
    <row r="20" spans="1:90" x14ac:dyDescent="0.2">
      <c r="A20" s="27" t="s">
        <v>63</v>
      </c>
      <c r="B20" s="8">
        <f>ROUND(SUM(B48:B50)/3,1)</f>
        <v>132.6</v>
      </c>
      <c r="C20" s="12" t="s">
        <v>93</v>
      </c>
      <c r="D20" s="24">
        <f>ROUND(SUM(D48:D50)/3,1)</f>
        <v>130.1</v>
      </c>
      <c r="E20" s="79" t="s">
        <v>42</v>
      </c>
      <c r="F20" s="22">
        <f>ROUND(SUM(F48:F50)/3,1)</f>
        <v>132.6</v>
      </c>
      <c r="G20" s="12" t="s">
        <v>93</v>
      </c>
      <c r="H20" s="24">
        <f>ROUND(SUM(H48:H50)/3,1)</f>
        <v>130.1</v>
      </c>
      <c r="I20" s="11" t="s">
        <v>42</v>
      </c>
      <c r="J20" s="9">
        <f>ROUND(SUM(J48:J50)/3,1)</f>
        <v>84.5</v>
      </c>
      <c r="K20" s="12" t="s">
        <v>93</v>
      </c>
      <c r="L20" s="24">
        <f>ROUND(SUM(L48:L50)/3,1)</f>
        <v>84.5</v>
      </c>
      <c r="M20" s="11" t="s">
        <v>42</v>
      </c>
      <c r="N20" s="4"/>
      <c r="O20" s="7"/>
      <c r="P20" s="10"/>
      <c r="Q20" s="3"/>
      <c r="R20" s="22" t="s">
        <v>46</v>
      </c>
      <c r="S20" s="12"/>
      <c r="T20" s="24" t="s">
        <v>46</v>
      </c>
      <c r="U20" s="11"/>
      <c r="V20" s="22">
        <f>ROUND(SUM(V48:V50)/3,1)</f>
        <v>134.5</v>
      </c>
      <c r="W20" s="12" t="s">
        <v>93</v>
      </c>
      <c r="X20" s="24">
        <f>ROUND(SUM(X48:X50)/3,1)</f>
        <v>133.9</v>
      </c>
      <c r="Y20" s="11" t="s">
        <v>42</v>
      </c>
      <c r="Z20" s="22">
        <f>ROUND(SUM(Z48:Z50)/3,1)</f>
        <v>81.599999999999994</v>
      </c>
      <c r="AA20" s="12" t="s">
        <v>93</v>
      </c>
      <c r="AB20" s="24">
        <f>ROUND(SUM(AB48:AB50)/3,1)</f>
        <v>78.400000000000006</v>
      </c>
      <c r="AC20" s="11" t="s">
        <v>42</v>
      </c>
      <c r="AD20" s="9" t="s">
        <v>46</v>
      </c>
      <c r="AE20" s="7"/>
      <c r="AF20" s="24" t="s">
        <v>46</v>
      </c>
      <c r="AG20" s="3"/>
      <c r="AH20" s="9">
        <f>ROUND(SUM(AH48:AH50)/3,1)</f>
        <v>88.2</v>
      </c>
      <c r="AI20" s="12" t="s">
        <v>93</v>
      </c>
      <c r="AJ20" s="24">
        <f>ROUND(SUM(AJ48:AJ50)/3,1)</f>
        <v>85.6</v>
      </c>
      <c r="AK20" s="11" t="s">
        <v>42</v>
      </c>
      <c r="AL20" s="22" t="s">
        <v>46</v>
      </c>
      <c r="AM20" s="7"/>
      <c r="AN20" s="24" t="s">
        <v>46</v>
      </c>
      <c r="AO20" s="3"/>
      <c r="AP20" s="9">
        <f>ROUND(SUM(AP48:AP50)/3,1)</f>
        <v>194.8</v>
      </c>
      <c r="AQ20" s="12" t="s">
        <v>93</v>
      </c>
      <c r="AR20" s="24">
        <f>ROUND(SUM(AR48:AR50)/3,1)</f>
        <v>198.3</v>
      </c>
      <c r="AS20" s="11" t="s">
        <v>42</v>
      </c>
      <c r="AT20" s="9">
        <f>ROUND(SUM(AT48:AT50)/3,1)</f>
        <v>138.19999999999999</v>
      </c>
      <c r="AU20" s="12" t="s">
        <v>93</v>
      </c>
      <c r="AV20" s="24">
        <f>ROUND(SUM(AV48:AV50)/3,1)</f>
        <v>144.1</v>
      </c>
      <c r="AW20" s="11" t="s">
        <v>42</v>
      </c>
      <c r="AX20" s="9">
        <f>ROUND(SUM(AX48:AX50)/3,1)</f>
        <v>197</v>
      </c>
      <c r="AY20" s="12" t="s">
        <v>93</v>
      </c>
      <c r="AZ20" s="24">
        <f>ROUND(SUM(AZ48:AZ50)/3,1)</f>
        <v>200.3</v>
      </c>
      <c r="BA20" s="11" t="s">
        <v>42</v>
      </c>
      <c r="BB20" s="9" t="s">
        <v>46</v>
      </c>
      <c r="BC20" s="7"/>
      <c r="BD20" s="24" t="s">
        <v>46</v>
      </c>
      <c r="BE20" s="3"/>
      <c r="BF20" s="22">
        <f>ROUND(SUM(BF48:BF50)/3,1)</f>
        <v>122.2</v>
      </c>
      <c r="BG20" s="12" t="s">
        <v>93</v>
      </c>
      <c r="BH20" s="24">
        <f>ROUND(SUM(BH48:BH50)/3,1)</f>
        <v>123.4</v>
      </c>
      <c r="BI20" s="11" t="s">
        <v>42</v>
      </c>
      <c r="BJ20" s="22">
        <f>ROUND(SUM(BJ48:BJ50)/3,1)</f>
        <v>131.9</v>
      </c>
      <c r="BK20" s="12" t="s">
        <v>93</v>
      </c>
      <c r="BL20" s="24">
        <f>ROUND(SUM(BL48:BL50)/3,1)</f>
        <v>131.9</v>
      </c>
      <c r="BM20" s="11" t="s">
        <v>42</v>
      </c>
      <c r="BN20" s="22">
        <f>ROUND(SUM(BN48:BN50)/3,1)</f>
        <v>105.9</v>
      </c>
      <c r="BO20" s="12" t="s">
        <v>93</v>
      </c>
      <c r="BP20" s="24">
        <f>ROUND(SUM(BP48:BP50)/3,1)</f>
        <v>106.9</v>
      </c>
      <c r="BQ20" s="11" t="s">
        <v>42</v>
      </c>
      <c r="BR20" s="22">
        <f>ROUND(SUM(BR48:BR50)/3,1)</f>
        <v>96.8</v>
      </c>
      <c r="BS20" s="12" t="s">
        <v>93</v>
      </c>
      <c r="BT20" s="24">
        <f>ROUND(SUM(BT48:BT50)/3,1)</f>
        <v>96.6</v>
      </c>
      <c r="BU20" s="11" t="s">
        <v>42</v>
      </c>
      <c r="BV20" s="22">
        <f>ROUND(SUM(BV48:BV50)/3,1)</f>
        <v>120.7</v>
      </c>
      <c r="BW20" s="12" t="s">
        <v>93</v>
      </c>
      <c r="BX20" s="24">
        <f>ROUND(SUM(BX48:BX50)/3,1)</f>
        <v>122.7</v>
      </c>
      <c r="BY20" s="11" t="s">
        <v>42</v>
      </c>
      <c r="BZ20" s="22">
        <f>ROUND(SUM(BZ48:BZ50)/3,1)</f>
        <v>150.9</v>
      </c>
      <c r="CA20" s="12" t="s">
        <v>93</v>
      </c>
      <c r="CB20" s="24">
        <f>ROUND(SUM(CB48:CB50)/3,1)</f>
        <v>146.5</v>
      </c>
      <c r="CC20" s="11" t="s">
        <v>42</v>
      </c>
      <c r="CD20" s="13" t="s">
        <v>49</v>
      </c>
      <c r="CE20" s="12"/>
      <c r="CF20" s="12" t="s">
        <v>49</v>
      </c>
      <c r="CG20" s="11"/>
      <c r="CH20" s="22"/>
      <c r="CI20" s="7"/>
      <c r="CJ20" s="24"/>
      <c r="CK20" s="3"/>
    </row>
    <row r="21" spans="1:90" x14ac:dyDescent="0.2">
      <c r="A21" s="27" t="s">
        <v>34</v>
      </c>
      <c r="B21" s="8">
        <f>ROUND(SUM(B51:B53)/3,1)</f>
        <v>132</v>
      </c>
      <c r="C21" s="7">
        <f t="shared" ref="C21:C23" si="30">ROUND((B21-B20)/B20*100,1)</f>
        <v>-0.5</v>
      </c>
      <c r="D21" s="24">
        <f>ROUND(SUM(D51:D53)/3,1)</f>
        <v>128.6</v>
      </c>
      <c r="E21" s="79" t="s">
        <v>42</v>
      </c>
      <c r="F21" s="22">
        <f>ROUND(SUM(F51:F53)/3,1)</f>
        <v>132</v>
      </c>
      <c r="G21" s="7">
        <f t="shared" ref="G21:G23" si="31">ROUND((F21-F20)/F20*100,1)</f>
        <v>-0.5</v>
      </c>
      <c r="H21" s="24">
        <f>ROUND(SUM(H51:H53)/3,1)</f>
        <v>128.6</v>
      </c>
      <c r="I21" s="11" t="s">
        <v>42</v>
      </c>
      <c r="J21" s="9">
        <f>ROUND(SUM(J51:J53)/3,1)</f>
        <v>85.6</v>
      </c>
      <c r="K21" s="7">
        <f t="shared" ref="K21:K23" si="32">ROUND((J21-J20)/J20*100,1)</f>
        <v>1.3</v>
      </c>
      <c r="L21" s="24">
        <f>ROUND(SUM(L51:L53)/3,1)</f>
        <v>86.2</v>
      </c>
      <c r="M21" s="11" t="s">
        <v>42</v>
      </c>
      <c r="N21" s="4"/>
      <c r="O21" s="7"/>
      <c r="P21" s="10"/>
      <c r="Q21" s="3"/>
      <c r="R21" s="22" t="s">
        <v>46</v>
      </c>
      <c r="S21" s="7"/>
      <c r="T21" s="24" t="s">
        <v>46</v>
      </c>
      <c r="U21" s="11"/>
      <c r="V21" s="22">
        <f>ROUND(SUM(V51:V53)/3,1)</f>
        <v>136.5</v>
      </c>
      <c r="W21" s="7">
        <f t="shared" ref="W21:W23" si="33">ROUND((V21-V20)/V20*100,1)</f>
        <v>1.5</v>
      </c>
      <c r="X21" s="24">
        <f>ROUND(SUM(X51:X53)/3,1)</f>
        <v>132.4</v>
      </c>
      <c r="Y21" s="11" t="s">
        <v>42</v>
      </c>
      <c r="Z21" s="22">
        <f>ROUND(SUM(Z51:Z53)/3,1)</f>
        <v>77.599999999999994</v>
      </c>
      <c r="AA21" s="7">
        <f t="shared" ref="AA21:AA23" si="34">ROUND((Z21-Z20)/Z20*100,1)</f>
        <v>-4.9000000000000004</v>
      </c>
      <c r="AB21" s="24">
        <f>ROUND(SUM(AB51:AB53)/3,1)</f>
        <v>76.3</v>
      </c>
      <c r="AC21" s="11" t="s">
        <v>42</v>
      </c>
      <c r="AD21" s="9" t="s">
        <v>46</v>
      </c>
      <c r="AE21" s="7"/>
      <c r="AF21" s="24" t="s">
        <v>46</v>
      </c>
      <c r="AG21" s="3"/>
      <c r="AH21" s="9">
        <f>ROUND(SUM(AH51:AH53)/3,1)</f>
        <v>82</v>
      </c>
      <c r="AI21" s="7">
        <f t="shared" ref="AI21:AI23" si="35">ROUND((AH21-AH20)/AH20*100,1)</f>
        <v>-7</v>
      </c>
      <c r="AJ21" s="24">
        <f>ROUND(SUM(AJ51:AJ53)/3,1)</f>
        <v>81.099999999999994</v>
      </c>
      <c r="AK21" s="11" t="s">
        <v>42</v>
      </c>
      <c r="AL21" s="22" t="s">
        <v>46</v>
      </c>
      <c r="AM21" s="7"/>
      <c r="AN21" s="24" t="s">
        <v>46</v>
      </c>
      <c r="AO21" s="3"/>
      <c r="AP21" s="9">
        <f>ROUND(SUM(AP51:AP53)/3,1)</f>
        <v>203.9</v>
      </c>
      <c r="AQ21" s="7">
        <f t="shared" ref="AQ21:AQ23" si="36">ROUND((AP21-AP20)/AP20*100,1)</f>
        <v>4.7</v>
      </c>
      <c r="AR21" s="24">
        <f>ROUND(SUM(AR51:AR53)/3,1)</f>
        <v>193.3</v>
      </c>
      <c r="AS21" s="11" t="s">
        <v>42</v>
      </c>
      <c r="AT21" s="9">
        <f>ROUND(SUM(AT51:AT53)/3,1)</f>
        <v>86.9</v>
      </c>
      <c r="AU21" s="7">
        <f t="shared" ref="AU21:AU23" si="37">ROUND((AT21-AT20)/AT20*100,1)</f>
        <v>-37.1</v>
      </c>
      <c r="AV21" s="24">
        <f>ROUND(SUM(AV51:AV53)/3,1)</f>
        <v>77</v>
      </c>
      <c r="AW21" s="11" t="s">
        <v>42</v>
      </c>
      <c r="AX21" s="9">
        <f>ROUND(SUM(AX51:AX53)/3,1)</f>
        <v>196.6</v>
      </c>
      <c r="AY21" s="7">
        <f t="shared" ref="AY21:AY23" si="38">ROUND((AX21-AX20)/AX20*100,1)</f>
        <v>-0.2</v>
      </c>
      <c r="AZ21" s="24">
        <f>ROUND(SUM(AZ51:AZ53)/3,1)</f>
        <v>197.7</v>
      </c>
      <c r="BA21" s="11" t="s">
        <v>42</v>
      </c>
      <c r="BB21" s="9" t="s">
        <v>46</v>
      </c>
      <c r="BC21" s="7"/>
      <c r="BD21" s="24" t="s">
        <v>46</v>
      </c>
      <c r="BE21" s="3"/>
      <c r="BF21" s="22">
        <f>ROUND(SUM(BF51:BF53)/3,1)</f>
        <v>114.6</v>
      </c>
      <c r="BG21" s="7">
        <f t="shared" ref="BG21:BG23" si="39">ROUND((BF21-BF20)/BF20*100,1)</f>
        <v>-6.2</v>
      </c>
      <c r="BH21" s="24">
        <f>ROUND(SUM(BH51:BH53)/3,1)</f>
        <v>116.2</v>
      </c>
      <c r="BI21" s="11" t="s">
        <v>42</v>
      </c>
      <c r="BJ21" s="22">
        <f>ROUND(SUM(BJ51:BJ53)/3,1)</f>
        <v>126.9</v>
      </c>
      <c r="BK21" s="7">
        <f t="shared" ref="BK21:BK23" si="40">ROUND((BJ21-BJ20)/BJ20*100,1)</f>
        <v>-3.8</v>
      </c>
      <c r="BL21" s="24">
        <f>ROUND(SUM(BL51:BL53)/3,1)</f>
        <v>127.7</v>
      </c>
      <c r="BM21" s="11" t="s">
        <v>42</v>
      </c>
      <c r="BN21" s="22">
        <f>ROUND(SUM(BN51:BN53)/3,1)</f>
        <v>107</v>
      </c>
      <c r="BO21" s="7">
        <f t="shared" ref="BO21:BO23" si="41">ROUND((BN21-BN20)/BN20*100,1)</f>
        <v>1</v>
      </c>
      <c r="BP21" s="24">
        <f>ROUND(SUM(BP51:BP53)/3,1)</f>
        <v>108.2</v>
      </c>
      <c r="BQ21" s="11" t="s">
        <v>42</v>
      </c>
      <c r="BR21" s="22">
        <f>ROUND(SUM(BR51:BR53)/3,1)</f>
        <v>91.2</v>
      </c>
      <c r="BS21" s="7">
        <f t="shared" ref="BS21:BS23" si="42">ROUND((BR21-BR20)/BR20*100,1)</f>
        <v>-5.8</v>
      </c>
      <c r="BT21" s="24">
        <f>ROUND(SUM(BT51:BT53)/3,1)</f>
        <v>92.5</v>
      </c>
      <c r="BU21" s="11" t="s">
        <v>42</v>
      </c>
      <c r="BV21" s="22">
        <f>ROUND(SUM(BV51:BV53)/3,1)</f>
        <v>129.9</v>
      </c>
      <c r="BW21" s="7">
        <f t="shared" ref="BW21:BW23" si="43">ROUND((BV21-BV20)/BV20*100,1)</f>
        <v>7.6</v>
      </c>
      <c r="BX21" s="24">
        <f>ROUND(SUM(BX51:BX53)/3,1)</f>
        <v>126.3</v>
      </c>
      <c r="BY21" s="11" t="s">
        <v>42</v>
      </c>
      <c r="BZ21" s="22">
        <f>ROUND(SUM(BZ51:BZ53)/3,1)</f>
        <v>139.19999999999999</v>
      </c>
      <c r="CA21" s="7">
        <f t="shared" ref="CA21:CA23" si="44">ROUND((BZ21-BZ20)/BZ20*100,1)</f>
        <v>-7.8</v>
      </c>
      <c r="CB21" s="24">
        <f>ROUND(SUM(CB51:CB53)/3,1)</f>
        <v>139.6</v>
      </c>
      <c r="CC21" s="11" t="s">
        <v>42</v>
      </c>
      <c r="CD21" s="13" t="s">
        <v>49</v>
      </c>
      <c r="CE21" s="12"/>
      <c r="CF21" s="12" t="s">
        <v>49</v>
      </c>
      <c r="CG21" s="11"/>
      <c r="CH21" s="22"/>
      <c r="CI21" s="7"/>
      <c r="CJ21" s="24"/>
      <c r="CK21" s="3"/>
    </row>
    <row r="22" spans="1:90" x14ac:dyDescent="0.2">
      <c r="A22" s="27" t="s">
        <v>38</v>
      </c>
      <c r="B22" s="8">
        <f>ROUND(SUM(B54:B56)/3,1)</f>
        <v>124.8</v>
      </c>
      <c r="C22" s="7">
        <f t="shared" si="30"/>
        <v>-5.5</v>
      </c>
      <c r="D22" s="24">
        <f>ROUND(SUM(D54:D56)/3,1)</f>
        <v>122.2</v>
      </c>
      <c r="E22" s="79" t="s">
        <v>42</v>
      </c>
      <c r="F22" s="18">
        <f>ROUND(SUM(F54:F56)/3,1)</f>
        <v>124.8</v>
      </c>
      <c r="G22" s="7">
        <f t="shared" si="31"/>
        <v>-5.5</v>
      </c>
      <c r="H22" s="24">
        <f>ROUND(SUM(H54:H56)/3,1)</f>
        <v>122.2</v>
      </c>
      <c r="I22" s="11" t="s">
        <v>42</v>
      </c>
      <c r="J22" s="18">
        <f>ROUND(SUM(J54:J56)/3,1)</f>
        <v>87</v>
      </c>
      <c r="K22" s="7">
        <f t="shared" si="32"/>
        <v>1.6</v>
      </c>
      <c r="L22" s="24">
        <f>ROUND(SUM(L54:L56)/3,1)</f>
        <v>86.1</v>
      </c>
      <c r="M22" s="11" t="s">
        <v>42</v>
      </c>
      <c r="N22" s="4"/>
      <c r="O22" s="7"/>
      <c r="P22" s="10"/>
      <c r="Q22" s="20"/>
      <c r="R22" s="18" t="s">
        <v>46</v>
      </c>
      <c r="S22" s="7"/>
      <c r="T22" s="24" t="s">
        <v>46</v>
      </c>
      <c r="U22" s="11"/>
      <c r="V22" s="18">
        <f>ROUND(SUM(V54:V56)/3,1)</f>
        <v>129.4</v>
      </c>
      <c r="W22" s="7">
        <f t="shared" si="33"/>
        <v>-5.2</v>
      </c>
      <c r="X22" s="24">
        <f>ROUND(SUM(X54:X56)/3,1)</f>
        <v>126.6</v>
      </c>
      <c r="Y22" s="11" t="s">
        <v>42</v>
      </c>
      <c r="Z22" s="18">
        <f>ROUND(SUM(Z54:Z56)/3,1)</f>
        <v>73.400000000000006</v>
      </c>
      <c r="AA22" s="7">
        <f t="shared" si="34"/>
        <v>-5.4</v>
      </c>
      <c r="AB22" s="24">
        <f>ROUND(SUM(AB54:AB56)/3,1)</f>
        <v>75.099999999999994</v>
      </c>
      <c r="AC22" s="11" t="s">
        <v>42</v>
      </c>
      <c r="AD22" s="18" t="s">
        <v>46</v>
      </c>
      <c r="AE22" s="7"/>
      <c r="AF22" s="24" t="s">
        <v>46</v>
      </c>
      <c r="AG22" s="20"/>
      <c r="AH22" s="18">
        <f>ROUND(SUM(AH54:AH56)/3,1)</f>
        <v>76</v>
      </c>
      <c r="AI22" s="7">
        <f t="shared" si="35"/>
        <v>-7.3</v>
      </c>
      <c r="AJ22" s="24">
        <f>ROUND(SUM(AJ54:AJ56)/3,1)</f>
        <v>77.3</v>
      </c>
      <c r="AK22" s="11" t="s">
        <v>42</v>
      </c>
      <c r="AL22" s="18" t="s">
        <v>46</v>
      </c>
      <c r="AM22" s="7"/>
      <c r="AN22" s="24" t="s">
        <v>46</v>
      </c>
      <c r="AO22" s="3"/>
      <c r="AP22" s="18">
        <f>ROUND(SUM(AP54:AP56)/3,1)</f>
        <v>183.8</v>
      </c>
      <c r="AQ22" s="7">
        <f t="shared" si="36"/>
        <v>-9.9</v>
      </c>
      <c r="AR22" s="24">
        <f>ROUND(SUM(AR54:AR56)/3,1)</f>
        <v>172</v>
      </c>
      <c r="AS22" s="11" t="s">
        <v>42</v>
      </c>
      <c r="AT22" s="18">
        <f>ROUND(SUM(AT54:AT56)/3,1)</f>
        <v>84</v>
      </c>
      <c r="AU22" s="7">
        <f t="shared" si="37"/>
        <v>-3.3</v>
      </c>
      <c r="AV22" s="24">
        <f>ROUND(SUM(AV54:AV56)/3,1)</f>
        <v>78.400000000000006</v>
      </c>
      <c r="AW22" s="11" t="s">
        <v>42</v>
      </c>
      <c r="AX22" s="18">
        <f>ROUND(SUM(AX54:AX56)/3,1)</f>
        <v>181.6</v>
      </c>
      <c r="AY22" s="7">
        <f t="shared" si="38"/>
        <v>-7.6</v>
      </c>
      <c r="AZ22" s="24">
        <f>ROUND(SUM(AZ54:AZ56)/3,1)</f>
        <v>175.5</v>
      </c>
      <c r="BA22" s="11" t="s">
        <v>42</v>
      </c>
      <c r="BB22" s="18" t="s">
        <v>46</v>
      </c>
      <c r="BC22" s="7"/>
      <c r="BD22" s="24" t="s">
        <v>46</v>
      </c>
      <c r="BE22" s="20"/>
      <c r="BF22" s="18">
        <f>ROUND(SUM(BF54:BF56)/3,1)</f>
        <v>106.1</v>
      </c>
      <c r="BG22" s="7">
        <f t="shared" si="39"/>
        <v>-7.4</v>
      </c>
      <c r="BH22" s="24">
        <f>ROUND(SUM(BH54:BH56)/3,1)</f>
        <v>102.3</v>
      </c>
      <c r="BI22" s="11" t="s">
        <v>42</v>
      </c>
      <c r="BJ22" s="18">
        <f>ROUND(SUM(BJ54:BJ56)/3,1)</f>
        <v>117.9</v>
      </c>
      <c r="BK22" s="7">
        <f t="shared" si="40"/>
        <v>-7.1</v>
      </c>
      <c r="BL22" s="24">
        <f>ROUND(SUM(BL54:BL56)/3,1)</f>
        <v>114.7</v>
      </c>
      <c r="BM22" s="11" t="s">
        <v>42</v>
      </c>
      <c r="BN22" s="18">
        <f>ROUND(SUM(BN54:BN56)/3,1)</f>
        <v>107</v>
      </c>
      <c r="BO22" s="7">
        <f t="shared" si="41"/>
        <v>0</v>
      </c>
      <c r="BP22" s="24">
        <f>ROUND(SUM(BP54:BP56)/3,1)</f>
        <v>105.3</v>
      </c>
      <c r="BQ22" s="11" t="s">
        <v>42</v>
      </c>
      <c r="BR22" s="18">
        <f>ROUND(SUM(BR54:BR56)/3,1)</f>
        <v>86.2</v>
      </c>
      <c r="BS22" s="7">
        <f t="shared" si="42"/>
        <v>-5.5</v>
      </c>
      <c r="BT22" s="24">
        <f>ROUND(SUM(BT54:BT56)/3,1)</f>
        <v>86</v>
      </c>
      <c r="BU22" s="11" t="s">
        <v>42</v>
      </c>
      <c r="BV22" s="18">
        <f>ROUND(SUM(BV54:BV56)/3,1)</f>
        <v>134.9</v>
      </c>
      <c r="BW22" s="7">
        <f t="shared" si="43"/>
        <v>3.8</v>
      </c>
      <c r="BX22" s="24">
        <f>ROUND(SUM(BX54:BX56)/3,1)</f>
        <v>135.30000000000001</v>
      </c>
      <c r="BY22" s="11" t="s">
        <v>42</v>
      </c>
      <c r="BZ22" s="18">
        <f>ROUND(SUM(BZ54:BZ56)/3,1)</f>
        <v>136.69999999999999</v>
      </c>
      <c r="CA22" s="7">
        <f t="shared" si="44"/>
        <v>-1.8</v>
      </c>
      <c r="CB22" s="24">
        <f>ROUND(SUM(CB54:CB56)/3,1)</f>
        <v>137.5</v>
      </c>
      <c r="CC22" s="11" t="s">
        <v>42</v>
      </c>
      <c r="CD22" s="13" t="s">
        <v>49</v>
      </c>
      <c r="CE22" s="12"/>
      <c r="CF22" s="12" t="s">
        <v>49</v>
      </c>
      <c r="CG22" s="11"/>
      <c r="CH22" s="18"/>
      <c r="CI22" s="7"/>
      <c r="CJ22" s="24"/>
      <c r="CK22" s="3"/>
      <c r="CL22" s="61"/>
    </row>
    <row r="23" spans="1:90" x14ac:dyDescent="0.2">
      <c r="A23" s="27" t="s">
        <v>43</v>
      </c>
      <c r="B23" s="65">
        <f>ROUND(SUM(B57:B59)/3,1)</f>
        <v>133.19999999999999</v>
      </c>
      <c r="C23" s="7">
        <f t="shared" si="30"/>
        <v>6.7</v>
      </c>
      <c r="D23" s="19">
        <f>ROUND(SUM(D57:D59)/3,1)</f>
        <v>134.69999999999999</v>
      </c>
      <c r="E23" s="79" t="s">
        <v>42</v>
      </c>
      <c r="F23" s="18">
        <f>ROUND(SUM(F57:F59)/3,1)</f>
        <v>133.19999999999999</v>
      </c>
      <c r="G23" s="7">
        <f t="shared" si="31"/>
        <v>6.7</v>
      </c>
      <c r="H23" s="19">
        <f>ROUND(SUM(H57:H59)/3,1)</f>
        <v>134.69999999999999</v>
      </c>
      <c r="I23" s="79" t="s">
        <v>42</v>
      </c>
      <c r="J23" s="18">
        <f>ROUND(SUM(J57:J59)/3,1)</f>
        <v>89.6</v>
      </c>
      <c r="K23" s="7">
        <f t="shared" si="32"/>
        <v>3</v>
      </c>
      <c r="L23" s="19">
        <f>ROUND(SUM(L57:L59)/3,1)</f>
        <v>89.6</v>
      </c>
      <c r="M23" s="11" t="s">
        <v>42</v>
      </c>
      <c r="N23" s="23"/>
      <c r="O23" s="7"/>
      <c r="P23" s="10"/>
      <c r="Q23" s="3"/>
      <c r="R23" s="18" t="s">
        <v>46</v>
      </c>
      <c r="S23" s="7"/>
      <c r="T23" s="19" t="s">
        <v>46</v>
      </c>
      <c r="U23" s="11"/>
      <c r="V23" s="18">
        <f>ROUND(SUM(V57:V59)/3,1)</f>
        <v>140.80000000000001</v>
      </c>
      <c r="W23" s="7">
        <f t="shared" si="33"/>
        <v>8.8000000000000007</v>
      </c>
      <c r="X23" s="19">
        <f>ROUND(SUM(X57:X59)/3,1)</f>
        <v>142.1</v>
      </c>
      <c r="Y23" s="79" t="s">
        <v>42</v>
      </c>
      <c r="Z23" s="18">
        <f>ROUND(SUM(Z57:Z59)/3,1)</f>
        <v>92.9</v>
      </c>
      <c r="AA23" s="7">
        <f t="shared" si="34"/>
        <v>26.6</v>
      </c>
      <c r="AB23" s="19">
        <f>ROUND(SUM(AB57:AB59)/3,1)</f>
        <v>94.2</v>
      </c>
      <c r="AC23" s="79" t="s">
        <v>42</v>
      </c>
      <c r="AD23" s="18" t="s">
        <v>46</v>
      </c>
      <c r="AE23" s="7"/>
      <c r="AF23" s="19" t="s">
        <v>46</v>
      </c>
      <c r="AG23" s="3"/>
      <c r="AH23" s="18">
        <f>ROUND(SUM(AH57:AH59)/3,1)</f>
        <v>94.3</v>
      </c>
      <c r="AI23" s="7">
        <f t="shared" si="35"/>
        <v>24.1</v>
      </c>
      <c r="AJ23" s="19">
        <f>ROUND(SUM(AJ57:AJ59)/3,1)</f>
        <v>94.7</v>
      </c>
      <c r="AK23" s="79" t="s">
        <v>42</v>
      </c>
      <c r="AL23" s="18" t="s">
        <v>46</v>
      </c>
      <c r="AM23" s="7"/>
      <c r="AN23" s="19" t="s">
        <v>46</v>
      </c>
      <c r="AO23" s="3"/>
      <c r="AP23" s="18">
        <f>ROUND(SUM(AP57:AP59)/3,1)</f>
        <v>184.9</v>
      </c>
      <c r="AQ23" s="7">
        <f t="shared" si="36"/>
        <v>0.6</v>
      </c>
      <c r="AR23" s="19">
        <f>ROUND(SUM(AR57:AR59)/3,1)</f>
        <v>190.2</v>
      </c>
      <c r="AS23" s="79" t="s">
        <v>42</v>
      </c>
      <c r="AT23" s="18">
        <f>ROUND(SUM(AT57:AT59)/3,1)</f>
        <v>82.3</v>
      </c>
      <c r="AU23" s="7">
        <f t="shared" si="37"/>
        <v>-2</v>
      </c>
      <c r="AV23" s="19">
        <f>ROUND(SUM(AV57:AV59)/3,1)</f>
        <v>79.099999999999994</v>
      </c>
      <c r="AW23" s="79" t="s">
        <v>42</v>
      </c>
      <c r="AX23" s="18">
        <f>ROUND(SUM(AX57:AX59)/3,1)</f>
        <v>189.3</v>
      </c>
      <c r="AY23" s="7">
        <f t="shared" si="38"/>
        <v>4.2</v>
      </c>
      <c r="AZ23" s="19">
        <f>ROUND(SUM(AZ57:AZ59)/3,1)</f>
        <v>194.4</v>
      </c>
      <c r="BA23" s="79" t="s">
        <v>42</v>
      </c>
      <c r="BB23" s="18" t="s">
        <v>46</v>
      </c>
      <c r="BC23" s="7"/>
      <c r="BD23" s="19" t="s">
        <v>46</v>
      </c>
      <c r="BE23" s="3"/>
      <c r="BF23" s="18">
        <f>ROUND(SUM(BF57:BF59)/3,1)</f>
        <v>102.5</v>
      </c>
      <c r="BG23" s="7">
        <f t="shared" si="39"/>
        <v>-3.4</v>
      </c>
      <c r="BH23" s="19">
        <f>ROUND(SUM(BH57:BH59)/3,1)</f>
        <v>104.7</v>
      </c>
      <c r="BI23" s="11" t="s">
        <v>42</v>
      </c>
      <c r="BJ23" s="18">
        <f>ROUND(SUM(BJ57:BJ59)/3,1)</f>
        <v>121.5</v>
      </c>
      <c r="BK23" s="7">
        <f t="shared" si="40"/>
        <v>3.1</v>
      </c>
      <c r="BL23" s="19">
        <f>ROUND(SUM(BL57:BL59)/3,1)</f>
        <v>123.5</v>
      </c>
      <c r="BM23" s="79" t="s">
        <v>42</v>
      </c>
      <c r="BN23" s="18">
        <f>ROUND(SUM(BN57:BN59)/3,1)</f>
        <v>107.6</v>
      </c>
      <c r="BO23" s="7">
        <f t="shared" si="41"/>
        <v>0.6</v>
      </c>
      <c r="BP23" s="19">
        <f>ROUND(SUM(BP57:BP59)/3,1)</f>
        <v>107.1</v>
      </c>
      <c r="BQ23" s="79" t="s">
        <v>42</v>
      </c>
      <c r="BR23" s="18">
        <f>ROUND(SUM(BR57:BR59)/3,1)</f>
        <v>87.9</v>
      </c>
      <c r="BS23" s="7">
        <f t="shared" si="42"/>
        <v>2</v>
      </c>
      <c r="BT23" s="19">
        <f>ROUND(SUM(BT57:BT59)/3,1)</f>
        <v>86.9</v>
      </c>
      <c r="BU23" s="79" t="s">
        <v>42</v>
      </c>
      <c r="BV23" s="18">
        <f>ROUND(SUM(BV57:BV59)/3,1)</f>
        <v>134.6</v>
      </c>
      <c r="BW23" s="7">
        <f t="shared" si="43"/>
        <v>-0.2</v>
      </c>
      <c r="BX23" s="19">
        <f>ROUND(SUM(BX57:BX59)/3,1)</f>
        <v>135.1</v>
      </c>
      <c r="BY23" s="79" t="s">
        <v>42</v>
      </c>
      <c r="BZ23" s="18">
        <f>ROUND(SUM(BZ57:BZ59)/3,1)</f>
        <v>141.9</v>
      </c>
      <c r="CA23" s="7">
        <f t="shared" si="44"/>
        <v>3.8</v>
      </c>
      <c r="CB23" s="19">
        <f>ROUND(SUM(CB57:CB59)/3,1)</f>
        <v>144.9</v>
      </c>
      <c r="CC23" s="11" t="s">
        <v>42</v>
      </c>
      <c r="CD23" s="17" t="s">
        <v>49</v>
      </c>
      <c r="CE23" s="12"/>
      <c r="CF23" s="12" t="s">
        <v>49</v>
      </c>
      <c r="CG23" s="11"/>
      <c r="CH23" s="18"/>
      <c r="CI23" s="7"/>
      <c r="CJ23" s="19"/>
      <c r="CK23" s="3"/>
    </row>
    <row r="24" spans="1:90" x14ac:dyDescent="0.2">
      <c r="A24" s="27" t="s">
        <v>64</v>
      </c>
      <c r="B24" s="65">
        <f>ROUND(SUM(B60:B62)/3,1)</f>
        <v>129.5</v>
      </c>
      <c r="C24" s="7">
        <f t="shared" ref="C24:C29" si="45">ROUND((B24-B23)/B23*100,1)</f>
        <v>-2.8</v>
      </c>
      <c r="D24" s="19">
        <f>ROUND(SUM(D60:D62)/3,1)</f>
        <v>133.80000000000001</v>
      </c>
      <c r="E24" s="3">
        <f t="shared" ref="E24:E29" si="46">ROUND((D24-D20)/D20*100,1)</f>
        <v>2.8</v>
      </c>
      <c r="F24" s="65">
        <f>ROUND(SUM(F60:F62)/3,1)</f>
        <v>129.5</v>
      </c>
      <c r="G24" s="7">
        <f t="shared" ref="G24:G29" si="47">ROUND((F24-F23)/F23*100,1)</f>
        <v>-2.8</v>
      </c>
      <c r="H24" s="19">
        <f>ROUND(SUM(H60:H62)/3,1)</f>
        <v>133.80000000000001</v>
      </c>
      <c r="I24" s="3">
        <f t="shared" ref="I24:I29" si="48">ROUND((H24-H20)/H20*100,1)</f>
        <v>2.8</v>
      </c>
      <c r="J24" s="65">
        <f>ROUND(SUM(J60:J62)/3,1)</f>
        <v>92</v>
      </c>
      <c r="K24" s="7">
        <f t="shared" ref="K24:K29" si="49">ROUND((J24-J23)/J23*100,1)</f>
        <v>2.7</v>
      </c>
      <c r="L24" s="19">
        <f>ROUND(SUM(L60:L62)/3,1)</f>
        <v>92.2</v>
      </c>
      <c r="M24" s="3">
        <f t="shared" ref="M24:M29" si="50">ROUND((L24-L20)/L20*100,1)</f>
        <v>9.1</v>
      </c>
      <c r="N24" s="4"/>
      <c r="O24" s="7"/>
      <c r="P24" s="10"/>
      <c r="Q24" s="3"/>
      <c r="R24" s="18" t="s">
        <v>46</v>
      </c>
      <c r="S24" s="7"/>
      <c r="T24" s="19" t="s">
        <v>46</v>
      </c>
      <c r="U24" s="3"/>
      <c r="V24" s="65">
        <f>ROUND(SUM(V60:V62)/3,1)</f>
        <v>137.19999999999999</v>
      </c>
      <c r="W24" s="7">
        <f t="shared" ref="W24:W29" si="51">ROUND((V24-V23)/V23*100,1)</f>
        <v>-2.6</v>
      </c>
      <c r="X24" s="19">
        <f>ROUND(SUM(X60:X62)/3,1)</f>
        <v>142.69999999999999</v>
      </c>
      <c r="Y24" s="3">
        <f t="shared" ref="Y24:Y29" si="52">ROUND((X24-X20)/X20*100,1)</f>
        <v>6.6</v>
      </c>
      <c r="Z24" s="65">
        <f>ROUND(SUM(Z60:Z62)/3,1)</f>
        <v>100.3</v>
      </c>
      <c r="AA24" s="7">
        <f t="shared" ref="AA24:AA29" si="53">ROUND((Z24-Z23)/Z23*100,1)</f>
        <v>8</v>
      </c>
      <c r="AB24" s="19">
        <f>ROUND(SUM(AB60:AB62)/3,1)</f>
        <v>100.5</v>
      </c>
      <c r="AC24" s="3">
        <f t="shared" ref="AC24:AC29" si="54">ROUND((AB24-AB20)/AB20*100,1)</f>
        <v>28.2</v>
      </c>
      <c r="AD24" s="18" t="s">
        <v>46</v>
      </c>
      <c r="AE24" s="7"/>
      <c r="AF24" s="19" t="s">
        <v>46</v>
      </c>
      <c r="AG24" s="3"/>
      <c r="AH24" s="65">
        <f>ROUND(SUM(AH60:AH62)/3,1)</f>
        <v>99.2</v>
      </c>
      <c r="AI24" s="7">
        <f t="shared" ref="AI24:AI29" si="55">ROUND((AH24-AH23)/AH23*100,1)</f>
        <v>5.2</v>
      </c>
      <c r="AJ24" s="19">
        <f>ROUND(SUM(AJ60:AJ62)/3,1)</f>
        <v>101.2</v>
      </c>
      <c r="AK24" s="3">
        <f t="shared" ref="AK24:AK29" si="56">ROUND((AJ24-AJ20)/AJ20*100,1)</f>
        <v>18.2</v>
      </c>
      <c r="AL24" s="18" t="s">
        <v>46</v>
      </c>
      <c r="AM24" s="7"/>
      <c r="AN24" s="19" t="s">
        <v>46</v>
      </c>
      <c r="AO24" s="3"/>
      <c r="AP24" s="65">
        <f>ROUND(SUM(AP60:AP62)/3,1)</f>
        <v>172.3</v>
      </c>
      <c r="AQ24" s="7">
        <f t="shared" ref="AQ24:AQ29" si="57">ROUND((AP24-AP23)/AP23*100,1)</f>
        <v>-6.8</v>
      </c>
      <c r="AR24" s="19">
        <f>ROUND(SUM(AR60:AR62)/3,1)</f>
        <v>183.8</v>
      </c>
      <c r="AS24" s="3">
        <f t="shared" ref="AS24:AS29" si="58">ROUND((AR24-AR20)/AR20*100,1)</f>
        <v>-7.3</v>
      </c>
      <c r="AT24" s="65">
        <f>ROUND(SUM(AT60:AT62)/3,1)</f>
        <v>66.2</v>
      </c>
      <c r="AU24" s="7">
        <f t="shared" ref="AU24:AU29" si="59">ROUND((AT24-AT23)/AT23*100,1)</f>
        <v>-19.600000000000001</v>
      </c>
      <c r="AV24" s="19">
        <f>ROUND(SUM(AV60:AV62)/3,1)</f>
        <v>76.2</v>
      </c>
      <c r="AW24" s="3">
        <f t="shared" ref="AW24:AW29" si="60">ROUND((AV24-AV20)/AV20*100,1)</f>
        <v>-47.1</v>
      </c>
      <c r="AX24" s="65">
        <f>ROUND(SUM(AX60:AX62)/3,1)</f>
        <v>186.6</v>
      </c>
      <c r="AY24" s="7">
        <f t="shared" ref="AY24:AY29" si="61">ROUND((AX24-AX23)/AX23*100,1)</f>
        <v>-1.4</v>
      </c>
      <c r="AZ24" s="19">
        <f>ROUND(SUM(AZ60:AZ62)/3,1)</f>
        <v>187.9</v>
      </c>
      <c r="BA24" s="3">
        <f t="shared" ref="BA24:BA29" si="62">ROUND((AZ24-AZ20)/AZ20*100,1)</f>
        <v>-6.2</v>
      </c>
      <c r="BB24" s="18" t="s">
        <v>46</v>
      </c>
      <c r="BC24" s="7"/>
      <c r="BD24" s="19" t="s">
        <v>46</v>
      </c>
      <c r="BE24" s="3"/>
      <c r="BF24" s="18">
        <f>ROUND(SUM(BF60:BF62)/3,1)</f>
        <v>107.4</v>
      </c>
      <c r="BG24" s="7">
        <f t="shared" ref="BG24:BG29" si="63">ROUND((BF24-BF23)/BF23*100,1)</f>
        <v>4.8</v>
      </c>
      <c r="BH24" s="19">
        <f>ROUND(SUM(BH60:BH62)/3,1)</f>
        <v>107.2</v>
      </c>
      <c r="BI24" s="3">
        <f t="shared" ref="BI24:BI29" si="64">ROUND((BH24-BH20)/BH20*100,1)</f>
        <v>-13.1</v>
      </c>
      <c r="BJ24" s="65">
        <f>ROUND(SUM(BJ60:BJ62)/3,1)</f>
        <v>114.1</v>
      </c>
      <c r="BK24" s="7">
        <f t="shared" ref="BK24:BK29" si="65">ROUND((BJ24-BJ23)/BJ23*100,1)</f>
        <v>-6.1</v>
      </c>
      <c r="BL24" s="19">
        <f>ROUND(SUM(BL60:BL62)/3,1)</f>
        <v>113.7</v>
      </c>
      <c r="BM24" s="3">
        <f t="shared" ref="BM24:BM29" si="66">ROUND((BL24-BL20)/BL20*100,1)</f>
        <v>-13.8</v>
      </c>
      <c r="BN24" s="65">
        <f>ROUND(SUM(BN60:BN62)/3,1)</f>
        <v>98.6</v>
      </c>
      <c r="BO24" s="7">
        <f t="shared" ref="BO24:BO29" si="67">ROUND((BN24-BN23)/BN23*100,1)</f>
        <v>-8.4</v>
      </c>
      <c r="BP24" s="19">
        <f>ROUND(SUM(BP60:BP62)/3,1)</f>
        <v>99.1</v>
      </c>
      <c r="BQ24" s="3">
        <f t="shared" ref="BQ24:BQ29" si="68">ROUND((BP24-BP20)/BP20*100,1)</f>
        <v>-7.3</v>
      </c>
      <c r="BR24" s="65">
        <f>ROUND(SUM(BR60:BR62)/3,1)</f>
        <v>94.7</v>
      </c>
      <c r="BS24" s="7">
        <f t="shared" ref="BS24:BS29" si="69">ROUND((BR24-BR23)/BR23*100,1)</f>
        <v>7.7</v>
      </c>
      <c r="BT24" s="19">
        <f>ROUND(SUM(BT60:BT62)/3,1)</f>
        <v>94.8</v>
      </c>
      <c r="BU24" s="3">
        <f t="shared" ref="BU24:BU29" si="70">ROUND((BT24-BT20)/BT20*100,1)</f>
        <v>-1.9</v>
      </c>
      <c r="BV24" s="65">
        <f>ROUND(SUM(BV60:BV62)/3,1)</f>
        <v>135.19999999999999</v>
      </c>
      <c r="BW24" s="7">
        <f t="shared" ref="BW24:BW29" si="71">ROUND((BV24-BV23)/BV23*100,1)</f>
        <v>0.4</v>
      </c>
      <c r="BX24" s="19">
        <f>ROUND(SUM(BX60:BX62)/3,1)</f>
        <v>137.9</v>
      </c>
      <c r="BY24" s="3">
        <f t="shared" ref="BY24:BY29" si="72">ROUND((BX24-BX20)/BX20*100,1)</f>
        <v>12.4</v>
      </c>
      <c r="BZ24" s="18">
        <f>ROUND(SUM(BZ60:BZ62)/3,1)</f>
        <v>149.5</v>
      </c>
      <c r="CA24" s="7">
        <f t="shared" ref="CA24:CA29" si="73">ROUND((BZ24-BZ23)/BZ23*100,1)</f>
        <v>5.4</v>
      </c>
      <c r="CB24" s="19">
        <f>ROUND(SUM(CB60:CB62)/3,1)</f>
        <v>144.5</v>
      </c>
      <c r="CC24" s="3">
        <f t="shared" ref="CC24:CC29" si="74">ROUND((CB24-CB20)/CB20*100,1)</f>
        <v>-1.4</v>
      </c>
      <c r="CD24" s="18" t="s">
        <v>46</v>
      </c>
      <c r="CE24" s="7"/>
      <c r="CF24" s="19" t="s">
        <v>46</v>
      </c>
      <c r="CG24" s="3"/>
      <c r="CH24" s="18"/>
      <c r="CI24" s="7"/>
      <c r="CJ24" s="19"/>
      <c r="CK24" s="3"/>
    </row>
    <row r="25" spans="1:90" x14ac:dyDescent="0.2">
      <c r="A25" s="27" t="s">
        <v>34</v>
      </c>
      <c r="B25" s="65">
        <f>ROUND(SUM(B63:B65)/3,1)</f>
        <v>123.6</v>
      </c>
      <c r="C25" s="7">
        <f t="shared" si="45"/>
        <v>-4.5999999999999996</v>
      </c>
      <c r="D25" s="24">
        <f>ROUND(SUM(D63:D65)/3,1)</f>
        <v>119.4</v>
      </c>
      <c r="E25" s="3">
        <f t="shared" si="46"/>
        <v>-7.2</v>
      </c>
      <c r="F25" s="65">
        <f>ROUND(SUM(F63:F65)/3,1)</f>
        <v>123.6</v>
      </c>
      <c r="G25" s="7">
        <f t="shared" si="47"/>
        <v>-4.5999999999999996</v>
      </c>
      <c r="H25" s="24">
        <f>ROUND(SUM(H63:H65)/3,1)</f>
        <v>119.4</v>
      </c>
      <c r="I25" s="3">
        <f t="shared" si="48"/>
        <v>-7.2</v>
      </c>
      <c r="J25" s="65">
        <f>ROUND(SUM(J63:J65)/3,1)</f>
        <v>95.4</v>
      </c>
      <c r="K25" s="7">
        <f t="shared" si="49"/>
        <v>3.7</v>
      </c>
      <c r="L25" s="24">
        <f>ROUND(SUM(L63:L65)/3,1)</f>
        <v>96.1</v>
      </c>
      <c r="M25" s="3">
        <f t="shared" si="50"/>
        <v>11.5</v>
      </c>
      <c r="N25" s="4"/>
      <c r="O25" s="7"/>
      <c r="P25" s="10"/>
      <c r="Q25" s="3"/>
      <c r="R25" s="18" t="s">
        <v>46</v>
      </c>
      <c r="S25" s="7"/>
      <c r="T25" s="24" t="s">
        <v>46</v>
      </c>
      <c r="U25" s="3"/>
      <c r="V25" s="65">
        <f>ROUND(SUM(V63:V65)/3,1)</f>
        <v>133</v>
      </c>
      <c r="W25" s="7">
        <f t="shared" si="51"/>
        <v>-3.1</v>
      </c>
      <c r="X25" s="24">
        <f>ROUND(SUM(X63:X65)/3,1)</f>
        <v>127.3</v>
      </c>
      <c r="Y25" s="3">
        <f t="shared" si="52"/>
        <v>-3.9</v>
      </c>
      <c r="Z25" s="65">
        <f>ROUND(SUM(Z63:Z65)/3,1)</f>
        <v>97.8</v>
      </c>
      <c r="AA25" s="7">
        <f t="shared" si="53"/>
        <v>-2.5</v>
      </c>
      <c r="AB25" s="24">
        <f>ROUND(SUM(AB63:AB65)/3,1)</f>
        <v>96.5</v>
      </c>
      <c r="AC25" s="3">
        <f t="shared" si="54"/>
        <v>26.5</v>
      </c>
      <c r="AD25" s="18" t="s">
        <v>46</v>
      </c>
      <c r="AE25" s="7"/>
      <c r="AF25" s="19" t="s">
        <v>46</v>
      </c>
      <c r="AG25" s="3"/>
      <c r="AH25" s="65">
        <f>ROUND(SUM(AH63:AH65)/3,1)</f>
        <v>95.6</v>
      </c>
      <c r="AI25" s="7">
        <f t="shared" si="55"/>
        <v>-3.6</v>
      </c>
      <c r="AJ25" s="24">
        <f>ROUND(SUM(AJ63:AJ65)/3,1)</f>
        <v>94.5</v>
      </c>
      <c r="AK25" s="3">
        <f t="shared" si="56"/>
        <v>16.5</v>
      </c>
      <c r="AL25" s="18" t="s">
        <v>46</v>
      </c>
      <c r="AM25" s="7"/>
      <c r="AN25" s="19" t="s">
        <v>46</v>
      </c>
      <c r="AO25" s="3"/>
      <c r="AP25" s="65">
        <f>ROUND(SUM(AP63:AP65)/3,1)</f>
        <v>167</v>
      </c>
      <c r="AQ25" s="7">
        <f t="shared" si="57"/>
        <v>-3.1</v>
      </c>
      <c r="AR25" s="24">
        <f>ROUND(SUM(AR63:AR65)/3,1)</f>
        <v>155.6</v>
      </c>
      <c r="AS25" s="3">
        <f t="shared" si="58"/>
        <v>-19.5</v>
      </c>
      <c r="AT25" s="65">
        <f>ROUND(SUM(AT63:AT65)/3,1)</f>
        <v>86.3</v>
      </c>
      <c r="AU25" s="7">
        <f t="shared" si="59"/>
        <v>30.4</v>
      </c>
      <c r="AV25" s="24">
        <f>ROUND(SUM(AV63:AV65)/3,1)</f>
        <v>76.099999999999994</v>
      </c>
      <c r="AW25" s="3">
        <f t="shared" si="60"/>
        <v>-1.2</v>
      </c>
      <c r="AX25" s="65">
        <f>ROUND(SUM(AX63:AX65)/3,1)</f>
        <v>160.6</v>
      </c>
      <c r="AY25" s="7">
        <f t="shared" si="61"/>
        <v>-13.9</v>
      </c>
      <c r="AZ25" s="24">
        <f>ROUND(SUM(AZ63:AZ65)/3,1)</f>
        <v>158.6</v>
      </c>
      <c r="BA25" s="3">
        <f t="shared" si="62"/>
        <v>-19.8</v>
      </c>
      <c r="BB25" s="18" t="s">
        <v>46</v>
      </c>
      <c r="BC25" s="7"/>
      <c r="BD25" s="19" t="s">
        <v>46</v>
      </c>
      <c r="BE25" s="3"/>
      <c r="BF25" s="18">
        <f>ROUND(SUM(BF63:BF65)/3,1)</f>
        <v>115.5</v>
      </c>
      <c r="BG25" s="7">
        <f t="shared" si="63"/>
        <v>7.5</v>
      </c>
      <c r="BH25" s="24">
        <f>ROUND(SUM(BH63:BH65)/3,1)</f>
        <v>116.6</v>
      </c>
      <c r="BI25" s="3">
        <f t="shared" si="64"/>
        <v>0.3</v>
      </c>
      <c r="BJ25" s="65">
        <f>ROUND(SUM(BJ63:BJ65)/3,1)</f>
        <v>99.3</v>
      </c>
      <c r="BK25" s="7">
        <f t="shared" si="65"/>
        <v>-13</v>
      </c>
      <c r="BL25" s="24">
        <f>ROUND(SUM(BL63:BL65)/3,1)</f>
        <v>100.5</v>
      </c>
      <c r="BM25" s="3">
        <f t="shared" si="66"/>
        <v>-21.3</v>
      </c>
      <c r="BN25" s="65">
        <f>ROUND(SUM(BN63:BN65)/3,1)</f>
        <v>94.4</v>
      </c>
      <c r="BO25" s="7">
        <f t="shared" si="67"/>
        <v>-4.3</v>
      </c>
      <c r="BP25" s="24">
        <f>ROUND(SUM(BP63:BP65)/3,1)</f>
        <v>95.9</v>
      </c>
      <c r="BQ25" s="3">
        <f t="shared" si="68"/>
        <v>-11.4</v>
      </c>
      <c r="BR25" s="65">
        <f>ROUND(SUM(BR63:BR65)/3,1)</f>
        <v>98.4</v>
      </c>
      <c r="BS25" s="7">
        <f t="shared" si="69"/>
        <v>3.9</v>
      </c>
      <c r="BT25" s="24">
        <f>ROUND(SUM(BT63:BT65)/3,1)</f>
        <v>99.6</v>
      </c>
      <c r="BU25" s="3">
        <f t="shared" si="70"/>
        <v>7.7</v>
      </c>
      <c r="BV25" s="65">
        <f>ROUND(SUM(BV63:BV65)/3,1)</f>
        <v>96.2</v>
      </c>
      <c r="BW25" s="7">
        <f t="shared" si="71"/>
        <v>-28.8</v>
      </c>
      <c r="BX25" s="24">
        <f>ROUND(SUM(BX63:BX65)/3,1)</f>
        <v>93.9</v>
      </c>
      <c r="BY25" s="3">
        <f t="shared" si="72"/>
        <v>-25.7</v>
      </c>
      <c r="BZ25" s="18">
        <f>ROUND(SUM(BZ63:BZ65)/3,1)</f>
        <v>146.4</v>
      </c>
      <c r="CA25" s="7">
        <f t="shared" si="73"/>
        <v>-2.1</v>
      </c>
      <c r="CB25" s="24">
        <f>ROUND(SUM(CB63:CB65)/3,1)</f>
        <v>147.1</v>
      </c>
      <c r="CC25" s="3">
        <f t="shared" si="74"/>
        <v>5.4</v>
      </c>
      <c r="CD25" s="18" t="s">
        <v>46</v>
      </c>
      <c r="CE25" s="7"/>
      <c r="CF25" s="19" t="s">
        <v>46</v>
      </c>
      <c r="CG25" s="3"/>
      <c r="CH25" s="18"/>
      <c r="CI25" s="7"/>
      <c r="CJ25" s="24"/>
      <c r="CK25" s="3"/>
    </row>
    <row r="26" spans="1:90" x14ac:dyDescent="0.2">
      <c r="A26" s="27" t="s">
        <v>38</v>
      </c>
      <c r="B26" s="65">
        <f>ROUND(SUM(B66:B68)/3,1)</f>
        <v>120.9</v>
      </c>
      <c r="C26" s="7">
        <f t="shared" si="45"/>
        <v>-2.2000000000000002</v>
      </c>
      <c r="D26" s="24">
        <f>ROUND(SUM(D66:D68)/3,1)</f>
        <v>119</v>
      </c>
      <c r="E26" s="3">
        <f t="shared" si="46"/>
        <v>-2.6</v>
      </c>
      <c r="F26" s="65">
        <f>ROUND(SUM(F66:F68)/3,1)</f>
        <v>120.9</v>
      </c>
      <c r="G26" s="7">
        <f t="shared" si="47"/>
        <v>-2.2000000000000002</v>
      </c>
      <c r="H26" s="24">
        <f>ROUND(SUM(H66:H68)/3,1)</f>
        <v>119</v>
      </c>
      <c r="I26" s="3">
        <f t="shared" si="48"/>
        <v>-2.6</v>
      </c>
      <c r="J26" s="65">
        <f>ROUND(SUM(J66:J68)/3,1)</f>
        <v>100.9</v>
      </c>
      <c r="K26" s="7">
        <f t="shared" si="49"/>
        <v>5.8</v>
      </c>
      <c r="L26" s="24">
        <f>ROUND(SUM(L66:L68)/3,1)</f>
        <v>100</v>
      </c>
      <c r="M26" s="3">
        <f t="shared" si="50"/>
        <v>16.100000000000001</v>
      </c>
      <c r="N26" s="4"/>
      <c r="O26" s="7"/>
      <c r="P26" s="10"/>
      <c r="Q26" s="3"/>
      <c r="R26" s="18" t="s">
        <v>46</v>
      </c>
      <c r="S26" s="7"/>
      <c r="T26" s="24" t="s">
        <v>46</v>
      </c>
      <c r="U26" s="3"/>
      <c r="V26" s="65">
        <f>ROUND(SUM(V66:V68)/3,1)</f>
        <v>121.4</v>
      </c>
      <c r="W26" s="7">
        <f t="shared" si="51"/>
        <v>-8.6999999999999993</v>
      </c>
      <c r="X26" s="24">
        <f>ROUND(SUM(X66:X68)/3,1)</f>
        <v>119.8</v>
      </c>
      <c r="Y26" s="3">
        <f t="shared" si="52"/>
        <v>-5.4</v>
      </c>
      <c r="Z26" s="65">
        <f>ROUND(SUM(Z66:Z68)/3,1)</f>
        <v>93.8</v>
      </c>
      <c r="AA26" s="7">
        <f t="shared" si="53"/>
        <v>-4.0999999999999996</v>
      </c>
      <c r="AB26" s="24">
        <f>ROUND(SUM(AB66:AB68)/3,1)</f>
        <v>94.1</v>
      </c>
      <c r="AC26" s="3">
        <f t="shared" si="54"/>
        <v>25.3</v>
      </c>
      <c r="AD26" s="18" t="s">
        <v>46</v>
      </c>
      <c r="AE26" s="7"/>
      <c r="AF26" s="19" t="s">
        <v>46</v>
      </c>
      <c r="AG26" s="3"/>
      <c r="AH26" s="65">
        <f>ROUND(SUM(AH66:AH68)/3,1)</f>
        <v>85.3</v>
      </c>
      <c r="AI26" s="7">
        <f t="shared" si="55"/>
        <v>-10.8</v>
      </c>
      <c r="AJ26" s="24">
        <f>ROUND(SUM(AJ66:AJ68)/3,1)</f>
        <v>85.3</v>
      </c>
      <c r="AK26" s="3">
        <f t="shared" si="56"/>
        <v>10.3</v>
      </c>
      <c r="AL26" s="18" t="s">
        <v>46</v>
      </c>
      <c r="AM26" s="7"/>
      <c r="AN26" s="19" t="s">
        <v>46</v>
      </c>
      <c r="AO26" s="3"/>
      <c r="AP26" s="65">
        <f>ROUND(SUM(AP66:AP68)/3,1)</f>
        <v>150.19999999999999</v>
      </c>
      <c r="AQ26" s="7">
        <f t="shared" si="57"/>
        <v>-10.1</v>
      </c>
      <c r="AR26" s="24">
        <f>ROUND(SUM(AR66:AR68)/3,1)</f>
        <v>143.1</v>
      </c>
      <c r="AS26" s="3">
        <f t="shared" si="58"/>
        <v>-16.8</v>
      </c>
      <c r="AT26" s="65">
        <f>ROUND(SUM(AT66:AT68)/3,1)</f>
        <v>88.9</v>
      </c>
      <c r="AU26" s="7">
        <f t="shared" si="59"/>
        <v>3</v>
      </c>
      <c r="AV26" s="24">
        <f>ROUND(SUM(AV66:AV68)/3,1)</f>
        <v>85.9</v>
      </c>
      <c r="AW26" s="3">
        <f t="shared" si="60"/>
        <v>9.6</v>
      </c>
      <c r="AX26" s="65">
        <f>ROUND(SUM(AX66:AX68)/3,1)</f>
        <v>148.30000000000001</v>
      </c>
      <c r="AY26" s="7">
        <f t="shared" si="61"/>
        <v>-7.7</v>
      </c>
      <c r="AZ26" s="24">
        <f>ROUND(SUM(AZ66:AZ68)/3,1)</f>
        <v>145.30000000000001</v>
      </c>
      <c r="BA26" s="3">
        <f t="shared" si="62"/>
        <v>-17.2</v>
      </c>
      <c r="BB26" s="18" t="s">
        <v>46</v>
      </c>
      <c r="BC26" s="7"/>
      <c r="BD26" s="19" t="s">
        <v>46</v>
      </c>
      <c r="BE26" s="3"/>
      <c r="BF26" s="18">
        <f>ROUND(SUM(BF66:BF68)/3,1)</f>
        <v>126.6</v>
      </c>
      <c r="BG26" s="7">
        <f t="shared" si="63"/>
        <v>9.6</v>
      </c>
      <c r="BH26" s="24">
        <f>ROUND(SUM(BH66:BH68)/3,1)</f>
        <v>124</v>
      </c>
      <c r="BI26" s="3">
        <f t="shared" si="64"/>
        <v>21.2</v>
      </c>
      <c r="BJ26" s="65">
        <f>ROUND(SUM(BJ66:BJ68)/3,1)</f>
        <v>98.9</v>
      </c>
      <c r="BK26" s="7">
        <f t="shared" si="65"/>
        <v>-0.4</v>
      </c>
      <c r="BL26" s="24">
        <f>ROUND(SUM(BL66:BL68)/3,1)</f>
        <v>96.7</v>
      </c>
      <c r="BM26" s="3">
        <f t="shared" si="66"/>
        <v>-15.7</v>
      </c>
      <c r="BN26" s="65">
        <f>ROUND(SUM(BN66:BN68)/3,1)</f>
        <v>94</v>
      </c>
      <c r="BO26" s="7">
        <f t="shared" si="67"/>
        <v>-0.4</v>
      </c>
      <c r="BP26" s="24">
        <f>ROUND(SUM(BP66:BP68)/3,1)</f>
        <v>92.9</v>
      </c>
      <c r="BQ26" s="3">
        <f t="shared" si="68"/>
        <v>-11.8</v>
      </c>
      <c r="BR26" s="65">
        <f>ROUND(SUM(BR66:BR68)/3,1)</f>
        <v>99.5</v>
      </c>
      <c r="BS26" s="7">
        <f t="shared" si="69"/>
        <v>1.1000000000000001</v>
      </c>
      <c r="BT26" s="24">
        <f>ROUND(SUM(BT66:BT68)/3,1)</f>
        <v>99.2</v>
      </c>
      <c r="BU26" s="3">
        <f t="shared" si="70"/>
        <v>15.3</v>
      </c>
      <c r="BV26" s="65">
        <f>ROUND(SUM(BV66:BV68)/3,1)</f>
        <v>94.2</v>
      </c>
      <c r="BW26" s="7">
        <f t="shared" si="71"/>
        <v>-2.1</v>
      </c>
      <c r="BX26" s="24">
        <f>ROUND(SUM(BX66:BX68)/3,1)</f>
        <v>93.9</v>
      </c>
      <c r="BY26" s="3">
        <f t="shared" si="72"/>
        <v>-30.6</v>
      </c>
      <c r="BZ26" s="18">
        <f>ROUND(SUM(BZ66:BZ68)/3,1)</f>
        <v>147.30000000000001</v>
      </c>
      <c r="CA26" s="7">
        <f t="shared" si="73"/>
        <v>0.6</v>
      </c>
      <c r="CB26" s="24">
        <f>ROUND(SUM(CB66:CB68)/3,1)</f>
        <v>148.5</v>
      </c>
      <c r="CC26" s="3">
        <f t="shared" si="74"/>
        <v>8</v>
      </c>
      <c r="CD26" s="18" t="s">
        <v>46</v>
      </c>
      <c r="CE26" s="7"/>
      <c r="CF26" s="19" t="s">
        <v>46</v>
      </c>
      <c r="CG26" s="3"/>
      <c r="CH26" s="22"/>
      <c r="CI26" s="7"/>
      <c r="CJ26" s="9"/>
      <c r="CK26" s="3"/>
    </row>
    <row r="27" spans="1:90" x14ac:dyDescent="0.2">
      <c r="A27" s="27" t="s">
        <v>43</v>
      </c>
      <c r="B27" s="65">
        <f>ROUND(SUM(B69:B71)/3,1)</f>
        <v>112.9</v>
      </c>
      <c r="C27" s="7">
        <f t="shared" si="45"/>
        <v>-6.6</v>
      </c>
      <c r="D27" s="24">
        <f>ROUND(SUM(D69:D71)/3,1)</f>
        <v>115.6</v>
      </c>
      <c r="E27" s="3">
        <f t="shared" si="46"/>
        <v>-14.2</v>
      </c>
      <c r="F27" s="65">
        <f>ROUND(SUM(F69:F71)/3,1)</f>
        <v>112.9</v>
      </c>
      <c r="G27" s="7">
        <f t="shared" si="47"/>
        <v>-6.6</v>
      </c>
      <c r="H27" s="24">
        <f>ROUND(SUM(H69:H71)/3,1)</f>
        <v>115.6</v>
      </c>
      <c r="I27" s="3">
        <f t="shared" si="48"/>
        <v>-14.2</v>
      </c>
      <c r="J27" s="65">
        <f>ROUND(SUM(J69:J71)/3,1)</f>
        <v>104.7</v>
      </c>
      <c r="K27" s="7">
        <f t="shared" si="49"/>
        <v>3.8</v>
      </c>
      <c r="L27" s="24">
        <f>ROUND(SUM(L69:L71)/3,1)</f>
        <v>104.4</v>
      </c>
      <c r="M27" s="3">
        <f t="shared" si="50"/>
        <v>16.5</v>
      </c>
      <c r="N27" s="4"/>
      <c r="O27" s="7"/>
      <c r="P27" s="10"/>
      <c r="Q27" s="3"/>
      <c r="R27" s="18" t="s">
        <v>46</v>
      </c>
      <c r="S27" s="7"/>
      <c r="T27" s="24" t="s">
        <v>46</v>
      </c>
      <c r="U27" s="3"/>
      <c r="V27" s="65">
        <f>ROUND(SUM(V69:V71)/3,1)</f>
        <v>108.7</v>
      </c>
      <c r="W27" s="7">
        <f t="shared" si="51"/>
        <v>-10.5</v>
      </c>
      <c r="X27" s="24">
        <f>ROUND(SUM(X69:X71)/3,1)</f>
        <v>111.8</v>
      </c>
      <c r="Y27" s="3">
        <f t="shared" si="52"/>
        <v>-21.3</v>
      </c>
      <c r="Z27" s="65">
        <f>ROUND(SUM(Z69:Z71)/3,1)</f>
        <v>83.6</v>
      </c>
      <c r="AA27" s="7">
        <f t="shared" si="53"/>
        <v>-10.9</v>
      </c>
      <c r="AB27" s="24">
        <f>ROUND(SUM(AB69:AB71)/3,1)</f>
        <v>85.6</v>
      </c>
      <c r="AC27" s="3">
        <f t="shared" si="54"/>
        <v>-9.1</v>
      </c>
      <c r="AD27" s="18" t="s">
        <v>46</v>
      </c>
      <c r="AE27" s="7"/>
      <c r="AF27" s="19" t="s">
        <v>46</v>
      </c>
      <c r="AG27" s="3"/>
      <c r="AH27" s="65">
        <f>ROUND(SUM(AH69:AH71)/3,1)</f>
        <v>69.8</v>
      </c>
      <c r="AI27" s="7">
        <f t="shared" si="55"/>
        <v>-18.2</v>
      </c>
      <c r="AJ27" s="24">
        <f>ROUND(SUM(AJ69:AJ71)/3,1)</f>
        <v>71.3</v>
      </c>
      <c r="AK27" s="3">
        <f t="shared" si="56"/>
        <v>-24.7</v>
      </c>
      <c r="AL27" s="18" t="s">
        <v>46</v>
      </c>
      <c r="AM27" s="7"/>
      <c r="AN27" s="19" t="s">
        <v>46</v>
      </c>
      <c r="AO27" s="3"/>
      <c r="AP27" s="65">
        <f>ROUND(SUM(AP69:AP71)/3,1)</f>
        <v>132.6</v>
      </c>
      <c r="AQ27" s="7">
        <f t="shared" si="57"/>
        <v>-11.7</v>
      </c>
      <c r="AR27" s="24">
        <f>ROUND(SUM(AR69:AR71)/3,1)</f>
        <v>139.30000000000001</v>
      </c>
      <c r="AS27" s="3">
        <f t="shared" si="58"/>
        <v>-26.8</v>
      </c>
      <c r="AT27" s="65">
        <f>ROUND(SUM(AT69:AT71)/3,1)</f>
        <v>78.5</v>
      </c>
      <c r="AU27" s="7">
        <f t="shared" si="59"/>
        <v>-11.7</v>
      </c>
      <c r="AV27" s="24">
        <f>ROUND(SUM(AV69:AV71)/3,1)</f>
        <v>76.099999999999994</v>
      </c>
      <c r="AW27" s="3">
        <f t="shared" si="60"/>
        <v>-3.8</v>
      </c>
      <c r="AX27" s="65">
        <f>ROUND(SUM(AX69:AX71)/3,1)</f>
        <v>136.19999999999999</v>
      </c>
      <c r="AY27" s="7">
        <f t="shared" si="61"/>
        <v>-8.1999999999999993</v>
      </c>
      <c r="AZ27" s="24">
        <f>ROUND(SUM(AZ69:AZ71)/3,1)</f>
        <v>141.69999999999999</v>
      </c>
      <c r="BA27" s="3">
        <f t="shared" si="62"/>
        <v>-27.1</v>
      </c>
      <c r="BB27" s="18" t="s">
        <v>46</v>
      </c>
      <c r="BC27" s="7"/>
      <c r="BD27" s="19" t="s">
        <v>46</v>
      </c>
      <c r="BE27" s="3"/>
      <c r="BF27" s="18">
        <f>ROUND(SUM(BF69:BF71)/3,1)</f>
        <v>133.80000000000001</v>
      </c>
      <c r="BG27" s="7">
        <f t="shared" si="63"/>
        <v>5.7</v>
      </c>
      <c r="BH27" s="24">
        <f>ROUND(SUM(BH69:BH71)/3,1)</f>
        <v>136.5</v>
      </c>
      <c r="BI27" s="3">
        <f t="shared" si="64"/>
        <v>30.4</v>
      </c>
      <c r="BJ27" s="65">
        <f>ROUND(SUM(BJ69:BJ71)/3,1)</f>
        <v>116.3</v>
      </c>
      <c r="BK27" s="7">
        <f t="shared" si="65"/>
        <v>17.600000000000001</v>
      </c>
      <c r="BL27" s="24">
        <f>ROUND(SUM(BL69:BL71)/3,1)</f>
        <v>117.9</v>
      </c>
      <c r="BM27" s="3">
        <f t="shared" si="66"/>
        <v>-4.5</v>
      </c>
      <c r="BN27" s="65">
        <f>ROUND(SUM(BN69:BN71)/3,1)</f>
        <v>91.1</v>
      </c>
      <c r="BO27" s="7">
        <f t="shared" si="67"/>
        <v>-3.1</v>
      </c>
      <c r="BP27" s="24">
        <f>ROUND(SUM(BP69:BP71)/3,1)</f>
        <v>90.3</v>
      </c>
      <c r="BQ27" s="3">
        <f t="shared" si="68"/>
        <v>-15.7</v>
      </c>
      <c r="BR27" s="65">
        <f>ROUND(SUM(BR69:BR71)/3,1)</f>
        <v>103.4</v>
      </c>
      <c r="BS27" s="7">
        <f t="shared" si="69"/>
        <v>3.9</v>
      </c>
      <c r="BT27" s="24">
        <f>ROUND(SUM(BT69:BT71)/3,1)</f>
        <v>102.2</v>
      </c>
      <c r="BU27" s="3">
        <f t="shared" si="70"/>
        <v>17.600000000000001</v>
      </c>
      <c r="BV27" s="65">
        <f>ROUND(SUM(BV69:BV71)/3,1)</f>
        <v>94.7</v>
      </c>
      <c r="BW27" s="7">
        <f t="shared" si="71"/>
        <v>0.5</v>
      </c>
      <c r="BX27" s="24">
        <f>ROUND(SUM(BX69:BX71)/3,1)</f>
        <v>95.1</v>
      </c>
      <c r="BY27" s="3">
        <f t="shared" si="72"/>
        <v>-29.6</v>
      </c>
      <c r="BZ27" s="18">
        <f>ROUND(SUM(BZ69:BZ71)/3,1)</f>
        <v>136.69999999999999</v>
      </c>
      <c r="CA27" s="7">
        <f t="shared" si="73"/>
        <v>-7.2</v>
      </c>
      <c r="CB27" s="24">
        <f>ROUND(SUM(CB69:CB71)/3,1)</f>
        <v>139.9</v>
      </c>
      <c r="CC27" s="3">
        <f t="shared" si="74"/>
        <v>-3.5</v>
      </c>
      <c r="CD27" s="18" t="s">
        <v>46</v>
      </c>
      <c r="CE27" s="7"/>
      <c r="CF27" s="19" t="s">
        <v>46</v>
      </c>
      <c r="CG27" s="3"/>
      <c r="CH27" s="22"/>
      <c r="CI27" s="7"/>
      <c r="CJ27" s="9"/>
      <c r="CK27" s="3"/>
    </row>
    <row r="28" spans="1:90" x14ac:dyDescent="0.2">
      <c r="A28" s="27" t="s">
        <v>76</v>
      </c>
      <c r="B28" s="65">
        <f>ROUND(SUM(B72:B74)/3,1)</f>
        <v>104</v>
      </c>
      <c r="C28" s="7">
        <f t="shared" si="45"/>
        <v>-7.9</v>
      </c>
      <c r="D28" s="24">
        <f>ROUND(SUM(D72:D74)/3,1)</f>
        <v>106.2</v>
      </c>
      <c r="E28" s="3">
        <f t="shared" si="46"/>
        <v>-20.6</v>
      </c>
      <c r="F28" s="65">
        <f>ROUND(SUM(F72:F74)/3,1)</f>
        <v>104</v>
      </c>
      <c r="G28" s="7">
        <f t="shared" si="47"/>
        <v>-7.9</v>
      </c>
      <c r="H28" s="24">
        <f>ROUND(SUM(H72:H74)/3,1)</f>
        <v>106.2</v>
      </c>
      <c r="I28" s="3">
        <f t="shared" si="48"/>
        <v>-20.6</v>
      </c>
      <c r="J28" s="65">
        <f>ROUND(SUM(J72:J74)/3,1)</f>
        <v>102.9</v>
      </c>
      <c r="K28" s="7">
        <f t="shared" si="49"/>
        <v>-1.7</v>
      </c>
      <c r="L28" s="24">
        <f>ROUND(SUM(L72:L74)/3,1)</f>
        <v>103.4</v>
      </c>
      <c r="M28" s="3">
        <f t="shared" si="50"/>
        <v>12.1</v>
      </c>
      <c r="N28" s="4"/>
      <c r="O28" s="7"/>
      <c r="P28" s="10"/>
      <c r="Q28" s="3"/>
      <c r="R28" s="18" t="s">
        <v>46</v>
      </c>
      <c r="S28" s="7"/>
      <c r="T28" s="24" t="s">
        <v>46</v>
      </c>
      <c r="U28" s="3"/>
      <c r="V28" s="65">
        <f>ROUND(SUM(V72:V74)/3,1)</f>
        <v>105.9</v>
      </c>
      <c r="W28" s="7">
        <f t="shared" si="51"/>
        <v>-2.6</v>
      </c>
      <c r="X28" s="24">
        <f>ROUND(SUM(X72:X74)/3,1)</f>
        <v>108.2</v>
      </c>
      <c r="Y28" s="3">
        <f t="shared" si="52"/>
        <v>-24.2</v>
      </c>
      <c r="Z28" s="65">
        <f>ROUND(SUM(Z72:Z74)/3,1)</f>
        <v>104.5</v>
      </c>
      <c r="AA28" s="7">
        <f t="shared" si="53"/>
        <v>25</v>
      </c>
      <c r="AB28" s="24">
        <f>ROUND(SUM(AB72:AB74)/3,1)</f>
        <v>103.4</v>
      </c>
      <c r="AC28" s="3">
        <f t="shared" si="54"/>
        <v>2.9</v>
      </c>
      <c r="AD28" s="18" t="s">
        <v>46</v>
      </c>
      <c r="AE28" s="7"/>
      <c r="AF28" s="19" t="s">
        <v>46</v>
      </c>
      <c r="AG28" s="3"/>
      <c r="AH28" s="65">
        <f>ROUND(SUM(AH72:AH74)/3,1)</f>
        <v>99.3</v>
      </c>
      <c r="AI28" s="7">
        <f t="shared" si="55"/>
        <v>42.3</v>
      </c>
      <c r="AJ28" s="24">
        <f>ROUND(SUM(AJ72:AJ74)/3,1)</f>
        <v>99.2</v>
      </c>
      <c r="AK28" s="3">
        <f t="shared" si="56"/>
        <v>-2</v>
      </c>
      <c r="AL28" s="18" t="s">
        <v>46</v>
      </c>
      <c r="AM28" s="7"/>
      <c r="AN28" s="19" t="s">
        <v>46</v>
      </c>
      <c r="AO28" s="3"/>
      <c r="AP28" s="65">
        <f>ROUND(SUM(AP72:AP74)/3,1)</f>
        <v>110.8</v>
      </c>
      <c r="AQ28" s="7">
        <f t="shared" si="57"/>
        <v>-16.399999999999999</v>
      </c>
      <c r="AR28" s="24">
        <f>ROUND(SUM(AR72:AR74)/3,1)</f>
        <v>115.8</v>
      </c>
      <c r="AS28" s="3">
        <f t="shared" si="58"/>
        <v>-37</v>
      </c>
      <c r="AT28" s="65">
        <f>ROUND(SUM(AT72:AT74)/3,1)</f>
        <v>71.3</v>
      </c>
      <c r="AU28" s="7">
        <f t="shared" si="59"/>
        <v>-9.1999999999999993</v>
      </c>
      <c r="AV28" s="24">
        <f>ROUND(SUM(AV72:AV74)/3,1)</f>
        <v>81.5</v>
      </c>
      <c r="AW28" s="3">
        <f t="shared" si="60"/>
        <v>7</v>
      </c>
      <c r="AX28" s="65">
        <f>ROUND(SUM(AX72:AX74)/3,1)</f>
        <v>117.7</v>
      </c>
      <c r="AY28" s="7">
        <f t="shared" si="61"/>
        <v>-13.6</v>
      </c>
      <c r="AZ28" s="24">
        <f>ROUND(SUM(AZ72:AZ74)/3,1)</f>
        <v>117.1</v>
      </c>
      <c r="BA28" s="3">
        <f t="shared" si="62"/>
        <v>-37.700000000000003</v>
      </c>
      <c r="BB28" s="18" t="s">
        <v>46</v>
      </c>
      <c r="BC28" s="7"/>
      <c r="BD28" s="19" t="s">
        <v>46</v>
      </c>
      <c r="BE28" s="3"/>
      <c r="BF28" s="18">
        <f>ROUND(SUM(BF72:BF74)/3,1)</f>
        <v>116.5</v>
      </c>
      <c r="BG28" s="7">
        <f t="shared" si="63"/>
        <v>-12.9</v>
      </c>
      <c r="BH28" s="24">
        <f>ROUND(SUM(BH72:BH74)/3,1)</f>
        <v>114.7</v>
      </c>
      <c r="BI28" s="3">
        <f t="shared" si="64"/>
        <v>7</v>
      </c>
      <c r="BJ28" s="65">
        <f>ROUND(SUM(BJ72:BJ74)/3,1)</f>
        <v>104.5</v>
      </c>
      <c r="BK28" s="7">
        <f t="shared" si="65"/>
        <v>-10.1</v>
      </c>
      <c r="BL28" s="24">
        <f>ROUND(SUM(BL72:BL74)/3,1)</f>
        <v>103.5</v>
      </c>
      <c r="BM28" s="3">
        <f t="shared" si="66"/>
        <v>-9</v>
      </c>
      <c r="BN28" s="65">
        <f>ROUND(SUM(BN72:BN74)/3,1)</f>
        <v>99.2</v>
      </c>
      <c r="BO28" s="7">
        <f t="shared" si="67"/>
        <v>8.9</v>
      </c>
      <c r="BP28" s="24">
        <f>ROUND(SUM(BP72:BP74)/3,1)</f>
        <v>99</v>
      </c>
      <c r="BQ28" s="3">
        <f t="shared" si="68"/>
        <v>-0.1</v>
      </c>
      <c r="BR28" s="65">
        <f>ROUND(SUM(BR72:BR74)/3,1)</f>
        <v>103.8</v>
      </c>
      <c r="BS28" s="7">
        <f t="shared" si="69"/>
        <v>0.4</v>
      </c>
      <c r="BT28" s="24">
        <f>ROUND(SUM(BT72:BT74)/3,1)</f>
        <v>104.1</v>
      </c>
      <c r="BU28" s="3">
        <f t="shared" si="70"/>
        <v>9.8000000000000007</v>
      </c>
      <c r="BV28" s="65">
        <f>ROUND(SUM(BV72:BV74)/3,1)</f>
        <v>100.1</v>
      </c>
      <c r="BW28" s="7">
        <f t="shared" si="71"/>
        <v>5.7</v>
      </c>
      <c r="BX28" s="24">
        <f>ROUND(SUM(BX72:BX74)/3,1)</f>
        <v>102.3</v>
      </c>
      <c r="BY28" s="3">
        <f t="shared" si="72"/>
        <v>-25.8</v>
      </c>
      <c r="BZ28" s="18">
        <f>ROUND(SUM(BZ72:BZ74)/3,1)</f>
        <v>99.8</v>
      </c>
      <c r="CA28" s="7">
        <f t="shared" si="73"/>
        <v>-27</v>
      </c>
      <c r="CB28" s="24">
        <f>ROUND(SUM(CB72:CB74)/3,1)</f>
        <v>96</v>
      </c>
      <c r="CC28" s="3">
        <f t="shared" si="74"/>
        <v>-33.6</v>
      </c>
      <c r="CD28" s="18" t="s">
        <v>46</v>
      </c>
      <c r="CE28" s="7"/>
      <c r="CF28" s="19" t="s">
        <v>46</v>
      </c>
      <c r="CG28" s="3"/>
      <c r="CH28" s="18"/>
      <c r="CI28" s="7"/>
      <c r="CJ28" s="24"/>
      <c r="CK28" s="3"/>
    </row>
    <row r="29" spans="1:90" x14ac:dyDescent="0.2">
      <c r="A29" s="27" t="s">
        <v>34</v>
      </c>
      <c r="B29" s="65">
        <f>ROUND(SUM(B75:B77)/3,1)</f>
        <v>112.8</v>
      </c>
      <c r="C29" s="7">
        <f t="shared" si="45"/>
        <v>8.5</v>
      </c>
      <c r="D29" s="24">
        <f>ROUND(SUM(D75:D77)/3,1)</f>
        <v>108.5</v>
      </c>
      <c r="E29" s="3">
        <f t="shared" si="46"/>
        <v>-9.1</v>
      </c>
      <c r="F29" s="65">
        <f>ROUND(SUM(F75:F77)/3,1)</f>
        <v>112.8</v>
      </c>
      <c r="G29" s="7">
        <f t="shared" si="47"/>
        <v>8.5</v>
      </c>
      <c r="H29" s="24">
        <f>ROUND(SUM(H75:H77)/3,1)</f>
        <v>108.5</v>
      </c>
      <c r="I29" s="3">
        <f t="shared" si="48"/>
        <v>-9.1</v>
      </c>
      <c r="J29" s="65">
        <f>ROUND(SUM(J75:J77)/3,1)</f>
        <v>100</v>
      </c>
      <c r="K29" s="7">
        <f t="shared" si="49"/>
        <v>-2.8</v>
      </c>
      <c r="L29" s="24">
        <f>ROUND(SUM(L75:L77)/3,1)</f>
        <v>100.8</v>
      </c>
      <c r="M29" s="3">
        <f t="shared" si="50"/>
        <v>4.9000000000000004</v>
      </c>
      <c r="N29" s="4"/>
      <c r="O29" s="7"/>
      <c r="P29" s="10"/>
      <c r="Q29" s="3"/>
      <c r="R29" s="18" t="s">
        <v>46</v>
      </c>
      <c r="S29" s="7"/>
      <c r="T29" s="24" t="s">
        <v>46</v>
      </c>
      <c r="U29" s="3"/>
      <c r="V29" s="65">
        <f>ROUND(SUM(V75:V77)/3,1)</f>
        <v>118.8</v>
      </c>
      <c r="W29" s="7">
        <f t="shared" si="51"/>
        <v>12.2</v>
      </c>
      <c r="X29" s="24">
        <f>ROUND(SUM(X75:X77)/3,1)</f>
        <v>112.6</v>
      </c>
      <c r="Y29" s="3">
        <f t="shared" si="52"/>
        <v>-11.5</v>
      </c>
      <c r="Z29" s="65">
        <f>ROUND(SUM(Z75:Z77)/3,1)</f>
        <v>124.3</v>
      </c>
      <c r="AA29" s="7">
        <f t="shared" si="53"/>
        <v>18.899999999999999</v>
      </c>
      <c r="AB29" s="24">
        <f>ROUND(SUM(AB75:AB77)/3,1)</f>
        <v>122.6</v>
      </c>
      <c r="AC29" s="3">
        <f t="shared" si="54"/>
        <v>27</v>
      </c>
      <c r="AD29" s="18" t="s">
        <v>46</v>
      </c>
      <c r="AE29" s="7"/>
      <c r="AF29" s="19" t="s">
        <v>46</v>
      </c>
      <c r="AG29" s="3"/>
      <c r="AH29" s="65">
        <f>ROUND(SUM(AH75:AH77)/3,1)</f>
        <v>129.5</v>
      </c>
      <c r="AI29" s="7">
        <f t="shared" si="55"/>
        <v>30.4</v>
      </c>
      <c r="AJ29" s="24">
        <f>ROUND(SUM(AJ75:AJ77)/3,1)</f>
        <v>127.2</v>
      </c>
      <c r="AK29" s="3">
        <f t="shared" si="56"/>
        <v>34.6</v>
      </c>
      <c r="AL29" s="18" t="s">
        <v>46</v>
      </c>
      <c r="AM29" s="7"/>
      <c r="AN29" s="19" t="s">
        <v>46</v>
      </c>
      <c r="AO29" s="3"/>
      <c r="AP29" s="65">
        <f>ROUND(SUM(AP75:AP77)/3,1)</f>
        <v>113.9</v>
      </c>
      <c r="AQ29" s="7">
        <f t="shared" si="57"/>
        <v>2.8</v>
      </c>
      <c r="AR29" s="24">
        <f>ROUND(SUM(AR75:AR77)/3,1)</f>
        <v>104.8</v>
      </c>
      <c r="AS29" s="3">
        <f t="shared" si="58"/>
        <v>-32.6</v>
      </c>
      <c r="AT29" s="65">
        <f>ROUND(SUM(AT75:AT77)/3,1)</f>
        <v>107.6</v>
      </c>
      <c r="AU29" s="7">
        <f t="shared" si="59"/>
        <v>50.9</v>
      </c>
      <c r="AV29" s="24">
        <f>ROUND(SUM(AV75:AV77)/3,1)</f>
        <v>96.2</v>
      </c>
      <c r="AW29" s="3">
        <f t="shared" si="60"/>
        <v>26.4</v>
      </c>
      <c r="AX29" s="65">
        <f>ROUND(SUM(AX75:AX77)/3,1)</f>
        <v>108.6</v>
      </c>
      <c r="AY29" s="7">
        <f t="shared" si="61"/>
        <v>-7.7</v>
      </c>
      <c r="AZ29" s="24">
        <f>ROUND(SUM(AZ75:AZ77)/3,1)</f>
        <v>105.1</v>
      </c>
      <c r="BA29" s="3">
        <f t="shared" si="62"/>
        <v>-33.700000000000003</v>
      </c>
      <c r="BB29" s="18" t="s">
        <v>46</v>
      </c>
      <c r="BC29" s="7"/>
      <c r="BD29" s="19" t="s">
        <v>46</v>
      </c>
      <c r="BE29" s="3"/>
      <c r="BF29" s="18">
        <f>ROUND(SUM(BF75:BF77)/3,1)</f>
        <v>104.7</v>
      </c>
      <c r="BG29" s="7">
        <f t="shared" si="63"/>
        <v>-10.1</v>
      </c>
      <c r="BH29" s="24">
        <f>ROUND(SUM(BH75:BH77)/3,1)</f>
        <v>105.6</v>
      </c>
      <c r="BI29" s="3">
        <f t="shared" si="64"/>
        <v>-9.4</v>
      </c>
      <c r="BJ29" s="65">
        <f>ROUND(SUM(BJ75:BJ77)/3,1)</f>
        <v>105.3</v>
      </c>
      <c r="BK29" s="7">
        <f t="shared" si="65"/>
        <v>0.8</v>
      </c>
      <c r="BL29" s="24">
        <f>ROUND(SUM(BL75:BL77)/3,1)</f>
        <v>107.6</v>
      </c>
      <c r="BM29" s="3">
        <f t="shared" si="66"/>
        <v>7.1</v>
      </c>
      <c r="BN29" s="65">
        <f>ROUND(SUM(BN75:BN77)/3,1)</f>
        <v>101.4</v>
      </c>
      <c r="BO29" s="7">
        <f t="shared" si="67"/>
        <v>2.2000000000000002</v>
      </c>
      <c r="BP29" s="24">
        <f>ROUND(SUM(BP75:BP77)/3,1)</f>
        <v>103.8</v>
      </c>
      <c r="BQ29" s="3">
        <f t="shared" si="68"/>
        <v>8.1999999999999993</v>
      </c>
      <c r="BR29" s="65">
        <f>ROUND(SUM(BR75:BR77)/3,1)</f>
        <v>103.7</v>
      </c>
      <c r="BS29" s="7">
        <f t="shared" si="69"/>
        <v>-0.1</v>
      </c>
      <c r="BT29" s="24">
        <f>ROUND(SUM(BT75:BT77)/3,1)</f>
        <v>104.8</v>
      </c>
      <c r="BU29" s="3">
        <f t="shared" si="70"/>
        <v>5.2</v>
      </c>
      <c r="BV29" s="65">
        <f>ROUND(SUM(BV75:BV77)/3,1)</f>
        <v>106.3</v>
      </c>
      <c r="BW29" s="7">
        <f t="shared" si="71"/>
        <v>6.2</v>
      </c>
      <c r="BX29" s="24">
        <f>ROUND(SUM(BX75:BX77)/3,1)</f>
        <v>104</v>
      </c>
      <c r="BY29" s="3">
        <f t="shared" si="72"/>
        <v>10.8</v>
      </c>
      <c r="BZ29" s="18">
        <f>ROUND(SUM(BZ75:BZ77)/3,1)</f>
        <v>103.5</v>
      </c>
      <c r="CA29" s="7">
        <f t="shared" si="73"/>
        <v>3.7</v>
      </c>
      <c r="CB29" s="24">
        <f>ROUND(SUM(CB75:CB77)/3,1)</f>
        <v>104</v>
      </c>
      <c r="CC29" s="3">
        <f t="shared" si="74"/>
        <v>-29.3</v>
      </c>
      <c r="CD29" s="18" t="s">
        <v>46</v>
      </c>
      <c r="CE29" s="7"/>
      <c r="CF29" s="19" t="s">
        <v>46</v>
      </c>
      <c r="CG29" s="3"/>
      <c r="CH29" s="18"/>
      <c r="CI29" s="7"/>
      <c r="CJ29" s="24"/>
      <c r="CK29" s="3"/>
    </row>
    <row r="30" spans="1:90" x14ac:dyDescent="0.2">
      <c r="A30" s="27" t="s">
        <v>38</v>
      </c>
      <c r="B30" s="65">
        <f>ROUND(SUM(B78:B80)/3,1)</f>
        <v>96.1</v>
      </c>
      <c r="C30" s="7">
        <f t="shared" ref="C30:C35" si="75">ROUND((B30-B29)/B29*100,1)</f>
        <v>-14.8</v>
      </c>
      <c r="D30" s="24">
        <f>ROUND(SUM(D78:D80)/3,1)</f>
        <v>95.4</v>
      </c>
      <c r="E30" s="3">
        <f t="shared" ref="E30:E35" si="76">ROUND((D30-D26)/D26*100,1)</f>
        <v>-19.8</v>
      </c>
      <c r="F30" s="65">
        <f>ROUND(SUM(F78:F80)/3,1)</f>
        <v>96.1</v>
      </c>
      <c r="G30" s="7">
        <f t="shared" ref="G30:G39" si="77">ROUND((F30-F29)/F29*100,1)</f>
        <v>-14.8</v>
      </c>
      <c r="H30" s="24">
        <f>ROUND(SUM(H78:H80)/3,1)</f>
        <v>95.4</v>
      </c>
      <c r="I30" s="3">
        <f t="shared" ref="I30:I39" si="78">ROUND((H30-H26)/H26*100,1)</f>
        <v>-19.8</v>
      </c>
      <c r="J30" s="65">
        <f>ROUND(SUM(J78:J80)/3,1)</f>
        <v>99</v>
      </c>
      <c r="K30" s="7">
        <f t="shared" ref="K30:K39" si="79">ROUND((J30-J29)/J29*100,1)</f>
        <v>-1</v>
      </c>
      <c r="L30" s="24">
        <f>ROUND(SUM(L78:L80)/3,1)</f>
        <v>98.2</v>
      </c>
      <c r="M30" s="3">
        <f t="shared" ref="M30:M39" si="80">ROUND((L30-L26)/L26*100,1)</f>
        <v>-1.8</v>
      </c>
      <c r="N30" s="4"/>
      <c r="O30" s="7"/>
      <c r="P30" s="10"/>
      <c r="Q30" s="3"/>
      <c r="R30" s="18" t="s">
        <v>46</v>
      </c>
      <c r="S30" s="7"/>
      <c r="T30" s="24" t="s">
        <v>46</v>
      </c>
      <c r="U30" s="3"/>
      <c r="V30" s="65">
        <f>ROUND(SUM(V78:V80)/3,1)</f>
        <v>93.3</v>
      </c>
      <c r="W30" s="7">
        <f t="shared" ref="W30:W39" si="81">ROUND((V30-V29)/V29*100,1)</f>
        <v>-21.5</v>
      </c>
      <c r="X30" s="24">
        <f>ROUND(SUM(X78:X80)/3,1)</f>
        <v>93.5</v>
      </c>
      <c r="Y30" s="3">
        <f t="shared" ref="Y30:Y39" si="82">ROUND((X30-X26)/X26*100,1)</f>
        <v>-22</v>
      </c>
      <c r="Z30" s="65">
        <f>ROUND(SUM(Z78:Z80)/3,1)</f>
        <v>92.1</v>
      </c>
      <c r="AA30" s="7">
        <f t="shared" ref="AA30:AA39" si="83">ROUND((Z30-Z29)/Z29*100,1)</f>
        <v>-25.9</v>
      </c>
      <c r="AB30" s="24">
        <f>ROUND(SUM(AB78:AB80)/3,1)</f>
        <v>90.7</v>
      </c>
      <c r="AC30" s="3">
        <f t="shared" ref="AC30:AC39" si="84">ROUND((AB30-AB26)/AB26*100,1)</f>
        <v>-3.6</v>
      </c>
      <c r="AD30" s="18" t="s">
        <v>46</v>
      </c>
      <c r="AE30" s="7"/>
      <c r="AF30" s="19" t="s">
        <v>46</v>
      </c>
      <c r="AG30" s="3"/>
      <c r="AH30" s="65">
        <f>ROUND(SUM(AH78:AH80)/3,1)</f>
        <v>91.2</v>
      </c>
      <c r="AI30" s="7">
        <f t="shared" ref="AI30:AI39" si="85">ROUND((AH30-AH29)/AH29*100,1)</f>
        <v>-29.6</v>
      </c>
      <c r="AJ30" s="24">
        <f>ROUND(SUM(AJ78:AJ80)/3,1)</f>
        <v>89.2</v>
      </c>
      <c r="AK30" s="3">
        <f t="shared" ref="AK30:AK39" si="86">ROUND((AJ30-AJ26)/AJ26*100,1)</f>
        <v>4.5999999999999996</v>
      </c>
      <c r="AL30" s="18" t="s">
        <v>46</v>
      </c>
      <c r="AM30" s="7"/>
      <c r="AN30" s="19" t="s">
        <v>46</v>
      </c>
      <c r="AO30" s="3"/>
      <c r="AP30" s="65">
        <f>ROUND(SUM(AP78:AP80)/3,1)</f>
        <v>92.7</v>
      </c>
      <c r="AQ30" s="7">
        <f t="shared" ref="AQ30:AQ39" si="87">ROUND((AP30-AP29)/AP29*100,1)</f>
        <v>-18.600000000000001</v>
      </c>
      <c r="AR30" s="24">
        <f>ROUND(SUM(AR78:AR80)/3,1)</f>
        <v>90.5</v>
      </c>
      <c r="AS30" s="3">
        <f t="shared" ref="AS30:AS39" si="88">ROUND((AR30-AR26)/AR26*100,1)</f>
        <v>-36.799999999999997</v>
      </c>
      <c r="AT30" s="65">
        <f>ROUND(SUM(AT78:AT80)/3,1)</f>
        <v>108.7</v>
      </c>
      <c r="AU30" s="7">
        <f t="shared" ref="AU30:AU39" si="89">ROUND((AT30-AT29)/AT29*100,1)</f>
        <v>1</v>
      </c>
      <c r="AV30" s="24">
        <f>ROUND(SUM(AV78:AV80)/3,1)</f>
        <v>104.9</v>
      </c>
      <c r="AW30" s="3">
        <f t="shared" ref="AW30:AW39" si="90">ROUND((AV30-AV26)/AV26*100,1)</f>
        <v>22.1</v>
      </c>
      <c r="AX30" s="65">
        <f>ROUND(SUM(AX78:AX80)/3,1)</f>
        <v>90.3</v>
      </c>
      <c r="AY30" s="7">
        <f t="shared" ref="AY30:AY39" si="91">ROUND((AX30-AX29)/AX29*100,1)</f>
        <v>-16.899999999999999</v>
      </c>
      <c r="AZ30" s="24">
        <f>ROUND(SUM(AZ78:AZ80)/3,1)</f>
        <v>90</v>
      </c>
      <c r="BA30" s="3">
        <f t="shared" ref="BA30:BA39" si="92">ROUND((AZ30-AZ26)/AZ26*100,1)</f>
        <v>-38.1</v>
      </c>
      <c r="BB30" s="18" t="s">
        <v>46</v>
      </c>
      <c r="BC30" s="7"/>
      <c r="BD30" s="19" t="s">
        <v>46</v>
      </c>
      <c r="BE30" s="3"/>
      <c r="BF30" s="18">
        <f>ROUND(SUM(BF78:BF80)/3,1)</f>
        <v>93.7</v>
      </c>
      <c r="BG30" s="7">
        <f t="shared" ref="BG30:BG39" si="93">ROUND((BF30-BF29)/BF29*100,1)</f>
        <v>-10.5</v>
      </c>
      <c r="BH30" s="24">
        <f>ROUND(SUM(BH78:BH80)/3,1)</f>
        <v>93</v>
      </c>
      <c r="BI30" s="3">
        <f t="shared" ref="BI30:BI39" si="94">ROUND((BH30-BH26)/BH26*100,1)</f>
        <v>-25</v>
      </c>
      <c r="BJ30" s="65">
        <f>ROUND(SUM(BJ78:BJ80)/3,1)</f>
        <v>94.9</v>
      </c>
      <c r="BK30" s="7">
        <f t="shared" ref="BK30:BK39" si="95">ROUND((BJ30-BJ29)/BJ29*100,1)</f>
        <v>-9.9</v>
      </c>
      <c r="BL30" s="24">
        <f>ROUND(SUM(BL78:BL80)/3,1)</f>
        <v>93.6</v>
      </c>
      <c r="BM30" s="3">
        <f t="shared" ref="BM30:BM39" si="96">ROUND((BL30-BL26)/BL26*100,1)</f>
        <v>-3.2</v>
      </c>
      <c r="BN30" s="65">
        <f>ROUND(SUM(BN78:BN80)/3,1)</f>
        <v>100.3</v>
      </c>
      <c r="BO30" s="7">
        <f t="shared" ref="BO30:BO39" si="97">ROUND((BN30-BN29)/BN29*100,1)</f>
        <v>-1.1000000000000001</v>
      </c>
      <c r="BP30" s="24">
        <f>ROUND(SUM(BP78:BP80)/3,1)</f>
        <v>99.3</v>
      </c>
      <c r="BQ30" s="3">
        <f t="shared" ref="BQ30:BQ39" si="98">ROUND((BP30-BP26)/BP26*100,1)</f>
        <v>6.9</v>
      </c>
      <c r="BR30" s="65">
        <f>ROUND(SUM(BR78:BR80)/3,1)</f>
        <v>101.1</v>
      </c>
      <c r="BS30" s="7">
        <f t="shared" ref="BS30:BS39" si="99">ROUND((BR30-BR29)/BR29*100,1)</f>
        <v>-2.5</v>
      </c>
      <c r="BT30" s="24">
        <f>ROUND(SUM(BT78:BT80)/3,1)</f>
        <v>101</v>
      </c>
      <c r="BU30" s="3">
        <f t="shared" ref="BU30:BU39" si="100">ROUND((BT30-BT26)/BT26*100,1)</f>
        <v>1.8</v>
      </c>
      <c r="BV30" s="65">
        <f>ROUND(SUM(BV78:BV80)/3,1)</f>
        <v>101.2</v>
      </c>
      <c r="BW30" s="7">
        <f t="shared" ref="BW30:BW39" si="101">ROUND((BV30-BV29)/BV29*100,1)</f>
        <v>-4.8</v>
      </c>
      <c r="BX30" s="24">
        <f>ROUND(SUM(BX78:BX80)/3,1)</f>
        <v>100.6</v>
      </c>
      <c r="BY30" s="3">
        <f t="shared" ref="BY30:BY39" si="102">ROUND((BX30-BX26)/BX26*100,1)</f>
        <v>7.1</v>
      </c>
      <c r="BZ30" s="18">
        <f>ROUND(SUM(BZ78:BZ80)/3,1)</f>
        <v>95.9</v>
      </c>
      <c r="CA30" s="7">
        <f t="shared" ref="CA30:CA39" si="103">ROUND((BZ30-BZ29)/BZ29*100,1)</f>
        <v>-7.3</v>
      </c>
      <c r="CB30" s="24">
        <f>ROUND(SUM(CB78:CB80)/3,1)</f>
        <v>97.2</v>
      </c>
      <c r="CC30" s="3">
        <f t="shared" ref="CC30:CC39" si="104">ROUND((CB30-CB26)/CB26*100,1)</f>
        <v>-34.5</v>
      </c>
      <c r="CD30" s="18" t="s">
        <v>46</v>
      </c>
      <c r="CE30" s="7"/>
      <c r="CF30" s="19" t="s">
        <v>46</v>
      </c>
      <c r="CG30" s="3"/>
      <c r="CH30" s="18"/>
      <c r="CI30" s="7"/>
      <c r="CJ30" s="24"/>
      <c r="CK30" s="3"/>
    </row>
    <row r="31" spans="1:90" x14ac:dyDescent="0.2">
      <c r="A31" s="27" t="s">
        <v>43</v>
      </c>
      <c r="B31" s="65">
        <f>ROUND(SUM(B81:B83)/3,1)</f>
        <v>87</v>
      </c>
      <c r="C31" s="7">
        <f t="shared" si="75"/>
        <v>-9.5</v>
      </c>
      <c r="D31" s="24">
        <f>ROUND(SUM(D81:D83)/3,1)</f>
        <v>89.9</v>
      </c>
      <c r="E31" s="3">
        <f t="shared" si="76"/>
        <v>-22.2</v>
      </c>
      <c r="F31" s="65">
        <f>ROUND(SUM(F81:F83)/3,1)</f>
        <v>87</v>
      </c>
      <c r="G31" s="7">
        <f t="shared" si="77"/>
        <v>-9.5</v>
      </c>
      <c r="H31" s="24">
        <f>ROUND(SUM(H81:H83)/3,1)</f>
        <v>89.9</v>
      </c>
      <c r="I31" s="3">
        <f t="shared" si="78"/>
        <v>-22.2</v>
      </c>
      <c r="J31" s="65">
        <f>ROUND(SUM(J81:J83)/3,1)</f>
        <v>98.3</v>
      </c>
      <c r="K31" s="7">
        <f t="shared" si="79"/>
        <v>-0.7</v>
      </c>
      <c r="L31" s="24">
        <f>ROUND(SUM(L81:L83)/3,1)</f>
        <v>97.6</v>
      </c>
      <c r="M31" s="3">
        <f t="shared" si="80"/>
        <v>-6.5</v>
      </c>
      <c r="N31" s="4"/>
      <c r="O31" s="7"/>
      <c r="P31" s="10"/>
      <c r="Q31" s="3"/>
      <c r="R31" s="18" t="s">
        <v>46</v>
      </c>
      <c r="S31" s="7"/>
      <c r="T31" s="24" t="s">
        <v>46</v>
      </c>
      <c r="U31" s="3"/>
      <c r="V31" s="65">
        <f>ROUND(SUM(V81:V83)/3,1)</f>
        <v>81.900000000000006</v>
      </c>
      <c r="W31" s="7">
        <f t="shared" si="81"/>
        <v>-12.2</v>
      </c>
      <c r="X31" s="24">
        <f>ROUND(SUM(X81:X83)/3,1)</f>
        <v>85.6</v>
      </c>
      <c r="Y31" s="3">
        <f t="shared" si="82"/>
        <v>-23.4</v>
      </c>
      <c r="Z31" s="65">
        <f>ROUND(SUM(Z81:Z83)/3,1)</f>
        <v>80.599999999999994</v>
      </c>
      <c r="AA31" s="7">
        <f t="shared" si="83"/>
        <v>-12.5</v>
      </c>
      <c r="AB31" s="24">
        <f>ROUND(SUM(AB81:AB83)/3,1)</f>
        <v>83.3</v>
      </c>
      <c r="AC31" s="3">
        <f t="shared" si="84"/>
        <v>-2.7</v>
      </c>
      <c r="AD31" s="18" t="s">
        <v>46</v>
      </c>
      <c r="AE31" s="7"/>
      <c r="AF31" s="19" t="s">
        <v>46</v>
      </c>
      <c r="AG31" s="3"/>
      <c r="AH31" s="65">
        <f>ROUND(SUM(AH81:AH83)/3,1)</f>
        <v>81.8</v>
      </c>
      <c r="AI31" s="7">
        <f t="shared" si="85"/>
        <v>-10.3</v>
      </c>
      <c r="AJ31" s="24">
        <f>ROUND(SUM(AJ81:AJ83)/3,1)</f>
        <v>84.4</v>
      </c>
      <c r="AK31" s="3">
        <f t="shared" si="86"/>
        <v>18.399999999999999</v>
      </c>
      <c r="AL31" s="18" t="s">
        <v>46</v>
      </c>
      <c r="AM31" s="7"/>
      <c r="AN31" s="19" t="s">
        <v>46</v>
      </c>
      <c r="AO31" s="3"/>
      <c r="AP31" s="65">
        <f>ROUND(SUM(AP81:AP83)/3,1)</f>
        <v>83.4</v>
      </c>
      <c r="AQ31" s="7">
        <f t="shared" si="87"/>
        <v>-10</v>
      </c>
      <c r="AR31" s="24">
        <f>ROUND(SUM(AR81:AR83)/3,1)</f>
        <v>88.9</v>
      </c>
      <c r="AS31" s="3">
        <f t="shared" si="88"/>
        <v>-36.200000000000003</v>
      </c>
      <c r="AT31" s="65">
        <f>ROUND(SUM(AT81:AT83)/3,1)</f>
        <v>119.7</v>
      </c>
      <c r="AU31" s="7">
        <f t="shared" si="89"/>
        <v>10.1</v>
      </c>
      <c r="AV31" s="24">
        <f>ROUND(SUM(AV81:AV83)/3,1)</f>
        <v>117.4</v>
      </c>
      <c r="AW31" s="3">
        <f t="shared" si="90"/>
        <v>54.3</v>
      </c>
      <c r="AX31" s="65">
        <f>ROUND(SUM(AX81:AX83)/3,1)</f>
        <v>83.2</v>
      </c>
      <c r="AY31" s="7">
        <f t="shared" si="91"/>
        <v>-7.9</v>
      </c>
      <c r="AZ31" s="24">
        <f>ROUND(SUM(AZ81:AZ83)/3,1)</f>
        <v>87.9</v>
      </c>
      <c r="BA31" s="3">
        <f t="shared" si="92"/>
        <v>-38</v>
      </c>
      <c r="BB31" s="18" t="s">
        <v>46</v>
      </c>
      <c r="BC31" s="7"/>
      <c r="BD31" s="19" t="s">
        <v>46</v>
      </c>
      <c r="BE31" s="3"/>
      <c r="BF31" s="18">
        <f>ROUND(SUM(BF81:BF83)/3,1)</f>
        <v>85.1</v>
      </c>
      <c r="BG31" s="7">
        <f t="shared" si="93"/>
        <v>-9.1999999999999993</v>
      </c>
      <c r="BH31" s="24">
        <f>ROUND(SUM(BH81:BH83)/3,1)</f>
        <v>86.6</v>
      </c>
      <c r="BI31" s="3">
        <f t="shared" si="94"/>
        <v>-36.6</v>
      </c>
      <c r="BJ31" s="65">
        <f>ROUND(SUM(BJ81:BJ83)/3,1)</f>
        <v>95.3</v>
      </c>
      <c r="BK31" s="7">
        <f t="shared" si="95"/>
        <v>0.4</v>
      </c>
      <c r="BL31" s="24">
        <f>ROUND(SUM(BL81:BL83)/3,1)</f>
        <v>95.4</v>
      </c>
      <c r="BM31" s="3">
        <f t="shared" si="96"/>
        <v>-19.100000000000001</v>
      </c>
      <c r="BN31" s="65">
        <f>ROUND(SUM(BN81:BN83)/3,1)</f>
        <v>99.2</v>
      </c>
      <c r="BO31" s="7">
        <f t="shared" si="97"/>
        <v>-1.1000000000000001</v>
      </c>
      <c r="BP31" s="24">
        <f>ROUND(SUM(BP81:BP83)/3,1)</f>
        <v>97.9</v>
      </c>
      <c r="BQ31" s="3">
        <f t="shared" si="98"/>
        <v>8.4</v>
      </c>
      <c r="BR31" s="65">
        <f>ROUND(SUM(BR81:BR83)/3,1)</f>
        <v>91.1</v>
      </c>
      <c r="BS31" s="7">
        <f t="shared" si="99"/>
        <v>-9.9</v>
      </c>
      <c r="BT31" s="24">
        <f>ROUND(SUM(BT81:BT83)/3,1)</f>
        <v>90.1</v>
      </c>
      <c r="BU31" s="3">
        <f t="shared" si="100"/>
        <v>-11.8</v>
      </c>
      <c r="BV31" s="65">
        <f>ROUND(SUM(BV81:BV83)/3,1)</f>
        <v>92.6</v>
      </c>
      <c r="BW31" s="7">
        <f t="shared" si="101"/>
        <v>-8.5</v>
      </c>
      <c r="BX31" s="24">
        <f>ROUND(SUM(BX81:BX83)/3,1)</f>
        <v>93</v>
      </c>
      <c r="BY31" s="3">
        <f t="shared" si="102"/>
        <v>-2.2000000000000002</v>
      </c>
      <c r="BZ31" s="18">
        <f>ROUND(SUM(BZ81:BZ83)/3,1)</f>
        <v>100.9</v>
      </c>
      <c r="CA31" s="7">
        <f t="shared" si="103"/>
        <v>5.2</v>
      </c>
      <c r="CB31" s="24">
        <f>ROUND(SUM(CB81:CB83)/3,1)</f>
        <v>102.8</v>
      </c>
      <c r="CC31" s="3">
        <f t="shared" si="104"/>
        <v>-26.5</v>
      </c>
      <c r="CD31" s="18" t="s">
        <v>46</v>
      </c>
      <c r="CE31" s="7"/>
      <c r="CF31" s="19" t="s">
        <v>46</v>
      </c>
      <c r="CG31" s="3"/>
      <c r="CH31" s="18"/>
      <c r="CI31" s="7"/>
      <c r="CJ31" s="24"/>
      <c r="CK31" s="3"/>
    </row>
    <row r="32" spans="1:90" x14ac:dyDescent="0.2">
      <c r="A32" s="27" t="s">
        <v>79</v>
      </c>
      <c r="B32" s="65">
        <f>ROUND(SUM(B84:B86)/3,1)</f>
        <v>81.8</v>
      </c>
      <c r="C32" s="7">
        <f t="shared" si="75"/>
        <v>-6</v>
      </c>
      <c r="D32" s="24">
        <f>ROUND(SUM(D84:D86)/3,1)</f>
        <v>82.1</v>
      </c>
      <c r="E32" s="3">
        <f t="shared" si="76"/>
        <v>-22.7</v>
      </c>
      <c r="F32" s="65">
        <f>ROUND(SUM(F84:F86)/3,1)</f>
        <v>81.8</v>
      </c>
      <c r="G32" s="7">
        <f t="shared" si="77"/>
        <v>-6</v>
      </c>
      <c r="H32" s="24">
        <f>ROUND(SUM(H84:H86)/3,1)</f>
        <v>82.1</v>
      </c>
      <c r="I32" s="3">
        <f t="shared" si="78"/>
        <v>-22.7</v>
      </c>
      <c r="J32" s="65">
        <f>ROUND(SUM(J84:J86)/3,1)</f>
        <v>105.7</v>
      </c>
      <c r="K32" s="7">
        <f t="shared" si="79"/>
        <v>7.5</v>
      </c>
      <c r="L32" s="24">
        <f>ROUND(SUM(L84:L86)/3,1)</f>
        <v>106.4</v>
      </c>
      <c r="M32" s="3">
        <f t="shared" si="80"/>
        <v>2.9</v>
      </c>
      <c r="N32" s="4"/>
      <c r="O32" s="7"/>
      <c r="P32" s="10"/>
      <c r="Q32" s="3"/>
      <c r="R32" s="18" t="s">
        <v>46</v>
      </c>
      <c r="S32" s="7"/>
      <c r="T32" s="24" t="s">
        <v>46</v>
      </c>
      <c r="U32" s="3"/>
      <c r="V32" s="65">
        <f>ROUND(SUM(V84:V86)/3,1)</f>
        <v>73.5</v>
      </c>
      <c r="W32" s="7">
        <f t="shared" si="81"/>
        <v>-10.3</v>
      </c>
      <c r="X32" s="24">
        <f>ROUND(SUM(X84:X86)/3,1)</f>
        <v>73</v>
      </c>
      <c r="Y32" s="3">
        <f t="shared" si="82"/>
        <v>-32.5</v>
      </c>
      <c r="Z32" s="65">
        <f>ROUND(SUM(Z84:Z86)/3,1)</f>
        <v>66.599999999999994</v>
      </c>
      <c r="AA32" s="7">
        <f t="shared" si="83"/>
        <v>-17.399999999999999</v>
      </c>
      <c r="AB32" s="24">
        <f>ROUND(SUM(AB84:AB86)/3,1)</f>
        <v>67.3</v>
      </c>
      <c r="AC32" s="3">
        <f t="shared" si="84"/>
        <v>-34.9</v>
      </c>
      <c r="AD32" s="18" t="s">
        <v>46</v>
      </c>
      <c r="AE32" s="7"/>
      <c r="AF32" s="19" t="s">
        <v>46</v>
      </c>
      <c r="AG32" s="3"/>
      <c r="AH32" s="65">
        <f>ROUND(SUM(AH84:AH86)/3,1)</f>
        <v>64.099999999999994</v>
      </c>
      <c r="AI32" s="7">
        <f t="shared" si="85"/>
        <v>-21.6</v>
      </c>
      <c r="AJ32" s="24">
        <f>ROUND(SUM(AJ84:AJ86)/3,1)</f>
        <v>66.3</v>
      </c>
      <c r="AK32" s="3">
        <f t="shared" si="86"/>
        <v>-33.200000000000003</v>
      </c>
      <c r="AL32" s="18" t="s">
        <v>46</v>
      </c>
      <c r="AM32" s="7"/>
      <c r="AN32" s="19" t="s">
        <v>46</v>
      </c>
      <c r="AO32" s="3"/>
      <c r="AP32" s="65">
        <f>ROUND(SUM(AP84:AP86)/3,1)</f>
        <v>78.7</v>
      </c>
      <c r="AQ32" s="7">
        <f t="shared" si="87"/>
        <v>-5.6</v>
      </c>
      <c r="AR32" s="24">
        <f>ROUND(SUM(AR84:AR86)/3,1)</f>
        <v>79.900000000000006</v>
      </c>
      <c r="AS32" s="3">
        <f t="shared" si="88"/>
        <v>-31</v>
      </c>
      <c r="AT32" s="65">
        <f>ROUND(SUM(AT84:AT86)/3,1)</f>
        <v>87.6</v>
      </c>
      <c r="AU32" s="7">
        <f t="shared" si="89"/>
        <v>-26.8</v>
      </c>
      <c r="AV32" s="24">
        <f>ROUND(SUM(AV84:AV86)/3,1)</f>
        <v>98.3</v>
      </c>
      <c r="AW32" s="3">
        <f t="shared" si="90"/>
        <v>20.6</v>
      </c>
      <c r="AX32" s="65">
        <f>ROUND(SUM(AX84:AX86)/3,1)</f>
        <v>80.8</v>
      </c>
      <c r="AY32" s="7">
        <f t="shared" si="91"/>
        <v>-2.9</v>
      </c>
      <c r="AZ32" s="24">
        <f>ROUND(SUM(AZ84:AZ86)/3,1)</f>
        <v>79.2</v>
      </c>
      <c r="BA32" s="3">
        <f t="shared" si="92"/>
        <v>-32.4</v>
      </c>
      <c r="BB32" s="18" t="s">
        <v>46</v>
      </c>
      <c r="BC32" s="7"/>
      <c r="BD32" s="19" t="s">
        <v>46</v>
      </c>
      <c r="BE32" s="3"/>
      <c r="BF32" s="18">
        <f>ROUND(SUM(BF84:BF86)/3,1)</f>
        <v>85.9</v>
      </c>
      <c r="BG32" s="7">
        <f t="shared" si="93"/>
        <v>0.9</v>
      </c>
      <c r="BH32" s="24">
        <f>ROUND(SUM(BH84:BH86)/3,1)</f>
        <v>83.8</v>
      </c>
      <c r="BI32" s="3">
        <f t="shared" si="94"/>
        <v>-26.9</v>
      </c>
      <c r="BJ32" s="65">
        <f>ROUND(SUM(BJ84:BJ86)/3,1)</f>
        <v>101.4</v>
      </c>
      <c r="BK32" s="7">
        <f t="shared" si="95"/>
        <v>6.4</v>
      </c>
      <c r="BL32" s="24">
        <f>ROUND(SUM(BL84:BL86)/3,1)</f>
        <v>100</v>
      </c>
      <c r="BM32" s="3">
        <f t="shared" si="96"/>
        <v>-3.4</v>
      </c>
      <c r="BN32" s="65">
        <f>ROUND(SUM(BN84:BN86)/3,1)</f>
        <v>94.8</v>
      </c>
      <c r="BO32" s="7">
        <f t="shared" si="97"/>
        <v>-4.4000000000000004</v>
      </c>
      <c r="BP32" s="24">
        <f>ROUND(SUM(BP84:BP86)/3,1)</f>
        <v>94.6</v>
      </c>
      <c r="BQ32" s="3">
        <f t="shared" si="98"/>
        <v>-4.4000000000000004</v>
      </c>
      <c r="BR32" s="65">
        <f>ROUND(SUM(BR84:BR86)/3,1)</f>
        <v>90.7</v>
      </c>
      <c r="BS32" s="7">
        <f t="shared" si="99"/>
        <v>-0.4</v>
      </c>
      <c r="BT32" s="24">
        <f>ROUND(SUM(BT84:BT86)/3,1)</f>
        <v>91</v>
      </c>
      <c r="BU32" s="3">
        <f t="shared" si="100"/>
        <v>-12.6</v>
      </c>
      <c r="BV32" s="65">
        <f>ROUND(SUM(BV84:BV86)/3,1)</f>
        <v>90.8</v>
      </c>
      <c r="BW32" s="7">
        <f t="shared" si="101"/>
        <v>-1.9</v>
      </c>
      <c r="BX32" s="24">
        <f>ROUND(SUM(BX84:BX86)/3,1)</f>
        <v>92.9</v>
      </c>
      <c r="BY32" s="3">
        <f t="shared" si="102"/>
        <v>-9.1999999999999993</v>
      </c>
      <c r="BZ32" s="18">
        <f>ROUND(SUM(BZ84:BZ86)/3,1)</f>
        <v>100.7</v>
      </c>
      <c r="CA32" s="7">
        <f t="shared" si="103"/>
        <v>-0.2</v>
      </c>
      <c r="CB32" s="24">
        <f>ROUND(SUM(CB84:CB86)/3,1)</f>
        <v>96.5</v>
      </c>
      <c r="CC32" s="3">
        <f t="shared" si="104"/>
        <v>0.5</v>
      </c>
      <c r="CD32" s="18" t="s">
        <v>46</v>
      </c>
      <c r="CE32" s="7"/>
      <c r="CF32" s="19" t="s">
        <v>46</v>
      </c>
      <c r="CG32" s="3"/>
      <c r="CH32" s="18"/>
      <c r="CI32" s="7"/>
      <c r="CJ32" s="24"/>
      <c r="CK32" s="3"/>
    </row>
    <row r="33" spans="1:89" x14ac:dyDescent="0.2">
      <c r="A33" s="27" t="s">
        <v>34</v>
      </c>
      <c r="B33" s="65">
        <f>ROUND(SUM(B87:B89)/3,1)</f>
        <v>83.2</v>
      </c>
      <c r="C33" s="7">
        <f t="shared" si="75"/>
        <v>1.7</v>
      </c>
      <c r="D33" s="24">
        <f>ROUND(SUM(D87:D89)/3,1)</f>
        <v>80.2</v>
      </c>
      <c r="E33" s="3">
        <f t="shared" si="76"/>
        <v>-26.1</v>
      </c>
      <c r="F33" s="65">
        <f>ROUND(SUM(F87:F89)/3,1)</f>
        <v>83.2</v>
      </c>
      <c r="G33" s="7">
        <f t="shared" si="77"/>
        <v>1.7</v>
      </c>
      <c r="H33" s="24">
        <f>ROUND(SUM(H87:H89)/3,1)</f>
        <v>80.2</v>
      </c>
      <c r="I33" s="3">
        <f t="shared" si="78"/>
        <v>-26.1</v>
      </c>
      <c r="J33" s="65">
        <f>ROUND(SUM(J87:J89)/3,1)</f>
        <v>103.4</v>
      </c>
      <c r="K33" s="7">
        <f t="shared" si="79"/>
        <v>-2.2000000000000002</v>
      </c>
      <c r="L33" s="24">
        <f>ROUND(SUM(L87:L89)/3,1)</f>
        <v>104.4</v>
      </c>
      <c r="M33" s="3">
        <f t="shared" si="80"/>
        <v>3.6</v>
      </c>
      <c r="N33" s="4"/>
      <c r="O33" s="7"/>
      <c r="P33" s="10"/>
      <c r="Q33" s="3"/>
      <c r="R33" s="18" t="s">
        <v>46</v>
      </c>
      <c r="S33" s="7"/>
      <c r="T33" s="24" t="s">
        <v>46</v>
      </c>
      <c r="U33" s="3"/>
      <c r="V33" s="65">
        <f>ROUND(SUM(V87:V89)/3,1)</f>
        <v>77.3</v>
      </c>
      <c r="W33" s="7">
        <f t="shared" si="81"/>
        <v>5.2</v>
      </c>
      <c r="X33" s="24">
        <f>ROUND(SUM(X87:X89)/3,1)</f>
        <v>72.900000000000006</v>
      </c>
      <c r="Y33" s="3">
        <f t="shared" si="82"/>
        <v>-35.299999999999997</v>
      </c>
      <c r="Z33" s="65">
        <f>ROUND(SUM(Z87:Z89)/3,1)</f>
        <v>52.9</v>
      </c>
      <c r="AA33" s="7">
        <f t="shared" si="83"/>
        <v>-20.6</v>
      </c>
      <c r="AB33" s="24">
        <f>ROUND(SUM(AB87:AB89)/3,1)</f>
        <v>52.2</v>
      </c>
      <c r="AC33" s="3">
        <f t="shared" si="84"/>
        <v>-57.4</v>
      </c>
      <c r="AD33" s="18" t="s">
        <v>46</v>
      </c>
      <c r="AE33" s="7"/>
      <c r="AF33" s="19" t="s">
        <v>46</v>
      </c>
      <c r="AG33" s="3"/>
      <c r="AH33" s="65">
        <f>ROUND(SUM(AH87:AH89)/3,1)</f>
        <v>46.9</v>
      </c>
      <c r="AI33" s="7">
        <f t="shared" si="85"/>
        <v>-26.8</v>
      </c>
      <c r="AJ33" s="24">
        <f>ROUND(SUM(AJ87:AJ89)/3,1)</f>
        <v>45.9</v>
      </c>
      <c r="AK33" s="3">
        <f t="shared" si="86"/>
        <v>-63.9</v>
      </c>
      <c r="AL33" s="18" t="s">
        <v>46</v>
      </c>
      <c r="AM33" s="7"/>
      <c r="AN33" s="19" t="s">
        <v>46</v>
      </c>
      <c r="AO33" s="3"/>
      <c r="AP33" s="65">
        <f>ROUND(SUM(AP87:AP89)/3,1)</f>
        <v>106.1</v>
      </c>
      <c r="AQ33" s="7">
        <f t="shared" si="87"/>
        <v>34.799999999999997</v>
      </c>
      <c r="AR33" s="24">
        <f>ROUND(SUM(AR87:AR89)/3,1)</f>
        <v>97</v>
      </c>
      <c r="AS33" s="3">
        <f t="shared" si="88"/>
        <v>-7.4</v>
      </c>
      <c r="AT33" s="65">
        <f>ROUND(SUM(AT87:AT89)/3,1)</f>
        <v>89.3</v>
      </c>
      <c r="AU33" s="7">
        <f t="shared" si="89"/>
        <v>1.9</v>
      </c>
      <c r="AV33" s="24">
        <f>ROUND(SUM(AV87:AV89)/3,1)</f>
        <v>80.900000000000006</v>
      </c>
      <c r="AW33" s="3">
        <f t="shared" si="90"/>
        <v>-15.9</v>
      </c>
      <c r="AX33" s="65">
        <f>ROUND(SUM(AX87:AX89)/3,1)</f>
        <v>102.6</v>
      </c>
      <c r="AY33" s="7">
        <f t="shared" si="91"/>
        <v>27</v>
      </c>
      <c r="AZ33" s="24">
        <f>ROUND(SUM(AZ87:AZ89)/3,1)</f>
        <v>97.6</v>
      </c>
      <c r="BA33" s="3">
        <f t="shared" si="92"/>
        <v>-7.1</v>
      </c>
      <c r="BB33" s="18" t="s">
        <v>46</v>
      </c>
      <c r="BC33" s="7"/>
      <c r="BD33" s="19" t="s">
        <v>46</v>
      </c>
      <c r="BE33" s="3"/>
      <c r="BF33" s="18">
        <f>ROUND(SUM(BF87:BF89)/3,1)</f>
        <v>99.3</v>
      </c>
      <c r="BG33" s="7">
        <f t="shared" si="93"/>
        <v>15.6</v>
      </c>
      <c r="BH33" s="24">
        <f>ROUND(SUM(BH87:BH89)/3,1)</f>
        <v>100.1</v>
      </c>
      <c r="BI33" s="3">
        <f t="shared" si="94"/>
        <v>-5.2</v>
      </c>
      <c r="BJ33" s="65">
        <f>ROUND(SUM(BJ87:BJ89)/3,1)</f>
        <v>113.8</v>
      </c>
      <c r="BK33" s="7">
        <f t="shared" si="95"/>
        <v>12.2</v>
      </c>
      <c r="BL33" s="24">
        <f>ROUND(SUM(BL87:BL89)/3,1)</f>
        <v>117.4</v>
      </c>
      <c r="BM33" s="3">
        <f t="shared" si="96"/>
        <v>9.1</v>
      </c>
      <c r="BN33" s="65">
        <f>ROUND(SUM(BN87:BN89)/3,1)</f>
        <v>97.6</v>
      </c>
      <c r="BO33" s="7">
        <f t="shared" si="97"/>
        <v>3</v>
      </c>
      <c r="BP33" s="24">
        <f>ROUND(SUM(BP87:BP89)/3,1)</f>
        <v>100.3</v>
      </c>
      <c r="BQ33" s="3">
        <f t="shared" si="98"/>
        <v>-3.4</v>
      </c>
      <c r="BR33" s="65">
        <f>ROUND(SUM(BR87:BR89)/3,1)</f>
        <v>89.5</v>
      </c>
      <c r="BS33" s="7">
        <f t="shared" si="99"/>
        <v>-1.3</v>
      </c>
      <c r="BT33" s="24">
        <f>ROUND(SUM(BT87:BT89)/3,1)</f>
        <v>90</v>
      </c>
      <c r="BU33" s="3">
        <f t="shared" si="100"/>
        <v>-14.1</v>
      </c>
      <c r="BV33" s="65">
        <f>ROUND(SUM(BV87:BV89)/3,1)</f>
        <v>92.6</v>
      </c>
      <c r="BW33" s="7">
        <f t="shared" si="101"/>
        <v>2</v>
      </c>
      <c r="BX33" s="24">
        <f>ROUND(SUM(BX87:BX89)/3,1)</f>
        <v>90.8</v>
      </c>
      <c r="BY33" s="3">
        <f t="shared" si="102"/>
        <v>-12.7</v>
      </c>
      <c r="BZ33" s="18">
        <f>ROUND(SUM(BZ87:BZ89)/3,1)</f>
        <v>100</v>
      </c>
      <c r="CA33" s="7">
        <f t="shared" si="103"/>
        <v>-0.7</v>
      </c>
      <c r="CB33" s="24">
        <f>ROUND(SUM(CB87:CB89)/3,1)</f>
        <v>100.9</v>
      </c>
      <c r="CC33" s="3">
        <f t="shared" si="104"/>
        <v>-3</v>
      </c>
      <c r="CD33" s="18" t="s">
        <v>46</v>
      </c>
      <c r="CE33" s="7"/>
      <c r="CF33" s="19" t="s">
        <v>46</v>
      </c>
      <c r="CG33" s="3"/>
      <c r="CH33" s="18"/>
      <c r="CI33" s="7"/>
      <c r="CJ33" s="24"/>
      <c r="CK33" s="3"/>
    </row>
    <row r="34" spans="1:89" x14ac:dyDescent="0.2">
      <c r="A34" s="27" t="s">
        <v>38</v>
      </c>
      <c r="B34" s="65">
        <f>ROUND(SUM(B90:B92)/3,1)</f>
        <v>89.9</v>
      </c>
      <c r="C34" s="7">
        <f t="shared" si="75"/>
        <v>8.1</v>
      </c>
      <c r="D34" s="24">
        <f>ROUND(SUM(D90:D92)/3,1)</f>
        <v>90.3</v>
      </c>
      <c r="E34" s="3">
        <f t="shared" si="76"/>
        <v>-5.3</v>
      </c>
      <c r="F34" s="65">
        <f>ROUND(SUM(F90:F92)/3,1)</f>
        <v>89.9</v>
      </c>
      <c r="G34" s="7">
        <f t="shared" si="77"/>
        <v>8.1</v>
      </c>
      <c r="H34" s="24">
        <f>ROUND(SUM(H90:H92)/3,1)</f>
        <v>90.3</v>
      </c>
      <c r="I34" s="3">
        <f t="shared" si="78"/>
        <v>-5.3</v>
      </c>
      <c r="J34" s="65">
        <f>ROUND(SUM(J90:J92)/3,1)</f>
        <v>102.7</v>
      </c>
      <c r="K34" s="7">
        <f t="shared" si="79"/>
        <v>-0.7</v>
      </c>
      <c r="L34" s="24">
        <f>ROUND(SUM(L90:L92)/3,1)</f>
        <v>102</v>
      </c>
      <c r="M34" s="3">
        <f t="shared" si="80"/>
        <v>3.9</v>
      </c>
      <c r="N34" s="4"/>
      <c r="O34" s="7"/>
      <c r="P34" s="10"/>
      <c r="Q34" s="3"/>
      <c r="R34" s="18" t="s">
        <v>46</v>
      </c>
      <c r="S34" s="7"/>
      <c r="T34" s="24" t="s">
        <v>46</v>
      </c>
      <c r="U34" s="3"/>
      <c r="V34" s="65">
        <f>ROUND(SUM(V90:V92)/3,1)</f>
        <v>86</v>
      </c>
      <c r="W34" s="7">
        <f t="shared" si="81"/>
        <v>11.3</v>
      </c>
      <c r="X34" s="24">
        <f>ROUND(SUM(X90:X92)/3,1)</f>
        <v>88.4</v>
      </c>
      <c r="Y34" s="3">
        <f t="shared" si="82"/>
        <v>-5.5</v>
      </c>
      <c r="Z34" s="65">
        <f>ROUND(SUM(Z90:Z92)/3,1)</f>
        <v>54.7</v>
      </c>
      <c r="AA34" s="7">
        <f t="shared" si="83"/>
        <v>3.4</v>
      </c>
      <c r="AB34" s="24">
        <f>ROUND(SUM(AB90:AB92)/3,1)</f>
        <v>53.1</v>
      </c>
      <c r="AC34" s="3">
        <f t="shared" si="84"/>
        <v>-41.5</v>
      </c>
      <c r="AD34" s="18" t="s">
        <v>46</v>
      </c>
      <c r="AE34" s="7"/>
      <c r="AF34" s="19" t="s">
        <v>46</v>
      </c>
      <c r="AG34" s="3"/>
      <c r="AH34" s="65">
        <f>ROUND(SUM(AH90:AH92)/3,1)</f>
        <v>53.3</v>
      </c>
      <c r="AI34" s="7">
        <f t="shared" si="85"/>
        <v>13.6</v>
      </c>
      <c r="AJ34" s="24">
        <f>ROUND(SUM(AJ90:AJ92)/3,1)</f>
        <v>51.3</v>
      </c>
      <c r="AK34" s="3">
        <f t="shared" si="86"/>
        <v>-42.5</v>
      </c>
      <c r="AL34" s="18" t="s">
        <v>46</v>
      </c>
      <c r="AM34" s="7"/>
      <c r="AN34" s="19" t="s">
        <v>46</v>
      </c>
      <c r="AO34" s="3"/>
      <c r="AP34" s="65">
        <f>ROUND(SUM(AP90:AP92)/3,1)</f>
        <v>123.8</v>
      </c>
      <c r="AQ34" s="7">
        <f t="shared" si="87"/>
        <v>16.7</v>
      </c>
      <c r="AR34" s="24">
        <f>ROUND(SUM(AR90:AR92)/3,1)</f>
        <v>126.6</v>
      </c>
      <c r="AS34" s="3">
        <f t="shared" si="88"/>
        <v>39.9</v>
      </c>
      <c r="AT34" s="65">
        <f>ROUND(SUM(AT90:AT92)/3,1)</f>
        <v>70.3</v>
      </c>
      <c r="AU34" s="7">
        <f t="shared" si="89"/>
        <v>-21.3</v>
      </c>
      <c r="AV34" s="24">
        <f>ROUND(SUM(AV90:AV92)/3,1)</f>
        <v>67.5</v>
      </c>
      <c r="AW34" s="3">
        <f t="shared" si="90"/>
        <v>-35.700000000000003</v>
      </c>
      <c r="AX34" s="65">
        <f>ROUND(SUM(AX90:AX92)/3,1)</f>
        <v>124.7</v>
      </c>
      <c r="AY34" s="7">
        <f t="shared" si="91"/>
        <v>21.5</v>
      </c>
      <c r="AZ34" s="24">
        <f>ROUND(SUM(AZ90:AZ92)/3,1)</f>
        <v>128.80000000000001</v>
      </c>
      <c r="BA34" s="3">
        <f t="shared" si="92"/>
        <v>43.1</v>
      </c>
      <c r="BB34" s="18" t="s">
        <v>46</v>
      </c>
      <c r="BC34" s="7"/>
      <c r="BD34" s="19" t="s">
        <v>46</v>
      </c>
      <c r="BE34" s="3"/>
      <c r="BF34" s="18">
        <f>ROUND(SUM(BF90:BF92)/3,1)</f>
        <v>103.1</v>
      </c>
      <c r="BG34" s="7">
        <f t="shared" si="93"/>
        <v>3.8</v>
      </c>
      <c r="BH34" s="24">
        <f>ROUND(SUM(BH90:BH92)/3,1)</f>
        <v>103.6</v>
      </c>
      <c r="BI34" s="3">
        <f t="shared" si="94"/>
        <v>11.4</v>
      </c>
      <c r="BJ34" s="65">
        <f>ROUND(SUM(BJ90:BJ92)/3,1)</f>
        <v>118</v>
      </c>
      <c r="BK34" s="7">
        <f t="shared" si="95"/>
        <v>3.7</v>
      </c>
      <c r="BL34" s="24">
        <f>ROUND(SUM(BL90:BL92)/3,1)</f>
        <v>116.8</v>
      </c>
      <c r="BM34" s="3">
        <f t="shared" si="96"/>
        <v>24.8</v>
      </c>
      <c r="BN34" s="65">
        <f>ROUND(SUM(BN90:BN92)/3,1)</f>
        <v>96.1</v>
      </c>
      <c r="BO34" s="7">
        <f t="shared" si="97"/>
        <v>-1.5</v>
      </c>
      <c r="BP34" s="24">
        <f>ROUND(SUM(BP90:BP92)/3,1)</f>
        <v>95.3</v>
      </c>
      <c r="BQ34" s="3">
        <f t="shared" si="98"/>
        <v>-4</v>
      </c>
      <c r="BR34" s="65">
        <f>ROUND(SUM(BR90:BR92)/3,1)</f>
        <v>89.9</v>
      </c>
      <c r="BS34" s="7">
        <f t="shared" si="99"/>
        <v>0.4</v>
      </c>
      <c r="BT34" s="24">
        <f>ROUND(SUM(BT90:BT92)/3,1)</f>
        <v>90</v>
      </c>
      <c r="BU34" s="3">
        <f t="shared" si="100"/>
        <v>-10.9</v>
      </c>
      <c r="BV34" s="65">
        <f>ROUND(SUM(BV90:BV92)/3,1)</f>
        <v>93.6</v>
      </c>
      <c r="BW34" s="7">
        <f t="shared" si="101"/>
        <v>1.1000000000000001</v>
      </c>
      <c r="BX34" s="24">
        <f>ROUND(SUM(BX90:BX92)/3,1)</f>
        <v>93</v>
      </c>
      <c r="BY34" s="3">
        <f t="shared" si="102"/>
        <v>-7.6</v>
      </c>
      <c r="BZ34" s="18">
        <f>ROUND(SUM(BZ90:BZ92)/3,1)</f>
        <v>103.8</v>
      </c>
      <c r="CA34" s="7">
        <f t="shared" si="103"/>
        <v>3.8</v>
      </c>
      <c r="CB34" s="24">
        <f>ROUND(SUM(CB90:CB92)/3,1)</f>
        <v>105.4</v>
      </c>
      <c r="CC34" s="3">
        <f t="shared" si="104"/>
        <v>8.4</v>
      </c>
      <c r="CD34" s="18" t="s">
        <v>46</v>
      </c>
      <c r="CE34" s="7"/>
      <c r="CF34" s="19" t="s">
        <v>46</v>
      </c>
      <c r="CG34" s="3"/>
      <c r="CH34" s="18"/>
      <c r="CI34" s="7"/>
      <c r="CJ34" s="24"/>
      <c r="CK34" s="3"/>
    </row>
    <row r="35" spans="1:89" x14ac:dyDescent="0.2">
      <c r="A35" s="27" t="s">
        <v>43</v>
      </c>
      <c r="B35" s="65">
        <f>ROUND(SUM(B93:B95)/3,1)</f>
        <v>84.3</v>
      </c>
      <c r="C35" s="7">
        <f t="shared" si="75"/>
        <v>-6.2</v>
      </c>
      <c r="D35" s="24">
        <f>ROUND(SUM(D93:D95)/3,1)</f>
        <v>87.4</v>
      </c>
      <c r="E35" s="3">
        <f t="shared" si="76"/>
        <v>-2.8</v>
      </c>
      <c r="F35" s="65">
        <f>ROUND(SUM(F93:F95)/3,1)</f>
        <v>84.3</v>
      </c>
      <c r="G35" s="7">
        <f t="shared" si="77"/>
        <v>-6.2</v>
      </c>
      <c r="H35" s="24">
        <f>ROUND(SUM(H93:H95)/3,1)</f>
        <v>87.4</v>
      </c>
      <c r="I35" s="3">
        <f t="shared" si="78"/>
        <v>-2.8</v>
      </c>
      <c r="J35" s="65">
        <f>ROUND(SUM(J93:J95)/3,1)</f>
        <v>101.7</v>
      </c>
      <c r="K35" s="7">
        <f t="shared" si="79"/>
        <v>-1</v>
      </c>
      <c r="L35" s="24">
        <f>ROUND(SUM(L93:L95)/3,1)</f>
        <v>100.7</v>
      </c>
      <c r="M35" s="3">
        <f t="shared" si="80"/>
        <v>3.2</v>
      </c>
      <c r="N35" s="4"/>
      <c r="O35" s="7"/>
      <c r="P35" s="10"/>
      <c r="Q35" s="3"/>
      <c r="R35" s="18" t="s">
        <v>46</v>
      </c>
      <c r="S35" s="7"/>
      <c r="T35" s="24" t="s">
        <v>46</v>
      </c>
      <c r="U35" s="3"/>
      <c r="V35" s="65">
        <f>ROUND(SUM(V93:V95)/3,1)</f>
        <v>77</v>
      </c>
      <c r="W35" s="7">
        <f t="shared" si="81"/>
        <v>-10.5</v>
      </c>
      <c r="X35" s="24">
        <f>ROUND(SUM(X93:X95)/3,1)</f>
        <v>81.099999999999994</v>
      </c>
      <c r="Y35" s="3">
        <f t="shared" si="82"/>
        <v>-5.3</v>
      </c>
      <c r="Z35" s="65">
        <f>ROUND(SUM(Z93:Z95)/3,1)</f>
        <v>49.3</v>
      </c>
      <c r="AA35" s="7">
        <f t="shared" si="83"/>
        <v>-9.9</v>
      </c>
      <c r="AB35" s="24">
        <f>ROUND(SUM(AB93:AB95)/3,1)</f>
        <v>51.7</v>
      </c>
      <c r="AC35" s="3">
        <f t="shared" si="84"/>
        <v>-37.9</v>
      </c>
      <c r="AD35" s="18" t="s">
        <v>46</v>
      </c>
      <c r="AE35" s="7"/>
      <c r="AF35" s="19" t="s">
        <v>46</v>
      </c>
      <c r="AG35" s="3"/>
      <c r="AH35" s="65">
        <f>ROUND(SUM(AH93:AH95)/3,1)</f>
        <v>47.4</v>
      </c>
      <c r="AI35" s="7">
        <f t="shared" si="85"/>
        <v>-11.1</v>
      </c>
      <c r="AJ35" s="24">
        <f>ROUND(SUM(AJ93:AJ95)/3,1)</f>
        <v>49.6</v>
      </c>
      <c r="AK35" s="3">
        <f t="shared" si="86"/>
        <v>-41.2</v>
      </c>
      <c r="AL35" s="18" t="s">
        <v>46</v>
      </c>
      <c r="AM35" s="7"/>
      <c r="AN35" s="19" t="s">
        <v>46</v>
      </c>
      <c r="AO35" s="3"/>
      <c r="AP35" s="65">
        <f>ROUND(SUM(AP93:AP95)/3,1)</f>
        <v>108.4</v>
      </c>
      <c r="AQ35" s="7">
        <f t="shared" si="87"/>
        <v>-12.4</v>
      </c>
      <c r="AR35" s="24">
        <f>ROUND(SUM(AR93:AR95)/3,1)</f>
        <v>116.1</v>
      </c>
      <c r="AS35" s="3">
        <f t="shared" si="88"/>
        <v>30.6</v>
      </c>
      <c r="AT35" s="65">
        <f>ROUND(SUM(AT93:AT95)/3,1)</f>
        <v>54.9</v>
      </c>
      <c r="AU35" s="7">
        <f t="shared" si="89"/>
        <v>-21.9</v>
      </c>
      <c r="AV35" s="24">
        <f>ROUND(SUM(AV93:AV95)/3,1)</f>
        <v>54.4</v>
      </c>
      <c r="AW35" s="3">
        <f t="shared" si="90"/>
        <v>-53.7</v>
      </c>
      <c r="AX35" s="65">
        <f>ROUND(SUM(AX93:AX95)/3,1)</f>
        <v>111.4</v>
      </c>
      <c r="AY35" s="7">
        <f t="shared" si="91"/>
        <v>-10.7</v>
      </c>
      <c r="AZ35" s="24">
        <f>ROUND(SUM(AZ93:AZ95)/3,1)</f>
        <v>118.5</v>
      </c>
      <c r="BA35" s="3">
        <f t="shared" si="92"/>
        <v>34.799999999999997</v>
      </c>
      <c r="BB35" s="18" t="s">
        <v>46</v>
      </c>
      <c r="BC35" s="7"/>
      <c r="BD35" s="19" t="s">
        <v>46</v>
      </c>
      <c r="BE35" s="3"/>
      <c r="BF35" s="18">
        <f>ROUND(SUM(BF93:BF95)/3,1)</f>
        <v>115.3</v>
      </c>
      <c r="BG35" s="7">
        <f t="shared" si="93"/>
        <v>11.8</v>
      </c>
      <c r="BH35" s="24">
        <f>ROUND(SUM(BH93:BH95)/3,1)</f>
        <v>116.8</v>
      </c>
      <c r="BI35" s="3">
        <f t="shared" si="94"/>
        <v>34.9</v>
      </c>
      <c r="BJ35" s="65">
        <f>ROUND(SUM(BJ93:BJ95)/3,1)</f>
        <v>112.6</v>
      </c>
      <c r="BK35" s="7">
        <f t="shared" si="95"/>
        <v>-4.5999999999999996</v>
      </c>
      <c r="BL35" s="24">
        <f>ROUND(SUM(BL93:BL95)/3,1)</f>
        <v>111.3</v>
      </c>
      <c r="BM35" s="3">
        <f t="shared" si="96"/>
        <v>16.7</v>
      </c>
      <c r="BN35" s="65">
        <f>ROUND(SUM(BN93:BN95)/3,1)</f>
        <v>96.6</v>
      </c>
      <c r="BO35" s="7">
        <f t="shared" si="97"/>
        <v>0.5</v>
      </c>
      <c r="BP35" s="24">
        <f>ROUND(SUM(BP93:BP95)/3,1)</f>
        <v>95</v>
      </c>
      <c r="BQ35" s="3">
        <f t="shared" si="98"/>
        <v>-3</v>
      </c>
      <c r="BR35" s="65">
        <f>ROUND(SUM(BR93:BR95)/3,1)</f>
        <v>93.6</v>
      </c>
      <c r="BS35" s="7">
        <f t="shared" si="99"/>
        <v>4.0999999999999996</v>
      </c>
      <c r="BT35" s="24">
        <f>ROUND(SUM(BT93:BT95)/3,1)</f>
        <v>92.8</v>
      </c>
      <c r="BU35" s="3">
        <f t="shared" si="100"/>
        <v>3</v>
      </c>
      <c r="BV35" s="65">
        <f>ROUND(SUM(BV93:BV95)/3,1)</f>
        <v>95.2</v>
      </c>
      <c r="BW35" s="7">
        <f t="shared" si="101"/>
        <v>1.7</v>
      </c>
      <c r="BX35" s="24">
        <f>ROUND(SUM(BX93:BX95)/3,1)</f>
        <v>95.6</v>
      </c>
      <c r="BY35" s="3">
        <f t="shared" si="102"/>
        <v>2.8</v>
      </c>
      <c r="BZ35" s="18">
        <f>ROUND(SUM(BZ93:BZ95)/3,1)</f>
        <v>95.5</v>
      </c>
      <c r="CA35" s="7">
        <f t="shared" si="103"/>
        <v>-8</v>
      </c>
      <c r="CB35" s="24">
        <f>ROUND(SUM(CB93:CB95)/3,1)</f>
        <v>97.2</v>
      </c>
      <c r="CC35" s="3">
        <f t="shared" si="104"/>
        <v>-5.4</v>
      </c>
      <c r="CD35" s="18" t="s">
        <v>46</v>
      </c>
      <c r="CE35" s="7"/>
      <c r="CF35" s="19" t="s">
        <v>46</v>
      </c>
      <c r="CG35" s="3"/>
      <c r="CH35" s="18"/>
      <c r="CI35" s="7"/>
      <c r="CJ35" s="24"/>
      <c r="CK35" s="3"/>
    </row>
    <row r="36" spans="1:89" x14ac:dyDescent="0.2">
      <c r="A36" s="27" t="s">
        <v>82</v>
      </c>
      <c r="B36" s="65">
        <f>ROUND(SUM(B96:B98)/3,1)</f>
        <v>80.400000000000006</v>
      </c>
      <c r="C36" s="7">
        <f t="shared" ref="C36:C41" si="105">ROUND((B36-B35)/B35*100,1)</f>
        <v>-4.5999999999999996</v>
      </c>
      <c r="D36" s="24">
        <f>ROUND(SUM(D96:D98)/3,1)</f>
        <v>79.7</v>
      </c>
      <c r="E36" s="3">
        <f t="shared" ref="E36:E41" si="106">ROUND((D36-D32)/D32*100,1)</f>
        <v>-2.9</v>
      </c>
      <c r="F36" s="65">
        <f>ROUND(SUM(F96:F98)/3,1)</f>
        <v>80.400000000000006</v>
      </c>
      <c r="G36" s="7">
        <f t="shared" si="77"/>
        <v>-4.5999999999999996</v>
      </c>
      <c r="H36" s="24">
        <f>ROUND(SUM(H96:H98)/3,1)</f>
        <v>79.7</v>
      </c>
      <c r="I36" s="3">
        <f t="shared" si="78"/>
        <v>-2.9</v>
      </c>
      <c r="J36" s="65">
        <f>ROUND(SUM(J96:J98)/3,1)</f>
        <v>99</v>
      </c>
      <c r="K36" s="7">
        <f t="shared" si="79"/>
        <v>-2.7</v>
      </c>
      <c r="L36" s="24">
        <f>ROUND(SUM(L96:L98)/3,1)</f>
        <v>99.7</v>
      </c>
      <c r="M36" s="3">
        <f t="shared" si="80"/>
        <v>-6.3</v>
      </c>
      <c r="N36" s="4"/>
      <c r="O36" s="7"/>
      <c r="P36" s="10"/>
      <c r="Q36" s="3"/>
      <c r="R36" s="18" t="s">
        <v>46</v>
      </c>
      <c r="S36" s="7"/>
      <c r="T36" s="24" t="s">
        <v>46</v>
      </c>
      <c r="U36" s="3"/>
      <c r="V36" s="65">
        <f>ROUND(SUM(V96:V98)/3,1)</f>
        <v>70</v>
      </c>
      <c r="W36" s="7">
        <f t="shared" si="81"/>
        <v>-9.1</v>
      </c>
      <c r="X36" s="24">
        <f>ROUND(SUM(X96:X98)/3,1)</f>
        <v>68.099999999999994</v>
      </c>
      <c r="Y36" s="3">
        <f t="shared" si="82"/>
        <v>-6.7</v>
      </c>
      <c r="Z36" s="65">
        <f>ROUND(SUM(Z96:Z98)/3,1)</f>
        <v>48.2</v>
      </c>
      <c r="AA36" s="7">
        <f t="shared" si="83"/>
        <v>-2.2000000000000002</v>
      </c>
      <c r="AB36" s="24">
        <f>ROUND(SUM(AB96:AB98)/3,1)</f>
        <v>48</v>
      </c>
      <c r="AC36" s="3">
        <f t="shared" si="84"/>
        <v>-28.7</v>
      </c>
      <c r="AD36" s="18" t="s">
        <v>46</v>
      </c>
      <c r="AE36" s="7"/>
      <c r="AF36" s="19" t="s">
        <v>46</v>
      </c>
      <c r="AG36" s="3"/>
      <c r="AH36" s="65">
        <f>ROUND(SUM(AH96:AH98)/3,1)</f>
        <v>48.7</v>
      </c>
      <c r="AI36" s="7">
        <f t="shared" si="85"/>
        <v>2.7</v>
      </c>
      <c r="AJ36" s="24">
        <f>ROUND(SUM(AJ96:AJ98)/3,1)</f>
        <v>49</v>
      </c>
      <c r="AK36" s="3">
        <f t="shared" si="86"/>
        <v>-26.1</v>
      </c>
      <c r="AL36" s="18" t="s">
        <v>46</v>
      </c>
      <c r="AM36" s="7"/>
      <c r="AN36" s="19" t="s">
        <v>46</v>
      </c>
      <c r="AO36" s="3"/>
      <c r="AP36" s="65">
        <f>ROUND(SUM(AP96:AP98)/3,1)</f>
        <v>94</v>
      </c>
      <c r="AQ36" s="7">
        <f t="shared" si="87"/>
        <v>-13.3</v>
      </c>
      <c r="AR36" s="24">
        <f>ROUND(SUM(AR96:AR98)/3,1)</f>
        <v>93.2</v>
      </c>
      <c r="AS36" s="3">
        <f t="shared" si="88"/>
        <v>16.600000000000001</v>
      </c>
      <c r="AT36" s="65">
        <f>ROUND(SUM(AT96:AT98)/3,1)</f>
        <v>52.2</v>
      </c>
      <c r="AU36" s="7">
        <f t="shared" si="89"/>
        <v>-4.9000000000000004</v>
      </c>
      <c r="AV36" s="24">
        <f>ROUND(SUM(AV96:AV98)/3,1)</f>
        <v>58</v>
      </c>
      <c r="AW36" s="3">
        <f t="shared" si="90"/>
        <v>-41</v>
      </c>
      <c r="AX36" s="65">
        <f>ROUND(SUM(AX96:AX98)/3,1)</f>
        <v>97.5</v>
      </c>
      <c r="AY36" s="7">
        <f t="shared" si="91"/>
        <v>-12.5</v>
      </c>
      <c r="AZ36" s="24">
        <f>ROUND(SUM(AZ96:AZ98)/3,1)</f>
        <v>94.5</v>
      </c>
      <c r="BA36" s="3">
        <f t="shared" si="92"/>
        <v>19.3</v>
      </c>
      <c r="BB36" s="18" t="s">
        <v>46</v>
      </c>
      <c r="BC36" s="7"/>
      <c r="BD36" s="19" t="s">
        <v>46</v>
      </c>
      <c r="BE36" s="3"/>
      <c r="BF36" s="18">
        <f>ROUND(SUM(BF96:BF98)/3,1)</f>
        <v>109.9</v>
      </c>
      <c r="BG36" s="7">
        <f t="shared" si="93"/>
        <v>-4.7</v>
      </c>
      <c r="BH36" s="24">
        <f>ROUND(SUM(BH96:BH98)/3,1)</f>
        <v>106.7</v>
      </c>
      <c r="BI36" s="3">
        <f t="shared" si="94"/>
        <v>27.3</v>
      </c>
      <c r="BJ36" s="65">
        <f>ROUND(SUM(BJ96:BJ98)/3,1)</f>
        <v>122.4</v>
      </c>
      <c r="BK36" s="7">
        <f t="shared" si="95"/>
        <v>8.6999999999999993</v>
      </c>
      <c r="BL36" s="24">
        <f>ROUND(SUM(BL96:BL98)/3,1)</f>
        <v>120.4</v>
      </c>
      <c r="BM36" s="3">
        <f t="shared" si="96"/>
        <v>20.399999999999999</v>
      </c>
      <c r="BN36" s="65">
        <f>ROUND(SUM(BN96:BN98)/3,1)</f>
        <v>105.4</v>
      </c>
      <c r="BO36" s="7">
        <f t="shared" si="97"/>
        <v>9.1</v>
      </c>
      <c r="BP36" s="24">
        <f>ROUND(SUM(BP96:BP98)/3,1)</f>
        <v>104.9</v>
      </c>
      <c r="BQ36" s="3">
        <f t="shared" si="98"/>
        <v>10.9</v>
      </c>
      <c r="BR36" s="65">
        <f>ROUND(SUM(BR96:BR98)/3,1)</f>
        <v>92.7</v>
      </c>
      <c r="BS36" s="7">
        <f t="shared" si="99"/>
        <v>-1</v>
      </c>
      <c r="BT36" s="24">
        <f>ROUND(SUM(BT96:BT98)/3,1)</f>
        <v>92.9</v>
      </c>
      <c r="BU36" s="3">
        <f t="shared" si="100"/>
        <v>2.1</v>
      </c>
      <c r="BV36" s="65">
        <f>ROUND(SUM(BV96:BV98)/3,1)</f>
        <v>93.2</v>
      </c>
      <c r="BW36" s="7">
        <f t="shared" si="101"/>
        <v>-2.1</v>
      </c>
      <c r="BX36" s="24">
        <f>ROUND(SUM(BX96:BX98)/3,1)</f>
        <v>95.3</v>
      </c>
      <c r="BY36" s="3">
        <f t="shared" si="102"/>
        <v>2.6</v>
      </c>
      <c r="BZ36" s="18">
        <f>ROUND(SUM(BZ96:BZ98)/3,1)</f>
        <v>98</v>
      </c>
      <c r="CA36" s="7">
        <f t="shared" si="103"/>
        <v>2.6</v>
      </c>
      <c r="CB36" s="24">
        <f>ROUND(SUM(CB96:CB98)/3,1)</f>
        <v>93.8</v>
      </c>
      <c r="CC36" s="3">
        <f t="shared" si="104"/>
        <v>-2.8</v>
      </c>
      <c r="CD36" s="18" t="s">
        <v>46</v>
      </c>
      <c r="CE36" s="7"/>
      <c r="CF36" s="19" t="s">
        <v>46</v>
      </c>
      <c r="CG36" s="3"/>
      <c r="CH36" s="18"/>
      <c r="CI36" s="7"/>
      <c r="CJ36" s="24"/>
      <c r="CK36" s="3"/>
    </row>
    <row r="37" spans="1:89" x14ac:dyDescent="0.2">
      <c r="A37" s="27" t="s">
        <v>34</v>
      </c>
      <c r="B37" s="65">
        <f>ROUND(SUM(B99:B101)/3,1)</f>
        <v>80.7</v>
      </c>
      <c r="C37" s="7">
        <f t="shared" si="105"/>
        <v>0.4</v>
      </c>
      <c r="D37" s="24">
        <f>ROUND(SUM(D99:D101)/3,1)</f>
        <v>78</v>
      </c>
      <c r="E37" s="3">
        <f t="shared" si="106"/>
        <v>-2.7</v>
      </c>
      <c r="F37" s="65">
        <f>ROUND(SUM(F99:F101)/3,1)</f>
        <v>80.7</v>
      </c>
      <c r="G37" s="7">
        <f t="shared" si="77"/>
        <v>0.4</v>
      </c>
      <c r="H37" s="24">
        <f>ROUND(SUM(H99:H101)/3,1)</f>
        <v>78</v>
      </c>
      <c r="I37" s="3">
        <f t="shared" si="78"/>
        <v>-2.7</v>
      </c>
      <c r="J37" s="65">
        <f>ROUND(SUM(J99:J101)/3,1)</f>
        <v>99.7</v>
      </c>
      <c r="K37" s="7">
        <f t="shared" si="79"/>
        <v>0.7</v>
      </c>
      <c r="L37" s="24">
        <f>ROUND(SUM(L99:L101)/3,1)</f>
        <v>100.7</v>
      </c>
      <c r="M37" s="3">
        <f t="shared" si="80"/>
        <v>-3.5</v>
      </c>
      <c r="N37" s="4"/>
      <c r="O37" s="7"/>
      <c r="P37" s="10"/>
      <c r="Q37" s="3"/>
      <c r="R37" s="18" t="s">
        <v>46</v>
      </c>
      <c r="S37" s="7"/>
      <c r="T37" s="24" t="s">
        <v>46</v>
      </c>
      <c r="U37" s="3"/>
      <c r="V37" s="65">
        <f>ROUND(SUM(V99:V101)/3,1)</f>
        <v>68.599999999999994</v>
      </c>
      <c r="W37" s="7">
        <f t="shared" si="81"/>
        <v>-2</v>
      </c>
      <c r="X37" s="24">
        <f>ROUND(SUM(X99:X101)/3,1)</f>
        <v>64.7</v>
      </c>
      <c r="Y37" s="3">
        <f t="shared" si="82"/>
        <v>-11.2</v>
      </c>
      <c r="Z37" s="65">
        <f>ROUND(SUM(Z99:Z101)/3,1)</f>
        <v>50.7</v>
      </c>
      <c r="AA37" s="7">
        <f t="shared" si="83"/>
        <v>5.2</v>
      </c>
      <c r="AB37" s="24">
        <f>ROUND(SUM(AB99:AB101)/3,1)</f>
        <v>49.5</v>
      </c>
      <c r="AC37" s="3">
        <f t="shared" si="84"/>
        <v>-5.2</v>
      </c>
      <c r="AD37" s="18" t="s">
        <v>46</v>
      </c>
      <c r="AE37" s="7"/>
      <c r="AF37" s="19" t="s">
        <v>46</v>
      </c>
      <c r="AG37" s="3"/>
      <c r="AH37" s="65">
        <f>ROUND(SUM(AH99:AH101)/3,1)</f>
        <v>52.3</v>
      </c>
      <c r="AI37" s="7">
        <f t="shared" si="85"/>
        <v>7.4</v>
      </c>
      <c r="AJ37" s="24">
        <f>ROUND(SUM(AJ99:AJ101)/3,1)</f>
        <v>50.6</v>
      </c>
      <c r="AK37" s="3">
        <f t="shared" si="86"/>
        <v>10.199999999999999</v>
      </c>
      <c r="AL37" s="18" t="s">
        <v>46</v>
      </c>
      <c r="AM37" s="7"/>
      <c r="AN37" s="19" t="s">
        <v>46</v>
      </c>
      <c r="AO37" s="3"/>
      <c r="AP37" s="65">
        <f>ROUND(SUM(AP99:AP101)/3,1)</f>
        <v>89.2</v>
      </c>
      <c r="AQ37" s="7">
        <f t="shared" si="87"/>
        <v>-5.0999999999999996</v>
      </c>
      <c r="AR37" s="24">
        <f>ROUND(SUM(AR99:AR101)/3,1)</f>
        <v>82.3</v>
      </c>
      <c r="AS37" s="3">
        <f t="shared" si="88"/>
        <v>-15.2</v>
      </c>
      <c r="AT37" s="65">
        <f>ROUND(SUM(AT99:AT101)/3,1)</f>
        <v>63.1</v>
      </c>
      <c r="AU37" s="7">
        <f t="shared" si="89"/>
        <v>20.9</v>
      </c>
      <c r="AV37" s="24">
        <f>ROUND(SUM(AV99:AV101)/3,1)</f>
        <v>58</v>
      </c>
      <c r="AW37" s="3">
        <f t="shared" si="90"/>
        <v>-28.3</v>
      </c>
      <c r="AX37" s="65">
        <f>ROUND(SUM(AX99:AX101)/3,1)</f>
        <v>88.3</v>
      </c>
      <c r="AY37" s="7">
        <f t="shared" si="91"/>
        <v>-9.4</v>
      </c>
      <c r="AZ37" s="24">
        <f>ROUND(SUM(AZ99:AZ101)/3,1)</f>
        <v>83.2</v>
      </c>
      <c r="BA37" s="3">
        <f t="shared" si="92"/>
        <v>-14.8</v>
      </c>
      <c r="BB37" s="18" t="s">
        <v>46</v>
      </c>
      <c r="BC37" s="7"/>
      <c r="BD37" s="19" t="s">
        <v>46</v>
      </c>
      <c r="BE37" s="3"/>
      <c r="BF37" s="18">
        <f>ROUND(SUM(BF99:BF101)/3,1)</f>
        <v>105.8</v>
      </c>
      <c r="BG37" s="7">
        <f t="shared" si="93"/>
        <v>-3.7</v>
      </c>
      <c r="BH37" s="24">
        <f>ROUND(SUM(BH99:BH101)/3,1)</f>
        <v>107</v>
      </c>
      <c r="BI37" s="3">
        <f t="shared" si="94"/>
        <v>6.9</v>
      </c>
      <c r="BJ37" s="65">
        <f>ROUND(SUM(BJ99:BJ101)/3,1)</f>
        <v>110.5</v>
      </c>
      <c r="BK37" s="7">
        <f t="shared" si="95"/>
        <v>-9.6999999999999993</v>
      </c>
      <c r="BL37" s="24">
        <f>ROUND(SUM(BL99:BL101)/3,1)</f>
        <v>115</v>
      </c>
      <c r="BM37" s="3">
        <f t="shared" si="96"/>
        <v>-2</v>
      </c>
      <c r="BN37" s="65">
        <f>ROUND(SUM(BN99:BN101)/3,1)</f>
        <v>114.5</v>
      </c>
      <c r="BO37" s="7">
        <f t="shared" si="97"/>
        <v>8.6</v>
      </c>
      <c r="BP37" s="24">
        <f>ROUND(SUM(BP99:BP101)/3,1)</f>
        <v>118.1</v>
      </c>
      <c r="BQ37" s="3">
        <f t="shared" si="98"/>
        <v>17.7</v>
      </c>
      <c r="BR37" s="65">
        <f>ROUND(SUM(BR99:BR101)/3,1)</f>
        <v>92.5</v>
      </c>
      <c r="BS37" s="7">
        <f t="shared" si="99"/>
        <v>-0.2</v>
      </c>
      <c r="BT37" s="24">
        <f>ROUND(SUM(BT99:BT101)/3,1)</f>
        <v>92.8</v>
      </c>
      <c r="BU37" s="3">
        <f t="shared" si="100"/>
        <v>3.1</v>
      </c>
      <c r="BV37" s="65">
        <f>ROUND(SUM(BV99:BV101)/3,1)</f>
        <v>91.6</v>
      </c>
      <c r="BW37" s="7">
        <f t="shared" si="101"/>
        <v>-1.7</v>
      </c>
      <c r="BX37" s="24">
        <f>ROUND(SUM(BX99:BX101)/3,1)</f>
        <v>89.8</v>
      </c>
      <c r="BY37" s="3">
        <f t="shared" si="102"/>
        <v>-1.1000000000000001</v>
      </c>
      <c r="BZ37" s="18">
        <f>ROUND(SUM(BZ99:BZ101)/3,1)</f>
        <v>98.3</v>
      </c>
      <c r="CA37" s="7">
        <f t="shared" si="103"/>
        <v>0.3</v>
      </c>
      <c r="CB37" s="24">
        <f>ROUND(SUM(CB99:CB101)/3,1)</f>
        <v>99.4</v>
      </c>
      <c r="CC37" s="3">
        <f t="shared" si="104"/>
        <v>-1.5</v>
      </c>
      <c r="CD37" s="18" t="s">
        <v>46</v>
      </c>
      <c r="CE37" s="7"/>
      <c r="CF37" s="19" t="s">
        <v>46</v>
      </c>
      <c r="CG37" s="3"/>
      <c r="CH37" s="18"/>
      <c r="CI37" s="7"/>
      <c r="CJ37" s="24"/>
      <c r="CK37" s="3"/>
    </row>
    <row r="38" spans="1:89" x14ac:dyDescent="0.2">
      <c r="A38" s="27" t="s">
        <v>38</v>
      </c>
      <c r="B38" s="65">
        <f>ROUND(SUM(B102:B104)/3,1)</f>
        <v>82.1</v>
      </c>
      <c r="C38" s="7">
        <f t="shared" si="105"/>
        <v>1.7</v>
      </c>
      <c r="D38" s="24">
        <f>ROUND(SUM(D102:D104)/3,1)</f>
        <v>83.1</v>
      </c>
      <c r="E38" s="3">
        <f t="shared" si="106"/>
        <v>-8</v>
      </c>
      <c r="F38" s="65">
        <f>ROUND(SUM(F102:F104)/3,1)</f>
        <v>82.1</v>
      </c>
      <c r="G38" s="7">
        <f t="shared" si="77"/>
        <v>1.7</v>
      </c>
      <c r="H38" s="24">
        <f>ROUND(SUM(H102:H104)/3,1)</f>
        <v>83.1</v>
      </c>
      <c r="I38" s="3">
        <f t="shared" si="78"/>
        <v>-8</v>
      </c>
      <c r="J38" s="65">
        <f>ROUND(SUM(J102:J104)/3,1)</f>
        <v>99.8</v>
      </c>
      <c r="K38" s="7">
        <f t="shared" si="79"/>
        <v>0.1</v>
      </c>
      <c r="L38" s="24">
        <f>ROUND(SUM(L102:L104)/3,1)</f>
        <v>99.2</v>
      </c>
      <c r="M38" s="3">
        <f t="shared" si="80"/>
        <v>-2.7</v>
      </c>
      <c r="N38" s="4"/>
      <c r="O38" s="7"/>
      <c r="P38" s="10"/>
      <c r="Q38" s="3"/>
      <c r="R38" s="18" t="s">
        <v>46</v>
      </c>
      <c r="S38" s="7"/>
      <c r="T38" s="24" t="s">
        <v>46</v>
      </c>
      <c r="U38" s="3"/>
      <c r="V38" s="65">
        <f>ROUND(SUM(V102:V104)/3,1)</f>
        <v>69.8</v>
      </c>
      <c r="W38" s="7">
        <f t="shared" si="81"/>
        <v>1.7</v>
      </c>
      <c r="X38" s="24">
        <f>ROUND(SUM(X102:X104)/3,1)</f>
        <v>73</v>
      </c>
      <c r="Y38" s="3">
        <f t="shared" si="82"/>
        <v>-17.399999999999999</v>
      </c>
      <c r="Z38" s="65">
        <f>ROUND(SUM(Z102:Z104)/3,1)</f>
        <v>53.4</v>
      </c>
      <c r="AA38" s="7">
        <f t="shared" si="83"/>
        <v>5.3</v>
      </c>
      <c r="AB38" s="24">
        <f>ROUND(SUM(AB102:AB104)/3,1)</f>
        <v>52.2</v>
      </c>
      <c r="AC38" s="3">
        <f t="shared" si="84"/>
        <v>-1.7</v>
      </c>
      <c r="AD38" s="18" t="s">
        <v>46</v>
      </c>
      <c r="AE38" s="7"/>
      <c r="AF38" s="19" t="s">
        <v>46</v>
      </c>
      <c r="AG38" s="3"/>
      <c r="AH38" s="65">
        <f>ROUND(SUM(AH102:AH104)/3,1)</f>
        <v>54.2</v>
      </c>
      <c r="AI38" s="7">
        <f t="shared" si="85"/>
        <v>3.6</v>
      </c>
      <c r="AJ38" s="24">
        <f>ROUND(SUM(AJ102:AJ104)/3,1)</f>
        <v>53</v>
      </c>
      <c r="AK38" s="3">
        <f t="shared" si="86"/>
        <v>3.3</v>
      </c>
      <c r="AL38" s="18" t="s">
        <v>46</v>
      </c>
      <c r="AM38" s="7"/>
      <c r="AN38" s="19" t="s">
        <v>46</v>
      </c>
      <c r="AO38" s="3"/>
      <c r="AP38" s="65">
        <f>ROUND(SUM(AP102:AP104)/3,1)</f>
        <v>92.7</v>
      </c>
      <c r="AQ38" s="7">
        <f t="shared" si="87"/>
        <v>3.9</v>
      </c>
      <c r="AR38" s="24">
        <f>ROUND(SUM(AR102:AR104)/3,1)</f>
        <v>96.3</v>
      </c>
      <c r="AS38" s="3">
        <f t="shared" si="88"/>
        <v>-23.9</v>
      </c>
      <c r="AT38" s="65">
        <f>ROUND(SUM(AT102:AT104)/3,1)</f>
        <v>72.7</v>
      </c>
      <c r="AU38" s="7">
        <f t="shared" si="89"/>
        <v>15.2</v>
      </c>
      <c r="AV38" s="24">
        <f>ROUND(SUM(AV102:AV104)/3,1)</f>
        <v>68.8</v>
      </c>
      <c r="AW38" s="3">
        <f t="shared" si="90"/>
        <v>1.9</v>
      </c>
      <c r="AX38" s="65">
        <f>ROUND(SUM(AX102:AX104)/3,1)</f>
        <v>93.1</v>
      </c>
      <c r="AY38" s="7">
        <f t="shared" si="91"/>
        <v>5.4</v>
      </c>
      <c r="AZ38" s="24">
        <f>ROUND(SUM(AZ102:AZ104)/3,1)</f>
        <v>97.3</v>
      </c>
      <c r="BA38" s="3">
        <f t="shared" si="92"/>
        <v>-24.5</v>
      </c>
      <c r="BB38" s="18" t="s">
        <v>46</v>
      </c>
      <c r="BC38" s="7"/>
      <c r="BD38" s="19" t="s">
        <v>46</v>
      </c>
      <c r="BE38" s="3"/>
      <c r="BF38" s="18">
        <f>ROUND(SUM(BF102:BF104)/3,1)</f>
        <v>101.1</v>
      </c>
      <c r="BG38" s="7">
        <f t="shared" si="93"/>
        <v>-4.4000000000000004</v>
      </c>
      <c r="BH38" s="24">
        <f>ROUND(SUM(BH102:BH104)/3,1)</f>
        <v>101.9</v>
      </c>
      <c r="BI38" s="3">
        <f t="shared" si="94"/>
        <v>-1.6</v>
      </c>
      <c r="BJ38" s="65">
        <f>ROUND(SUM(BJ102:BJ104)/3,1)</f>
        <v>105.2</v>
      </c>
      <c r="BK38" s="7">
        <f t="shared" si="95"/>
        <v>-4.8</v>
      </c>
      <c r="BL38" s="24">
        <f>ROUND(SUM(BL102:BL104)/3,1)</f>
        <v>104.8</v>
      </c>
      <c r="BM38" s="3">
        <f t="shared" si="96"/>
        <v>-10.3</v>
      </c>
      <c r="BN38" s="65">
        <f>ROUND(SUM(BN102:BN104)/3,1)</f>
        <v>121.3</v>
      </c>
      <c r="BO38" s="7">
        <f t="shared" si="97"/>
        <v>5.9</v>
      </c>
      <c r="BP38" s="24">
        <f>ROUND(SUM(BP102:BP104)/3,1)</f>
        <v>120</v>
      </c>
      <c r="BQ38" s="3">
        <f t="shared" si="98"/>
        <v>25.9</v>
      </c>
      <c r="BR38" s="65">
        <f>ROUND(SUM(BR102:BR104)/3,1)</f>
        <v>97.5</v>
      </c>
      <c r="BS38" s="7">
        <f t="shared" si="99"/>
        <v>5.4</v>
      </c>
      <c r="BT38" s="24">
        <f>ROUND(SUM(BT102:BT104)/3,1)</f>
        <v>97.9</v>
      </c>
      <c r="BU38" s="3">
        <f t="shared" si="100"/>
        <v>8.8000000000000007</v>
      </c>
      <c r="BV38" s="65">
        <f>ROUND(SUM(BV102:BV104)/3,1)</f>
        <v>92.6</v>
      </c>
      <c r="BW38" s="7">
        <f t="shared" si="101"/>
        <v>1.1000000000000001</v>
      </c>
      <c r="BX38" s="24">
        <f>ROUND(SUM(BX102:BX104)/3,1)</f>
        <v>92</v>
      </c>
      <c r="BY38" s="3">
        <f t="shared" si="102"/>
        <v>-1.1000000000000001</v>
      </c>
      <c r="BZ38" s="18">
        <f>ROUND(SUM(BZ102:BZ104)/3,1)</f>
        <v>93.6</v>
      </c>
      <c r="CA38" s="7">
        <f t="shared" si="103"/>
        <v>-4.8</v>
      </c>
      <c r="CB38" s="24">
        <f>ROUND(SUM(CB102:CB104)/3,1)</f>
        <v>95.3</v>
      </c>
      <c r="CC38" s="3">
        <f t="shared" si="104"/>
        <v>-9.6</v>
      </c>
      <c r="CD38" s="18" t="s">
        <v>46</v>
      </c>
      <c r="CE38" s="7"/>
      <c r="CF38" s="19" t="s">
        <v>46</v>
      </c>
      <c r="CG38" s="3"/>
      <c r="CH38" s="18"/>
      <c r="CI38" s="7"/>
      <c r="CJ38" s="24"/>
      <c r="CK38" s="3"/>
    </row>
    <row r="39" spans="1:89" x14ac:dyDescent="0.2">
      <c r="A39" s="27" t="s">
        <v>43</v>
      </c>
      <c r="B39" s="65">
        <f>ROUND(SUM(B105:B107)/3,1)</f>
        <v>82.6</v>
      </c>
      <c r="C39" s="7">
        <f t="shared" si="105"/>
        <v>0.6</v>
      </c>
      <c r="D39" s="24">
        <f>ROUND(SUM(D105:D107)/3,1)</f>
        <v>85.8</v>
      </c>
      <c r="E39" s="3">
        <f t="shared" si="106"/>
        <v>-1.8</v>
      </c>
      <c r="F39" s="65">
        <f>ROUND(SUM(F105:F107)/3,1)</f>
        <v>82.6</v>
      </c>
      <c r="G39" s="7">
        <f t="shared" si="77"/>
        <v>0.6</v>
      </c>
      <c r="H39" s="24">
        <f>ROUND(SUM(H105:H107)/3,1)</f>
        <v>85.8</v>
      </c>
      <c r="I39" s="3">
        <f t="shared" si="78"/>
        <v>-1.8</v>
      </c>
      <c r="J39" s="65">
        <f>ROUND(SUM(J105:J107)/3,1)</f>
        <v>98.2</v>
      </c>
      <c r="K39" s="7">
        <f t="shared" si="79"/>
        <v>-1.6</v>
      </c>
      <c r="L39" s="24">
        <f>ROUND(SUM(L105:L107)/3,1)</f>
        <v>97</v>
      </c>
      <c r="M39" s="3">
        <f t="shared" si="80"/>
        <v>-3.7</v>
      </c>
      <c r="N39" s="4"/>
      <c r="O39" s="7"/>
      <c r="P39" s="10"/>
      <c r="Q39" s="3"/>
      <c r="R39" s="18" t="s">
        <v>46</v>
      </c>
      <c r="S39" s="7"/>
      <c r="T39" s="24" t="s">
        <v>46</v>
      </c>
      <c r="U39" s="3"/>
      <c r="V39" s="65">
        <f>ROUND(SUM(V105:V107)/3,1)</f>
        <v>72.3</v>
      </c>
      <c r="W39" s="7">
        <f t="shared" si="81"/>
        <v>3.6</v>
      </c>
      <c r="X39" s="24">
        <f>ROUND(SUM(X105:X107)/3,1)</f>
        <v>76.599999999999994</v>
      </c>
      <c r="Y39" s="3">
        <f t="shared" si="82"/>
        <v>-5.5</v>
      </c>
      <c r="Z39" s="65">
        <f>ROUND(SUM(Z105:Z107)/3,1)</f>
        <v>63.8</v>
      </c>
      <c r="AA39" s="7">
        <f t="shared" si="83"/>
        <v>19.5</v>
      </c>
      <c r="AB39" s="24">
        <f>ROUND(SUM(AB105:AB107)/3,1)</f>
        <v>67.599999999999994</v>
      </c>
      <c r="AC39" s="3">
        <f t="shared" si="84"/>
        <v>30.8</v>
      </c>
      <c r="AD39" s="18" t="s">
        <v>46</v>
      </c>
      <c r="AE39" s="7"/>
      <c r="AF39" s="19" t="s">
        <v>46</v>
      </c>
      <c r="AG39" s="3"/>
      <c r="AH39" s="65">
        <f>ROUND(SUM(AH105:AH107)/3,1)</f>
        <v>67.3</v>
      </c>
      <c r="AI39" s="7">
        <f t="shared" si="85"/>
        <v>24.2</v>
      </c>
      <c r="AJ39" s="24">
        <f>ROUND(SUM(AJ105:AJ107)/3,1)</f>
        <v>71.400000000000006</v>
      </c>
      <c r="AK39" s="3">
        <f t="shared" si="86"/>
        <v>44</v>
      </c>
      <c r="AL39" s="18" t="s">
        <v>46</v>
      </c>
      <c r="AM39" s="7"/>
      <c r="AN39" s="19" t="s">
        <v>46</v>
      </c>
      <c r="AO39" s="3"/>
      <c r="AP39" s="65">
        <f>ROUND(SUM(AP105:AP107)/3,1)</f>
        <v>83.9</v>
      </c>
      <c r="AQ39" s="7">
        <f t="shared" si="87"/>
        <v>-9.5</v>
      </c>
      <c r="AR39" s="24">
        <f>ROUND(SUM(AR105:AR107)/3,1)</f>
        <v>90</v>
      </c>
      <c r="AS39" s="3">
        <f t="shared" si="88"/>
        <v>-22.5</v>
      </c>
      <c r="AT39" s="65">
        <f>ROUND(SUM(AT105:AT107)/3,1)</f>
        <v>87.7</v>
      </c>
      <c r="AU39" s="7">
        <f t="shared" si="89"/>
        <v>20.6</v>
      </c>
      <c r="AV39" s="24">
        <f>ROUND(SUM(AV105:AV107)/3,1)</f>
        <v>87.5</v>
      </c>
      <c r="AW39" s="3">
        <f t="shared" si="90"/>
        <v>60.8</v>
      </c>
      <c r="AX39" s="65">
        <f>ROUND(SUM(AX105:AX107)/3,1)</f>
        <v>84.2</v>
      </c>
      <c r="AY39" s="7">
        <f t="shared" si="91"/>
        <v>-9.6</v>
      </c>
      <c r="AZ39" s="24">
        <f>ROUND(SUM(AZ105:AZ107)/3,1)</f>
        <v>90.1</v>
      </c>
      <c r="BA39" s="3">
        <f t="shared" si="92"/>
        <v>-24</v>
      </c>
      <c r="BB39" s="18" t="s">
        <v>46</v>
      </c>
      <c r="BC39" s="7"/>
      <c r="BD39" s="19" t="s">
        <v>46</v>
      </c>
      <c r="BE39" s="3"/>
      <c r="BF39" s="18">
        <f>ROUND(SUM(BF105:BF107)/3,1)</f>
        <v>94.4</v>
      </c>
      <c r="BG39" s="7">
        <f t="shared" si="93"/>
        <v>-6.6</v>
      </c>
      <c r="BH39" s="24">
        <f>ROUND(SUM(BH105:BH107)/3,1)</f>
        <v>95.3</v>
      </c>
      <c r="BI39" s="3">
        <f t="shared" si="94"/>
        <v>-18.399999999999999</v>
      </c>
      <c r="BJ39" s="65">
        <f>ROUND(SUM(BJ105:BJ107)/3,1)</f>
        <v>105.2</v>
      </c>
      <c r="BK39" s="7">
        <f t="shared" si="95"/>
        <v>0</v>
      </c>
      <c r="BL39" s="24">
        <f>ROUND(SUM(BL105:BL107)/3,1)</f>
        <v>102.9</v>
      </c>
      <c r="BM39" s="3">
        <f t="shared" si="96"/>
        <v>-7.5</v>
      </c>
      <c r="BN39" s="65">
        <f>ROUND(SUM(BN105:BN107)/3,1)</f>
        <v>132.30000000000001</v>
      </c>
      <c r="BO39" s="7">
        <f t="shared" si="97"/>
        <v>9.1</v>
      </c>
      <c r="BP39" s="24">
        <f>ROUND(SUM(BP105:BP107)/3,1)</f>
        <v>130</v>
      </c>
      <c r="BQ39" s="3">
        <f t="shared" si="98"/>
        <v>36.799999999999997</v>
      </c>
      <c r="BR39" s="65">
        <f>ROUND(SUM(BR105:BR107)/3,1)</f>
        <v>96.3</v>
      </c>
      <c r="BS39" s="7">
        <f t="shared" si="99"/>
        <v>-1.2</v>
      </c>
      <c r="BT39" s="24">
        <f>ROUND(SUM(BT105:BT107)/3,1)</f>
        <v>95.7</v>
      </c>
      <c r="BU39" s="3">
        <f t="shared" si="100"/>
        <v>3.1</v>
      </c>
      <c r="BV39" s="65">
        <f>ROUND(SUM(BV105:BV107)/3,1)</f>
        <v>92.3</v>
      </c>
      <c r="BW39" s="7">
        <f t="shared" si="101"/>
        <v>-0.3</v>
      </c>
      <c r="BX39" s="24">
        <f>ROUND(SUM(BX105:BX107)/3,1)</f>
        <v>92.8</v>
      </c>
      <c r="BY39" s="3">
        <f t="shared" si="102"/>
        <v>-2.9</v>
      </c>
      <c r="BZ39" s="18">
        <f>ROUND(SUM(BZ105:BZ107)/3,1)</f>
        <v>92.8</v>
      </c>
      <c r="CA39" s="7">
        <f t="shared" si="103"/>
        <v>-0.9</v>
      </c>
      <c r="CB39" s="24">
        <f>ROUND(SUM(CB105:CB107)/3,1)</f>
        <v>94</v>
      </c>
      <c r="CC39" s="3">
        <f t="shared" si="104"/>
        <v>-3.3</v>
      </c>
      <c r="CD39" s="18" t="s">
        <v>46</v>
      </c>
      <c r="CE39" s="7"/>
      <c r="CF39" s="19" t="s">
        <v>46</v>
      </c>
      <c r="CG39" s="3"/>
      <c r="CH39" s="18"/>
      <c r="CI39" s="7"/>
      <c r="CJ39" s="24"/>
      <c r="CK39" s="3"/>
    </row>
    <row r="40" spans="1:89" x14ac:dyDescent="0.2">
      <c r="A40" s="27" t="s">
        <v>86</v>
      </c>
      <c r="B40" s="65">
        <f>ROUND(SUM(B108:B110)/3,1)</f>
        <v>87.1</v>
      </c>
      <c r="C40" s="7">
        <f t="shared" si="105"/>
        <v>5.4</v>
      </c>
      <c r="D40" s="24">
        <f>ROUND(SUM(D108:D110)/3,1)</f>
        <v>86.7</v>
      </c>
      <c r="E40" s="3">
        <f t="shared" si="106"/>
        <v>8.8000000000000007</v>
      </c>
      <c r="F40" s="65">
        <f>ROUND(SUM(F108:F110)/3,1)</f>
        <v>87.1</v>
      </c>
      <c r="G40" s="7">
        <f t="shared" ref="G40:G45" si="107">ROUND((F40-F39)/F39*100,1)</f>
        <v>5.4</v>
      </c>
      <c r="H40" s="24">
        <f>ROUND(SUM(H108:H110)/3,1)</f>
        <v>86.7</v>
      </c>
      <c r="I40" s="3">
        <f t="shared" ref="I40:I45" si="108">ROUND((H40-H36)/H36*100,1)</f>
        <v>8.8000000000000007</v>
      </c>
      <c r="J40" s="65">
        <f>ROUND(SUM(J108:J110)/3,1)</f>
        <v>97.1</v>
      </c>
      <c r="K40" s="7">
        <f t="shared" ref="K40:K45" si="109">ROUND((J40-J39)/J39*100,1)</f>
        <v>-1.1000000000000001</v>
      </c>
      <c r="L40" s="24">
        <f>ROUND(SUM(L108:L110)/3,1)</f>
        <v>98</v>
      </c>
      <c r="M40" s="3">
        <f t="shared" ref="M40:M45" si="110">ROUND((L40-L36)/L36*100,1)</f>
        <v>-1.7</v>
      </c>
      <c r="N40" s="4"/>
      <c r="O40" s="7"/>
      <c r="P40" s="10"/>
      <c r="Q40" s="3"/>
      <c r="R40" s="18" t="s">
        <v>46</v>
      </c>
      <c r="S40" s="7"/>
      <c r="T40" s="24" t="s">
        <v>46</v>
      </c>
      <c r="U40" s="3"/>
      <c r="V40" s="65">
        <f>ROUND(SUM(V108:V110)/3,1)</f>
        <v>76.5</v>
      </c>
      <c r="W40" s="7">
        <f t="shared" ref="W40:W45" si="111">ROUND((V40-V39)/V39*100,1)</f>
        <v>5.8</v>
      </c>
      <c r="X40" s="24">
        <f>ROUND(SUM(X108:X110)/3,1)</f>
        <v>74.900000000000006</v>
      </c>
      <c r="Y40" s="3">
        <f t="shared" ref="Y40:Y45" si="112">ROUND((X40-X36)/X36*100,1)</f>
        <v>10</v>
      </c>
      <c r="Z40" s="65">
        <f>ROUND(SUM(Z108:Z110)/3,1)</f>
        <v>51.9</v>
      </c>
      <c r="AA40" s="7">
        <f t="shared" ref="AA40:AA45" si="113">ROUND((Z40-Z39)/Z39*100,1)</f>
        <v>-18.7</v>
      </c>
      <c r="AB40" s="24">
        <f>ROUND(SUM(AB108:AB110)/3,1)</f>
        <v>51.3</v>
      </c>
      <c r="AC40" s="3">
        <f t="shared" ref="AC40:AC45" si="114">ROUND((AB40-AB36)/AB36*100,1)</f>
        <v>6.9</v>
      </c>
      <c r="AD40" s="18" t="s">
        <v>46</v>
      </c>
      <c r="AE40" s="7"/>
      <c r="AF40" s="19" t="s">
        <v>46</v>
      </c>
      <c r="AG40" s="3"/>
      <c r="AH40" s="65">
        <f>ROUND(SUM(AH108:AH110)/3,1)</f>
        <v>51.8</v>
      </c>
      <c r="AI40" s="7">
        <f t="shared" ref="AI40:AI45" si="115">ROUND((AH40-AH39)/AH39*100,1)</f>
        <v>-23</v>
      </c>
      <c r="AJ40" s="24">
        <f>ROUND(SUM(AJ108:AJ110)/3,1)</f>
        <v>51.9</v>
      </c>
      <c r="AK40" s="3">
        <f t="shared" ref="AK40:AK45" si="116">ROUND((AJ40-AJ36)/AJ36*100,1)</f>
        <v>5.9</v>
      </c>
      <c r="AL40" s="18" t="s">
        <v>46</v>
      </c>
      <c r="AM40" s="7"/>
      <c r="AN40" s="19" t="s">
        <v>46</v>
      </c>
      <c r="AO40" s="3"/>
      <c r="AP40" s="65">
        <f>ROUND(SUM(AP108:AP110)/3,1)</f>
        <v>100.4</v>
      </c>
      <c r="AQ40" s="7">
        <f t="shared" ref="AQ40:AQ45" si="117">ROUND((AP40-AP39)/AP39*100,1)</f>
        <v>19.7</v>
      </c>
      <c r="AR40" s="24">
        <f>ROUND(SUM(AR108:AR110)/3,1)</f>
        <v>101.5</v>
      </c>
      <c r="AS40" s="3">
        <f t="shared" ref="AS40:AS45" si="118">ROUND((AR40-AR36)/AR36*100,1)</f>
        <v>8.9</v>
      </c>
      <c r="AT40" s="65">
        <f>ROUND(SUM(AT108:AT110)/3,1)</f>
        <v>93.5</v>
      </c>
      <c r="AU40" s="7">
        <f t="shared" ref="AU40:AU45" si="119">ROUND((AT40-AT39)/AT39*100,1)</f>
        <v>6.6</v>
      </c>
      <c r="AV40" s="24">
        <f>ROUND(SUM(AV108:AV110)/3,1)</f>
        <v>97.2</v>
      </c>
      <c r="AW40" s="3">
        <f t="shared" ref="AW40:AW45" si="120">ROUND((AV40-AV36)/AV36*100,1)</f>
        <v>67.599999999999994</v>
      </c>
      <c r="AX40" s="65">
        <f>ROUND(SUM(AX108:AX110)/3,1)</f>
        <v>101.1</v>
      </c>
      <c r="AY40" s="7">
        <f t="shared" ref="AY40:AY45" si="121">ROUND((AX40-AX39)/AX39*100,1)</f>
        <v>20.100000000000001</v>
      </c>
      <c r="AZ40" s="24">
        <f>ROUND(SUM(AZ108:AZ110)/3,1)</f>
        <v>101.6</v>
      </c>
      <c r="BA40" s="3">
        <f t="shared" ref="BA40:BA45" si="122">ROUND((AZ40-AZ36)/AZ36*100,1)</f>
        <v>7.5</v>
      </c>
      <c r="BB40" s="18" t="s">
        <v>46</v>
      </c>
      <c r="BC40" s="7"/>
      <c r="BD40" s="19" t="s">
        <v>46</v>
      </c>
      <c r="BE40" s="3"/>
      <c r="BF40" s="18">
        <f>ROUND(SUM(BF108:BF110)/3,1)</f>
        <v>99.8</v>
      </c>
      <c r="BG40" s="7">
        <f t="shared" ref="BG40:BG45" si="123">ROUND((BF40-BF39)/BF39*100,1)</f>
        <v>5.7</v>
      </c>
      <c r="BH40" s="24">
        <f>ROUND(SUM(BH108:BH110)/3,1)</f>
        <v>97.8</v>
      </c>
      <c r="BI40" s="3">
        <f t="shared" ref="BI40:BI45" si="124">ROUND((BH40-BH36)/BH36*100,1)</f>
        <v>-8.3000000000000007</v>
      </c>
      <c r="BJ40" s="65">
        <f>ROUND(SUM(BJ108:BJ110)/3,1)</f>
        <v>111.9</v>
      </c>
      <c r="BK40" s="7">
        <f t="shared" ref="BK40:BK45" si="125">ROUND((BJ40-BJ39)/BJ39*100,1)</f>
        <v>6.4</v>
      </c>
      <c r="BL40" s="24">
        <f>ROUND(SUM(BL108:BL110)/3,1)</f>
        <v>112.8</v>
      </c>
      <c r="BM40" s="3">
        <f t="shared" ref="BM40:BM45" si="126">ROUND((BL40-BL36)/BL36*100,1)</f>
        <v>-6.3</v>
      </c>
      <c r="BN40" s="65">
        <f>ROUND(SUM(BN108:BN110)/3,1)</f>
        <v>131.69999999999999</v>
      </c>
      <c r="BO40" s="7">
        <f t="shared" ref="BO40:BO45" si="127">ROUND((BN40-BN39)/BN39*100,1)</f>
        <v>-0.5</v>
      </c>
      <c r="BP40" s="24">
        <f>ROUND(SUM(BP108:BP110)/3,1)</f>
        <v>132.30000000000001</v>
      </c>
      <c r="BQ40" s="3">
        <f t="shared" ref="BQ40:BQ45" si="128">ROUND((BP40-BP36)/BP36*100,1)</f>
        <v>26.1</v>
      </c>
      <c r="BR40" s="65">
        <f>ROUND(SUM(BR108:BR110)/3,1)</f>
        <v>100</v>
      </c>
      <c r="BS40" s="7">
        <f t="shared" ref="BS40:BS45" si="129">ROUND((BR40-BR39)/BR39*100,1)</f>
        <v>3.8</v>
      </c>
      <c r="BT40" s="24">
        <f>ROUND(SUM(BT108:BT110)/3,1)</f>
        <v>101.7</v>
      </c>
      <c r="BU40" s="3">
        <f t="shared" ref="BU40:BU45" si="130">ROUND((BT40-BT36)/BT36*100,1)</f>
        <v>9.5</v>
      </c>
      <c r="BV40" s="65">
        <f>ROUND(SUM(BV108:BV110)/3,1)</f>
        <v>93.9</v>
      </c>
      <c r="BW40" s="7">
        <f t="shared" ref="BW40:BW45" si="131">ROUND((BV40-BV39)/BV39*100,1)</f>
        <v>1.7</v>
      </c>
      <c r="BX40" s="24">
        <f>ROUND(SUM(BX108:BX110)/3,1)</f>
        <v>95.8</v>
      </c>
      <c r="BY40" s="3">
        <f t="shared" ref="BY40:BY45" si="132">ROUND((BX40-BX36)/BX36*100,1)</f>
        <v>0.5</v>
      </c>
      <c r="BZ40" s="18">
        <f>ROUND(SUM(BZ108:BZ110)/3,1)</f>
        <v>101.6</v>
      </c>
      <c r="CA40" s="7">
        <f t="shared" ref="CA40:CA45" si="133">ROUND((BZ40-BZ39)/BZ39*100,1)</f>
        <v>9.5</v>
      </c>
      <c r="CB40" s="24">
        <f>ROUND(SUM(CB108:CB110)/3,1)</f>
        <v>96.9</v>
      </c>
      <c r="CC40" s="3">
        <f t="shared" ref="CC40:CC45" si="134">ROUND((CB40-CB36)/CB36*100,1)</f>
        <v>3.3</v>
      </c>
      <c r="CD40" s="18" t="s">
        <v>46</v>
      </c>
      <c r="CE40" s="7"/>
      <c r="CF40" s="19" t="s">
        <v>46</v>
      </c>
      <c r="CG40" s="3"/>
      <c r="CH40" s="18"/>
      <c r="CI40" s="7"/>
      <c r="CJ40" s="24"/>
      <c r="CK40" s="3"/>
    </row>
    <row r="41" spans="1:89" x14ac:dyDescent="0.2">
      <c r="A41" s="27" t="s">
        <v>34</v>
      </c>
      <c r="B41" s="65">
        <f>ROUND(SUM(B111:B113)/3,1)</f>
        <v>85.7</v>
      </c>
      <c r="C41" s="7">
        <f t="shared" si="105"/>
        <v>-1.6</v>
      </c>
      <c r="D41" s="24">
        <f>ROUND(SUM(D111:D113)/3,1)</f>
        <v>83.1</v>
      </c>
      <c r="E41" s="3">
        <f t="shared" si="106"/>
        <v>6.5</v>
      </c>
      <c r="F41" s="65">
        <f>ROUND(SUM(F111:F113)/3,1)</f>
        <v>85.7</v>
      </c>
      <c r="G41" s="7">
        <f t="shared" si="107"/>
        <v>-1.6</v>
      </c>
      <c r="H41" s="24">
        <f>ROUND(SUM(H111:H113)/3,1)</f>
        <v>83.1</v>
      </c>
      <c r="I41" s="3">
        <f t="shared" si="108"/>
        <v>6.5</v>
      </c>
      <c r="J41" s="65">
        <f>ROUND(SUM(J111:J113)/3,1)</f>
        <v>98.8</v>
      </c>
      <c r="K41" s="7">
        <f t="shared" si="109"/>
        <v>1.8</v>
      </c>
      <c r="L41" s="24">
        <f>ROUND(SUM(L111:L113)/3,1)</f>
        <v>100.1</v>
      </c>
      <c r="M41" s="3">
        <f t="shared" si="110"/>
        <v>-0.6</v>
      </c>
      <c r="N41" s="4"/>
      <c r="O41" s="7"/>
      <c r="P41" s="10"/>
      <c r="Q41" s="3"/>
      <c r="R41" s="18" t="s">
        <v>46</v>
      </c>
      <c r="S41" s="7"/>
      <c r="T41" s="24" t="s">
        <v>46</v>
      </c>
      <c r="U41" s="3"/>
      <c r="V41" s="65">
        <f>ROUND(SUM(V111:V113)/3,1)</f>
        <v>71.599999999999994</v>
      </c>
      <c r="W41" s="7">
        <f t="shared" si="111"/>
        <v>-6.4</v>
      </c>
      <c r="X41" s="24">
        <f>ROUND(SUM(X111:X113)/3,1)</f>
        <v>68.2</v>
      </c>
      <c r="Y41" s="3">
        <f t="shared" si="112"/>
        <v>5.4</v>
      </c>
      <c r="Z41" s="65">
        <f>ROUND(SUM(Z111:Z113)/3,1)</f>
        <v>45.5</v>
      </c>
      <c r="AA41" s="7">
        <f t="shared" si="113"/>
        <v>-12.3</v>
      </c>
      <c r="AB41" s="24">
        <f>ROUND(SUM(AB111:AB113)/3,1)</f>
        <v>42.6</v>
      </c>
      <c r="AC41" s="3">
        <f t="shared" si="114"/>
        <v>-13.9</v>
      </c>
      <c r="AD41" s="18" t="s">
        <v>46</v>
      </c>
      <c r="AE41" s="7"/>
      <c r="AF41" s="19" t="s">
        <v>46</v>
      </c>
      <c r="AG41" s="3"/>
      <c r="AH41" s="65">
        <f>ROUND(SUM(AH111:AH113)/3,1)</f>
        <v>43.2</v>
      </c>
      <c r="AI41" s="7">
        <f t="shared" si="115"/>
        <v>-16.600000000000001</v>
      </c>
      <c r="AJ41" s="24">
        <f>ROUND(SUM(AJ111:AJ113)/3,1)</f>
        <v>40.1</v>
      </c>
      <c r="AK41" s="3">
        <f t="shared" si="116"/>
        <v>-20.8</v>
      </c>
      <c r="AL41" s="18" t="s">
        <v>46</v>
      </c>
      <c r="AM41" s="7"/>
      <c r="AN41" s="19" t="s">
        <v>46</v>
      </c>
      <c r="AO41" s="3"/>
      <c r="AP41" s="65">
        <f>ROUND(SUM(AP111:AP113)/3,1)</f>
        <v>99</v>
      </c>
      <c r="AQ41" s="7">
        <f t="shared" si="117"/>
        <v>-1.4</v>
      </c>
      <c r="AR41" s="24">
        <f>ROUND(SUM(AR111:AR113)/3,1)</f>
        <v>94.8</v>
      </c>
      <c r="AS41" s="3">
        <f t="shared" si="118"/>
        <v>15.2</v>
      </c>
      <c r="AT41" s="65">
        <f>ROUND(SUM(AT111:AT113)/3,1)</f>
        <v>104.4</v>
      </c>
      <c r="AU41" s="7">
        <f t="shared" si="119"/>
        <v>11.7</v>
      </c>
      <c r="AV41" s="24">
        <f>ROUND(SUM(AV111:AV113)/3,1)</f>
        <v>100.2</v>
      </c>
      <c r="AW41" s="3">
        <f t="shared" si="120"/>
        <v>72.8</v>
      </c>
      <c r="AX41" s="65">
        <f>ROUND(SUM(AX111:AX113)/3,1)</f>
        <v>98.9</v>
      </c>
      <c r="AY41" s="7">
        <f t="shared" si="121"/>
        <v>-2.2000000000000002</v>
      </c>
      <c r="AZ41" s="24">
        <f>ROUND(SUM(AZ111:AZ113)/3,1)</f>
        <v>94.6</v>
      </c>
      <c r="BA41" s="3">
        <f t="shared" si="122"/>
        <v>13.7</v>
      </c>
      <c r="BB41" s="18" t="s">
        <v>46</v>
      </c>
      <c r="BC41" s="7"/>
      <c r="BD41" s="19" t="s">
        <v>46</v>
      </c>
      <c r="BE41" s="3"/>
      <c r="BF41" s="18">
        <f>ROUND(SUM(BF111:BF113)/3,1)</f>
        <v>100.5</v>
      </c>
      <c r="BG41" s="7">
        <f t="shared" si="123"/>
        <v>0.7</v>
      </c>
      <c r="BH41" s="24">
        <f>ROUND(SUM(BH111:BH113)/3,1)</f>
        <v>102.6</v>
      </c>
      <c r="BI41" s="3">
        <f t="shared" si="124"/>
        <v>-4.0999999999999996</v>
      </c>
      <c r="BJ41" s="65">
        <f>ROUND(SUM(BJ111:BJ113)/3,1)</f>
        <v>101.6</v>
      </c>
      <c r="BK41" s="7">
        <f t="shared" si="125"/>
        <v>-9.1999999999999993</v>
      </c>
      <c r="BL41" s="24">
        <f>ROUND(SUM(BL111:BL113)/3,1)</f>
        <v>104.1</v>
      </c>
      <c r="BM41" s="3">
        <f t="shared" si="126"/>
        <v>-9.5</v>
      </c>
      <c r="BN41" s="65">
        <f>ROUND(SUM(BN111:BN113)/3,1)</f>
        <v>127.6</v>
      </c>
      <c r="BO41" s="7">
        <f t="shared" si="127"/>
        <v>-3.1</v>
      </c>
      <c r="BP41" s="24">
        <f>ROUND(SUM(BP111:BP113)/3,1)</f>
        <v>129.6</v>
      </c>
      <c r="BQ41" s="3">
        <f t="shared" si="128"/>
        <v>9.6999999999999993</v>
      </c>
      <c r="BR41" s="65">
        <f>ROUND(SUM(BR111:BR113)/3,1)</f>
        <v>98.2</v>
      </c>
      <c r="BS41" s="7">
        <f t="shared" si="129"/>
        <v>-1.8</v>
      </c>
      <c r="BT41" s="24">
        <f>ROUND(SUM(BT111:BT113)/3,1)</f>
        <v>97.2</v>
      </c>
      <c r="BU41" s="3">
        <f t="shared" si="130"/>
        <v>4.7</v>
      </c>
      <c r="BV41" s="65">
        <f>ROUND(SUM(BV111:BV113)/3,1)</f>
        <v>94.7</v>
      </c>
      <c r="BW41" s="7">
        <f t="shared" si="131"/>
        <v>0.9</v>
      </c>
      <c r="BX41" s="24">
        <f>ROUND(SUM(BX111:BX113)/3,1)</f>
        <v>92.6</v>
      </c>
      <c r="BY41" s="3">
        <f t="shared" si="132"/>
        <v>3.1</v>
      </c>
      <c r="BZ41" s="18">
        <f>ROUND(SUM(BZ111:BZ113)/3,1)</f>
        <v>97.7</v>
      </c>
      <c r="CA41" s="7">
        <f t="shared" si="133"/>
        <v>-3.8</v>
      </c>
      <c r="CB41" s="24">
        <f>ROUND(SUM(CB111:CB113)/3,1)</f>
        <v>99.1</v>
      </c>
      <c r="CC41" s="3">
        <f t="shared" si="134"/>
        <v>-0.3</v>
      </c>
      <c r="CD41" s="18" t="s">
        <v>46</v>
      </c>
      <c r="CE41" s="7"/>
      <c r="CF41" s="19" t="s">
        <v>46</v>
      </c>
      <c r="CG41" s="3"/>
      <c r="CH41" s="18"/>
      <c r="CI41" s="7"/>
      <c r="CJ41" s="24"/>
      <c r="CK41" s="3"/>
    </row>
    <row r="42" spans="1:89" x14ac:dyDescent="0.2">
      <c r="A42" s="27" t="s">
        <v>38</v>
      </c>
      <c r="B42" s="65">
        <f>ROUND(SUM(B114:B116)/3,1)</f>
        <v>86.8</v>
      </c>
      <c r="C42" s="7">
        <f>ROUND((B42-B41)/B41*100,1)</f>
        <v>1.3</v>
      </c>
      <c r="D42" s="24">
        <f>ROUND(SUM(D114:D116)/3,1)</f>
        <v>87.8</v>
      </c>
      <c r="E42" s="3">
        <f>ROUND((D42-D38)/D38*100,1)</f>
        <v>5.7</v>
      </c>
      <c r="F42" s="65">
        <f>ROUND(SUM(F114:F116)/3,1)</f>
        <v>86.8</v>
      </c>
      <c r="G42" s="7">
        <f t="shared" si="107"/>
        <v>1.3</v>
      </c>
      <c r="H42" s="24">
        <f>ROUND(SUM(H114:H116)/3,1)</f>
        <v>87.8</v>
      </c>
      <c r="I42" s="3">
        <f t="shared" si="108"/>
        <v>5.7</v>
      </c>
      <c r="J42" s="65">
        <f>ROUND(SUM(J114:J116)/3,1)</f>
        <v>96.6</v>
      </c>
      <c r="K42" s="7">
        <f t="shared" si="109"/>
        <v>-2.2000000000000002</v>
      </c>
      <c r="L42" s="24">
        <f>ROUND(SUM(L114:L116)/3,1)</f>
        <v>95.7</v>
      </c>
      <c r="M42" s="3">
        <f t="shared" si="110"/>
        <v>-3.5</v>
      </c>
      <c r="N42" s="4"/>
      <c r="O42" s="7"/>
      <c r="P42" s="10"/>
      <c r="Q42" s="3"/>
      <c r="R42" s="18" t="s">
        <v>46</v>
      </c>
      <c r="S42" s="7"/>
      <c r="T42" s="24" t="s">
        <v>46</v>
      </c>
      <c r="U42" s="3"/>
      <c r="V42" s="65">
        <f>ROUND(SUM(V114:V116)/3,1)</f>
        <v>74.599999999999994</v>
      </c>
      <c r="W42" s="7">
        <f t="shared" si="111"/>
        <v>4.2</v>
      </c>
      <c r="X42" s="24">
        <f>ROUND(SUM(X114:X116)/3,1)</f>
        <v>75.7</v>
      </c>
      <c r="Y42" s="3">
        <f t="shared" si="112"/>
        <v>3.7</v>
      </c>
      <c r="Z42" s="65">
        <f>ROUND(SUM(Z114:Z116)/3,1)</f>
        <v>48</v>
      </c>
      <c r="AA42" s="7">
        <f t="shared" si="113"/>
        <v>5.5</v>
      </c>
      <c r="AB42" s="24">
        <f>ROUND(SUM(AB114:AB116)/3,1)</f>
        <v>47.2</v>
      </c>
      <c r="AC42" s="3">
        <f t="shared" si="114"/>
        <v>-9.6</v>
      </c>
      <c r="AD42" s="18" t="s">
        <v>46</v>
      </c>
      <c r="AE42" s="7"/>
      <c r="AF42" s="19" t="s">
        <v>46</v>
      </c>
      <c r="AG42" s="3"/>
      <c r="AH42" s="65">
        <f>ROUND(SUM(AH114:AH116)/3,1)</f>
        <v>45.7</v>
      </c>
      <c r="AI42" s="7">
        <f t="shared" si="115"/>
        <v>5.8</v>
      </c>
      <c r="AJ42" s="24">
        <f>ROUND(SUM(AJ114:AJ116)/3,1)</f>
        <v>44.4</v>
      </c>
      <c r="AK42" s="3">
        <f t="shared" si="116"/>
        <v>-16.2</v>
      </c>
      <c r="AL42" s="18" t="s">
        <v>46</v>
      </c>
      <c r="AM42" s="7"/>
      <c r="AN42" s="19" t="s">
        <v>46</v>
      </c>
      <c r="AO42" s="3"/>
      <c r="AP42" s="65">
        <f>ROUND(SUM(AP114:AP116)/3,1)</f>
        <v>102.4</v>
      </c>
      <c r="AQ42" s="7">
        <f t="shared" si="117"/>
        <v>3.4</v>
      </c>
      <c r="AR42" s="24">
        <f>ROUND(SUM(AR114:AR116)/3,1)</f>
        <v>98.8</v>
      </c>
      <c r="AS42" s="3">
        <f t="shared" si="118"/>
        <v>2.6</v>
      </c>
      <c r="AT42" s="65">
        <f>ROUND(SUM(AT114:AT116)/3,1)</f>
        <v>105</v>
      </c>
      <c r="AU42" s="7">
        <f t="shared" si="119"/>
        <v>0.6</v>
      </c>
      <c r="AV42" s="24">
        <f>ROUND(SUM(AV114:AV116)/3,1)</f>
        <v>103.1</v>
      </c>
      <c r="AW42" s="3">
        <f t="shared" si="120"/>
        <v>49.9</v>
      </c>
      <c r="AX42" s="65">
        <f>ROUND(SUM(AX114:AX116)/3,1)</f>
        <v>100.8</v>
      </c>
      <c r="AY42" s="7">
        <f t="shared" si="121"/>
        <v>1.9</v>
      </c>
      <c r="AZ42" s="24">
        <f>ROUND(SUM(AZ114:AZ116)/3,1)</f>
        <v>98.6</v>
      </c>
      <c r="BA42" s="3">
        <f t="shared" si="122"/>
        <v>1.3</v>
      </c>
      <c r="BB42" s="18" t="s">
        <v>46</v>
      </c>
      <c r="BC42" s="7"/>
      <c r="BD42" s="19" t="s">
        <v>46</v>
      </c>
      <c r="BE42" s="3"/>
      <c r="BF42" s="18">
        <f>ROUND(SUM(BF114:BF116)/3,1)</f>
        <v>99.5</v>
      </c>
      <c r="BG42" s="7">
        <f t="shared" si="123"/>
        <v>-1</v>
      </c>
      <c r="BH42" s="24">
        <f>ROUND(SUM(BH114:BH116)/3,1)</f>
        <v>97.8</v>
      </c>
      <c r="BI42" s="3">
        <f t="shared" si="124"/>
        <v>-4</v>
      </c>
      <c r="BJ42" s="65">
        <f>ROUND(SUM(BJ114:BJ116)/3,1)</f>
        <v>107.5</v>
      </c>
      <c r="BK42" s="7">
        <f t="shared" si="125"/>
        <v>5.8</v>
      </c>
      <c r="BL42" s="24">
        <f>ROUND(SUM(BL114:BL116)/3,1)</f>
        <v>105.9</v>
      </c>
      <c r="BM42" s="3">
        <f t="shared" si="126"/>
        <v>1</v>
      </c>
      <c r="BN42" s="65">
        <f>ROUND(SUM(BN114:BN116)/3,1)</f>
        <v>134.30000000000001</v>
      </c>
      <c r="BO42" s="7">
        <f t="shared" si="127"/>
        <v>5.3</v>
      </c>
      <c r="BP42" s="24">
        <f>ROUND(SUM(BP114:BP116)/3,1)</f>
        <v>133</v>
      </c>
      <c r="BQ42" s="3">
        <f t="shared" si="128"/>
        <v>10.8</v>
      </c>
      <c r="BR42" s="65">
        <f>ROUND(SUM(BR114:BR116)/3,1)</f>
        <v>101.9</v>
      </c>
      <c r="BS42" s="7">
        <f t="shared" si="129"/>
        <v>3.8</v>
      </c>
      <c r="BT42" s="24">
        <f>ROUND(SUM(BT114:BT116)/3,1)</f>
        <v>101.7</v>
      </c>
      <c r="BU42" s="3">
        <f t="shared" si="130"/>
        <v>3.9</v>
      </c>
      <c r="BV42" s="65">
        <f>ROUND(SUM(BV114:BV116)/3,1)</f>
        <v>98.8</v>
      </c>
      <c r="BW42" s="7">
        <f t="shared" si="131"/>
        <v>4.3</v>
      </c>
      <c r="BX42" s="24">
        <f>ROUND(SUM(BX114:BX116)/3,1)</f>
        <v>99.3</v>
      </c>
      <c r="BY42" s="3">
        <f t="shared" si="132"/>
        <v>7.9</v>
      </c>
      <c r="BZ42" s="18">
        <f>ROUND(SUM(BZ114:BZ116)/3,1)</f>
        <v>91.9</v>
      </c>
      <c r="CA42" s="7">
        <f t="shared" si="133"/>
        <v>-5.9</v>
      </c>
      <c r="CB42" s="24">
        <f>ROUND(SUM(CB114:CB116)/3,1)</f>
        <v>93.9</v>
      </c>
      <c r="CC42" s="3">
        <f t="shared" si="134"/>
        <v>-1.5</v>
      </c>
      <c r="CD42" s="18" t="s">
        <v>46</v>
      </c>
      <c r="CE42" s="7"/>
      <c r="CF42" s="19" t="s">
        <v>46</v>
      </c>
      <c r="CG42" s="3"/>
      <c r="CH42" s="18"/>
      <c r="CI42" s="7"/>
      <c r="CJ42" s="24"/>
      <c r="CK42" s="3"/>
    </row>
    <row r="43" spans="1:89" x14ac:dyDescent="0.2">
      <c r="A43" s="27" t="s">
        <v>43</v>
      </c>
      <c r="B43" s="65">
        <f>ROUND(SUM(B117:B119)/3,1)</f>
        <v>83.1</v>
      </c>
      <c r="C43" s="7">
        <f>ROUND((B43-B42)/B42*100,1)</f>
        <v>-4.3</v>
      </c>
      <c r="D43" s="24">
        <f>ROUND(SUM(D117:D119)/3,1)</f>
        <v>85.1</v>
      </c>
      <c r="E43" s="3">
        <f>ROUND((D43-D39)/D39*100,1)</f>
        <v>-0.8</v>
      </c>
      <c r="F43" s="65">
        <f>ROUND(SUM(F117:F119)/3,1)</f>
        <v>83.1</v>
      </c>
      <c r="G43" s="7">
        <f t="shared" si="107"/>
        <v>-4.3</v>
      </c>
      <c r="H43" s="24">
        <f>ROUND(SUM(H117:H119)/3,1)</f>
        <v>85.1</v>
      </c>
      <c r="I43" s="3">
        <f t="shared" si="108"/>
        <v>-0.8</v>
      </c>
      <c r="J43" s="65">
        <f>ROUND(SUM(J117:J119)/3,1)</f>
        <v>99</v>
      </c>
      <c r="K43" s="7">
        <f t="shared" si="109"/>
        <v>2.5</v>
      </c>
      <c r="L43" s="24">
        <f>ROUND(SUM(L117:L119)/3,1)</f>
        <v>97.7</v>
      </c>
      <c r="M43" s="3">
        <f t="shared" si="110"/>
        <v>0.7</v>
      </c>
      <c r="N43" s="4"/>
      <c r="O43" s="7"/>
      <c r="P43" s="10"/>
      <c r="Q43" s="3"/>
      <c r="R43" s="18" t="s">
        <v>46</v>
      </c>
      <c r="S43" s="7"/>
      <c r="T43" s="24" t="s">
        <v>46</v>
      </c>
      <c r="U43" s="3"/>
      <c r="V43" s="65">
        <f>ROUND(SUM(V117:V119)/3,1)</f>
        <v>68.599999999999994</v>
      </c>
      <c r="W43" s="7">
        <f t="shared" si="111"/>
        <v>-8</v>
      </c>
      <c r="X43" s="24">
        <f>ROUND(SUM(X117:X119)/3,1)</f>
        <v>72.099999999999994</v>
      </c>
      <c r="Y43" s="3">
        <f t="shared" si="112"/>
        <v>-5.9</v>
      </c>
      <c r="Z43" s="65">
        <f>ROUND(SUM(Z117:Z119)/3,1)</f>
        <v>50.6</v>
      </c>
      <c r="AA43" s="7">
        <f t="shared" si="113"/>
        <v>5.4</v>
      </c>
      <c r="AB43" s="24">
        <f>ROUND(SUM(AB117:AB119)/3,1)</f>
        <v>56</v>
      </c>
      <c r="AC43" s="3">
        <f t="shared" si="114"/>
        <v>-17.2</v>
      </c>
      <c r="AD43" s="18" t="s">
        <v>46</v>
      </c>
      <c r="AE43" s="7"/>
      <c r="AF43" s="19" t="s">
        <v>46</v>
      </c>
      <c r="AG43" s="3"/>
      <c r="AH43" s="65">
        <f>ROUND(SUM(AH117:AH119)/3,1)</f>
        <v>45.7</v>
      </c>
      <c r="AI43" s="7">
        <f t="shared" si="115"/>
        <v>0</v>
      </c>
      <c r="AJ43" s="24">
        <f>ROUND(SUM(AJ117:AJ119)/3,1)</f>
        <v>51.1</v>
      </c>
      <c r="AK43" s="3">
        <f t="shared" si="116"/>
        <v>-28.4</v>
      </c>
      <c r="AL43" s="18" t="s">
        <v>46</v>
      </c>
      <c r="AM43" s="7"/>
      <c r="AN43" s="19" t="s">
        <v>46</v>
      </c>
      <c r="AO43" s="3"/>
      <c r="AP43" s="65">
        <f>ROUND(SUM(AP117:AP119)/3,1)</f>
        <v>83.5</v>
      </c>
      <c r="AQ43" s="7">
        <f t="shared" si="117"/>
        <v>-18.5</v>
      </c>
      <c r="AR43" s="24">
        <f>ROUND(SUM(AR117:AR119)/3,1)</f>
        <v>86.3</v>
      </c>
      <c r="AS43" s="3">
        <f t="shared" si="118"/>
        <v>-4.0999999999999996</v>
      </c>
      <c r="AT43" s="65">
        <f>ROUND(SUM(AT117:AT119)/3,1)</f>
        <v>102.1</v>
      </c>
      <c r="AU43" s="7">
        <f t="shared" si="119"/>
        <v>-2.8</v>
      </c>
      <c r="AV43" s="24">
        <f>ROUND(SUM(AV117:AV119)/3,1)</f>
        <v>104</v>
      </c>
      <c r="AW43" s="3">
        <f t="shared" si="120"/>
        <v>18.899999999999999</v>
      </c>
      <c r="AX43" s="65">
        <f>ROUND(SUM(AX117:AX119)/3,1)</f>
        <v>82.1</v>
      </c>
      <c r="AY43" s="7">
        <f t="shared" si="121"/>
        <v>-18.600000000000001</v>
      </c>
      <c r="AZ43" s="24">
        <f>ROUND(SUM(AZ117:AZ119)/3,1)</f>
        <v>85.7</v>
      </c>
      <c r="BA43" s="3">
        <f t="shared" si="122"/>
        <v>-4.9000000000000004</v>
      </c>
      <c r="BB43" s="18" t="s">
        <v>46</v>
      </c>
      <c r="BC43" s="7"/>
      <c r="BD43" s="19" t="s">
        <v>46</v>
      </c>
      <c r="BE43" s="3"/>
      <c r="BF43" s="18">
        <f>ROUND(SUM(BF117:BF119)/3,1)</f>
        <v>113.8</v>
      </c>
      <c r="BG43" s="7">
        <f t="shared" si="123"/>
        <v>14.4</v>
      </c>
      <c r="BH43" s="24">
        <f>ROUND(SUM(BH117:BH119)/3,1)</f>
        <v>116</v>
      </c>
      <c r="BI43" s="3">
        <f t="shared" si="124"/>
        <v>21.7</v>
      </c>
      <c r="BJ43" s="65">
        <f>ROUND(SUM(BJ117:BJ119)/3,1)</f>
        <v>117.8</v>
      </c>
      <c r="BK43" s="7">
        <f t="shared" si="125"/>
        <v>9.6</v>
      </c>
      <c r="BL43" s="24">
        <f>ROUND(SUM(BL117:BL119)/3,1)</f>
        <v>115.6</v>
      </c>
      <c r="BM43" s="3">
        <f t="shared" si="126"/>
        <v>12.3</v>
      </c>
      <c r="BN43" s="65">
        <f>ROUND(SUM(BN117:BN119)/3,1)</f>
        <v>132.19999999999999</v>
      </c>
      <c r="BO43" s="7">
        <f t="shared" si="127"/>
        <v>-1.6</v>
      </c>
      <c r="BP43" s="24">
        <f>ROUND(SUM(BP117:BP118)/3,1)</f>
        <v>87.9</v>
      </c>
      <c r="BQ43" s="3">
        <f t="shared" si="128"/>
        <v>-32.4</v>
      </c>
      <c r="BR43" s="65">
        <f>ROUND(SUM(BR117:BR119)/3,1)</f>
        <v>106</v>
      </c>
      <c r="BS43" s="7">
        <f t="shared" si="129"/>
        <v>4</v>
      </c>
      <c r="BT43" s="24">
        <f>ROUND(SUM(BT117:BT119)/3,1)</f>
        <v>105.6</v>
      </c>
      <c r="BU43" s="3">
        <f t="shared" si="130"/>
        <v>10.3</v>
      </c>
      <c r="BV43" s="65">
        <f>ROUND(SUM(BV117:BV119)/3,1)</f>
        <v>91</v>
      </c>
      <c r="BW43" s="7">
        <f t="shared" si="131"/>
        <v>-7.9</v>
      </c>
      <c r="BX43" s="24">
        <f>ROUND(SUM(BX117:BX119)/3,1)</f>
        <v>90.9</v>
      </c>
      <c r="BY43" s="3">
        <f t="shared" si="132"/>
        <v>-2</v>
      </c>
      <c r="BZ43" s="18">
        <f>ROUND(SUM(BZ117:BZ119)/3,1)</f>
        <v>83.6</v>
      </c>
      <c r="CA43" s="7">
        <f t="shared" si="133"/>
        <v>-9</v>
      </c>
      <c r="CB43" s="24">
        <f>ROUND(SUM(CB117:CB119)/3,1)</f>
        <v>85.1</v>
      </c>
      <c r="CC43" s="3">
        <f t="shared" si="134"/>
        <v>-9.5</v>
      </c>
      <c r="CD43" s="18" t="s">
        <v>46</v>
      </c>
      <c r="CE43" s="7"/>
      <c r="CF43" s="19" t="s">
        <v>46</v>
      </c>
      <c r="CG43" s="3"/>
      <c r="CH43" s="18"/>
      <c r="CI43" s="7"/>
      <c r="CJ43" s="24"/>
      <c r="CK43" s="3"/>
    </row>
    <row r="44" spans="1:89" x14ac:dyDescent="0.2">
      <c r="A44" s="27" t="s">
        <v>91</v>
      </c>
      <c r="B44" s="65">
        <f>ROUND(SUM(B120:B122)/3,1)</f>
        <v>89.3</v>
      </c>
      <c r="C44" s="7">
        <f>ROUND((B44-B43)/B43*100,1)</f>
        <v>7.5</v>
      </c>
      <c r="D44" s="24">
        <f>ROUND(SUM(D120:D122)/3,1)</f>
        <v>88.8</v>
      </c>
      <c r="E44" s="3">
        <f>ROUND((D44-D40)/D40*100,1)</f>
        <v>2.4</v>
      </c>
      <c r="F44" s="65">
        <f>ROUND(SUM(F120:F122)/3,1)</f>
        <v>89.3</v>
      </c>
      <c r="G44" s="7">
        <f t="shared" si="107"/>
        <v>7.5</v>
      </c>
      <c r="H44" s="24">
        <f>ROUND(SUM(H120:H122)/3,1)</f>
        <v>88.8</v>
      </c>
      <c r="I44" s="3">
        <f t="shared" si="108"/>
        <v>2.4</v>
      </c>
      <c r="J44" s="65">
        <f>ROUND(SUM(J120:J122)/3,1)</f>
        <v>99</v>
      </c>
      <c r="K44" s="7">
        <f t="shared" si="109"/>
        <v>0</v>
      </c>
      <c r="L44" s="24">
        <f>ROUND(SUM(L120:L122)/3,1)</f>
        <v>99.9</v>
      </c>
      <c r="M44" s="3">
        <f t="shared" si="110"/>
        <v>1.9</v>
      </c>
      <c r="N44" s="4"/>
      <c r="O44" s="7"/>
      <c r="P44" s="10"/>
      <c r="Q44" s="3"/>
      <c r="R44" s="18" t="s">
        <v>46</v>
      </c>
      <c r="S44" s="7"/>
      <c r="T44" s="24" t="s">
        <v>46</v>
      </c>
      <c r="U44" s="3"/>
      <c r="V44" s="65">
        <f>ROUND(SUM(V120:V122)/3,1)</f>
        <v>85</v>
      </c>
      <c r="W44" s="7">
        <f t="shared" si="111"/>
        <v>23.9</v>
      </c>
      <c r="X44" s="24">
        <f>ROUND(SUM(X120:X122)/3,1)</f>
        <v>83.2</v>
      </c>
      <c r="Y44" s="3">
        <f t="shared" si="112"/>
        <v>11.1</v>
      </c>
      <c r="Z44" s="65">
        <f>ROUND(SUM(Z120:Z122)/3,1)</f>
        <v>62.3</v>
      </c>
      <c r="AA44" s="7">
        <f t="shared" si="113"/>
        <v>23.1</v>
      </c>
      <c r="AB44" s="24">
        <f>ROUND(SUM(AB120:AB122)/3,1)</f>
        <v>61.6</v>
      </c>
      <c r="AC44" s="3">
        <f t="shared" si="114"/>
        <v>20.100000000000001</v>
      </c>
      <c r="AD44" s="18" t="s">
        <v>46</v>
      </c>
      <c r="AE44" s="7"/>
      <c r="AF44" s="19" t="s">
        <v>46</v>
      </c>
      <c r="AG44" s="3"/>
      <c r="AH44" s="65">
        <f>ROUND(SUM(AH120:AH122)/3,1)</f>
        <v>55.6</v>
      </c>
      <c r="AI44" s="7">
        <f t="shared" si="115"/>
        <v>21.7</v>
      </c>
      <c r="AJ44" s="24">
        <f>ROUND(SUM(AJ120:AJ122)/3,1)</f>
        <v>56</v>
      </c>
      <c r="AK44" s="3">
        <f t="shared" si="116"/>
        <v>7.9</v>
      </c>
      <c r="AL44" s="18" t="s">
        <v>46</v>
      </c>
      <c r="AM44" s="7"/>
      <c r="AN44" s="19" t="s">
        <v>46</v>
      </c>
      <c r="AO44" s="3"/>
      <c r="AP44" s="65">
        <f>ROUND(SUM(AP120:AP122)/3,1)</f>
        <v>105.3</v>
      </c>
      <c r="AQ44" s="7">
        <f t="shared" si="117"/>
        <v>26.1</v>
      </c>
      <c r="AR44" s="24">
        <f>ROUND(SUM(AR120:AR122)/3,1)</f>
        <v>106.2</v>
      </c>
      <c r="AS44" s="3">
        <f t="shared" si="118"/>
        <v>4.5999999999999996</v>
      </c>
      <c r="AT44" s="65">
        <f>ROUND(SUM(AT120:AT122)/3,1)</f>
        <v>108.3</v>
      </c>
      <c r="AU44" s="7">
        <f t="shared" si="119"/>
        <v>6.1</v>
      </c>
      <c r="AV44" s="24">
        <f>ROUND(SUM(AV120:AV122)/3,1)</f>
        <v>112.3</v>
      </c>
      <c r="AW44" s="3">
        <f t="shared" si="120"/>
        <v>15.5</v>
      </c>
      <c r="AX44" s="65">
        <f>ROUND(SUM(AX120:AX122)/3,1)</f>
        <v>105.8</v>
      </c>
      <c r="AY44" s="7">
        <f t="shared" si="121"/>
        <v>28.9</v>
      </c>
      <c r="AZ44" s="24">
        <f>ROUND(SUM(AZ120:AZ122)/3,1)</f>
        <v>106</v>
      </c>
      <c r="BA44" s="3">
        <f t="shared" si="122"/>
        <v>4.3</v>
      </c>
      <c r="BB44" s="18" t="s">
        <v>46</v>
      </c>
      <c r="BC44" s="7"/>
      <c r="BD44" s="19" t="s">
        <v>46</v>
      </c>
      <c r="BE44" s="3"/>
      <c r="BF44" s="18">
        <f>ROUND(SUM(BF120:BF122)/3,1)</f>
        <v>99.9</v>
      </c>
      <c r="BG44" s="7">
        <f t="shared" si="123"/>
        <v>-12.2</v>
      </c>
      <c r="BH44" s="24">
        <f>ROUND(SUM(BH120:BH122)/3,1)</f>
        <v>97.9</v>
      </c>
      <c r="BI44" s="3">
        <f t="shared" si="124"/>
        <v>0.1</v>
      </c>
      <c r="BJ44" s="65">
        <f>ROUND(SUM(BJ120:BJ122)/3,1)</f>
        <v>98.2</v>
      </c>
      <c r="BK44" s="7">
        <f t="shared" si="125"/>
        <v>-16.600000000000001</v>
      </c>
      <c r="BL44" s="24">
        <f>ROUND(SUM(BL120:BL122)/3,1)</f>
        <v>99.1</v>
      </c>
      <c r="BM44" s="3">
        <f t="shared" si="126"/>
        <v>-12.1</v>
      </c>
      <c r="BN44" s="65">
        <f>ROUND(SUM(BN120:BN122)/3,1)</f>
        <v>140.69999999999999</v>
      </c>
      <c r="BO44" s="7">
        <f t="shared" si="127"/>
        <v>6.4</v>
      </c>
      <c r="BP44" s="24">
        <f>ROUND(SUM(BP120:BP122)/3,1)</f>
        <v>141.19999999999999</v>
      </c>
      <c r="BQ44" s="3">
        <f t="shared" si="128"/>
        <v>6.7</v>
      </c>
      <c r="BR44" s="65">
        <f>ROUND(SUM(BR120:BR122)/3,1)</f>
        <v>100.1</v>
      </c>
      <c r="BS44" s="7">
        <f t="shared" si="129"/>
        <v>-5.6</v>
      </c>
      <c r="BT44" s="24">
        <f>ROUND(SUM(BT120:BT122)/3,1)</f>
        <v>101.7</v>
      </c>
      <c r="BU44" s="3">
        <f t="shared" si="130"/>
        <v>0</v>
      </c>
      <c r="BV44" s="65">
        <f>ROUND(SUM(BV120:BV122)/3,1)</f>
        <v>90.2</v>
      </c>
      <c r="BW44" s="7">
        <f t="shared" si="131"/>
        <v>-0.9</v>
      </c>
      <c r="BX44" s="24">
        <f>ROUND(SUM(BX120:BX122)/3,1)</f>
        <v>92.1</v>
      </c>
      <c r="BY44" s="3">
        <f t="shared" si="132"/>
        <v>-3.9</v>
      </c>
      <c r="BZ44" s="18">
        <f>ROUND(SUM(BZ120:BZ122)/3,1)</f>
        <v>91.4</v>
      </c>
      <c r="CA44" s="7">
        <f t="shared" si="133"/>
        <v>9.3000000000000007</v>
      </c>
      <c r="CB44" s="24">
        <f>ROUND(SUM(CB120:CB122)/3,1)</f>
        <v>87.2</v>
      </c>
      <c r="CC44" s="3">
        <f t="shared" si="134"/>
        <v>-10</v>
      </c>
      <c r="CD44" s="18" t="s">
        <v>46</v>
      </c>
      <c r="CE44" s="7"/>
      <c r="CF44" s="19" t="s">
        <v>46</v>
      </c>
      <c r="CG44" s="3"/>
      <c r="CH44" s="22"/>
      <c r="CI44" s="7"/>
      <c r="CJ44" s="9"/>
      <c r="CK44" s="3"/>
    </row>
    <row r="45" spans="1:89" x14ac:dyDescent="0.2">
      <c r="A45" s="27" t="s">
        <v>34</v>
      </c>
      <c r="B45" s="65">
        <f>ROUND(SUM(B123:B125)/3,1)</f>
        <v>88.1</v>
      </c>
      <c r="C45" s="7">
        <f>ROUND((B45-B44)/B44*100,1)</f>
        <v>-1.3</v>
      </c>
      <c r="D45" s="24">
        <f>ROUND(SUM(D123:D125)/3,1)</f>
        <v>85.3</v>
      </c>
      <c r="E45" s="3">
        <f>ROUND((D45-D41)/D41*100,1)</f>
        <v>2.6</v>
      </c>
      <c r="F45" s="65">
        <f>ROUND(SUM(F123:F125)/3,1)</f>
        <v>88.1</v>
      </c>
      <c r="G45" s="7">
        <f t="shared" si="107"/>
        <v>-1.3</v>
      </c>
      <c r="H45" s="24">
        <f>ROUND(SUM(H123:H125)/3,1)</f>
        <v>85.3</v>
      </c>
      <c r="I45" s="3">
        <f t="shared" si="108"/>
        <v>2.6</v>
      </c>
      <c r="J45" s="65">
        <f>ROUND(SUM(J123:J125)/3,1)</f>
        <v>96.9</v>
      </c>
      <c r="K45" s="7">
        <f t="shared" si="109"/>
        <v>-2.1</v>
      </c>
      <c r="L45" s="24">
        <f>ROUND(SUM(L123:L125)/3,1)</f>
        <v>98.1</v>
      </c>
      <c r="M45" s="3">
        <f t="shared" si="110"/>
        <v>-2</v>
      </c>
      <c r="N45" s="4"/>
      <c r="O45" s="7"/>
      <c r="P45" s="10"/>
      <c r="Q45" s="3"/>
      <c r="R45" s="18" t="s">
        <v>46</v>
      </c>
      <c r="S45" s="7"/>
      <c r="T45" s="24" t="s">
        <v>46</v>
      </c>
      <c r="U45" s="3"/>
      <c r="V45" s="65">
        <f>ROUND(SUM(V123:V125)/3,1)</f>
        <v>76.5</v>
      </c>
      <c r="W45" s="7">
        <f t="shared" si="111"/>
        <v>-10</v>
      </c>
      <c r="X45" s="24">
        <f>ROUND(SUM(X123:X125)/3,1)</f>
        <v>72.599999999999994</v>
      </c>
      <c r="Y45" s="3">
        <f t="shared" si="112"/>
        <v>6.5</v>
      </c>
      <c r="Z45" s="65">
        <f>ROUND(SUM(Z123:Z125)/3,1)</f>
        <v>78.400000000000006</v>
      </c>
      <c r="AA45" s="7">
        <f t="shared" si="113"/>
        <v>25.8</v>
      </c>
      <c r="AB45" s="24">
        <f>ROUND(SUM(AB123:AB125)/3,1)</f>
        <v>73.3</v>
      </c>
      <c r="AC45" s="3">
        <f t="shared" si="114"/>
        <v>72.099999999999994</v>
      </c>
      <c r="AD45" s="18" t="s">
        <v>46</v>
      </c>
      <c r="AE45" s="7"/>
      <c r="AF45" s="19" t="s">
        <v>46</v>
      </c>
      <c r="AG45" s="3"/>
      <c r="AH45" s="65">
        <f>ROUND(SUM(AH123:AH125)/3,1)</f>
        <v>75.099999999999994</v>
      </c>
      <c r="AI45" s="7">
        <f t="shared" si="115"/>
        <v>35.1</v>
      </c>
      <c r="AJ45" s="24">
        <f>ROUND(SUM(AJ123:AJ125)/3,1)</f>
        <v>69.599999999999994</v>
      </c>
      <c r="AK45" s="3">
        <f t="shared" si="116"/>
        <v>73.599999999999994</v>
      </c>
      <c r="AL45" s="18" t="s">
        <v>46</v>
      </c>
      <c r="AM45" s="7"/>
      <c r="AN45" s="19" t="s">
        <v>46</v>
      </c>
      <c r="AO45" s="3"/>
      <c r="AP45" s="65">
        <f>ROUND(SUM(AP123:AP125)/3,1)</f>
        <v>73.900000000000006</v>
      </c>
      <c r="AQ45" s="7">
        <f t="shared" si="117"/>
        <v>-29.8</v>
      </c>
      <c r="AR45" s="24">
        <f>ROUND(SUM(AR123:AR125)/3,1)</f>
        <v>70.8</v>
      </c>
      <c r="AS45" s="3">
        <f t="shared" si="118"/>
        <v>-25.3</v>
      </c>
      <c r="AT45" s="65">
        <f>ROUND(SUM(AT123:AT125)/3,1)</f>
        <v>109.9</v>
      </c>
      <c r="AU45" s="7">
        <f t="shared" si="119"/>
        <v>1.5</v>
      </c>
      <c r="AV45" s="24">
        <f>ROUND(SUM(AV123:AV125)/3,1)</f>
        <v>105.4</v>
      </c>
      <c r="AW45" s="3">
        <f t="shared" si="120"/>
        <v>5.2</v>
      </c>
      <c r="AX45" s="65">
        <f>ROUND(SUM(AX123:AX125)/3,1)</f>
        <v>72.599999999999994</v>
      </c>
      <c r="AY45" s="7">
        <f t="shared" si="121"/>
        <v>-31.4</v>
      </c>
      <c r="AZ45" s="24">
        <f>ROUND(SUM(AZ123:AZ125)/3,1)</f>
        <v>69.5</v>
      </c>
      <c r="BA45" s="3">
        <f t="shared" si="122"/>
        <v>-26.5</v>
      </c>
      <c r="BB45" s="18" t="s">
        <v>46</v>
      </c>
      <c r="BC45" s="7"/>
      <c r="BD45" s="19" t="s">
        <v>46</v>
      </c>
      <c r="BE45" s="3"/>
      <c r="BF45" s="18">
        <f>ROUND(SUM(BF123:BF125)/3,1)</f>
        <v>98.8</v>
      </c>
      <c r="BG45" s="7">
        <f t="shared" si="123"/>
        <v>-1.1000000000000001</v>
      </c>
      <c r="BH45" s="24">
        <f>ROUND(SUM(BH123:BH125)/3,1)</f>
        <v>100.8</v>
      </c>
      <c r="BI45" s="3">
        <f t="shared" si="124"/>
        <v>-1.8</v>
      </c>
      <c r="BJ45" s="65">
        <f>ROUND(SUM(BJ123:BJ125)/3,1)</f>
        <v>104.7</v>
      </c>
      <c r="BK45" s="7">
        <f t="shared" si="125"/>
        <v>6.6</v>
      </c>
      <c r="BL45" s="24">
        <f>ROUND(SUM(BL123:BL125)/3,1)</f>
        <v>107.2</v>
      </c>
      <c r="BM45" s="3">
        <f t="shared" si="126"/>
        <v>3</v>
      </c>
      <c r="BN45" s="65">
        <f>ROUND(SUM(BN123:BN125)/3,1)</f>
        <v>152.30000000000001</v>
      </c>
      <c r="BO45" s="7">
        <f t="shared" si="127"/>
        <v>8.1999999999999993</v>
      </c>
      <c r="BP45" s="24">
        <f>ROUND(SUM(BP123:BP125)/3,1)</f>
        <v>154.69999999999999</v>
      </c>
      <c r="BQ45" s="3">
        <f t="shared" si="128"/>
        <v>19.399999999999999</v>
      </c>
      <c r="BR45" s="65">
        <f>ROUND(SUM(BR123:BR125)/3,1)</f>
        <v>104.2</v>
      </c>
      <c r="BS45" s="7">
        <f t="shared" si="129"/>
        <v>4.0999999999999996</v>
      </c>
      <c r="BT45" s="24">
        <f>ROUND(SUM(BT123:BT125)/3,1)</f>
        <v>103.1</v>
      </c>
      <c r="BU45" s="3">
        <f t="shared" si="130"/>
        <v>6.1</v>
      </c>
      <c r="BV45" s="65">
        <f>ROUND(SUM(BV123:BV125)/3,1)</f>
        <v>100.9</v>
      </c>
      <c r="BW45" s="7">
        <f t="shared" si="131"/>
        <v>11.9</v>
      </c>
      <c r="BX45" s="24">
        <f>ROUND(SUM(BX123:BX125)/3,1)</f>
        <v>98.7</v>
      </c>
      <c r="BY45" s="3">
        <f t="shared" si="132"/>
        <v>6.6</v>
      </c>
      <c r="BZ45" s="18">
        <f>ROUND(SUM(BZ123:BZ125)/3,1)</f>
        <v>85</v>
      </c>
      <c r="CA45" s="7">
        <f t="shared" si="133"/>
        <v>-7</v>
      </c>
      <c r="CB45" s="24">
        <f>ROUND(SUM(CB123:CB125)/3,1)</f>
        <v>86.3</v>
      </c>
      <c r="CC45" s="3">
        <f t="shared" si="134"/>
        <v>-12.9</v>
      </c>
      <c r="CD45" s="18" t="s">
        <v>46</v>
      </c>
      <c r="CE45" s="7"/>
      <c r="CF45" s="19" t="s">
        <v>46</v>
      </c>
      <c r="CG45" s="3"/>
      <c r="CH45" s="22"/>
      <c r="CI45" s="7"/>
      <c r="CJ45" s="9"/>
      <c r="CK45" s="3"/>
    </row>
    <row r="46" spans="1:89" s="107" customFormat="1" x14ac:dyDescent="0.2">
      <c r="A46" s="101" t="s">
        <v>38</v>
      </c>
      <c r="B46" s="102">
        <f>ROUND(SUM(B126:B128)/3,1)</f>
        <v>87.8</v>
      </c>
      <c r="C46" s="103">
        <f>ROUND((B46-B45)/B45*100,1)</f>
        <v>-0.3</v>
      </c>
      <c r="D46" s="104">
        <f>ROUND(SUM(D126:D128)/3,1)</f>
        <v>89</v>
      </c>
      <c r="E46" s="105">
        <f>ROUND((D46-D42)/D42*100,1)</f>
        <v>1.4</v>
      </c>
      <c r="F46" s="102">
        <f>ROUND(SUM(F126:F128)/3,1)</f>
        <v>87.8</v>
      </c>
      <c r="G46" s="103">
        <f>ROUND((F46-F45)/F45*100,1)</f>
        <v>-0.3</v>
      </c>
      <c r="H46" s="104">
        <f>ROUND(SUM(H126:H128)/3,1)</f>
        <v>89</v>
      </c>
      <c r="I46" s="105">
        <f>ROUND((H46-H42)/H42*100,1)</f>
        <v>1.4</v>
      </c>
      <c r="J46" s="102">
        <f>ROUND(SUM(J126:J128)/3,1)</f>
        <v>105.2</v>
      </c>
      <c r="K46" s="103">
        <f>ROUND((J46-J45)/J45*100,1)</f>
        <v>8.6</v>
      </c>
      <c r="L46" s="104">
        <f>ROUND(SUM(L126:L128)/3,1)</f>
        <v>104.1</v>
      </c>
      <c r="M46" s="105">
        <f>ROUND((L46-L42)/L42*100,1)</f>
        <v>8.8000000000000007</v>
      </c>
      <c r="N46" s="120"/>
      <c r="O46" s="103"/>
      <c r="P46" s="121"/>
      <c r="Q46" s="105"/>
      <c r="R46" s="106" t="s">
        <v>46</v>
      </c>
      <c r="S46" s="103"/>
      <c r="T46" s="104" t="s">
        <v>46</v>
      </c>
      <c r="U46" s="105"/>
      <c r="V46" s="102">
        <f>ROUND(SUM(V126:V128)/3,1)</f>
        <v>81.599999999999994</v>
      </c>
      <c r="W46" s="103">
        <f>ROUND((V46-V45)/V45*100,1)</f>
        <v>6.7</v>
      </c>
      <c r="X46" s="104">
        <f>ROUND(SUM(X126:X128)/3,1)</f>
        <v>83.5</v>
      </c>
      <c r="Y46" s="105">
        <f>ROUND((X46-X42)/X42*100,1)</f>
        <v>10.3</v>
      </c>
      <c r="Z46" s="102">
        <f>ROUND(SUM(Z126:Z128)/3,1)</f>
        <v>73.5</v>
      </c>
      <c r="AA46" s="103">
        <f>ROUND((Z46-Z45)/Z45*100,1)</f>
        <v>-6.3</v>
      </c>
      <c r="AB46" s="104">
        <f>ROUND(SUM(AB126:AB128)/3,1)</f>
        <v>71.400000000000006</v>
      </c>
      <c r="AC46" s="105">
        <f>ROUND((AB46-AB42)/AB42*100,1)</f>
        <v>51.3</v>
      </c>
      <c r="AD46" s="106" t="s">
        <v>46</v>
      </c>
      <c r="AE46" s="103"/>
      <c r="AF46" s="122" t="s">
        <v>46</v>
      </c>
      <c r="AG46" s="105"/>
      <c r="AH46" s="102">
        <f>ROUND(SUM(AH126:AH128)/3,1)</f>
        <v>67.2</v>
      </c>
      <c r="AI46" s="103">
        <f>ROUND((AH46-AH45)/AH45*100,1)</f>
        <v>-10.5</v>
      </c>
      <c r="AJ46" s="104">
        <f>ROUND(SUM(AJ126:AJ128)/3,1)</f>
        <v>64</v>
      </c>
      <c r="AK46" s="105">
        <f>ROUND((AJ46-AJ42)/AJ42*100,1)</f>
        <v>44.1</v>
      </c>
      <c r="AL46" s="106" t="s">
        <v>46</v>
      </c>
      <c r="AM46" s="103"/>
      <c r="AN46" s="122" t="s">
        <v>46</v>
      </c>
      <c r="AO46" s="105"/>
      <c r="AP46" s="102">
        <f>ROUND(SUM(AP126:AP128)/3,1)</f>
        <v>96.8</v>
      </c>
      <c r="AQ46" s="103">
        <f>ROUND((AP46-AP45)/AP45*100,1)</f>
        <v>31</v>
      </c>
      <c r="AR46" s="104">
        <f>ROUND(SUM(AR126:AR128)/3,1)</f>
        <v>97.3</v>
      </c>
      <c r="AS46" s="105">
        <f>ROUND((AR46-AR42)/AR42*100,1)</f>
        <v>-1.5</v>
      </c>
      <c r="AT46" s="102">
        <f>ROUND(SUM(AT126:AT128)/3,1)</f>
        <v>102.8</v>
      </c>
      <c r="AU46" s="103">
        <f>ROUND((AT46-AT45)/AT45*100,1)</f>
        <v>-6.5</v>
      </c>
      <c r="AV46" s="104">
        <f>ROUND(SUM(AV126:AV128)/3,1)</f>
        <v>100.9</v>
      </c>
      <c r="AW46" s="105">
        <f>ROUND((AV46-AV42)/AV42*100,1)</f>
        <v>-2.1</v>
      </c>
      <c r="AX46" s="102">
        <f>ROUND(SUM(AX126:AX128)/3,1)</f>
        <v>95.9</v>
      </c>
      <c r="AY46" s="103">
        <f>ROUND((AX46-AX45)/AX45*100,1)</f>
        <v>32.1</v>
      </c>
      <c r="AZ46" s="104">
        <f>ROUND(SUM(AZ126:AZ128)/3,1)</f>
        <v>97.1</v>
      </c>
      <c r="BA46" s="105">
        <f>ROUND((AZ46-AZ42)/AZ42*100,1)</f>
        <v>-1.5</v>
      </c>
      <c r="BB46" s="106" t="s">
        <v>46</v>
      </c>
      <c r="BC46" s="103"/>
      <c r="BD46" s="122" t="s">
        <v>46</v>
      </c>
      <c r="BE46" s="105"/>
      <c r="BF46" s="102">
        <f>ROUND(SUM(BF126:BF128)/3,1)</f>
        <v>101.3</v>
      </c>
      <c r="BG46" s="103">
        <f>ROUND((BF46-BF45)/BF45*100,1)</f>
        <v>2.5</v>
      </c>
      <c r="BH46" s="104">
        <f>ROUND(SUM(BH126:BH128)/3,1)</f>
        <v>99.5</v>
      </c>
      <c r="BI46" s="105">
        <f>ROUND((BH46-BH42)/BH42*100,1)</f>
        <v>1.7</v>
      </c>
      <c r="BJ46" s="102">
        <f>ROUND(SUM(BJ126:BJ128)/3,1)</f>
        <v>100.5</v>
      </c>
      <c r="BK46" s="103">
        <f>ROUND((BJ46-BJ45)/BJ45*100,1)</f>
        <v>-4</v>
      </c>
      <c r="BL46" s="104">
        <f>ROUND(SUM(BL126:BL128)/3,1)</f>
        <v>99.2</v>
      </c>
      <c r="BM46" s="105">
        <f>ROUND((BL46-BL42)/BL42*100,1)</f>
        <v>-6.3</v>
      </c>
      <c r="BN46" s="102">
        <f>ROUND(SUM(BN126:BN128)/3,1)</f>
        <v>132.5</v>
      </c>
      <c r="BO46" s="103">
        <f>ROUND((BN46-BN45)/BN45*100,1)</f>
        <v>-13</v>
      </c>
      <c r="BP46" s="104">
        <f>ROUND(SUM(BP126:BP128)/3,1)</f>
        <v>131.30000000000001</v>
      </c>
      <c r="BQ46" s="105">
        <f>ROUND((BP46-BP42)/BP42*100,1)</f>
        <v>-1.3</v>
      </c>
      <c r="BR46" s="102">
        <f>ROUND(SUM(BR126:BR128)/3,1)</f>
        <v>103.5</v>
      </c>
      <c r="BS46" s="103">
        <f>ROUND((BR46-BR45)/BR45*100,1)</f>
        <v>-0.7</v>
      </c>
      <c r="BT46" s="104">
        <f>ROUND(SUM(BT126:BT128)/3,1)</f>
        <v>103.3</v>
      </c>
      <c r="BU46" s="105">
        <f>ROUND((BT46-BT42)/BT42*100,1)</f>
        <v>1.6</v>
      </c>
      <c r="BV46" s="102">
        <f>ROUND(SUM(BV126:BV128)/3,1)</f>
        <v>99.8</v>
      </c>
      <c r="BW46" s="103">
        <f>ROUND((BV46-BV45)/BV45*100,1)</f>
        <v>-1.1000000000000001</v>
      </c>
      <c r="BX46" s="104">
        <f>ROUND(SUM(BX126:BX128)/3,1)</f>
        <v>100.2</v>
      </c>
      <c r="BY46" s="105">
        <f>ROUND((BX46-BX42)/BX42*100,1)</f>
        <v>0.9</v>
      </c>
      <c r="BZ46" s="102">
        <f>ROUND(SUM(BZ126:BZ128)/3,1)</f>
        <v>79</v>
      </c>
      <c r="CA46" s="103">
        <f>ROUND((BZ46-BZ45)/BZ45*100,1)</f>
        <v>-7.1</v>
      </c>
      <c r="CB46" s="104">
        <f>ROUND(SUM(CB126:CB128)/3,1)</f>
        <v>80.7</v>
      </c>
      <c r="CC46" s="105">
        <f>ROUND((CB46-CB42)/CB42*100,1)</f>
        <v>-14.1</v>
      </c>
      <c r="CD46" s="106" t="s">
        <v>46</v>
      </c>
      <c r="CE46" s="103"/>
      <c r="CF46" s="122" t="s">
        <v>46</v>
      </c>
      <c r="CG46" s="105"/>
      <c r="CH46" s="123"/>
      <c r="CI46" s="103"/>
      <c r="CJ46" s="124"/>
      <c r="CK46" s="105"/>
    </row>
    <row r="47" spans="1:89" x14ac:dyDescent="0.2">
      <c r="A47" s="27"/>
      <c r="B47" s="8"/>
      <c r="C47" s="7"/>
      <c r="D47" s="9"/>
      <c r="E47" s="3"/>
      <c r="F47" s="8"/>
      <c r="G47" s="7"/>
      <c r="H47" s="9"/>
      <c r="I47" s="3"/>
      <c r="J47" s="8"/>
      <c r="K47" s="7"/>
      <c r="L47" s="9"/>
      <c r="M47" s="3"/>
      <c r="N47" s="4"/>
      <c r="O47" s="7"/>
      <c r="P47" s="10"/>
      <c r="Q47" s="3"/>
      <c r="R47" s="22"/>
      <c r="S47" s="7"/>
      <c r="T47" s="9"/>
      <c r="U47" s="3"/>
      <c r="V47" s="8"/>
      <c r="W47" s="7"/>
      <c r="X47" s="9"/>
      <c r="Y47" s="3"/>
      <c r="Z47" s="8"/>
      <c r="AA47" s="7"/>
      <c r="AB47" s="9"/>
      <c r="AC47" s="3"/>
      <c r="AD47" s="22"/>
      <c r="AE47" s="7"/>
      <c r="AF47" s="9"/>
      <c r="AG47" s="3"/>
      <c r="AH47" s="8"/>
      <c r="AI47" s="7"/>
      <c r="AJ47" s="9"/>
      <c r="AK47" s="3"/>
      <c r="AL47" s="22"/>
      <c r="AM47" s="7"/>
      <c r="AN47" s="9"/>
      <c r="AO47" s="3"/>
      <c r="AP47" s="8"/>
      <c r="AQ47" s="7"/>
      <c r="AR47" s="9"/>
      <c r="AS47" s="3"/>
      <c r="AT47" s="8"/>
      <c r="AU47" s="7"/>
      <c r="AV47" s="9"/>
      <c r="AW47" s="3"/>
      <c r="AX47" s="22"/>
      <c r="AY47" s="7"/>
      <c r="AZ47" s="9"/>
      <c r="BA47" s="3"/>
      <c r="BB47" s="22"/>
      <c r="BC47" s="7"/>
      <c r="BD47" s="9"/>
      <c r="BE47" s="3"/>
      <c r="BF47" s="22"/>
      <c r="BG47" s="7"/>
      <c r="BH47" s="9"/>
      <c r="BI47" s="3"/>
      <c r="BJ47" s="8"/>
      <c r="BK47" s="7"/>
      <c r="BL47" s="9"/>
      <c r="BM47" s="3"/>
      <c r="BN47" s="8"/>
      <c r="BO47" s="7"/>
      <c r="BP47" s="9"/>
      <c r="BQ47" s="3"/>
      <c r="BR47" s="8"/>
      <c r="BS47" s="7"/>
      <c r="BT47" s="9"/>
      <c r="BU47" s="3"/>
      <c r="BV47" s="8"/>
      <c r="BW47" s="7"/>
      <c r="BX47" s="9"/>
      <c r="BY47" s="3"/>
      <c r="BZ47" s="22"/>
      <c r="CA47" s="7"/>
      <c r="CB47" s="9"/>
      <c r="CC47" s="3"/>
      <c r="CD47" s="17"/>
      <c r="CE47" s="12"/>
      <c r="CF47" s="12"/>
      <c r="CG47" s="11"/>
      <c r="CH47" s="22"/>
      <c r="CI47" s="7"/>
      <c r="CJ47" s="9"/>
      <c r="CK47" s="3"/>
    </row>
    <row r="48" spans="1:89" x14ac:dyDescent="0.2">
      <c r="A48" s="27" t="s">
        <v>65</v>
      </c>
      <c r="B48" s="15">
        <v>131.69999999999999</v>
      </c>
      <c r="C48" s="12" t="s">
        <v>42</v>
      </c>
      <c r="D48" s="2">
        <v>126.8</v>
      </c>
      <c r="E48" s="11" t="s">
        <v>42</v>
      </c>
      <c r="F48" s="6">
        <v>131.69999999999999</v>
      </c>
      <c r="G48" s="12" t="s">
        <v>42</v>
      </c>
      <c r="H48" s="2">
        <v>126.8</v>
      </c>
      <c r="I48" s="11" t="s">
        <v>42</v>
      </c>
      <c r="J48" s="6">
        <v>84.1</v>
      </c>
      <c r="K48" s="12" t="s">
        <v>42</v>
      </c>
      <c r="L48" s="2">
        <v>84.2</v>
      </c>
      <c r="M48" s="11" t="s">
        <v>42</v>
      </c>
      <c r="N48" s="4"/>
      <c r="O48" s="7"/>
      <c r="P48" s="10"/>
      <c r="Q48" s="3"/>
      <c r="R48" s="70" t="s">
        <v>46</v>
      </c>
      <c r="S48" s="12"/>
      <c r="T48" s="10" t="s">
        <v>46</v>
      </c>
      <c r="U48" s="11"/>
      <c r="V48" s="6">
        <v>124.4</v>
      </c>
      <c r="W48" s="12" t="s">
        <v>42</v>
      </c>
      <c r="X48" s="2">
        <v>125.9</v>
      </c>
      <c r="Y48" s="11" t="s">
        <v>42</v>
      </c>
      <c r="Z48" s="6">
        <v>69.8</v>
      </c>
      <c r="AA48" s="12" t="s">
        <v>42</v>
      </c>
      <c r="AB48" s="2">
        <v>72.400000000000006</v>
      </c>
      <c r="AC48" s="11" t="s">
        <v>42</v>
      </c>
      <c r="AD48" s="9" t="s">
        <v>46</v>
      </c>
      <c r="AE48" s="7"/>
      <c r="AF48" s="24" t="s">
        <v>46</v>
      </c>
      <c r="AG48" s="3"/>
      <c r="AH48" s="6">
        <v>76.099999999999994</v>
      </c>
      <c r="AI48" s="12" t="s">
        <v>42</v>
      </c>
      <c r="AJ48" s="2">
        <v>77.2</v>
      </c>
      <c r="AK48" s="11" t="s">
        <v>42</v>
      </c>
      <c r="AL48" s="22" t="s">
        <v>46</v>
      </c>
      <c r="AM48" s="7"/>
      <c r="AN48" s="24" t="s">
        <v>46</v>
      </c>
      <c r="AO48" s="3"/>
      <c r="AP48" s="6">
        <v>185.8</v>
      </c>
      <c r="AQ48" s="12" t="s">
        <v>42</v>
      </c>
      <c r="AR48" s="2">
        <v>188.6</v>
      </c>
      <c r="AS48" s="11" t="s">
        <v>42</v>
      </c>
      <c r="AT48" s="6">
        <v>142.19999999999999</v>
      </c>
      <c r="AU48" s="12" t="s">
        <v>42</v>
      </c>
      <c r="AV48" s="2">
        <v>139.30000000000001</v>
      </c>
      <c r="AW48" s="11" t="s">
        <v>42</v>
      </c>
      <c r="AX48" s="6">
        <v>187.5</v>
      </c>
      <c r="AY48" s="12" t="s">
        <v>42</v>
      </c>
      <c r="AZ48" s="2">
        <v>190.5</v>
      </c>
      <c r="BA48" s="11" t="s">
        <v>42</v>
      </c>
      <c r="BB48" s="9" t="s">
        <v>46</v>
      </c>
      <c r="BC48" s="7"/>
      <c r="BD48" s="24" t="s">
        <v>46</v>
      </c>
      <c r="BE48" s="3"/>
      <c r="BF48" s="21">
        <v>131.1</v>
      </c>
      <c r="BG48" s="12" t="s">
        <v>42</v>
      </c>
      <c r="BH48" s="2">
        <v>132.69999999999999</v>
      </c>
      <c r="BI48" s="11" t="s">
        <v>42</v>
      </c>
      <c r="BJ48" s="6">
        <v>138.5</v>
      </c>
      <c r="BK48" s="12" t="s">
        <v>42</v>
      </c>
      <c r="BL48" s="2">
        <v>135.19999999999999</v>
      </c>
      <c r="BM48" s="11" t="s">
        <v>42</v>
      </c>
      <c r="BN48" s="6">
        <v>108.4</v>
      </c>
      <c r="BO48" s="12" t="s">
        <v>42</v>
      </c>
      <c r="BP48" s="2">
        <v>111</v>
      </c>
      <c r="BQ48" s="11" t="s">
        <v>42</v>
      </c>
      <c r="BR48" s="6">
        <v>99.1</v>
      </c>
      <c r="BS48" s="12" t="s">
        <v>42</v>
      </c>
      <c r="BT48" s="2">
        <v>97.9</v>
      </c>
      <c r="BU48" s="11" t="s">
        <v>42</v>
      </c>
      <c r="BV48" s="6">
        <v>122.1</v>
      </c>
      <c r="BW48" s="12" t="s">
        <v>42</v>
      </c>
      <c r="BX48" s="2">
        <v>121.9</v>
      </c>
      <c r="BY48" s="11" t="s">
        <v>42</v>
      </c>
      <c r="BZ48" s="21">
        <v>146.30000000000001</v>
      </c>
      <c r="CA48" s="12" t="s">
        <v>42</v>
      </c>
      <c r="CB48" s="2">
        <v>140.9</v>
      </c>
      <c r="CC48" s="11" t="s">
        <v>42</v>
      </c>
      <c r="CD48" s="13" t="s">
        <v>49</v>
      </c>
      <c r="CE48" s="12"/>
      <c r="CF48" s="12" t="s">
        <v>49</v>
      </c>
      <c r="CG48" s="11"/>
      <c r="CH48" s="21"/>
      <c r="CI48" s="7"/>
      <c r="CJ48" s="2"/>
      <c r="CK48" s="3"/>
    </row>
    <row r="49" spans="1:89" x14ac:dyDescent="0.2">
      <c r="A49" s="27" t="s">
        <v>21</v>
      </c>
      <c r="B49" s="15">
        <v>130.80000000000001</v>
      </c>
      <c r="C49" s="7">
        <v>-0.7</v>
      </c>
      <c r="D49" s="2">
        <v>134</v>
      </c>
      <c r="E49" s="11" t="s">
        <v>42</v>
      </c>
      <c r="F49" s="6">
        <v>130.80000000000001</v>
      </c>
      <c r="G49" s="7">
        <v>-0.7</v>
      </c>
      <c r="H49" s="2">
        <v>134</v>
      </c>
      <c r="I49" s="11" t="s">
        <v>42</v>
      </c>
      <c r="J49" s="6">
        <v>83.6</v>
      </c>
      <c r="K49" s="7">
        <v>-0.6</v>
      </c>
      <c r="L49" s="2">
        <v>83.5</v>
      </c>
      <c r="M49" s="11" t="s">
        <v>42</v>
      </c>
      <c r="N49" s="4"/>
      <c r="O49" s="7"/>
      <c r="P49" s="10"/>
      <c r="Q49" s="3"/>
      <c r="R49" s="70" t="s">
        <v>46</v>
      </c>
      <c r="S49" s="7"/>
      <c r="T49" s="10" t="s">
        <v>46</v>
      </c>
      <c r="U49" s="11"/>
      <c r="V49" s="6">
        <v>136</v>
      </c>
      <c r="W49" s="7">
        <v>9.3000000000000007</v>
      </c>
      <c r="X49" s="2">
        <v>140.6</v>
      </c>
      <c r="Y49" s="11" t="s">
        <v>42</v>
      </c>
      <c r="Z49" s="6">
        <v>80.5</v>
      </c>
      <c r="AA49" s="7">
        <v>15.3</v>
      </c>
      <c r="AB49" s="2">
        <v>85.1</v>
      </c>
      <c r="AC49" s="11" t="s">
        <v>42</v>
      </c>
      <c r="AD49" s="18" t="s">
        <v>46</v>
      </c>
      <c r="AE49" s="7"/>
      <c r="AF49" s="24" t="s">
        <v>46</v>
      </c>
      <c r="AG49" s="3"/>
      <c r="AH49" s="6">
        <v>86.7</v>
      </c>
      <c r="AI49" s="7">
        <v>13.9</v>
      </c>
      <c r="AJ49" s="2">
        <v>95.3</v>
      </c>
      <c r="AK49" s="11" t="s">
        <v>42</v>
      </c>
      <c r="AL49" s="18" t="s">
        <v>46</v>
      </c>
      <c r="AM49" s="7"/>
      <c r="AN49" s="24" t="s">
        <v>46</v>
      </c>
      <c r="AO49" s="3"/>
      <c r="AP49" s="6">
        <v>199</v>
      </c>
      <c r="AQ49" s="7">
        <v>7.1</v>
      </c>
      <c r="AR49" s="2">
        <v>205.7</v>
      </c>
      <c r="AS49" s="11" t="s">
        <v>42</v>
      </c>
      <c r="AT49" s="6">
        <v>154.30000000000001</v>
      </c>
      <c r="AU49" s="7">
        <v>8.5</v>
      </c>
      <c r="AV49" s="2">
        <v>145.5</v>
      </c>
      <c r="AW49" s="11" t="s">
        <v>42</v>
      </c>
      <c r="AX49" s="6">
        <v>200.7</v>
      </c>
      <c r="AY49" s="7">
        <v>7</v>
      </c>
      <c r="AZ49" s="2">
        <v>208</v>
      </c>
      <c r="BA49" s="11" t="s">
        <v>42</v>
      </c>
      <c r="BB49" s="18" t="s">
        <v>46</v>
      </c>
      <c r="BC49" s="7"/>
      <c r="BD49" s="24" t="s">
        <v>46</v>
      </c>
      <c r="BE49" s="3"/>
      <c r="BF49" s="21">
        <v>116.9</v>
      </c>
      <c r="BG49" s="7">
        <v>-10.8</v>
      </c>
      <c r="BH49" s="2">
        <v>116.2</v>
      </c>
      <c r="BI49" s="11" t="s">
        <v>42</v>
      </c>
      <c r="BJ49" s="6">
        <v>128.1</v>
      </c>
      <c r="BK49" s="7">
        <v>-7.5</v>
      </c>
      <c r="BL49" s="2">
        <v>127.6</v>
      </c>
      <c r="BM49" s="11" t="s">
        <v>42</v>
      </c>
      <c r="BN49" s="6">
        <v>104.4</v>
      </c>
      <c r="BO49" s="7">
        <v>-3.7</v>
      </c>
      <c r="BP49" s="2">
        <v>108</v>
      </c>
      <c r="BQ49" s="11" t="s">
        <v>42</v>
      </c>
      <c r="BR49" s="6">
        <v>98.5</v>
      </c>
      <c r="BS49" s="7">
        <v>-0.6</v>
      </c>
      <c r="BT49" s="2">
        <v>99</v>
      </c>
      <c r="BU49" s="11" t="s">
        <v>42</v>
      </c>
      <c r="BV49" s="6">
        <v>121.3</v>
      </c>
      <c r="BW49" s="7">
        <v>-0.7</v>
      </c>
      <c r="BX49" s="2">
        <v>122</v>
      </c>
      <c r="BY49" s="11" t="s">
        <v>42</v>
      </c>
      <c r="BZ49" s="21">
        <v>149.30000000000001</v>
      </c>
      <c r="CA49" s="7">
        <v>2.1</v>
      </c>
      <c r="CB49" s="2">
        <v>147.30000000000001</v>
      </c>
      <c r="CC49" s="11" t="s">
        <v>42</v>
      </c>
      <c r="CD49" s="13" t="s">
        <v>49</v>
      </c>
      <c r="CE49" s="12"/>
      <c r="CF49" s="12" t="s">
        <v>49</v>
      </c>
      <c r="CG49" s="11"/>
      <c r="CH49" s="21"/>
      <c r="CI49" s="7"/>
      <c r="CJ49" s="2"/>
      <c r="CK49" s="3"/>
    </row>
    <row r="50" spans="1:89" x14ac:dyDescent="0.2">
      <c r="A50" s="27" t="s">
        <v>22</v>
      </c>
      <c r="B50" s="15">
        <v>135.19999999999999</v>
      </c>
      <c r="C50" s="7">
        <v>3.4</v>
      </c>
      <c r="D50" s="2">
        <v>129.6</v>
      </c>
      <c r="E50" s="11" t="s">
        <v>42</v>
      </c>
      <c r="F50" s="6">
        <v>135.19999999999999</v>
      </c>
      <c r="G50" s="7">
        <v>3.4</v>
      </c>
      <c r="H50" s="2">
        <v>129.6</v>
      </c>
      <c r="I50" s="11" t="s">
        <v>42</v>
      </c>
      <c r="J50" s="6">
        <v>85.7</v>
      </c>
      <c r="K50" s="7">
        <v>2.5</v>
      </c>
      <c r="L50" s="2">
        <v>85.9</v>
      </c>
      <c r="M50" s="11" t="s">
        <v>42</v>
      </c>
      <c r="N50" s="4"/>
      <c r="O50" s="7"/>
      <c r="P50" s="10"/>
      <c r="Q50" s="3"/>
      <c r="R50" s="70" t="s">
        <v>46</v>
      </c>
      <c r="S50" s="7"/>
      <c r="T50" s="10" t="s">
        <v>46</v>
      </c>
      <c r="U50" s="11"/>
      <c r="V50" s="6">
        <v>143.1</v>
      </c>
      <c r="W50" s="7">
        <v>5.2</v>
      </c>
      <c r="X50" s="2">
        <v>135.1</v>
      </c>
      <c r="Y50" s="11" t="s">
        <v>42</v>
      </c>
      <c r="Z50" s="6">
        <v>94.6</v>
      </c>
      <c r="AA50" s="7">
        <v>17.5</v>
      </c>
      <c r="AB50" s="2">
        <v>77.7</v>
      </c>
      <c r="AC50" s="11" t="s">
        <v>42</v>
      </c>
      <c r="AD50" s="18" t="s">
        <v>46</v>
      </c>
      <c r="AE50" s="7"/>
      <c r="AF50" s="19" t="s">
        <v>46</v>
      </c>
      <c r="AG50" s="3"/>
      <c r="AH50" s="6">
        <v>101.9</v>
      </c>
      <c r="AI50" s="7">
        <v>17.5</v>
      </c>
      <c r="AJ50" s="2">
        <v>84.2</v>
      </c>
      <c r="AK50" s="11" t="s">
        <v>42</v>
      </c>
      <c r="AL50" s="18" t="s">
        <v>46</v>
      </c>
      <c r="AM50" s="7"/>
      <c r="AN50" s="19" t="s">
        <v>46</v>
      </c>
      <c r="AO50" s="3"/>
      <c r="AP50" s="6">
        <v>199.6</v>
      </c>
      <c r="AQ50" s="7">
        <v>0.3</v>
      </c>
      <c r="AR50" s="2">
        <v>200.5</v>
      </c>
      <c r="AS50" s="11" t="s">
        <v>42</v>
      </c>
      <c r="AT50" s="6">
        <v>118</v>
      </c>
      <c r="AU50" s="7">
        <v>-23.5</v>
      </c>
      <c r="AV50" s="2">
        <v>147.6</v>
      </c>
      <c r="AW50" s="11" t="s">
        <v>42</v>
      </c>
      <c r="AX50" s="6">
        <v>202.7</v>
      </c>
      <c r="AY50" s="7">
        <v>1</v>
      </c>
      <c r="AZ50" s="2">
        <v>202.5</v>
      </c>
      <c r="BA50" s="11" t="s">
        <v>42</v>
      </c>
      <c r="BB50" s="18" t="s">
        <v>46</v>
      </c>
      <c r="BC50" s="7"/>
      <c r="BD50" s="19" t="s">
        <v>46</v>
      </c>
      <c r="BE50" s="3"/>
      <c r="BF50" s="21">
        <v>118.7</v>
      </c>
      <c r="BG50" s="7">
        <v>1.5</v>
      </c>
      <c r="BH50" s="2">
        <v>121.3</v>
      </c>
      <c r="BI50" s="11" t="s">
        <v>42</v>
      </c>
      <c r="BJ50" s="6">
        <v>129</v>
      </c>
      <c r="BK50" s="7">
        <v>0.7</v>
      </c>
      <c r="BL50" s="2">
        <v>132.9</v>
      </c>
      <c r="BM50" s="11" t="s">
        <v>42</v>
      </c>
      <c r="BN50" s="6">
        <v>105</v>
      </c>
      <c r="BO50" s="7">
        <v>0.6</v>
      </c>
      <c r="BP50" s="2">
        <v>101.7</v>
      </c>
      <c r="BQ50" s="11" t="s">
        <v>42</v>
      </c>
      <c r="BR50" s="6">
        <v>92.8</v>
      </c>
      <c r="BS50" s="7">
        <v>-5.8</v>
      </c>
      <c r="BT50" s="2">
        <v>93</v>
      </c>
      <c r="BU50" s="11" t="s">
        <v>42</v>
      </c>
      <c r="BV50" s="6">
        <v>118.8</v>
      </c>
      <c r="BW50" s="7">
        <v>-2.1</v>
      </c>
      <c r="BX50" s="2">
        <v>124.2</v>
      </c>
      <c r="BY50" s="11" t="s">
        <v>42</v>
      </c>
      <c r="BZ50" s="21">
        <v>157</v>
      </c>
      <c r="CA50" s="7">
        <v>5.2</v>
      </c>
      <c r="CB50" s="2">
        <v>151.4</v>
      </c>
      <c r="CC50" s="11" t="s">
        <v>42</v>
      </c>
      <c r="CD50" s="13" t="s">
        <v>49</v>
      </c>
      <c r="CE50" s="12"/>
      <c r="CF50" s="12" t="s">
        <v>49</v>
      </c>
      <c r="CG50" s="11"/>
      <c r="CH50" s="21"/>
      <c r="CI50" s="7"/>
      <c r="CJ50" s="2"/>
      <c r="CK50" s="3"/>
    </row>
    <row r="51" spans="1:89" x14ac:dyDescent="0.2">
      <c r="A51" s="27" t="s">
        <v>23</v>
      </c>
      <c r="B51" s="15">
        <v>132.6</v>
      </c>
      <c r="C51" s="7">
        <v>-1.9</v>
      </c>
      <c r="D51" s="2">
        <v>128.30000000000001</v>
      </c>
      <c r="E51" s="11" t="s">
        <v>42</v>
      </c>
      <c r="F51" s="6">
        <v>132.6</v>
      </c>
      <c r="G51" s="7">
        <v>-1.9</v>
      </c>
      <c r="H51" s="2">
        <v>128.30000000000001</v>
      </c>
      <c r="I51" s="11" t="s">
        <v>42</v>
      </c>
      <c r="J51" s="6">
        <v>87.1</v>
      </c>
      <c r="K51" s="7">
        <v>1.6</v>
      </c>
      <c r="L51" s="2">
        <v>88.2</v>
      </c>
      <c r="M51" s="11" t="s">
        <v>42</v>
      </c>
      <c r="N51" s="4"/>
      <c r="O51" s="7"/>
      <c r="P51" s="10"/>
      <c r="Q51" s="3"/>
      <c r="R51" s="70" t="s">
        <v>46</v>
      </c>
      <c r="S51" s="7"/>
      <c r="T51" s="10" t="s">
        <v>46</v>
      </c>
      <c r="U51" s="11"/>
      <c r="V51" s="6">
        <v>135.80000000000001</v>
      </c>
      <c r="W51" s="7">
        <v>-5.0999999999999996</v>
      </c>
      <c r="X51" s="2">
        <v>132.6</v>
      </c>
      <c r="Y51" s="11" t="s">
        <v>42</v>
      </c>
      <c r="Z51" s="6">
        <v>82.5</v>
      </c>
      <c r="AA51" s="7">
        <v>-12.8</v>
      </c>
      <c r="AB51" s="2">
        <v>82.1</v>
      </c>
      <c r="AC51" s="11" t="s">
        <v>42</v>
      </c>
      <c r="AD51" s="9" t="s">
        <v>46</v>
      </c>
      <c r="AE51" s="7"/>
      <c r="AF51" s="24" t="s">
        <v>46</v>
      </c>
      <c r="AG51" s="3"/>
      <c r="AH51" s="6">
        <v>88.7</v>
      </c>
      <c r="AI51" s="7">
        <v>-13</v>
      </c>
      <c r="AJ51" s="2">
        <v>90.1</v>
      </c>
      <c r="AK51" s="11" t="s">
        <v>42</v>
      </c>
      <c r="AL51" s="22" t="s">
        <v>46</v>
      </c>
      <c r="AM51" s="7"/>
      <c r="AN51" s="24" t="s">
        <v>46</v>
      </c>
      <c r="AO51" s="3"/>
      <c r="AP51" s="6">
        <v>195.3</v>
      </c>
      <c r="AQ51" s="7">
        <v>-2.2000000000000002</v>
      </c>
      <c r="AR51" s="2">
        <v>188.6</v>
      </c>
      <c r="AS51" s="11" t="s">
        <v>42</v>
      </c>
      <c r="AT51" s="6">
        <v>72.400000000000006</v>
      </c>
      <c r="AU51" s="7">
        <v>-38.6</v>
      </c>
      <c r="AV51" s="2">
        <v>71.2</v>
      </c>
      <c r="AW51" s="11" t="s">
        <v>42</v>
      </c>
      <c r="AX51" s="6">
        <v>196.1</v>
      </c>
      <c r="AY51" s="7">
        <v>-3.3</v>
      </c>
      <c r="AZ51" s="2">
        <v>193.1</v>
      </c>
      <c r="BA51" s="11" t="s">
        <v>42</v>
      </c>
      <c r="BB51" s="9" t="s">
        <v>46</v>
      </c>
      <c r="BC51" s="7"/>
      <c r="BD51" s="24" t="s">
        <v>46</v>
      </c>
      <c r="BE51" s="3"/>
      <c r="BF51" s="21">
        <v>111.6</v>
      </c>
      <c r="BG51" s="7">
        <v>-6</v>
      </c>
      <c r="BH51" s="2">
        <v>114.5</v>
      </c>
      <c r="BI51" s="11" t="s">
        <v>42</v>
      </c>
      <c r="BJ51" s="6">
        <v>131.80000000000001</v>
      </c>
      <c r="BK51" s="7">
        <v>2.2000000000000002</v>
      </c>
      <c r="BL51" s="2">
        <v>138.1</v>
      </c>
      <c r="BM51" s="11" t="s">
        <v>42</v>
      </c>
      <c r="BN51" s="6">
        <v>109.2</v>
      </c>
      <c r="BO51" s="7">
        <v>4</v>
      </c>
      <c r="BP51" s="2">
        <v>110.9</v>
      </c>
      <c r="BQ51" s="11" t="s">
        <v>42</v>
      </c>
      <c r="BR51" s="6">
        <v>93.3</v>
      </c>
      <c r="BS51" s="7">
        <v>0.5</v>
      </c>
      <c r="BT51" s="2">
        <v>94.4</v>
      </c>
      <c r="BU51" s="11" t="s">
        <v>42</v>
      </c>
      <c r="BV51" s="6">
        <v>128.9</v>
      </c>
      <c r="BW51" s="7">
        <v>8.5</v>
      </c>
      <c r="BX51" s="2">
        <v>124</v>
      </c>
      <c r="BY51" s="11" t="s">
        <v>42</v>
      </c>
      <c r="BZ51" s="21">
        <v>144.6</v>
      </c>
      <c r="CA51" s="7">
        <v>-7.9</v>
      </c>
      <c r="CB51" s="2">
        <v>138.9</v>
      </c>
      <c r="CC51" s="11" t="s">
        <v>42</v>
      </c>
      <c r="CD51" s="13" t="s">
        <v>49</v>
      </c>
      <c r="CE51" s="12"/>
      <c r="CF51" s="12" t="s">
        <v>49</v>
      </c>
      <c r="CG51" s="11"/>
      <c r="CH51" s="21"/>
      <c r="CI51" s="7"/>
      <c r="CJ51" s="2"/>
      <c r="CK51" s="3"/>
    </row>
    <row r="52" spans="1:89" x14ac:dyDescent="0.2">
      <c r="A52" s="27" t="s">
        <v>24</v>
      </c>
      <c r="B52" s="15">
        <v>133.80000000000001</v>
      </c>
      <c r="C52" s="7">
        <v>0.9</v>
      </c>
      <c r="D52" s="2">
        <v>131.4</v>
      </c>
      <c r="E52" s="11" t="s">
        <v>42</v>
      </c>
      <c r="F52" s="6">
        <v>133.80000000000001</v>
      </c>
      <c r="G52" s="7">
        <v>0.9</v>
      </c>
      <c r="H52" s="2">
        <v>131.4</v>
      </c>
      <c r="I52" s="11" t="s">
        <v>42</v>
      </c>
      <c r="J52" s="6">
        <v>85.3</v>
      </c>
      <c r="K52" s="7">
        <v>-2.1</v>
      </c>
      <c r="L52" s="2">
        <v>85.6</v>
      </c>
      <c r="M52" s="11" t="s">
        <v>42</v>
      </c>
      <c r="N52" s="4"/>
      <c r="O52" s="7"/>
      <c r="P52" s="10"/>
      <c r="Q52" s="3"/>
      <c r="R52" s="70" t="s">
        <v>46</v>
      </c>
      <c r="S52" s="7"/>
      <c r="T52" s="10" t="s">
        <v>46</v>
      </c>
      <c r="U52" s="11"/>
      <c r="V52" s="6">
        <v>140.4</v>
      </c>
      <c r="W52" s="7">
        <v>3.4</v>
      </c>
      <c r="X52" s="2">
        <v>138.19999999999999</v>
      </c>
      <c r="Y52" s="11" t="s">
        <v>42</v>
      </c>
      <c r="Z52" s="6">
        <v>74.599999999999994</v>
      </c>
      <c r="AA52" s="7">
        <v>-9.6</v>
      </c>
      <c r="AB52" s="2">
        <v>69.7</v>
      </c>
      <c r="AC52" s="11" t="s">
        <v>42</v>
      </c>
      <c r="AD52" s="9" t="s">
        <v>46</v>
      </c>
      <c r="AE52" s="7"/>
      <c r="AF52" s="24" t="s">
        <v>46</v>
      </c>
      <c r="AG52" s="3"/>
      <c r="AH52" s="6">
        <v>77.8</v>
      </c>
      <c r="AI52" s="7">
        <v>-12.3</v>
      </c>
      <c r="AJ52" s="2">
        <v>71.599999999999994</v>
      </c>
      <c r="AK52" s="11" t="s">
        <v>42</v>
      </c>
      <c r="AL52" s="22" t="s">
        <v>46</v>
      </c>
      <c r="AM52" s="7"/>
      <c r="AN52" s="24" t="s">
        <v>46</v>
      </c>
      <c r="AO52" s="3"/>
      <c r="AP52" s="6">
        <v>217.7</v>
      </c>
      <c r="AQ52" s="7">
        <v>11.5</v>
      </c>
      <c r="AR52" s="2">
        <v>212.8</v>
      </c>
      <c r="AS52" s="11" t="s">
        <v>42</v>
      </c>
      <c r="AT52" s="6">
        <v>84.5</v>
      </c>
      <c r="AU52" s="7">
        <v>16.7</v>
      </c>
      <c r="AV52" s="2">
        <v>79.3</v>
      </c>
      <c r="AW52" s="11" t="s">
        <v>42</v>
      </c>
      <c r="AX52" s="6">
        <v>209.7</v>
      </c>
      <c r="AY52" s="7">
        <v>6.9</v>
      </c>
      <c r="AZ52" s="2">
        <v>217.8</v>
      </c>
      <c r="BA52" s="11" t="s">
        <v>42</v>
      </c>
      <c r="BB52" s="9" t="s">
        <v>46</v>
      </c>
      <c r="BC52" s="7"/>
      <c r="BD52" s="24" t="s">
        <v>46</v>
      </c>
      <c r="BE52" s="3"/>
      <c r="BF52" s="21">
        <v>115.8</v>
      </c>
      <c r="BG52" s="7">
        <v>3.8</v>
      </c>
      <c r="BH52" s="2">
        <v>116</v>
      </c>
      <c r="BI52" s="11" t="s">
        <v>42</v>
      </c>
      <c r="BJ52" s="6">
        <v>124.1</v>
      </c>
      <c r="BK52" s="7">
        <v>-5.8</v>
      </c>
      <c r="BL52" s="2">
        <v>121.3</v>
      </c>
      <c r="BM52" s="11" t="s">
        <v>42</v>
      </c>
      <c r="BN52" s="6">
        <v>106.9</v>
      </c>
      <c r="BO52" s="7">
        <v>-2.1</v>
      </c>
      <c r="BP52" s="2">
        <v>107.6</v>
      </c>
      <c r="BQ52" s="11" t="s">
        <v>42</v>
      </c>
      <c r="BR52" s="6">
        <v>92.7</v>
      </c>
      <c r="BS52" s="7">
        <v>-0.6</v>
      </c>
      <c r="BT52" s="2">
        <v>95</v>
      </c>
      <c r="BU52" s="11" t="s">
        <v>42</v>
      </c>
      <c r="BV52" s="6">
        <v>129.69999999999999</v>
      </c>
      <c r="BW52" s="7">
        <v>0.6</v>
      </c>
      <c r="BX52" s="2">
        <v>125.3</v>
      </c>
      <c r="BY52" s="11" t="s">
        <v>42</v>
      </c>
      <c r="BZ52" s="21">
        <v>137.9</v>
      </c>
      <c r="CA52" s="7">
        <v>-4.5999999999999996</v>
      </c>
      <c r="CB52" s="2">
        <v>136.1</v>
      </c>
      <c r="CC52" s="11" t="s">
        <v>42</v>
      </c>
      <c r="CD52" s="13" t="s">
        <v>49</v>
      </c>
      <c r="CE52" s="12"/>
      <c r="CF52" s="12" t="s">
        <v>49</v>
      </c>
      <c r="CG52" s="11"/>
      <c r="CH52" s="21"/>
      <c r="CI52" s="7"/>
      <c r="CJ52" s="2"/>
      <c r="CK52" s="3"/>
    </row>
    <row r="53" spans="1:89" ht="13.5" customHeight="1" x14ac:dyDescent="0.2">
      <c r="A53" s="27" t="s">
        <v>25</v>
      </c>
      <c r="B53" s="15">
        <v>129.69999999999999</v>
      </c>
      <c r="C53" s="7">
        <v>-3.1</v>
      </c>
      <c r="D53" s="2">
        <v>126</v>
      </c>
      <c r="E53" s="11" t="s">
        <v>42</v>
      </c>
      <c r="F53" s="6">
        <v>129.69999999999999</v>
      </c>
      <c r="G53" s="7">
        <v>-3.1</v>
      </c>
      <c r="H53" s="2">
        <v>126</v>
      </c>
      <c r="I53" s="11" t="s">
        <v>42</v>
      </c>
      <c r="J53" s="6">
        <v>84.3</v>
      </c>
      <c r="K53" s="7">
        <v>-1.2</v>
      </c>
      <c r="L53" s="2">
        <v>84.9</v>
      </c>
      <c r="M53" s="11" t="s">
        <v>42</v>
      </c>
      <c r="N53" s="4"/>
      <c r="O53" s="7"/>
      <c r="P53" s="10"/>
      <c r="Q53" s="3"/>
      <c r="R53" s="70" t="s">
        <v>46</v>
      </c>
      <c r="S53" s="7"/>
      <c r="T53" s="10" t="s">
        <v>46</v>
      </c>
      <c r="U53" s="11"/>
      <c r="V53" s="6">
        <v>133.30000000000001</v>
      </c>
      <c r="W53" s="7">
        <v>-5.0999999999999996</v>
      </c>
      <c r="X53" s="2">
        <v>126.3</v>
      </c>
      <c r="Y53" s="11" t="s">
        <v>42</v>
      </c>
      <c r="Z53" s="6">
        <v>75.8</v>
      </c>
      <c r="AA53" s="7">
        <v>1.6</v>
      </c>
      <c r="AB53" s="2">
        <v>77</v>
      </c>
      <c r="AC53" s="11" t="s">
        <v>42</v>
      </c>
      <c r="AD53" s="9" t="s">
        <v>46</v>
      </c>
      <c r="AE53" s="7"/>
      <c r="AF53" s="24" t="s">
        <v>46</v>
      </c>
      <c r="AG53" s="3"/>
      <c r="AH53" s="6">
        <v>79.5</v>
      </c>
      <c r="AI53" s="7">
        <v>2.2000000000000002</v>
      </c>
      <c r="AJ53" s="2">
        <v>81.7</v>
      </c>
      <c r="AK53" s="11" t="s">
        <v>42</v>
      </c>
      <c r="AL53" s="22" t="s">
        <v>46</v>
      </c>
      <c r="AM53" s="7"/>
      <c r="AN53" s="24" t="s">
        <v>46</v>
      </c>
      <c r="AO53" s="3"/>
      <c r="AP53" s="6">
        <v>198.8</v>
      </c>
      <c r="AQ53" s="7">
        <v>-8.6999999999999993</v>
      </c>
      <c r="AR53" s="2">
        <v>178.4</v>
      </c>
      <c r="AS53" s="11" t="s">
        <v>42</v>
      </c>
      <c r="AT53" s="6">
        <v>103.9</v>
      </c>
      <c r="AU53" s="7">
        <v>23</v>
      </c>
      <c r="AV53" s="2">
        <v>80.5</v>
      </c>
      <c r="AW53" s="11" t="s">
        <v>42</v>
      </c>
      <c r="AX53" s="6">
        <v>184.1</v>
      </c>
      <c r="AY53" s="7">
        <v>-12.2</v>
      </c>
      <c r="AZ53" s="2">
        <v>182.1</v>
      </c>
      <c r="BA53" s="11" t="s">
        <v>42</v>
      </c>
      <c r="BB53" s="9" t="s">
        <v>46</v>
      </c>
      <c r="BC53" s="7"/>
      <c r="BD53" s="24" t="s">
        <v>46</v>
      </c>
      <c r="BE53" s="3"/>
      <c r="BF53" s="21">
        <v>116.5</v>
      </c>
      <c r="BG53" s="7">
        <v>0.6</v>
      </c>
      <c r="BH53" s="2">
        <v>118.1</v>
      </c>
      <c r="BI53" s="11" t="s">
        <v>42</v>
      </c>
      <c r="BJ53" s="6">
        <v>124.7</v>
      </c>
      <c r="BK53" s="7">
        <v>0.5</v>
      </c>
      <c r="BL53" s="2">
        <v>123.6</v>
      </c>
      <c r="BM53" s="11" t="s">
        <v>42</v>
      </c>
      <c r="BN53" s="6">
        <v>104.8</v>
      </c>
      <c r="BO53" s="7">
        <v>-2</v>
      </c>
      <c r="BP53" s="2">
        <v>106</v>
      </c>
      <c r="BQ53" s="11" t="s">
        <v>42</v>
      </c>
      <c r="BR53" s="6">
        <v>87.7</v>
      </c>
      <c r="BS53" s="7">
        <v>-5.4</v>
      </c>
      <c r="BT53" s="2">
        <v>88.2</v>
      </c>
      <c r="BU53" s="11" t="s">
        <v>42</v>
      </c>
      <c r="BV53" s="6">
        <v>131.1</v>
      </c>
      <c r="BW53" s="7">
        <v>1.1000000000000001</v>
      </c>
      <c r="BX53" s="2">
        <v>129.69999999999999</v>
      </c>
      <c r="BY53" s="11" t="s">
        <v>42</v>
      </c>
      <c r="BZ53" s="21">
        <v>135.19999999999999</v>
      </c>
      <c r="CA53" s="7">
        <v>-2</v>
      </c>
      <c r="CB53" s="2">
        <v>143.9</v>
      </c>
      <c r="CC53" s="11" t="s">
        <v>42</v>
      </c>
      <c r="CD53" s="13" t="s">
        <v>49</v>
      </c>
      <c r="CE53" s="12"/>
      <c r="CF53" s="12" t="s">
        <v>49</v>
      </c>
      <c r="CG53" s="11"/>
      <c r="CH53" s="21"/>
      <c r="CI53" s="7"/>
      <c r="CJ53" s="2"/>
      <c r="CK53" s="3"/>
    </row>
    <row r="54" spans="1:89" x14ac:dyDescent="0.2">
      <c r="A54" s="27" t="s">
        <v>26</v>
      </c>
      <c r="B54" s="15">
        <v>130.4</v>
      </c>
      <c r="C54" s="7">
        <v>0.5</v>
      </c>
      <c r="D54" s="2">
        <v>125.9</v>
      </c>
      <c r="E54" s="11" t="s">
        <v>42</v>
      </c>
      <c r="F54" s="6">
        <v>130.4</v>
      </c>
      <c r="G54" s="7">
        <v>0.5</v>
      </c>
      <c r="H54" s="2">
        <v>125.9</v>
      </c>
      <c r="I54" s="11" t="s">
        <v>42</v>
      </c>
      <c r="J54" s="6">
        <v>85.5</v>
      </c>
      <c r="K54" s="7">
        <v>1.4</v>
      </c>
      <c r="L54" s="2">
        <v>84.9</v>
      </c>
      <c r="M54" s="11" t="s">
        <v>42</v>
      </c>
      <c r="N54" s="4"/>
      <c r="O54" s="7"/>
      <c r="P54" s="10"/>
      <c r="Q54" s="3"/>
      <c r="R54" s="70" t="s">
        <v>46</v>
      </c>
      <c r="S54" s="7"/>
      <c r="T54" s="10" t="s">
        <v>46</v>
      </c>
      <c r="U54" s="11"/>
      <c r="V54" s="6">
        <v>137</v>
      </c>
      <c r="W54" s="7">
        <v>2.8</v>
      </c>
      <c r="X54" s="2">
        <v>130.5</v>
      </c>
      <c r="Y54" s="11" t="s">
        <v>42</v>
      </c>
      <c r="Z54" s="6">
        <v>74.5</v>
      </c>
      <c r="AA54" s="7">
        <v>-1.7</v>
      </c>
      <c r="AB54" s="2">
        <v>82.7</v>
      </c>
      <c r="AC54" s="11" t="s">
        <v>42</v>
      </c>
      <c r="AD54" s="9" t="s">
        <v>46</v>
      </c>
      <c r="AE54" s="7"/>
      <c r="AF54" s="24" t="s">
        <v>46</v>
      </c>
      <c r="AG54" s="3"/>
      <c r="AH54" s="6">
        <v>77.7</v>
      </c>
      <c r="AI54" s="7">
        <v>-2.2999999999999998</v>
      </c>
      <c r="AJ54" s="2">
        <v>87.4</v>
      </c>
      <c r="AK54" s="11" t="s">
        <v>42</v>
      </c>
      <c r="AL54" s="22" t="s">
        <v>46</v>
      </c>
      <c r="AM54" s="7"/>
      <c r="AN54" s="24" t="s">
        <v>46</v>
      </c>
      <c r="AO54" s="3"/>
      <c r="AP54" s="6">
        <v>202</v>
      </c>
      <c r="AQ54" s="7">
        <v>1.6</v>
      </c>
      <c r="AR54" s="2">
        <v>175.5</v>
      </c>
      <c r="AS54" s="11" t="s">
        <v>42</v>
      </c>
      <c r="AT54" s="6">
        <v>97.7</v>
      </c>
      <c r="AU54" s="7">
        <v>-6</v>
      </c>
      <c r="AV54" s="2">
        <v>76.900000000000006</v>
      </c>
      <c r="AW54" s="11" t="s">
        <v>42</v>
      </c>
      <c r="AX54" s="6">
        <v>191.9</v>
      </c>
      <c r="AY54" s="7">
        <v>4.2</v>
      </c>
      <c r="AZ54" s="2">
        <v>179.2</v>
      </c>
      <c r="BA54" s="11" t="s">
        <v>42</v>
      </c>
      <c r="BB54" s="9" t="s">
        <v>46</v>
      </c>
      <c r="BC54" s="7"/>
      <c r="BD54" s="24" t="s">
        <v>46</v>
      </c>
      <c r="BE54" s="3"/>
      <c r="BF54" s="21">
        <v>110.4</v>
      </c>
      <c r="BG54" s="7">
        <v>-5.2</v>
      </c>
      <c r="BH54" s="2">
        <v>106.3</v>
      </c>
      <c r="BI54" s="11" t="s">
        <v>42</v>
      </c>
      <c r="BJ54" s="6">
        <v>105.7</v>
      </c>
      <c r="BK54" s="7">
        <v>-15.2</v>
      </c>
      <c r="BL54" s="2">
        <v>112</v>
      </c>
      <c r="BM54" s="11" t="s">
        <v>42</v>
      </c>
      <c r="BN54" s="6">
        <v>109.3</v>
      </c>
      <c r="BO54" s="7">
        <v>4.3</v>
      </c>
      <c r="BP54" s="2">
        <v>111.4</v>
      </c>
      <c r="BQ54" s="11" t="s">
        <v>42</v>
      </c>
      <c r="BR54" s="6">
        <v>88</v>
      </c>
      <c r="BS54" s="7">
        <v>0.3</v>
      </c>
      <c r="BT54" s="2">
        <v>88</v>
      </c>
      <c r="BU54" s="11" t="s">
        <v>42</v>
      </c>
      <c r="BV54" s="6">
        <v>133.5</v>
      </c>
      <c r="BW54" s="7">
        <v>1.8</v>
      </c>
      <c r="BX54" s="2">
        <v>133.4</v>
      </c>
      <c r="BY54" s="11" t="s">
        <v>42</v>
      </c>
      <c r="BZ54" s="21">
        <v>135.9</v>
      </c>
      <c r="CA54" s="7">
        <v>0.5</v>
      </c>
      <c r="CB54" s="2">
        <v>137.9</v>
      </c>
      <c r="CC54" s="11" t="s">
        <v>42</v>
      </c>
      <c r="CD54" s="13" t="s">
        <v>49</v>
      </c>
      <c r="CE54" s="12"/>
      <c r="CF54" s="12" t="s">
        <v>49</v>
      </c>
      <c r="CG54" s="11"/>
      <c r="CH54" s="21"/>
      <c r="CI54" s="7"/>
      <c r="CJ54" s="2"/>
      <c r="CK54" s="3"/>
    </row>
    <row r="55" spans="1:89" x14ac:dyDescent="0.2">
      <c r="A55" s="27" t="s">
        <v>44</v>
      </c>
      <c r="B55" s="15">
        <v>120.9</v>
      </c>
      <c r="C55" s="7">
        <v>-7.3</v>
      </c>
      <c r="D55" s="2">
        <v>120.7</v>
      </c>
      <c r="E55" s="11" t="s">
        <v>42</v>
      </c>
      <c r="F55" s="6">
        <v>120.9</v>
      </c>
      <c r="G55" s="7">
        <v>-7.3</v>
      </c>
      <c r="H55" s="2">
        <v>120.7</v>
      </c>
      <c r="I55" s="11" t="s">
        <v>42</v>
      </c>
      <c r="J55" s="6">
        <v>85.6</v>
      </c>
      <c r="K55" s="7">
        <v>0.1</v>
      </c>
      <c r="L55" s="2">
        <v>85.4</v>
      </c>
      <c r="M55" s="11" t="s">
        <v>42</v>
      </c>
      <c r="N55" s="4"/>
      <c r="O55" s="7"/>
      <c r="P55" s="10"/>
      <c r="Q55" s="3"/>
      <c r="R55" s="70" t="s">
        <v>46</v>
      </c>
      <c r="S55" s="7"/>
      <c r="T55" s="10" t="s">
        <v>46</v>
      </c>
      <c r="U55" s="11"/>
      <c r="V55" s="6">
        <v>124.9</v>
      </c>
      <c r="W55" s="7">
        <v>-8.8000000000000007</v>
      </c>
      <c r="X55" s="2">
        <v>125.3</v>
      </c>
      <c r="Y55" s="11" t="s">
        <v>42</v>
      </c>
      <c r="Z55" s="6">
        <v>71</v>
      </c>
      <c r="AA55" s="7">
        <v>-4.7</v>
      </c>
      <c r="AB55" s="2">
        <v>73.900000000000006</v>
      </c>
      <c r="AC55" s="11" t="s">
        <v>42</v>
      </c>
      <c r="AD55" s="18" t="s">
        <v>46</v>
      </c>
      <c r="AE55" s="7"/>
      <c r="AF55" s="24" t="s">
        <v>46</v>
      </c>
      <c r="AG55" s="3"/>
      <c r="AH55" s="6">
        <v>73.3</v>
      </c>
      <c r="AI55" s="7">
        <v>-5.7</v>
      </c>
      <c r="AJ55" s="2">
        <v>75.7</v>
      </c>
      <c r="AK55" s="11" t="s">
        <v>42</v>
      </c>
      <c r="AL55" s="18" t="s">
        <v>46</v>
      </c>
      <c r="AM55" s="7"/>
      <c r="AN55" s="24" t="s">
        <v>46</v>
      </c>
      <c r="AO55" s="3"/>
      <c r="AP55" s="6">
        <v>175.5</v>
      </c>
      <c r="AQ55" s="7">
        <v>-13.1</v>
      </c>
      <c r="AR55" s="2">
        <v>169.3</v>
      </c>
      <c r="AS55" s="11" t="s">
        <v>42</v>
      </c>
      <c r="AT55" s="6">
        <v>88.7</v>
      </c>
      <c r="AU55" s="7">
        <v>-9.1999999999999993</v>
      </c>
      <c r="AV55" s="2">
        <v>81.2</v>
      </c>
      <c r="AW55" s="11" t="s">
        <v>42</v>
      </c>
      <c r="AX55" s="6">
        <v>174.3</v>
      </c>
      <c r="AY55" s="7">
        <v>-9.1999999999999993</v>
      </c>
      <c r="AZ55" s="2">
        <v>172.6</v>
      </c>
      <c r="BA55" s="11" t="s">
        <v>42</v>
      </c>
      <c r="BB55" s="18" t="s">
        <v>46</v>
      </c>
      <c r="BC55" s="7"/>
      <c r="BD55" s="24" t="s">
        <v>46</v>
      </c>
      <c r="BE55" s="3"/>
      <c r="BF55" s="21">
        <v>104.7</v>
      </c>
      <c r="BG55" s="7">
        <v>-5.2</v>
      </c>
      <c r="BH55" s="2">
        <v>101.6</v>
      </c>
      <c r="BI55" s="11" t="s">
        <v>42</v>
      </c>
      <c r="BJ55" s="6">
        <v>121.1</v>
      </c>
      <c r="BK55" s="7">
        <v>14.6</v>
      </c>
      <c r="BL55" s="2">
        <v>115.1</v>
      </c>
      <c r="BM55" s="11" t="s">
        <v>42</v>
      </c>
      <c r="BN55" s="6">
        <v>104.8</v>
      </c>
      <c r="BO55" s="7">
        <v>-4.0999999999999996</v>
      </c>
      <c r="BP55" s="2">
        <v>104</v>
      </c>
      <c r="BQ55" s="11" t="s">
        <v>42</v>
      </c>
      <c r="BR55" s="6">
        <v>87.7</v>
      </c>
      <c r="BS55" s="7">
        <v>-0.3</v>
      </c>
      <c r="BT55" s="2">
        <v>89.1</v>
      </c>
      <c r="BU55" s="11" t="s">
        <v>42</v>
      </c>
      <c r="BV55" s="6">
        <v>134.1</v>
      </c>
      <c r="BW55" s="7">
        <v>0.4</v>
      </c>
      <c r="BX55" s="2">
        <v>133.6</v>
      </c>
      <c r="BY55" s="11" t="s">
        <v>42</v>
      </c>
      <c r="BZ55" s="21">
        <v>135.4</v>
      </c>
      <c r="CA55" s="7">
        <v>-0.4</v>
      </c>
      <c r="CB55" s="2">
        <v>133.6</v>
      </c>
      <c r="CC55" s="11" t="s">
        <v>42</v>
      </c>
      <c r="CD55" s="13" t="s">
        <v>49</v>
      </c>
      <c r="CE55" s="12"/>
      <c r="CF55" s="12" t="s">
        <v>49</v>
      </c>
      <c r="CG55" s="11"/>
      <c r="CH55" s="21"/>
      <c r="CI55" s="7"/>
      <c r="CJ55" s="2"/>
      <c r="CK55" s="3"/>
    </row>
    <row r="56" spans="1:89" x14ac:dyDescent="0.2">
      <c r="A56" s="27" t="s">
        <v>45</v>
      </c>
      <c r="B56" s="15">
        <v>123.1</v>
      </c>
      <c r="C56" s="7">
        <v>1.8</v>
      </c>
      <c r="D56" s="2">
        <v>120</v>
      </c>
      <c r="E56" s="11" t="s">
        <v>42</v>
      </c>
      <c r="F56" s="6">
        <v>123.1</v>
      </c>
      <c r="G56" s="7">
        <v>1.8</v>
      </c>
      <c r="H56" s="2">
        <v>120</v>
      </c>
      <c r="I56" s="11" t="s">
        <v>42</v>
      </c>
      <c r="J56" s="6">
        <v>90</v>
      </c>
      <c r="K56" s="7">
        <v>5.0999999999999996</v>
      </c>
      <c r="L56" s="2">
        <v>88.1</v>
      </c>
      <c r="M56" s="11" t="s">
        <v>42</v>
      </c>
      <c r="N56" s="4"/>
      <c r="O56" s="7"/>
      <c r="P56" s="10"/>
      <c r="Q56" s="3"/>
      <c r="R56" s="70" t="s">
        <v>46</v>
      </c>
      <c r="S56" s="7"/>
      <c r="T56" s="10" t="s">
        <v>46</v>
      </c>
      <c r="U56" s="11"/>
      <c r="V56" s="6">
        <v>126.4</v>
      </c>
      <c r="W56" s="7">
        <v>1.2</v>
      </c>
      <c r="X56" s="2">
        <v>124</v>
      </c>
      <c r="Y56" s="11" t="s">
        <v>42</v>
      </c>
      <c r="Z56" s="6">
        <v>74.8</v>
      </c>
      <c r="AA56" s="7">
        <v>5.4</v>
      </c>
      <c r="AB56" s="2">
        <v>68.8</v>
      </c>
      <c r="AC56" s="11" t="s">
        <v>42</v>
      </c>
      <c r="AD56" s="18" t="s">
        <v>46</v>
      </c>
      <c r="AE56" s="7"/>
      <c r="AF56" s="19" t="s">
        <v>46</v>
      </c>
      <c r="AG56" s="3"/>
      <c r="AH56" s="6">
        <v>76.900000000000006</v>
      </c>
      <c r="AI56" s="7">
        <v>4.9000000000000004</v>
      </c>
      <c r="AJ56" s="2">
        <v>68.7</v>
      </c>
      <c r="AK56" s="11" t="s">
        <v>42</v>
      </c>
      <c r="AL56" s="18" t="s">
        <v>46</v>
      </c>
      <c r="AM56" s="7"/>
      <c r="AN56" s="19" t="s">
        <v>46</v>
      </c>
      <c r="AO56" s="3"/>
      <c r="AP56" s="6">
        <v>173.9</v>
      </c>
      <c r="AQ56" s="7">
        <v>-0.9</v>
      </c>
      <c r="AR56" s="2">
        <v>171.1</v>
      </c>
      <c r="AS56" s="11" t="s">
        <v>42</v>
      </c>
      <c r="AT56" s="6">
        <v>65.7</v>
      </c>
      <c r="AU56" s="7">
        <v>-25.9</v>
      </c>
      <c r="AV56" s="2">
        <v>77.099999999999994</v>
      </c>
      <c r="AW56" s="11" t="s">
        <v>42</v>
      </c>
      <c r="AX56" s="6">
        <v>178.7</v>
      </c>
      <c r="AY56" s="7">
        <v>2.5</v>
      </c>
      <c r="AZ56" s="2">
        <v>174.7</v>
      </c>
      <c r="BA56" s="11" t="s">
        <v>42</v>
      </c>
      <c r="BB56" s="18" t="s">
        <v>46</v>
      </c>
      <c r="BC56" s="7"/>
      <c r="BD56" s="19" t="s">
        <v>46</v>
      </c>
      <c r="BE56" s="3"/>
      <c r="BF56" s="21">
        <v>103.3</v>
      </c>
      <c r="BG56" s="7">
        <v>-1.3</v>
      </c>
      <c r="BH56" s="2">
        <v>98.9</v>
      </c>
      <c r="BI56" s="11" t="s">
        <v>42</v>
      </c>
      <c r="BJ56" s="6">
        <v>126.9</v>
      </c>
      <c r="BK56" s="7">
        <v>4.8</v>
      </c>
      <c r="BL56" s="2">
        <v>116.9</v>
      </c>
      <c r="BM56" s="11" t="s">
        <v>42</v>
      </c>
      <c r="BN56" s="6">
        <v>106.8</v>
      </c>
      <c r="BO56" s="7">
        <v>1.9</v>
      </c>
      <c r="BP56" s="2">
        <v>100.5</v>
      </c>
      <c r="BQ56" s="11" t="s">
        <v>42</v>
      </c>
      <c r="BR56" s="6">
        <v>83</v>
      </c>
      <c r="BS56" s="7">
        <v>-5.4</v>
      </c>
      <c r="BT56" s="2">
        <v>81</v>
      </c>
      <c r="BU56" s="11" t="s">
        <v>42</v>
      </c>
      <c r="BV56" s="6">
        <v>137.1</v>
      </c>
      <c r="BW56" s="7">
        <v>2.2000000000000002</v>
      </c>
      <c r="BX56" s="2">
        <v>139</v>
      </c>
      <c r="BY56" s="11" t="s">
        <v>42</v>
      </c>
      <c r="BZ56" s="21">
        <v>138.9</v>
      </c>
      <c r="CA56" s="7">
        <v>2.6</v>
      </c>
      <c r="CB56" s="2">
        <v>141</v>
      </c>
      <c r="CC56" s="11" t="s">
        <v>42</v>
      </c>
      <c r="CD56" s="13" t="s">
        <v>49</v>
      </c>
      <c r="CE56" s="12"/>
      <c r="CF56" s="12" t="s">
        <v>49</v>
      </c>
      <c r="CG56" s="11"/>
      <c r="CH56" s="21"/>
      <c r="CI56" s="7"/>
      <c r="CJ56" s="2"/>
      <c r="CK56" s="3"/>
    </row>
    <row r="57" spans="1:89" x14ac:dyDescent="0.2">
      <c r="A57" s="27" t="s">
        <v>47</v>
      </c>
      <c r="B57" s="15">
        <v>132.9</v>
      </c>
      <c r="C57" s="7">
        <v>8</v>
      </c>
      <c r="D57" s="2">
        <v>130.80000000000001</v>
      </c>
      <c r="E57" s="11" t="s">
        <v>42</v>
      </c>
      <c r="F57" s="6">
        <v>132.9</v>
      </c>
      <c r="G57" s="7">
        <v>8</v>
      </c>
      <c r="H57" s="2">
        <v>130.80000000000001</v>
      </c>
      <c r="I57" s="11" t="s">
        <v>42</v>
      </c>
      <c r="J57" s="6">
        <v>86.9</v>
      </c>
      <c r="K57" s="7">
        <v>-3.4</v>
      </c>
      <c r="L57" s="2">
        <v>86.5</v>
      </c>
      <c r="M57" s="11" t="s">
        <v>42</v>
      </c>
      <c r="N57" s="4"/>
      <c r="O57" s="7"/>
      <c r="P57" s="10"/>
      <c r="Q57" s="3"/>
      <c r="R57" s="70" t="s">
        <v>46</v>
      </c>
      <c r="S57" s="7"/>
      <c r="T57" s="10" t="s">
        <v>46</v>
      </c>
      <c r="U57" s="11"/>
      <c r="V57" s="6">
        <v>140.5</v>
      </c>
      <c r="W57" s="7">
        <v>11.2</v>
      </c>
      <c r="X57" s="2">
        <v>137.80000000000001</v>
      </c>
      <c r="Y57" s="11" t="s">
        <v>42</v>
      </c>
      <c r="Z57" s="6">
        <v>96.8</v>
      </c>
      <c r="AA57" s="7">
        <v>29.4</v>
      </c>
      <c r="AB57" s="2">
        <v>94.2</v>
      </c>
      <c r="AC57" s="11" t="s">
        <v>42</v>
      </c>
      <c r="AD57" s="9" t="s">
        <v>46</v>
      </c>
      <c r="AE57" s="7"/>
      <c r="AF57" s="24" t="s">
        <v>46</v>
      </c>
      <c r="AG57" s="3"/>
      <c r="AH57" s="6">
        <v>101.1</v>
      </c>
      <c r="AI57" s="7">
        <v>31.5</v>
      </c>
      <c r="AJ57" s="2">
        <v>95.1</v>
      </c>
      <c r="AK57" s="11" t="s">
        <v>42</v>
      </c>
      <c r="AL57" s="22" t="s">
        <v>46</v>
      </c>
      <c r="AM57" s="7"/>
      <c r="AN57" s="24" t="s">
        <v>46</v>
      </c>
      <c r="AO57" s="3"/>
      <c r="AP57" s="6">
        <v>181.3</v>
      </c>
      <c r="AQ57" s="7">
        <v>4.3</v>
      </c>
      <c r="AR57" s="2">
        <v>178.7</v>
      </c>
      <c r="AS57" s="11" t="s">
        <v>42</v>
      </c>
      <c r="AT57" s="6">
        <v>95.5</v>
      </c>
      <c r="AU57" s="7">
        <v>45.4</v>
      </c>
      <c r="AV57" s="2">
        <v>89</v>
      </c>
      <c r="AW57" s="11" t="s">
        <v>42</v>
      </c>
      <c r="AX57" s="6">
        <v>179.8</v>
      </c>
      <c r="AY57" s="7">
        <v>0.6</v>
      </c>
      <c r="AZ57" s="2">
        <v>182.1</v>
      </c>
      <c r="BA57" s="11" t="s">
        <v>42</v>
      </c>
      <c r="BB57" s="9" t="s">
        <v>46</v>
      </c>
      <c r="BC57" s="7"/>
      <c r="BD57" s="24" t="s">
        <v>46</v>
      </c>
      <c r="BE57" s="3"/>
      <c r="BF57" s="21">
        <v>103.3</v>
      </c>
      <c r="BG57" s="7">
        <v>0</v>
      </c>
      <c r="BH57" s="2">
        <v>100.9</v>
      </c>
      <c r="BI57" s="11" t="s">
        <v>42</v>
      </c>
      <c r="BJ57" s="6">
        <v>124.7</v>
      </c>
      <c r="BK57" s="7">
        <v>-1.7</v>
      </c>
      <c r="BL57" s="2">
        <v>119.2</v>
      </c>
      <c r="BM57" s="11" t="s">
        <v>42</v>
      </c>
      <c r="BN57" s="6">
        <v>109.2</v>
      </c>
      <c r="BO57" s="7">
        <v>2.2000000000000002</v>
      </c>
      <c r="BP57" s="2">
        <v>106.3</v>
      </c>
      <c r="BQ57" s="11" t="s">
        <v>42</v>
      </c>
      <c r="BR57" s="6">
        <v>86</v>
      </c>
      <c r="BS57" s="7">
        <v>3.6</v>
      </c>
      <c r="BT57" s="2">
        <v>85.5</v>
      </c>
      <c r="BU57" s="11" t="s">
        <v>42</v>
      </c>
      <c r="BV57" s="6">
        <v>137.1</v>
      </c>
      <c r="BW57" s="7">
        <v>0</v>
      </c>
      <c r="BX57" s="2">
        <v>135.9</v>
      </c>
      <c r="BY57" s="11" t="s">
        <v>42</v>
      </c>
      <c r="BZ57" s="21">
        <v>137.9</v>
      </c>
      <c r="CA57" s="7">
        <v>-0.7</v>
      </c>
      <c r="CB57" s="2">
        <v>141.19999999999999</v>
      </c>
      <c r="CC57" s="11" t="s">
        <v>42</v>
      </c>
      <c r="CD57" s="25" t="s">
        <v>49</v>
      </c>
      <c r="CE57" s="12"/>
      <c r="CF57" s="12" t="s">
        <v>49</v>
      </c>
      <c r="CG57" s="11"/>
      <c r="CH57" s="21"/>
      <c r="CI57" s="7"/>
      <c r="CJ57" s="2"/>
      <c r="CK57" s="3"/>
    </row>
    <row r="58" spans="1:89" x14ac:dyDescent="0.2">
      <c r="A58" s="27" t="s">
        <v>50</v>
      </c>
      <c r="B58" s="15">
        <v>130.19999999999999</v>
      </c>
      <c r="C58" s="7">
        <v>-2</v>
      </c>
      <c r="D58" s="2">
        <v>130.69999999999999</v>
      </c>
      <c r="E58" s="11" t="s">
        <v>42</v>
      </c>
      <c r="F58" s="6">
        <v>130.19999999999999</v>
      </c>
      <c r="G58" s="7">
        <v>-2</v>
      </c>
      <c r="H58" s="2">
        <v>130.69999999999999</v>
      </c>
      <c r="I58" s="11" t="s">
        <v>42</v>
      </c>
      <c r="J58" s="6">
        <v>89.3</v>
      </c>
      <c r="K58" s="7">
        <v>2.8</v>
      </c>
      <c r="L58" s="2">
        <v>91.1</v>
      </c>
      <c r="M58" s="11" t="s">
        <v>42</v>
      </c>
      <c r="N58" s="4"/>
      <c r="O58" s="7"/>
      <c r="P58" s="10"/>
      <c r="Q58" s="3"/>
      <c r="R58" s="70" t="s">
        <v>46</v>
      </c>
      <c r="S58" s="7"/>
      <c r="T58" s="10" t="s">
        <v>46</v>
      </c>
      <c r="U58" s="11"/>
      <c r="V58" s="6">
        <v>135.30000000000001</v>
      </c>
      <c r="W58" s="7">
        <v>-3.7</v>
      </c>
      <c r="X58" s="2">
        <v>131.6</v>
      </c>
      <c r="Y58" s="11" t="s">
        <v>42</v>
      </c>
      <c r="Z58" s="6">
        <v>87.9</v>
      </c>
      <c r="AA58" s="7">
        <v>-9.1999999999999993</v>
      </c>
      <c r="AB58" s="2">
        <v>85</v>
      </c>
      <c r="AC58" s="11" t="s">
        <v>42</v>
      </c>
      <c r="AD58" s="9" t="s">
        <v>46</v>
      </c>
      <c r="AE58" s="7"/>
      <c r="AF58" s="24" t="s">
        <v>46</v>
      </c>
      <c r="AG58" s="3"/>
      <c r="AH58" s="6">
        <v>87.3</v>
      </c>
      <c r="AI58" s="7">
        <v>-13.6</v>
      </c>
      <c r="AJ58" s="2">
        <v>84.1</v>
      </c>
      <c r="AK58" s="11" t="s">
        <v>42</v>
      </c>
      <c r="AL58" s="22" t="s">
        <v>46</v>
      </c>
      <c r="AM58" s="7"/>
      <c r="AN58" s="24" t="s">
        <v>46</v>
      </c>
      <c r="AO58" s="3"/>
      <c r="AP58" s="6">
        <v>177</v>
      </c>
      <c r="AQ58" s="7">
        <v>-2.4</v>
      </c>
      <c r="AR58" s="2">
        <v>180.4</v>
      </c>
      <c r="AS58" s="11" t="s">
        <v>42</v>
      </c>
      <c r="AT58" s="6">
        <v>87</v>
      </c>
      <c r="AU58" s="7">
        <v>-8.9</v>
      </c>
      <c r="AV58" s="2">
        <v>86.7</v>
      </c>
      <c r="AW58" s="11" t="s">
        <v>42</v>
      </c>
      <c r="AX58" s="6">
        <v>187.1</v>
      </c>
      <c r="AY58" s="7">
        <v>4.0999999999999996</v>
      </c>
      <c r="AZ58" s="2">
        <v>184</v>
      </c>
      <c r="BA58" s="11" t="s">
        <v>42</v>
      </c>
      <c r="BB58" s="9" t="s">
        <v>46</v>
      </c>
      <c r="BC58" s="7"/>
      <c r="BD58" s="24" t="s">
        <v>46</v>
      </c>
      <c r="BE58" s="3"/>
      <c r="BF58" s="21">
        <v>99.3</v>
      </c>
      <c r="BG58" s="7">
        <v>-3.9</v>
      </c>
      <c r="BH58" s="2">
        <v>106.2</v>
      </c>
      <c r="BI58" s="11" t="s">
        <v>42</v>
      </c>
      <c r="BJ58" s="6">
        <v>115.7</v>
      </c>
      <c r="BK58" s="7">
        <v>-7.2</v>
      </c>
      <c r="BL58" s="2">
        <v>118.5</v>
      </c>
      <c r="BM58" s="11" t="s">
        <v>42</v>
      </c>
      <c r="BN58" s="6">
        <v>109.5</v>
      </c>
      <c r="BO58" s="7">
        <v>0.3</v>
      </c>
      <c r="BP58" s="2">
        <v>110.2</v>
      </c>
      <c r="BQ58" s="11" t="s">
        <v>42</v>
      </c>
      <c r="BR58" s="6">
        <v>88.4</v>
      </c>
      <c r="BS58" s="7">
        <v>2.8</v>
      </c>
      <c r="BT58" s="2">
        <v>87.9</v>
      </c>
      <c r="BU58" s="11" t="s">
        <v>42</v>
      </c>
      <c r="BV58" s="6">
        <v>134.80000000000001</v>
      </c>
      <c r="BW58" s="7">
        <v>-1.7</v>
      </c>
      <c r="BX58" s="2">
        <v>134.9</v>
      </c>
      <c r="BY58" s="11" t="s">
        <v>42</v>
      </c>
      <c r="BZ58" s="21">
        <v>143.5</v>
      </c>
      <c r="CA58" s="7">
        <v>4.0999999999999996</v>
      </c>
      <c r="CB58" s="2">
        <v>159.1</v>
      </c>
      <c r="CC58" s="11" t="s">
        <v>42</v>
      </c>
      <c r="CD58" s="13" t="s">
        <v>46</v>
      </c>
      <c r="CE58" s="12"/>
      <c r="CF58" s="12" t="s">
        <v>46</v>
      </c>
      <c r="CG58" s="11"/>
      <c r="CH58" s="21"/>
      <c r="CI58" s="7"/>
      <c r="CJ58" s="2"/>
      <c r="CK58" s="3"/>
    </row>
    <row r="59" spans="1:89" x14ac:dyDescent="0.2">
      <c r="A59" s="27" t="s">
        <v>51</v>
      </c>
      <c r="B59" s="15">
        <v>136.4</v>
      </c>
      <c r="C59" s="7">
        <v>4.8</v>
      </c>
      <c r="D59" s="2">
        <v>142.5</v>
      </c>
      <c r="E59" s="11" t="s">
        <v>42</v>
      </c>
      <c r="F59" s="6">
        <v>136.4</v>
      </c>
      <c r="G59" s="7">
        <v>4.8</v>
      </c>
      <c r="H59" s="2">
        <v>142.5</v>
      </c>
      <c r="I59" s="11" t="s">
        <v>42</v>
      </c>
      <c r="J59" s="6">
        <v>92.6</v>
      </c>
      <c r="K59" s="7">
        <v>3.7</v>
      </c>
      <c r="L59" s="2">
        <v>91.2</v>
      </c>
      <c r="M59" s="11" t="s">
        <v>42</v>
      </c>
      <c r="N59" s="4"/>
      <c r="O59" s="7"/>
      <c r="P59" s="10"/>
      <c r="Q59" s="3"/>
      <c r="R59" s="70" t="s">
        <v>46</v>
      </c>
      <c r="S59" s="7"/>
      <c r="T59" s="10" t="s">
        <v>46</v>
      </c>
      <c r="U59" s="11"/>
      <c r="V59" s="6">
        <v>146.5</v>
      </c>
      <c r="W59" s="7">
        <v>8.3000000000000007</v>
      </c>
      <c r="X59" s="2">
        <v>156.9</v>
      </c>
      <c r="Y59" s="11" t="s">
        <v>42</v>
      </c>
      <c r="Z59" s="6">
        <v>94.1</v>
      </c>
      <c r="AA59" s="7">
        <v>7.1</v>
      </c>
      <c r="AB59" s="2">
        <v>103.3</v>
      </c>
      <c r="AC59" s="11" t="s">
        <v>42</v>
      </c>
      <c r="AD59" s="9" t="s">
        <v>46</v>
      </c>
      <c r="AE59" s="7"/>
      <c r="AF59" s="24" t="s">
        <v>46</v>
      </c>
      <c r="AG59" s="3"/>
      <c r="AH59" s="6">
        <v>94.6</v>
      </c>
      <c r="AI59" s="7">
        <v>8.4</v>
      </c>
      <c r="AJ59" s="2">
        <v>104.8</v>
      </c>
      <c r="AK59" s="11" t="s">
        <v>42</v>
      </c>
      <c r="AL59" s="22" t="s">
        <v>46</v>
      </c>
      <c r="AM59" s="7"/>
      <c r="AN59" s="24" t="s">
        <v>46</v>
      </c>
      <c r="AO59" s="3"/>
      <c r="AP59" s="6">
        <v>196.4</v>
      </c>
      <c r="AQ59" s="7">
        <v>11</v>
      </c>
      <c r="AR59" s="2">
        <v>211.5</v>
      </c>
      <c r="AS59" s="11" t="s">
        <v>42</v>
      </c>
      <c r="AT59" s="6">
        <v>64.3</v>
      </c>
      <c r="AU59" s="7">
        <v>-26.1</v>
      </c>
      <c r="AV59" s="2">
        <v>61.6</v>
      </c>
      <c r="AW59" s="11" t="s">
        <v>42</v>
      </c>
      <c r="AX59" s="6">
        <v>201.1</v>
      </c>
      <c r="AY59" s="7">
        <v>7.5</v>
      </c>
      <c r="AZ59" s="2">
        <v>217.2</v>
      </c>
      <c r="BA59" s="11" t="s">
        <v>42</v>
      </c>
      <c r="BB59" s="9" t="s">
        <v>46</v>
      </c>
      <c r="BC59" s="7"/>
      <c r="BD59" s="24" t="s">
        <v>46</v>
      </c>
      <c r="BE59" s="3"/>
      <c r="BF59" s="21">
        <v>104.9</v>
      </c>
      <c r="BG59" s="7">
        <v>5.6</v>
      </c>
      <c r="BH59" s="2">
        <v>106.9</v>
      </c>
      <c r="BI59" s="11" t="s">
        <v>42</v>
      </c>
      <c r="BJ59" s="6">
        <v>124.2</v>
      </c>
      <c r="BK59" s="7">
        <v>7.3</v>
      </c>
      <c r="BL59" s="2">
        <v>132.9</v>
      </c>
      <c r="BM59" s="11" t="s">
        <v>42</v>
      </c>
      <c r="BN59" s="6">
        <v>104.2</v>
      </c>
      <c r="BO59" s="7">
        <v>-4.8</v>
      </c>
      <c r="BP59" s="2">
        <v>104.9</v>
      </c>
      <c r="BQ59" s="11" t="s">
        <v>42</v>
      </c>
      <c r="BR59" s="6">
        <v>89.3</v>
      </c>
      <c r="BS59" s="7">
        <v>1</v>
      </c>
      <c r="BT59" s="2">
        <v>87.4</v>
      </c>
      <c r="BU59" s="11" t="s">
        <v>42</v>
      </c>
      <c r="BV59" s="6">
        <v>131.80000000000001</v>
      </c>
      <c r="BW59" s="7">
        <v>-2.2000000000000002</v>
      </c>
      <c r="BX59" s="2">
        <v>134.6</v>
      </c>
      <c r="BY59" s="11" t="s">
        <v>42</v>
      </c>
      <c r="BZ59" s="21">
        <v>144.30000000000001</v>
      </c>
      <c r="CA59" s="7">
        <v>0.6</v>
      </c>
      <c r="CB59" s="2">
        <v>134.5</v>
      </c>
      <c r="CC59" s="11" t="s">
        <v>42</v>
      </c>
      <c r="CD59" s="13" t="s">
        <v>46</v>
      </c>
      <c r="CE59" s="12"/>
      <c r="CF59" s="12" t="s">
        <v>46</v>
      </c>
      <c r="CG59" s="11"/>
      <c r="CH59" s="21"/>
      <c r="CI59" s="7"/>
      <c r="CJ59" s="2"/>
      <c r="CK59" s="3"/>
    </row>
    <row r="60" spans="1:89" x14ac:dyDescent="0.2">
      <c r="A60" s="27" t="s">
        <v>66</v>
      </c>
      <c r="B60" s="15">
        <v>138.9</v>
      </c>
      <c r="C60" s="7">
        <v>1.8</v>
      </c>
      <c r="D60" s="2">
        <v>139.30000000000001</v>
      </c>
      <c r="E60" s="3">
        <v>9.9</v>
      </c>
      <c r="F60" s="6">
        <v>138.9</v>
      </c>
      <c r="G60" s="7">
        <v>1.8</v>
      </c>
      <c r="H60" s="2">
        <v>139.30000000000001</v>
      </c>
      <c r="I60" s="3">
        <v>9.9</v>
      </c>
      <c r="J60" s="6">
        <v>92.8</v>
      </c>
      <c r="K60" s="7">
        <v>0.2</v>
      </c>
      <c r="L60" s="2">
        <v>92.8</v>
      </c>
      <c r="M60" s="3">
        <v>10.199999999999999</v>
      </c>
      <c r="N60" s="4"/>
      <c r="O60" s="7"/>
      <c r="P60" s="10"/>
      <c r="Q60" s="3"/>
      <c r="R60" s="70" t="s">
        <v>46</v>
      </c>
      <c r="S60" s="7"/>
      <c r="T60" s="10" t="s">
        <v>46</v>
      </c>
      <c r="U60" s="3"/>
      <c r="V60" s="6">
        <v>150.30000000000001</v>
      </c>
      <c r="W60" s="7">
        <v>2.6</v>
      </c>
      <c r="X60" s="2">
        <v>152.30000000000001</v>
      </c>
      <c r="Y60" s="3">
        <v>21</v>
      </c>
      <c r="Z60" s="6">
        <v>104.7</v>
      </c>
      <c r="AA60" s="7">
        <v>11.3</v>
      </c>
      <c r="AB60" s="2">
        <v>108.4</v>
      </c>
      <c r="AC60" s="3">
        <v>49.7</v>
      </c>
      <c r="AD60" s="9" t="s">
        <v>46</v>
      </c>
      <c r="AE60" s="7"/>
      <c r="AF60" s="24" t="s">
        <v>46</v>
      </c>
      <c r="AG60" s="3"/>
      <c r="AH60" s="6">
        <v>109.6</v>
      </c>
      <c r="AI60" s="7">
        <v>15.9</v>
      </c>
      <c r="AJ60" s="2">
        <v>111.9</v>
      </c>
      <c r="AK60" s="3">
        <v>44.9</v>
      </c>
      <c r="AL60" s="22" t="s">
        <v>46</v>
      </c>
      <c r="AM60" s="7"/>
      <c r="AN60" s="24" t="s">
        <v>46</v>
      </c>
      <c r="AO60" s="3"/>
      <c r="AP60" s="6">
        <v>186.4</v>
      </c>
      <c r="AQ60" s="7">
        <v>-5.0999999999999996</v>
      </c>
      <c r="AR60" s="2">
        <v>194.6</v>
      </c>
      <c r="AS60" s="3">
        <v>3.2</v>
      </c>
      <c r="AT60" s="6">
        <v>64</v>
      </c>
      <c r="AU60" s="7">
        <v>-0.5</v>
      </c>
      <c r="AV60" s="2">
        <v>64.400000000000006</v>
      </c>
      <c r="AW60" s="3">
        <v>-53.7</v>
      </c>
      <c r="AX60" s="6">
        <v>197</v>
      </c>
      <c r="AY60" s="7">
        <v>-2</v>
      </c>
      <c r="AZ60" s="2">
        <v>199.6</v>
      </c>
      <c r="BA60" s="3">
        <v>4.8</v>
      </c>
      <c r="BB60" s="9" t="s">
        <v>46</v>
      </c>
      <c r="BC60" s="7"/>
      <c r="BD60" s="24" t="s">
        <v>46</v>
      </c>
      <c r="BE60" s="3"/>
      <c r="BF60" s="21">
        <v>101.7</v>
      </c>
      <c r="BG60" s="7">
        <v>-3.1</v>
      </c>
      <c r="BH60" s="2">
        <v>101.7</v>
      </c>
      <c r="BI60" s="3">
        <v>-23.4</v>
      </c>
      <c r="BJ60" s="6">
        <v>110.8</v>
      </c>
      <c r="BK60" s="7">
        <v>-10.8</v>
      </c>
      <c r="BL60" s="2">
        <v>108.8</v>
      </c>
      <c r="BM60" s="3">
        <v>-19.5</v>
      </c>
      <c r="BN60" s="6">
        <v>99.6</v>
      </c>
      <c r="BO60" s="7">
        <v>-4.4000000000000004</v>
      </c>
      <c r="BP60" s="2">
        <v>101.1</v>
      </c>
      <c r="BQ60" s="3">
        <v>-8.9</v>
      </c>
      <c r="BR60" s="6">
        <v>93.4</v>
      </c>
      <c r="BS60" s="7">
        <v>4.5999999999999996</v>
      </c>
      <c r="BT60" s="2">
        <v>92.3</v>
      </c>
      <c r="BU60" s="3">
        <v>-5.7</v>
      </c>
      <c r="BV60" s="6">
        <v>133.80000000000001</v>
      </c>
      <c r="BW60" s="7">
        <v>1.5</v>
      </c>
      <c r="BX60" s="2">
        <v>133.9</v>
      </c>
      <c r="BY60" s="3">
        <v>9.8000000000000007</v>
      </c>
      <c r="BZ60" s="21">
        <v>149.19999999999999</v>
      </c>
      <c r="CA60" s="7">
        <v>3.4</v>
      </c>
      <c r="CB60" s="2">
        <v>142.69999999999999</v>
      </c>
      <c r="CC60" s="3">
        <v>1.3</v>
      </c>
      <c r="CD60" s="13" t="s">
        <v>46</v>
      </c>
      <c r="CE60" s="12"/>
      <c r="CF60" s="12" t="s">
        <v>46</v>
      </c>
      <c r="CG60" s="11"/>
      <c r="CH60" s="21"/>
      <c r="CI60" s="7"/>
      <c r="CJ60" s="2"/>
      <c r="CK60" s="3"/>
    </row>
    <row r="61" spans="1:89" x14ac:dyDescent="0.2">
      <c r="A61" s="27" t="s">
        <v>33</v>
      </c>
      <c r="B61" s="66">
        <v>135.6</v>
      </c>
      <c r="C61" s="7">
        <v>-2.4</v>
      </c>
      <c r="D61" s="2">
        <v>139.1</v>
      </c>
      <c r="E61" s="3">
        <v>3.8</v>
      </c>
      <c r="F61" s="6">
        <v>135.6</v>
      </c>
      <c r="G61" s="7">
        <v>-2.4</v>
      </c>
      <c r="H61" s="2">
        <v>139.1</v>
      </c>
      <c r="I61" s="3">
        <v>3.8</v>
      </c>
      <c r="J61" s="6">
        <v>91.5</v>
      </c>
      <c r="K61" s="7">
        <v>-1.4</v>
      </c>
      <c r="L61" s="2">
        <v>91.6</v>
      </c>
      <c r="M61" s="3">
        <v>9.6999999999999993</v>
      </c>
      <c r="N61" s="4"/>
      <c r="O61" s="7"/>
      <c r="P61" s="10"/>
      <c r="Q61" s="3"/>
      <c r="R61" s="70" t="s">
        <v>46</v>
      </c>
      <c r="S61" s="7"/>
      <c r="T61" s="10" t="s">
        <v>46</v>
      </c>
      <c r="U61" s="3"/>
      <c r="V61" s="6">
        <v>146</v>
      </c>
      <c r="W61" s="7">
        <v>-2.9</v>
      </c>
      <c r="X61" s="2">
        <v>150.6</v>
      </c>
      <c r="Y61" s="3">
        <v>7.1</v>
      </c>
      <c r="Z61" s="6">
        <v>110.2</v>
      </c>
      <c r="AA61" s="7">
        <v>5.3</v>
      </c>
      <c r="AB61" s="2">
        <v>120</v>
      </c>
      <c r="AC61" s="3">
        <v>41</v>
      </c>
      <c r="AD61" s="9" t="s">
        <v>46</v>
      </c>
      <c r="AE61" s="7"/>
      <c r="AF61" s="24" t="s">
        <v>46</v>
      </c>
      <c r="AG61" s="3"/>
      <c r="AH61" s="6">
        <v>110.5</v>
      </c>
      <c r="AI61" s="7">
        <v>0.8</v>
      </c>
      <c r="AJ61" s="2">
        <v>126</v>
      </c>
      <c r="AK61" s="3">
        <v>32.200000000000003</v>
      </c>
      <c r="AL61" s="22" t="s">
        <v>46</v>
      </c>
      <c r="AM61" s="7"/>
      <c r="AN61" s="24" t="s">
        <v>46</v>
      </c>
      <c r="AO61" s="3"/>
      <c r="AP61" s="6">
        <v>192.6</v>
      </c>
      <c r="AQ61" s="7">
        <v>3.3</v>
      </c>
      <c r="AR61" s="2">
        <v>183.1</v>
      </c>
      <c r="AS61" s="3">
        <v>-11</v>
      </c>
      <c r="AT61" s="6">
        <v>79.7</v>
      </c>
      <c r="AU61" s="7">
        <v>24.5</v>
      </c>
      <c r="AV61" s="2">
        <v>83.8</v>
      </c>
      <c r="AW61" s="3">
        <v>-42.3</v>
      </c>
      <c r="AX61" s="6">
        <v>187.1</v>
      </c>
      <c r="AY61" s="7">
        <v>-5</v>
      </c>
      <c r="AZ61" s="2">
        <v>186.9</v>
      </c>
      <c r="BA61" s="3">
        <v>-10.1</v>
      </c>
      <c r="BB61" s="9" t="s">
        <v>46</v>
      </c>
      <c r="BC61" s="7"/>
      <c r="BD61" s="24" t="s">
        <v>46</v>
      </c>
      <c r="BE61" s="3"/>
      <c r="BF61" s="21">
        <v>105.2</v>
      </c>
      <c r="BG61" s="7">
        <v>3.4</v>
      </c>
      <c r="BH61" s="2">
        <v>102.5</v>
      </c>
      <c r="BI61" s="3">
        <v>-11.8</v>
      </c>
      <c r="BJ61" s="6">
        <v>114.7</v>
      </c>
      <c r="BK61" s="7">
        <v>3.5</v>
      </c>
      <c r="BL61" s="2">
        <v>113.2</v>
      </c>
      <c r="BM61" s="3">
        <v>-11.3</v>
      </c>
      <c r="BN61" s="6">
        <v>98.7</v>
      </c>
      <c r="BO61" s="7">
        <v>-0.9</v>
      </c>
      <c r="BP61" s="2">
        <v>100.9</v>
      </c>
      <c r="BQ61" s="3">
        <v>-6.6</v>
      </c>
      <c r="BR61" s="6">
        <v>95.2</v>
      </c>
      <c r="BS61" s="7">
        <v>1.9</v>
      </c>
      <c r="BT61" s="2">
        <v>95.8</v>
      </c>
      <c r="BU61" s="3">
        <v>-3.2</v>
      </c>
      <c r="BV61" s="6">
        <v>133.80000000000001</v>
      </c>
      <c r="BW61" s="7">
        <v>0</v>
      </c>
      <c r="BX61" s="2">
        <v>135.19999999999999</v>
      </c>
      <c r="BY61" s="3">
        <v>10.8</v>
      </c>
      <c r="BZ61" s="21">
        <v>149.69999999999999</v>
      </c>
      <c r="CA61" s="7">
        <v>0.3</v>
      </c>
      <c r="CB61" s="2">
        <v>147</v>
      </c>
      <c r="CC61" s="3">
        <v>-0.2</v>
      </c>
      <c r="CD61" s="13" t="s">
        <v>46</v>
      </c>
      <c r="CE61" s="12"/>
      <c r="CF61" s="12" t="s">
        <v>46</v>
      </c>
      <c r="CG61" s="11"/>
      <c r="CH61" s="21"/>
      <c r="CI61" s="7"/>
      <c r="CJ61" s="2"/>
      <c r="CK61" s="3"/>
    </row>
    <row r="62" spans="1:89" x14ac:dyDescent="0.2">
      <c r="A62" s="27" t="s">
        <v>39</v>
      </c>
      <c r="B62" s="66">
        <v>114.1</v>
      </c>
      <c r="C62" s="7">
        <v>-15.9</v>
      </c>
      <c r="D62" s="2">
        <v>123.1</v>
      </c>
      <c r="E62" s="3">
        <v>-5</v>
      </c>
      <c r="F62" s="6">
        <v>114.1</v>
      </c>
      <c r="G62" s="7">
        <v>-15.9</v>
      </c>
      <c r="H62" s="2">
        <v>123.1</v>
      </c>
      <c r="I62" s="3">
        <v>-5</v>
      </c>
      <c r="J62" s="6">
        <v>91.7</v>
      </c>
      <c r="K62" s="7">
        <v>0.2</v>
      </c>
      <c r="L62" s="2">
        <v>92.3</v>
      </c>
      <c r="M62" s="3">
        <v>7.5</v>
      </c>
      <c r="N62" s="4"/>
      <c r="O62" s="12"/>
      <c r="P62" s="10"/>
      <c r="Q62" s="11"/>
      <c r="R62" s="70" t="s">
        <v>46</v>
      </c>
      <c r="S62" s="7"/>
      <c r="T62" s="10" t="s">
        <v>46</v>
      </c>
      <c r="U62" s="3"/>
      <c r="V62" s="6">
        <v>115.2</v>
      </c>
      <c r="W62" s="7">
        <v>-21.1</v>
      </c>
      <c r="X62" s="2">
        <v>125.1</v>
      </c>
      <c r="Y62" s="3">
        <v>-7.4</v>
      </c>
      <c r="Z62" s="6">
        <v>86.1</v>
      </c>
      <c r="AA62" s="7">
        <v>-21.9</v>
      </c>
      <c r="AB62" s="2">
        <v>73</v>
      </c>
      <c r="AC62" s="3">
        <v>-6</v>
      </c>
      <c r="AD62" s="9" t="s">
        <v>46</v>
      </c>
      <c r="AE62" s="7"/>
      <c r="AF62" s="24" t="s">
        <v>46</v>
      </c>
      <c r="AG62" s="3"/>
      <c r="AH62" s="6">
        <v>77.400000000000006</v>
      </c>
      <c r="AI62" s="7">
        <v>-30</v>
      </c>
      <c r="AJ62" s="2">
        <v>65.599999999999994</v>
      </c>
      <c r="AK62" s="3">
        <v>-22.1</v>
      </c>
      <c r="AL62" s="70" t="s">
        <v>46</v>
      </c>
      <c r="AM62" s="12"/>
      <c r="AN62" s="10" t="s">
        <v>46</v>
      </c>
      <c r="AO62" s="11"/>
      <c r="AP62" s="6">
        <v>137.80000000000001</v>
      </c>
      <c r="AQ62" s="7">
        <v>-28.5</v>
      </c>
      <c r="AR62" s="2">
        <v>173.7</v>
      </c>
      <c r="AS62" s="3">
        <v>-13.4</v>
      </c>
      <c r="AT62" s="6">
        <v>54.9</v>
      </c>
      <c r="AU62" s="7">
        <v>-31.1</v>
      </c>
      <c r="AV62" s="2">
        <v>80.400000000000006</v>
      </c>
      <c r="AW62" s="3">
        <v>-45.5</v>
      </c>
      <c r="AX62" s="6">
        <v>175.6</v>
      </c>
      <c r="AY62" s="7">
        <v>-6.1</v>
      </c>
      <c r="AZ62" s="2">
        <v>177.2</v>
      </c>
      <c r="BA62" s="3">
        <v>-12.5</v>
      </c>
      <c r="BB62" s="9" t="s">
        <v>46</v>
      </c>
      <c r="BC62" s="7"/>
      <c r="BD62" s="24" t="s">
        <v>46</v>
      </c>
      <c r="BE62" s="3"/>
      <c r="BF62" s="21">
        <v>115.4</v>
      </c>
      <c r="BG62" s="7">
        <v>9.6999999999999993</v>
      </c>
      <c r="BH62" s="2">
        <v>117.3</v>
      </c>
      <c r="BI62" s="3">
        <v>-3.3</v>
      </c>
      <c r="BJ62" s="6">
        <v>116.8</v>
      </c>
      <c r="BK62" s="7">
        <v>1.8</v>
      </c>
      <c r="BL62" s="2">
        <v>119.2</v>
      </c>
      <c r="BM62" s="3">
        <v>-10.3</v>
      </c>
      <c r="BN62" s="6">
        <v>97.6</v>
      </c>
      <c r="BO62" s="7">
        <v>-1.1000000000000001</v>
      </c>
      <c r="BP62" s="2">
        <v>95.2</v>
      </c>
      <c r="BQ62" s="3">
        <v>-6.4</v>
      </c>
      <c r="BR62" s="6">
        <v>95.5</v>
      </c>
      <c r="BS62" s="7">
        <v>0.3</v>
      </c>
      <c r="BT62" s="2">
        <v>96.4</v>
      </c>
      <c r="BU62" s="3">
        <v>3.7</v>
      </c>
      <c r="BV62" s="6">
        <v>138.1</v>
      </c>
      <c r="BW62" s="7">
        <v>3.2</v>
      </c>
      <c r="BX62" s="2">
        <v>144.6</v>
      </c>
      <c r="BY62" s="3">
        <v>16.399999999999999</v>
      </c>
      <c r="BZ62" s="21">
        <v>149.5</v>
      </c>
      <c r="CA62" s="7">
        <v>-0.1</v>
      </c>
      <c r="CB62" s="2">
        <v>143.80000000000001</v>
      </c>
      <c r="CC62" s="3">
        <v>-5</v>
      </c>
      <c r="CD62" s="13" t="s">
        <v>46</v>
      </c>
      <c r="CE62" s="12"/>
      <c r="CF62" s="12" t="s">
        <v>46</v>
      </c>
      <c r="CG62" s="11"/>
      <c r="CH62" s="21"/>
      <c r="CI62" s="7"/>
      <c r="CJ62" s="2"/>
      <c r="CK62" s="3"/>
    </row>
    <row r="63" spans="1:89" x14ac:dyDescent="0.2">
      <c r="A63" s="27" t="s">
        <v>40</v>
      </c>
      <c r="B63" s="66">
        <v>124.8</v>
      </c>
      <c r="C63" s="7">
        <v>9.4</v>
      </c>
      <c r="D63" s="2">
        <v>120.7</v>
      </c>
      <c r="E63" s="3">
        <v>-5.9</v>
      </c>
      <c r="F63" s="6">
        <v>124.8</v>
      </c>
      <c r="G63" s="7">
        <v>9.4</v>
      </c>
      <c r="H63" s="2">
        <v>120.7</v>
      </c>
      <c r="I63" s="3">
        <v>-5.9</v>
      </c>
      <c r="J63" s="6">
        <v>94.8</v>
      </c>
      <c r="K63" s="7">
        <v>3.4</v>
      </c>
      <c r="L63" s="2">
        <v>95.8</v>
      </c>
      <c r="M63" s="3">
        <v>8.6</v>
      </c>
      <c r="N63" s="4"/>
      <c r="O63" s="12"/>
      <c r="P63" s="10"/>
      <c r="Q63" s="11"/>
      <c r="R63" s="70" t="s">
        <v>46</v>
      </c>
      <c r="S63" s="7"/>
      <c r="T63" s="10" t="s">
        <v>46</v>
      </c>
      <c r="U63" s="3"/>
      <c r="V63" s="6">
        <v>133.80000000000001</v>
      </c>
      <c r="W63" s="7">
        <v>16.100000000000001</v>
      </c>
      <c r="X63" s="2">
        <v>131</v>
      </c>
      <c r="Y63" s="3">
        <v>-1.2</v>
      </c>
      <c r="Z63" s="6">
        <v>92.1</v>
      </c>
      <c r="AA63" s="7">
        <v>7</v>
      </c>
      <c r="AB63" s="2">
        <v>92.7</v>
      </c>
      <c r="AC63" s="3">
        <v>12.9</v>
      </c>
      <c r="AD63" s="9" t="s">
        <v>46</v>
      </c>
      <c r="AE63" s="7"/>
      <c r="AF63" s="24" t="s">
        <v>46</v>
      </c>
      <c r="AG63" s="3"/>
      <c r="AH63" s="6">
        <v>88.9</v>
      </c>
      <c r="AI63" s="7">
        <v>14.9</v>
      </c>
      <c r="AJ63" s="2">
        <v>91.1</v>
      </c>
      <c r="AK63" s="3">
        <v>1.1000000000000001</v>
      </c>
      <c r="AL63" s="70" t="s">
        <v>46</v>
      </c>
      <c r="AM63" s="12"/>
      <c r="AN63" s="10" t="s">
        <v>46</v>
      </c>
      <c r="AO63" s="11"/>
      <c r="AP63" s="6">
        <v>174</v>
      </c>
      <c r="AQ63" s="7">
        <v>26.3</v>
      </c>
      <c r="AR63" s="2">
        <v>167.5</v>
      </c>
      <c r="AS63" s="3">
        <v>-11.2</v>
      </c>
      <c r="AT63" s="6">
        <v>77.900000000000006</v>
      </c>
      <c r="AU63" s="7">
        <v>41.9</v>
      </c>
      <c r="AV63" s="2">
        <v>74.2</v>
      </c>
      <c r="AW63" s="3">
        <v>4.2</v>
      </c>
      <c r="AX63" s="6">
        <v>174</v>
      </c>
      <c r="AY63" s="7">
        <v>-0.9</v>
      </c>
      <c r="AZ63" s="2">
        <v>171</v>
      </c>
      <c r="BA63" s="3">
        <v>-11.4</v>
      </c>
      <c r="BB63" s="67" t="s">
        <v>46</v>
      </c>
      <c r="BC63" s="12"/>
      <c r="BD63" s="10" t="s">
        <v>46</v>
      </c>
      <c r="BE63" s="11"/>
      <c r="BF63" s="21">
        <v>113.5</v>
      </c>
      <c r="BG63" s="7">
        <v>-1.6</v>
      </c>
      <c r="BH63" s="2">
        <v>116.1</v>
      </c>
      <c r="BI63" s="3">
        <v>1.4</v>
      </c>
      <c r="BJ63" s="6">
        <v>101.3</v>
      </c>
      <c r="BK63" s="7">
        <v>-13.3</v>
      </c>
      <c r="BL63" s="2">
        <v>105.1</v>
      </c>
      <c r="BM63" s="3">
        <v>-23.9</v>
      </c>
      <c r="BN63" s="6">
        <v>94.4</v>
      </c>
      <c r="BO63" s="7">
        <v>-3.3</v>
      </c>
      <c r="BP63" s="2">
        <v>96.3</v>
      </c>
      <c r="BQ63" s="3">
        <v>-13.2</v>
      </c>
      <c r="BR63" s="6">
        <v>97.4</v>
      </c>
      <c r="BS63" s="7">
        <v>2</v>
      </c>
      <c r="BT63" s="2">
        <v>98.1</v>
      </c>
      <c r="BU63" s="3">
        <v>3.9</v>
      </c>
      <c r="BV63" s="6">
        <v>95.7</v>
      </c>
      <c r="BW63" s="7">
        <v>-30.7</v>
      </c>
      <c r="BX63" s="2">
        <v>92.6</v>
      </c>
      <c r="BY63" s="3">
        <v>-25.3</v>
      </c>
      <c r="BZ63" s="21">
        <v>146.5</v>
      </c>
      <c r="CA63" s="7">
        <v>-2</v>
      </c>
      <c r="CB63" s="2">
        <v>141.6</v>
      </c>
      <c r="CC63" s="3">
        <v>1.9</v>
      </c>
      <c r="CD63" s="67" t="s">
        <v>46</v>
      </c>
      <c r="CE63" s="12"/>
      <c r="CF63" s="10" t="s">
        <v>46</v>
      </c>
      <c r="CG63" s="11"/>
      <c r="CH63" s="21"/>
      <c r="CI63" s="7"/>
      <c r="CJ63" s="2"/>
      <c r="CK63" s="3"/>
    </row>
    <row r="64" spans="1:89" x14ac:dyDescent="0.2">
      <c r="A64" s="27" t="s">
        <v>67</v>
      </c>
      <c r="B64" s="66">
        <v>122.4</v>
      </c>
      <c r="C64" s="7">
        <v>-1.9</v>
      </c>
      <c r="D64" s="2">
        <v>118.1</v>
      </c>
      <c r="E64" s="3">
        <v>-10.1</v>
      </c>
      <c r="F64" s="6">
        <v>122.4</v>
      </c>
      <c r="G64" s="7">
        <v>-1.9</v>
      </c>
      <c r="H64" s="2">
        <v>118.1</v>
      </c>
      <c r="I64" s="3">
        <v>-10.1</v>
      </c>
      <c r="J64" s="6">
        <v>94.6</v>
      </c>
      <c r="K64" s="7">
        <v>-0.2</v>
      </c>
      <c r="L64" s="2">
        <v>94.9</v>
      </c>
      <c r="M64" s="3">
        <v>10.9</v>
      </c>
      <c r="N64" s="4"/>
      <c r="O64" s="12"/>
      <c r="P64" s="10"/>
      <c r="Q64" s="11"/>
      <c r="R64" s="70" t="s">
        <v>46</v>
      </c>
      <c r="S64" s="7"/>
      <c r="T64" s="10" t="s">
        <v>46</v>
      </c>
      <c r="U64" s="3"/>
      <c r="V64" s="6">
        <v>131.9</v>
      </c>
      <c r="W64" s="7">
        <v>-1.4</v>
      </c>
      <c r="X64" s="2">
        <v>126.3</v>
      </c>
      <c r="Y64" s="3">
        <v>-8.6</v>
      </c>
      <c r="Z64" s="6">
        <v>97.5</v>
      </c>
      <c r="AA64" s="7">
        <v>5.9</v>
      </c>
      <c r="AB64" s="2">
        <v>92.3</v>
      </c>
      <c r="AC64" s="3">
        <v>32.4</v>
      </c>
      <c r="AD64" s="67" t="s">
        <v>46</v>
      </c>
      <c r="AE64" s="12"/>
      <c r="AF64" s="10" t="s">
        <v>46</v>
      </c>
      <c r="AG64" s="11"/>
      <c r="AH64" s="6">
        <v>95.5</v>
      </c>
      <c r="AI64" s="7">
        <v>7.4</v>
      </c>
      <c r="AJ64" s="2">
        <v>88.4</v>
      </c>
      <c r="AK64" s="3">
        <v>23.5</v>
      </c>
      <c r="AL64" s="70" t="s">
        <v>46</v>
      </c>
      <c r="AM64" s="12"/>
      <c r="AN64" s="10" t="s">
        <v>46</v>
      </c>
      <c r="AO64" s="11"/>
      <c r="AP64" s="6">
        <v>167.5</v>
      </c>
      <c r="AQ64" s="7">
        <v>-3.7</v>
      </c>
      <c r="AR64" s="2">
        <v>157.30000000000001</v>
      </c>
      <c r="AS64" s="3">
        <v>-26.1</v>
      </c>
      <c r="AT64" s="6">
        <v>82.8</v>
      </c>
      <c r="AU64" s="7">
        <v>6.3</v>
      </c>
      <c r="AV64" s="2">
        <v>75.3</v>
      </c>
      <c r="AW64" s="3">
        <v>-5</v>
      </c>
      <c r="AX64" s="6">
        <v>159.1</v>
      </c>
      <c r="AY64" s="7">
        <v>-8.6</v>
      </c>
      <c r="AZ64" s="2">
        <v>160.4</v>
      </c>
      <c r="BA64" s="3">
        <v>-26.4</v>
      </c>
      <c r="BB64" s="67" t="s">
        <v>46</v>
      </c>
      <c r="BC64" s="12"/>
      <c r="BD64" s="10" t="s">
        <v>46</v>
      </c>
      <c r="BE64" s="11"/>
      <c r="BF64" s="21">
        <v>115.2</v>
      </c>
      <c r="BG64" s="7">
        <v>1.5</v>
      </c>
      <c r="BH64" s="2">
        <v>114.5</v>
      </c>
      <c r="BI64" s="3">
        <v>-1.3</v>
      </c>
      <c r="BJ64" s="6">
        <v>95.1</v>
      </c>
      <c r="BK64" s="7">
        <v>-6.1</v>
      </c>
      <c r="BL64" s="2">
        <v>94.2</v>
      </c>
      <c r="BM64" s="3">
        <v>-22.3</v>
      </c>
      <c r="BN64" s="6">
        <v>93</v>
      </c>
      <c r="BO64" s="7">
        <v>-1.5</v>
      </c>
      <c r="BP64" s="2">
        <v>94.1</v>
      </c>
      <c r="BQ64" s="3">
        <v>-12.5</v>
      </c>
      <c r="BR64" s="6">
        <v>97.7</v>
      </c>
      <c r="BS64" s="7">
        <v>0.3</v>
      </c>
      <c r="BT64" s="2">
        <v>99.8</v>
      </c>
      <c r="BU64" s="3">
        <v>5.0999999999999996</v>
      </c>
      <c r="BV64" s="6">
        <v>96.4</v>
      </c>
      <c r="BW64" s="7">
        <v>0.7</v>
      </c>
      <c r="BX64" s="2">
        <v>93.7</v>
      </c>
      <c r="BY64" s="3">
        <v>-25.2</v>
      </c>
      <c r="BZ64" s="21">
        <v>144.4</v>
      </c>
      <c r="CA64" s="7">
        <v>-1.4</v>
      </c>
      <c r="CB64" s="2">
        <v>142.9</v>
      </c>
      <c r="CC64" s="3">
        <v>5</v>
      </c>
      <c r="CD64" s="67" t="s">
        <v>46</v>
      </c>
      <c r="CE64" s="12"/>
      <c r="CF64" s="10" t="s">
        <v>46</v>
      </c>
      <c r="CG64" s="11"/>
      <c r="CH64" s="21"/>
      <c r="CI64" s="7"/>
      <c r="CJ64" s="2"/>
      <c r="CK64" s="3"/>
    </row>
    <row r="65" spans="1:89" x14ac:dyDescent="0.2">
      <c r="A65" s="27" t="s">
        <v>41</v>
      </c>
      <c r="B65" s="66">
        <v>123.5</v>
      </c>
      <c r="C65" s="7">
        <v>0.9</v>
      </c>
      <c r="D65" s="2">
        <v>119.5</v>
      </c>
      <c r="E65" s="3">
        <v>-5.2</v>
      </c>
      <c r="F65" s="6">
        <v>123.5</v>
      </c>
      <c r="G65" s="7">
        <v>0.9</v>
      </c>
      <c r="H65" s="2">
        <v>119.5</v>
      </c>
      <c r="I65" s="3">
        <v>-5.2</v>
      </c>
      <c r="J65" s="6">
        <v>96.7</v>
      </c>
      <c r="K65" s="7">
        <v>2.2000000000000002</v>
      </c>
      <c r="L65" s="2">
        <v>97.7</v>
      </c>
      <c r="M65" s="3">
        <v>15.1</v>
      </c>
      <c r="N65" s="4"/>
      <c r="O65" s="12"/>
      <c r="P65" s="10"/>
      <c r="Q65" s="11"/>
      <c r="R65" s="70" t="s">
        <v>46</v>
      </c>
      <c r="S65" s="7"/>
      <c r="T65" s="10" t="s">
        <v>46</v>
      </c>
      <c r="U65" s="3"/>
      <c r="V65" s="6">
        <v>133.30000000000001</v>
      </c>
      <c r="W65" s="7">
        <v>1.1000000000000001</v>
      </c>
      <c r="X65" s="2">
        <v>124.6</v>
      </c>
      <c r="Y65" s="3">
        <v>-1.3</v>
      </c>
      <c r="Z65" s="6">
        <v>103.8</v>
      </c>
      <c r="AA65" s="7">
        <v>6.5</v>
      </c>
      <c r="AB65" s="2">
        <v>104.6</v>
      </c>
      <c r="AC65" s="3">
        <v>35.799999999999997</v>
      </c>
      <c r="AD65" s="67" t="s">
        <v>46</v>
      </c>
      <c r="AE65" s="12"/>
      <c r="AF65" s="10" t="s">
        <v>46</v>
      </c>
      <c r="AG65" s="11"/>
      <c r="AH65" s="6">
        <v>102.3</v>
      </c>
      <c r="AI65" s="7">
        <v>7.1</v>
      </c>
      <c r="AJ65" s="2">
        <v>104</v>
      </c>
      <c r="AK65" s="3">
        <v>27.3</v>
      </c>
      <c r="AL65" s="70" t="s">
        <v>46</v>
      </c>
      <c r="AM65" s="12"/>
      <c r="AN65" s="10" t="s">
        <v>46</v>
      </c>
      <c r="AO65" s="11"/>
      <c r="AP65" s="6">
        <v>159.6</v>
      </c>
      <c r="AQ65" s="7">
        <v>-4.7</v>
      </c>
      <c r="AR65" s="2">
        <v>141.9</v>
      </c>
      <c r="AS65" s="3">
        <v>-20.5</v>
      </c>
      <c r="AT65" s="6">
        <v>98.2</v>
      </c>
      <c r="AU65" s="7">
        <v>18.600000000000001</v>
      </c>
      <c r="AV65" s="2">
        <v>78.7</v>
      </c>
      <c r="AW65" s="3">
        <v>-2.2000000000000002</v>
      </c>
      <c r="AX65" s="6">
        <v>148.6</v>
      </c>
      <c r="AY65" s="7">
        <v>-6.6</v>
      </c>
      <c r="AZ65" s="2">
        <v>144.30000000000001</v>
      </c>
      <c r="BA65" s="3">
        <v>-20.8</v>
      </c>
      <c r="BB65" s="67" t="s">
        <v>46</v>
      </c>
      <c r="BC65" s="12"/>
      <c r="BD65" s="10" t="s">
        <v>46</v>
      </c>
      <c r="BE65" s="11"/>
      <c r="BF65" s="21">
        <v>117.9</v>
      </c>
      <c r="BG65" s="7">
        <v>2.2999999999999998</v>
      </c>
      <c r="BH65" s="2">
        <v>119.3</v>
      </c>
      <c r="BI65" s="3">
        <v>1</v>
      </c>
      <c r="BJ65" s="6">
        <v>101.4</v>
      </c>
      <c r="BK65" s="7">
        <v>6.6</v>
      </c>
      <c r="BL65" s="2">
        <v>102.3</v>
      </c>
      <c r="BM65" s="3">
        <v>-17.2</v>
      </c>
      <c r="BN65" s="6">
        <v>95.7</v>
      </c>
      <c r="BO65" s="7">
        <v>2.9</v>
      </c>
      <c r="BP65" s="2">
        <v>97.4</v>
      </c>
      <c r="BQ65" s="3">
        <v>-8.1</v>
      </c>
      <c r="BR65" s="6">
        <v>100.1</v>
      </c>
      <c r="BS65" s="7">
        <v>2.5</v>
      </c>
      <c r="BT65" s="2">
        <v>101</v>
      </c>
      <c r="BU65" s="3">
        <v>14.5</v>
      </c>
      <c r="BV65" s="6">
        <v>96.4</v>
      </c>
      <c r="BW65" s="7">
        <v>0</v>
      </c>
      <c r="BX65" s="2">
        <v>95.5</v>
      </c>
      <c r="BY65" s="3">
        <v>-26.4</v>
      </c>
      <c r="BZ65" s="21">
        <v>148.30000000000001</v>
      </c>
      <c r="CA65" s="7">
        <v>2.7</v>
      </c>
      <c r="CB65" s="2">
        <v>156.80000000000001</v>
      </c>
      <c r="CC65" s="3">
        <v>9</v>
      </c>
      <c r="CD65" s="67" t="s">
        <v>46</v>
      </c>
      <c r="CE65" s="12"/>
      <c r="CF65" s="10" t="s">
        <v>46</v>
      </c>
      <c r="CG65" s="11"/>
      <c r="CH65" s="21"/>
      <c r="CI65" s="7"/>
      <c r="CJ65" s="2"/>
      <c r="CK65" s="3"/>
    </row>
    <row r="66" spans="1:89" x14ac:dyDescent="0.2">
      <c r="A66" s="27" t="s">
        <v>35</v>
      </c>
      <c r="B66" s="66">
        <v>126.4</v>
      </c>
      <c r="C66" s="7">
        <v>2.2999999999999998</v>
      </c>
      <c r="D66" s="2">
        <v>121.2</v>
      </c>
      <c r="E66" s="3">
        <v>-3.7</v>
      </c>
      <c r="F66" s="6">
        <v>126.4</v>
      </c>
      <c r="G66" s="7">
        <v>2.2999999999999998</v>
      </c>
      <c r="H66" s="2">
        <v>121.2</v>
      </c>
      <c r="I66" s="3">
        <v>-3.7</v>
      </c>
      <c r="J66" s="6">
        <v>98.6</v>
      </c>
      <c r="K66" s="7">
        <v>2</v>
      </c>
      <c r="L66" s="2">
        <v>98.1</v>
      </c>
      <c r="M66" s="3">
        <v>15.5</v>
      </c>
      <c r="N66" s="4"/>
      <c r="O66" s="12"/>
      <c r="P66" s="10"/>
      <c r="Q66" s="11"/>
      <c r="R66" s="70" t="s">
        <v>46</v>
      </c>
      <c r="S66" s="7"/>
      <c r="T66" s="10" t="s">
        <v>46</v>
      </c>
      <c r="U66" s="3"/>
      <c r="V66" s="6">
        <v>131.9</v>
      </c>
      <c r="W66" s="7">
        <v>-1.1000000000000001</v>
      </c>
      <c r="X66" s="2">
        <v>124.3</v>
      </c>
      <c r="Y66" s="3">
        <v>-4.8</v>
      </c>
      <c r="Z66" s="6">
        <v>103</v>
      </c>
      <c r="AA66" s="7">
        <v>-0.8</v>
      </c>
      <c r="AB66" s="2">
        <v>110.3</v>
      </c>
      <c r="AC66" s="3">
        <v>33.4</v>
      </c>
      <c r="AD66" s="67" t="s">
        <v>46</v>
      </c>
      <c r="AE66" s="12"/>
      <c r="AF66" s="10" t="s">
        <v>46</v>
      </c>
      <c r="AG66" s="11"/>
      <c r="AH66" s="6">
        <v>99.6</v>
      </c>
      <c r="AI66" s="7">
        <v>-2.6</v>
      </c>
      <c r="AJ66" s="2">
        <v>107.4</v>
      </c>
      <c r="AK66" s="3">
        <v>22.9</v>
      </c>
      <c r="AL66" s="70" t="s">
        <v>46</v>
      </c>
      <c r="AM66" s="12"/>
      <c r="AN66" s="10" t="s">
        <v>46</v>
      </c>
      <c r="AO66" s="11"/>
      <c r="AP66" s="6">
        <v>160.1</v>
      </c>
      <c r="AQ66" s="7">
        <v>0.3</v>
      </c>
      <c r="AR66" s="2">
        <v>136.5</v>
      </c>
      <c r="AS66" s="3">
        <v>-22.2</v>
      </c>
      <c r="AT66" s="6">
        <v>94.4</v>
      </c>
      <c r="AU66" s="7">
        <v>-3.9</v>
      </c>
      <c r="AV66" s="2">
        <v>78.599999999999994</v>
      </c>
      <c r="AW66" s="3">
        <v>2.2000000000000002</v>
      </c>
      <c r="AX66" s="6">
        <v>154.1</v>
      </c>
      <c r="AY66" s="7">
        <v>3.7</v>
      </c>
      <c r="AZ66" s="2">
        <v>138.69999999999999</v>
      </c>
      <c r="BA66" s="3">
        <v>-22.6</v>
      </c>
      <c r="BB66" s="67" t="s">
        <v>46</v>
      </c>
      <c r="BC66" s="12"/>
      <c r="BD66" s="10" t="s">
        <v>46</v>
      </c>
      <c r="BE66" s="11"/>
      <c r="BF66" s="21">
        <v>124.6</v>
      </c>
      <c r="BG66" s="7">
        <v>5.7</v>
      </c>
      <c r="BH66" s="2">
        <v>120.4</v>
      </c>
      <c r="BI66" s="3">
        <v>13.3</v>
      </c>
      <c r="BJ66" s="6">
        <v>95.8</v>
      </c>
      <c r="BK66" s="7">
        <v>-5.5</v>
      </c>
      <c r="BL66" s="2">
        <v>101.4</v>
      </c>
      <c r="BM66" s="3">
        <v>-9.5</v>
      </c>
      <c r="BN66" s="6">
        <v>96.6</v>
      </c>
      <c r="BO66" s="7">
        <v>0.9</v>
      </c>
      <c r="BP66" s="2">
        <v>98.9</v>
      </c>
      <c r="BQ66" s="3">
        <v>-11.2</v>
      </c>
      <c r="BR66" s="6">
        <v>98</v>
      </c>
      <c r="BS66" s="7">
        <v>-2.1</v>
      </c>
      <c r="BT66" s="2">
        <v>98.7</v>
      </c>
      <c r="BU66" s="3">
        <v>12.2</v>
      </c>
      <c r="BV66" s="6">
        <v>98.1</v>
      </c>
      <c r="BW66" s="7">
        <v>1.8</v>
      </c>
      <c r="BX66" s="2">
        <v>97.6</v>
      </c>
      <c r="BY66" s="3">
        <v>-26.8</v>
      </c>
      <c r="BZ66" s="21">
        <v>149.30000000000001</v>
      </c>
      <c r="CA66" s="7">
        <v>0.7</v>
      </c>
      <c r="CB66" s="2">
        <v>152</v>
      </c>
      <c r="CC66" s="3">
        <v>10.199999999999999</v>
      </c>
      <c r="CD66" s="67" t="s">
        <v>46</v>
      </c>
      <c r="CE66" s="12"/>
      <c r="CF66" s="10" t="s">
        <v>46</v>
      </c>
      <c r="CG66" s="11"/>
      <c r="CH66" s="21"/>
      <c r="CI66" s="7"/>
      <c r="CJ66" s="2"/>
      <c r="CK66" s="3"/>
    </row>
    <row r="67" spans="1:89" x14ac:dyDescent="0.2">
      <c r="A67" s="27" t="s">
        <v>36</v>
      </c>
      <c r="B67" s="66">
        <v>119.6</v>
      </c>
      <c r="C67" s="7">
        <v>-5.4</v>
      </c>
      <c r="D67" s="2">
        <v>119.5</v>
      </c>
      <c r="E67" s="3">
        <v>-1</v>
      </c>
      <c r="F67" s="6">
        <v>119.6</v>
      </c>
      <c r="G67" s="7">
        <v>-5.4</v>
      </c>
      <c r="H67" s="2">
        <v>119.5</v>
      </c>
      <c r="I67" s="3">
        <v>-1</v>
      </c>
      <c r="J67" s="6">
        <v>102.2</v>
      </c>
      <c r="K67" s="7">
        <v>3.7</v>
      </c>
      <c r="L67" s="2">
        <v>101.9</v>
      </c>
      <c r="M67" s="3">
        <v>19.3</v>
      </c>
      <c r="N67" s="4"/>
      <c r="O67" s="12"/>
      <c r="P67" s="10"/>
      <c r="Q67" s="11"/>
      <c r="R67" s="70" t="s">
        <v>46</v>
      </c>
      <c r="S67" s="7"/>
      <c r="T67" s="10" t="s">
        <v>46</v>
      </c>
      <c r="U67" s="3"/>
      <c r="V67" s="6">
        <v>119.7</v>
      </c>
      <c r="W67" s="7">
        <v>-9.1999999999999993</v>
      </c>
      <c r="X67" s="2">
        <v>120.7</v>
      </c>
      <c r="Y67" s="3">
        <v>-3.7</v>
      </c>
      <c r="Z67" s="6">
        <v>90.4</v>
      </c>
      <c r="AA67" s="7">
        <v>-12.2</v>
      </c>
      <c r="AB67" s="2">
        <v>89.5</v>
      </c>
      <c r="AC67" s="3">
        <v>21.1</v>
      </c>
      <c r="AD67" s="67" t="s">
        <v>46</v>
      </c>
      <c r="AE67" s="12"/>
      <c r="AF67" s="10" t="s">
        <v>46</v>
      </c>
      <c r="AG67" s="11"/>
      <c r="AH67" s="6">
        <v>80.5</v>
      </c>
      <c r="AI67" s="7">
        <v>-19.2</v>
      </c>
      <c r="AJ67" s="2">
        <v>78.3</v>
      </c>
      <c r="AK67" s="3">
        <v>3.4</v>
      </c>
      <c r="AL67" s="70" t="s">
        <v>46</v>
      </c>
      <c r="AM67" s="12"/>
      <c r="AN67" s="10" t="s">
        <v>46</v>
      </c>
      <c r="AO67" s="11"/>
      <c r="AP67" s="6">
        <v>151.19999999999999</v>
      </c>
      <c r="AQ67" s="7">
        <v>-5.6</v>
      </c>
      <c r="AR67" s="2">
        <v>149.5</v>
      </c>
      <c r="AS67" s="3">
        <v>-11.7</v>
      </c>
      <c r="AT67" s="6">
        <v>94.3</v>
      </c>
      <c r="AU67" s="7">
        <v>-0.1</v>
      </c>
      <c r="AV67" s="2">
        <v>87.4</v>
      </c>
      <c r="AW67" s="3">
        <v>7.6</v>
      </c>
      <c r="AX67" s="6">
        <v>149.69999999999999</v>
      </c>
      <c r="AY67" s="7">
        <v>-2.9</v>
      </c>
      <c r="AZ67" s="2">
        <v>151.9</v>
      </c>
      <c r="BA67" s="3">
        <v>-12</v>
      </c>
      <c r="BB67" s="67" t="s">
        <v>46</v>
      </c>
      <c r="BC67" s="7"/>
      <c r="BD67" s="10" t="s">
        <v>46</v>
      </c>
      <c r="BE67" s="3"/>
      <c r="BF67" s="21">
        <v>126.9</v>
      </c>
      <c r="BG67" s="7">
        <v>1.8</v>
      </c>
      <c r="BH67" s="2">
        <v>124.7</v>
      </c>
      <c r="BI67" s="3">
        <v>22.7</v>
      </c>
      <c r="BJ67" s="6">
        <v>99.7</v>
      </c>
      <c r="BK67" s="7">
        <v>4.0999999999999996</v>
      </c>
      <c r="BL67" s="2">
        <v>95.2</v>
      </c>
      <c r="BM67" s="3">
        <v>-17.3</v>
      </c>
      <c r="BN67" s="6">
        <v>93.9</v>
      </c>
      <c r="BO67" s="7">
        <v>-2.8</v>
      </c>
      <c r="BP67" s="2">
        <v>93.6</v>
      </c>
      <c r="BQ67" s="3">
        <v>-10</v>
      </c>
      <c r="BR67" s="6">
        <v>99.3</v>
      </c>
      <c r="BS67" s="7">
        <v>1.3</v>
      </c>
      <c r="BT67" s="2">
        <v>100.1</v>
      </c>
      <c r="BU67" s="3">
        <v>12.3</v>
      </c>
      <c r="BV67" s="6">
        <v>92.2</v>
      </c>
      <c r="BW67" s="7">
        <v>-6</v>
      </c>
      <c r="BX67" s="2">
        <v>91.6</v>
      </c>
      <c r="BY67" s="3">
        <v>-31.4</v>
      </c>
      <c r="BZ67" s="21">
        <v>144.30000000000001</v>
      </c>
      <c r="CA67" s="7">
        <v>-3.3</v>
      </c>
      <c r="CB67" s="2">
        <v>143.30000000000001</v>
      </c>
      <c r="CC67" s="3">
        <v>7.3</v>
      </c>
      <c r="CD67" s="67" t="s">
        <v>46</v>
      </c>
      <c r="CE67" s="12"/>
      <c r="CF67" s="10" t="s">
        <v>46</v>
      </c>
      <c r="CG67" s="11"/>
      <c r="CH67" s="21"/>
      <c r="CI67" s="7"/>
      <c r="CJ67" s="2"/>
      <c r="CK67" s="3"/>
    </row>
    <row r="68" spans="1:89" x14ac:dyDescent="0.2">
      <c r="A68" s="27" t="s">
        <v>45</v>
      </c>
      <c r="B68" s="66">
        <v>116.7</v>
      </c>
      <c r="C68" s="7">
        <v>-2.4</v>
      </c>
      <c r="D68" s="2">
        <v>116.2</v>
      </c>
      <c r="E68" s="3">
        <v>-3.2</v>
      </c>
      <c r="F68" s="6">
        <v>116.7</v>
      </c>
      <c r="G68" s="7">
        <v>-2.4</v>
      </c>
      <c r="H68" s="2">
        <v>116.2</v>
      </c>
      <c r="I68" s="3">
        <v>-3.2</v>
      </c>
      <c r="J68" s="6">
        <v>101.9</v>
      </c>
      <c r="K68" s="7">
        <v>-0.3</v>
      </c>
      <c r="L68" s="2">
        <v>100</v>
      </c>
      <c r="M68" s="3">
        <v>13.5</v>
      </c>
      <c r="N68" s="4"/>
      <c r="O68" s="12"/>
      <c r="P68" s="10"/>
      <c r="Q68" s="11"/>
      <c r="R68" s="70" t="s">
        <v>46</v>
      </c>
      <c r="S68" s="7"/>
      <c r="T68" s="10" t="s">
        <v>46</v>
      </c>
      <c r="U68" s="3"/>
      <c r="V68" s="6">
        <v>112.7</v>
      </c>
      <c r="W68" s="7">
        <v>-5.8</v>
      </c>
      <c r="X68" s="2">
        <v>114.5</v>
      </c>
      <c r="Y68" s="3">
        <v>-7.7</v>
      </c>
      <c r="Z68" s="6">
        <v>87.9</v>
      </c>
      <c r="AA68" s="7">
        <v>-2.8</v>
      </c>
      <c r="AB68" s="2">
        <v>82.5</v>
      </c>
      <c r="AC68" s="3">
        <v>19.899999999999999</v>
      </c>
      <c r="AD68" s="67" t="s">
        <v>46</v>
      </c>
      <c r="AE68" s="12"/>
      <c r="AF68" s="10" t="s">
        <v>46</v>
      </c>
      <c r="AG68" s="11"/>
      <c r="AH68" s="6">
        <v>75.8</v>
      </c>
      <c r="AI68" s="7">
        <v>-5.8</v>
      </c>
      <c r="AJ68" s="2">
        <v>70.2</v>
      </c>
      <c r="AK68" s="3">
        <v>2.2000000000000002</v>
      </c>
      <c r="AL68" s="70" t="s">
        <v>46</v>
      </c>
      <c r="AM68" s="12"/>
      <c r="AN68" s="10" t="s">
        <v>46</v>
      </c>
      <c r="AO68" s="11"/>
      <c r="AP68" s="6">
        <v>139.30000000000001</v>
      </c>
      <c r="AQ68" s="7">
        <v>-7.9</v>
      </c>
      <c r="AR68" s="2">
        <v>143.4</v>
      </c>
      <c r="AS68" s="3">
        <v>-16.2</v>
      </c>
      <c r="AT68" s="6">
        <v>78</v>
      </c>
      <c r="AU68" s="7">
        <v>-17.3</v>
      </c>
      <c r="AV68" s="2">
        <v>91.6</v>
      </c>
      <c r="AW68" s="3">
        <v>18.8</v>
      </c>
      <c r="AX68" s="6">
        <v>141.1</v>
      </c>
      <c r="AY68" s="7">
        <v>-5.7</v>
      </c>
      <c r="AZ68" s="2">
        <v>145.30000000000001</v>
      </c>
      <c r="BA68" s="3">
        <v>-16.8</v>
      </c>
      <c r="BB68" s="67" t="s">
        <v>46</v>
      </c>
      <c r="BC68" s="7"/>
      <c r="BD68" s="10" t="s">
        <v>46</v>
      </c>
      <c r="BE68" s="3"/>
      <c r="BF68" s="21">
        <v>128.19999999999999</v>
      </c>
      <c r="BG68" s="7">
        <v>1</v>
      </c>
      <c r="BH68" s="2">
        <v>126.8</v>
      </c>
      <c r="BI68" s="3">
        <v>28.2</v>
      </c>
      <c r="BJ68" s="6">
        <v>101.1</v>
      </c>
      <c r="BK68" s="7">
        <v>1.4</v>
      </c>
      <c r="BL68" s="2">
        <v>93.5</v>
      </c>
      <c r="BM68" s="3">
        <v>-20</v>
      </c>
      <c r="BN68" s="6">
        <v>91.5</v>
      </c>
      <c r="BO68" s="7">
        <v>-2.6</v>
      </c>
      <c r="BP68" s="2">
        <v>86.3</v>
      </c>
      <c r="BQ68" s="3">
        <v>-14.1</v>
      </c>
      <c r="BR68" s="6">
        <v>101.1</v>
      </c>
      <c r="BS68" s="7">
        <v>1.8</v>
      </c>
      <c r="BT68" s="2">
        <v>98.9</v>
      </c>
      <c r="BU68" s="3">
        <v>22.1</v>
      </c>
      <c r="BV68" s="6">
        <v>92.2</v>
      </c>
      <c r="BW68" s="7">
        <v>0</v>
      </c>
      <c r="BX68" s="2">
        <v>92.6</v>
      </c>
      <c r="BY68" s="3">
        <v>-33.4</v>
      </c>
      <c r="BZ68" s="21">
        <v>148.19999999999999</v>
      </c>
      <c r="CA68" s="7">
        <v>2.7</v>
      </c>
      <c r="CB68" s="2">
        <v>150.30000000000001</v>
      </c>
      <c r="CC68" s="3">
        <v>6.6</v>
      </c>
      <c r="CD68" s="67" t="s">
        <v>46</v>
      </c>
      <c r="CE68" s="12"/>
      <c r="CF68" s="10" t="s">
        <v>46</v>
      </c>
      <c r="CG68" s="11"/>
      <c r="CH68" s="21"/>
      <c r="CI68" s="7"/>
      <c r="CJ68" s="2"/>
      <c r="CK68" s="3"/>
    </row>
    <row r="69" spans="1:89" x14ac:dyDescent="0.2">
      <c r="A69" s="27" t="s">
        <v>52</v>
      </c>
      <c r="B69" s="66">
        <v>119.3</v>
      </c>
      <c r="C69" s="7">
        <v>2.2000000000000002</v>
      </c>
      <c r="D69" s="2">
        <v>120.2</v>
      </c>
      <c r="E69" s="3">
        <v>-8.1</v>
      </c>
      <c r="F69" s="6">
        <v>119.3</v>
      </c>
      <c r="G69" s="7">
        <v>2.2000000000000002</v>
      </c>
      <c r="H69" s="2">
        <v>120.2</v>
      </c>
      <c r="I69" s="3">
        <v>-8.1</v>
      </c>
      <c r="J69" s="6">
        <v>106.2</v>
      </c>
      <c r="K69" s="7">
        <v>4.2</v>
      </c>
      <c r="L69" s="2">
        <v>105.2</v>
      </c>
      <c r="M69" s="3">
        <v>21.6</v>
      </c>
      <c r="N69" s="4"/>
      <c r="O69" s="12"/>
      <c r="P69" s="10"/>
      <c r="Q69" s="11"/>
      <c r="R69" s="70" t="s">
        <v>46</v>
      </c>
      <c r="S69" s="7"/>
      <c r="T69" s="10" t="s">
        <v>46</v>
      </c>
      <c r="U69" s="3"/>
      <c r="V69" s="6">
        <v>116.3</v>
      </c>
      <c r="W69" s="7">
        <v>3.2</v>
      </c>
      <c r="X69" s="2">
        <v>117.6</v>
      </c>
      <c r="Y69" s="3">
        <v>-14.7</v>
      </c>
      <c r="Z69" s="6">
        <v>87.1</v>
      </c>
      <c r="AA69" s="7">
        <v>-0.9</v>
      </c>
      <c r="AB69" s="2">
        <v>85.8</v>
      </c>
      <c r="AC69" s="3">
        <v>-8.9</v>
      </c>
      <c r="AD69" s="67" t="s">
        <v>46</v>
      </c>
      <c r="AE69" s="12"/>
      <c r="AF69" s="10" t="s">
        <v>46</v>
      </c>
      <c r="AG69" s="11"/>
      <c r="AH69" s="6">
        <v>74.3</v>
      </c>
      <c r="AI69" s="7">
        <v>-2</v>
      </c>
      <c r="AJ69" s="2">
        <v>71</v>
      </c>
      <c r="AK69" s="3">
        <v>-25.3</v>
      </c>
      <c r="AL69" s="70" t="s">
        <v>46</v>
      </c>
      <c r="AM69" s="12"/>
      <c r="AN69" s="10" t="s">
        <v>46</v>
      </c>
      <c r="AO69" s="11"/>
      <c r="AP69" s="6">
        <v>142.5</v>
      </c>
      <c r="AQ69" s="7">
        <v>2.2999999999999998</v>
      </c>
      <c r="AR69" s="2">
        <v>147.19999999999999</v>
      </c>
      <c r="AS69" s="3">
        <v>-17.600000000000001</v>
      </c>
      <c r="AT69" s="6">
        <v>81.5</v>
      </c>
      <c r="AU69" s="7">
        <v>4.5</v>
      </c>
      <c r="AV69" s="2">
        <v>78.900000000000006</v>
      </c>
      <c r="AW69" s="3">
        <v>-11.3</v>
      </c>
      <c r="AX69" s="6">
        <v>144.1</v>
      </c>
      <c r="AY69" s="7">
        <v>2.1</v>
      </c>
      <c r="AZ69" s="2">
        <v>149.80000000000001</v>
      </c>
      <c r="BA69" s="3">
        <v>-17.7</v>
      </c>
      <c r="BB69" s="67" t="s">
        <v>46</v>
      </c>
      <c r="BC69" s="12"/>
      <c r="BD69" s="10" t="s">
        <v>46</v>
      </c>
      <c r="BE69" s="11"/>
      <c r="BF69" s="21">
        <v>144.19999999999999</v>
      </c>
      <c r="BG69" s="7">
        <v>12.5</v>
      </c>
      <c r="BH69" s="2">
        <v>142.80000000000001</v>
      </c>
      <c r="BI69" s="3">
        <v>41.5</v>
      </c>
      <c r="BJ69" s="6">
        <v>104.6</v>
      </c>
      <c r="BK69" s="7">
        <v>3.5</v>
      </c>
      <c r="BL69" s="2">
        <v>100.2</v>
      </c>
      <c r="BM69" s="3">
        <v>-15.9</v>
      </c>
      <c r="BN69" s="6">
        <v>92.2</v>
      </c>
      <c r="BO69" s="7">
        <v>0.8</v>
      </c>
      <c r="BP69" s="2">
        <v>90.2</v>
      </c>
      <c r="BQ69" s="3">
        <v>-15.1</v>
      </c>
      <c r="BR69" s="6">
        <v>102.2</v>
      </c>
      <c r="BS69" s="7">
        <v>1.1000000000000001</v>
      </c>
      <c r="BT69" s="2">
        <v>101.2</v>
      </c>
      <c r="BU69" s="3">
        <v>18.399999999999999</v>
      </c>
      <c r="BV69" s="6">
        <v>93.4</v>
      </c>
      <c r="BW69" s="7">
        <v>1.3</v>
      </c>
      <c r="BX69" s="2">
        <v>92.8</v>
      </c>
      <c r="BY69" s="3">
        <v>-31.7</v>
      </c>
      <c r="BZ69" s="21">
        <v>142.4</v>
      </c>
      <c r="CA69" s="7">
        <v>-3.9</v>
      </c>
      <c r="CB69" s="2">
        <v>146.5</v>
      </c>
      <c r="CC69" s="3">
        <v>3.8</v>
      </c>
      <c r="CD69" s="67" t="s">
        <v>46</v>
      </c>
      <c r="CE69" s="12"/>
      <c r="CF69" s="10" t="s">
        <v>46</v>
      </c>
      <c r="CG69" s="11"/>
      <c r="CH69" s="21"/>
      <c r="CI69" s="7"/>
      <c r="CJ69" s="2"/>
      <c r="CK69" s="3"/>
    </row>
    <row r="70" spans="1:89" x14ac:dyDescent="0.2">
      <c r="A70" s="27" t="s">
        <v>53</v>
      </c>
      <c r="B70" s="66">
        <v>109.8</v>
      </c>
      <c r="C70" s="7">
        <v>-8</v>
      </c>
      <c r="D70" s="2">
        <v>110.5</v>
      </c>
      <c r="E70" s="3">
        <v>-15.5</v>
      </c>
      <c r="F70" s="6">
        <v>109.8</v>
      </c>
      <c r="G70" s="7">
        <v>-8</v>
      </c>
      <c r="H70" s="2">
        <v>110.5</v>
      </c>
      <c r="I70" s="3">
        <v>-15.5</v>
      </c>
      <c r="J70" s="6">
        <v>103.7</v>
      </c>
      <c r="K70" s="7">
        <v>-2.4</v>
      </c>
      <c r="L70" s="2">
        <v>105.3</v>
      </c>
      <c r="M70" s="3">
        <v>15.6</v>
      </c>
      <c r="N70" s="4"/>
      <c r="O70" s="12"/>
      <c r="P70" s="10"/>
      <c r="Q70" s="11"/>
      <c r="R70" s="70" t="s">
        <v>46</v>
      </c>
      <c r="S70" s="7"/>
      <c r="T70" s="10" t="s">
        <v>46</v>
      </c>
      <c r="U70" s="3"/>
      <c r="V70" s="6">
        <v>104</v>
      </c>
      <c r="W70" s="7">
        <v>-10.6</v>
      </c>
      <c r="X70" s="2">
        <v>101.9</v>
      </c>
      <c r="Y70" s="3">
        <v>-22.6</v>
      </c>
      <c r="Z70" s="6">
        <v>72.8</v>
      </c>
      <c r="AA70" s="7">
        <v>-16.399999999999999</v>
      </c>
      <c r="AB70" s="2">
        <v>70.7</v>
      </c>
      <c r="AC70" s="3">
        <v>-16.8</v>
      </c>
      <c r="AD70" s="67" t="s">
        <v>46</v>
      </c>
      <c r="AE70" s="12"/>
      <c r="AF70" s="10" t="s">
        <v>46</v>
      </c>
      <c r="AG70" s="11"/>
      <c r="AH70" s="6">
        <v>53.1</v>
      </c>
      <c r="AI70" s="7">
        <v>-28.5</v>
      </c>
      <c r="AJ70" s="2">
        <v>51.4</v>
      </c>
      <c r="AK70" s="3">
        <v>-38.9</v>
      </c>
      <c r="AL70" s="71" t="s">
        <v>46</v>
      </c>
      <c r="AM70" s="68"/>
      <c r="AN70" s="86" t="s">
        <v>46</v>
      </c>
      <c r="AO70" s="69"/>
      <c r="AP70" s="6">
        <v>133.19999999999999</v>
      </c>
      <c r="AQ70" s="7">
        <v>-6.5</v>
      </c>
      <c r="AR70" s="2">
        <v>135.69999999999999</v>
      </c>
      <c r="AS70" s="3">
        <v>-24.8</v>
      </c>
      <c r="AT70" s="6">
        <v>77.5</v>
      </c>
      <c r="AU70" s="7">
        <v>-4.9000000000000004</v>
      </c>
      <c r="AV70" s="2">
        <v>75.2</v>
      </c>
      <c r="AW70" s="3">
        <v>-13.3</v>
      </c>
      <c r="AX70" s="6">
        <v>139</v>
      </c>
      <c r="AY70" s="7">
        <v>-3.5</v>
      </c>
      <c r="AZ70" s="2">
        <v>138</v>
      </c>
      <c r="BA70" s="3">
        <v>-25</v>
      </c>
      <c r="BB70" s="67" t="s">
        <v>46</v>
      </c>
      <c r="BC70" s="12"/>
      <c r="BD70" s="10" t="s">
        <v>46</v>
      </c>
      <c r="BE70" s="11"/>
      <c r="BF70" s="21">
        <v>134.19999999999999</v>
      </c>
      <c r="BG70" s="7">
        <v>-6.9</v>
      </c>
      <c r="BH70" s="2">
        <v>143.19999999999999</v>
      </c>
      <c r="BI70" s="3">
        <v>34.799999999999997</v>
      </c>
      <c r="BJ70" s="6">
        <v>121.5</v>
      </c>
      <c r="BK70" s="7">
        <v>16.2</v>
      </c>
      <c r="BL70" s="2">
        <v>123.3</v>
      </c>
      <c r="BM70" s="3">
        <v>4.0999999999999996</v>
      </c>
      <c r="BN70" s="6">
        <v>89.2</v>
      </c>
      <c r="BO70" s="7">
        <v>-3.3</v>
      </c>
      <c r="BP70" s="2">
        <v>89.3</v>
      </c>
      <c r="BQ70" s="3">
        <v>-19</v>
      </c>
      <c r="BR70" s="6">
        <v>103.7</v>
      </c>
      <c r="BS70" s="7">
        <v>1.5</v>
      </c>
      <c r="BT70" s="2">
        <v>103</v>
      </c>
      <c r="BU70" s="3">
        <v>17.2</v>
      </c>
      <c r="BV70" s="6">
        <v>92.8</v>
      </c>
      <c r="BW70" s="7">
        <v>-0.6</v>
      </c>
      <c r="BX70" s="2">
        <v>92.6</v>
      </c>
      <c r="BY70" s="3">
        <v>-31.4</v>
      </c>
      <c r="BZ70" s="21">
        <v>136.9</v>
      </c>
      <c r="CA70" s="7">
        <v>-3.9</v>
      </c>
      <c r="CB70" s="2">
        <v>150.69999999999999</v>
      </c>
      <c r="CC70" s="3">
        <v>-5.3</v>
      </c>
      <c r="CD70" s="67" t="s">
        <v>46</v>
      </c>
      <c r="CE70" s="12"/>
      <c r="CF70" s="10" t="s">
        <v>46</v>
      </c>
      <c r="CG70" s="11"/>
      <c r="CH70" s="21"/>
      <c r="CI70" s="7"/>
      <c r="CJ70" s="2"/>
      <c r="CK70" s="3"/>
    </row>
    <row r="71" spans="1:89" x14ac:dyDescent="0.2">
      <c r="A71" s="27" t="s">
        <v>54</v>
      </c>
      <c r="B71" s="66">
        <v>109.6</v>
      </c>
      <c r="C71" s="7">
        <v>-0.2</v>
      </c>
      <c r="D71" s="2">
        <v>116</v>
      </c>
      <c r="E71" s="3">
        <v>-18.600000000000001</v>
      </c>
      <c r="F71" s="6">
        <v>109.6</v>
      </c>
      <c r="G71" s="7">
        <v>-0.2</v>
      </c>
      <c r="H71" s="2">
        <v>116</v>
      </c>
      <c r="I71" s="3">
        <v>-18.600000000000001</v>
      </c>
      <c r="J71" s="6">
        <v>104.3</v>
      </c>
      <c r="K71" s="7">
        <v>0.6</v>
      </c>
      <c r="L71" s="2">
        <v>102.6</v>
      </c>
      <c r="M71" s="3">
        <v>12.5</v>
      </c>
      <c r="N71" s="4"/>
      <c r="O71" s="12"/>
      <c r="P71" s="10"/>
      <c r="Q71" s="11"/>
      <c r="R71" s="70" t="s">
        <v>46</v>
      </c>
      <c r="S71" s="7"/>
      <c r="T71" s="10" t="s">
        <v>46</v>
      </c>
      <c r="U71" s="3"/>
      <c r="V71" s="6">
        <v>105.9</v>
      </c>
      <c r="W71" s="7">
        <v>1.8</v>
      </c>
      <c r="X71" s="2">
        <v>116</v>
      </c>
      <c r="Y71" s="3">
        <v>-26.1</v>
      </c>
      <c r="Z71" s="6">
        <v>91</v>
      </c>
      <c r="AA71" s="7">
        <v>25</v>
      </c>
      <c r="AB71" s="2">
        <v>100.3</v>
      </c>
      <c r="AC71" s="3">
        <v>-2.9</v>
      </c>
      <c r="AD71" s="67" t="s">
        <v>46</v>
      </c>
      <c r="AE71" s="12"/>
      <c r="AF71" s="10" t="s">
        <v>46</v>
      </c>
      <c r="AG71" s="11"/>
      <c r="AH71" s="6">
        <v>81.900000000000006</v>
      </c>
      <c r="AI71" s="7">
        <v>54.2</v>
      </c>
      <c r="AJ71" s="2">
        <v>91.4</v>
      </c>
      <c r="AK71" s="3">
        <v>-12.8</v>
      </c>
      <c r="AL71" s="71" t="s">
        <v>46</v>
      </c>
      <c r="AM71" s="68"/>
      <c r="AN71" s="86" t="s">
        <v>46</v>
      </c>
      <c r="AO71" s="69"/>
      <c r="AP71" s="6">
        <v>122.1</v>
      </c>
      <c r="AQ71" s="7">
        <v>-8.3000000000000007</v>
      </c>
      <c r="AR71" s="2">
        <v>134.9</v>
      </c>
      <c r="AS71" s="3">
        <v>-36.200000000000003</v>
      </c>
      <c r="AT71" s="6">
        <v>76.5</v>
      </c>
      <c r="AU71" s="7">
        <v>-1.3</v>
      </c>
      <c r="AV71" s="2">
        <v>74.099999999999994</v>
      </c>
      <c r="AW71" s="3">
        <v>20.3</v>
      </c>
      <c r="AX71" s="6">
        <v>125.4</v>
      </c>
      <c r="AY71" s="7">
        <v>-9.8000000000000007</v>
      </c>
      <c r="AZ71" s="2">
        <v>137.19999999999999</v>
      </c>
      <c r="BA71" s="3">
        <v>-36.799999999999997</v>
      </c>
      <c r="BB71" s="67" t="s">
        <v>46</v>
      </c>
      <c r="BC71" s="12"/>
      <c r="BD71" s="10" t="s">
        <v>46</v>
      </c>
      <c r="BE71" s="11"/>
      <c r="BF71" s="21">
        <v>123</v>
      </c>
      <c r="BG71" s="7">
        <v>-8.3000000000000007</v>
      </c>
      <c r="BH71" s="2">
        <v>123.6</v>
      </c>
      <c r="BI71" s="3">
        <v>15.6</v>
      </c>
      <c r="BJ71" s="6">
        <v>122.9</v>
      </c>
      <c r="BK71" s="7">
        <v>1.2</v>
      </c>
      <c r="BL71" s="2">
        <v>130.19999999999999</v>
      </c>
      <c r="BM71" s="3">
        <v>-2</v>
      </c>
      <c r="BN71" s="6">
        <v>91.9</v>
      </c>
      <c r="BO71" s="7">
        <v>3</v>
      </c>
      <c r="BP71" s="2">
        <v>91.4</v>
      </c>
      <c r="BQ71" s="3">
        <v>-12.9</v>
      </c>
      <c r="BR71" s="6">
        <v>104.3</v>
      </c>
      <c r="BS71" s="7">
        <v>0.6</v>
      </c>
      <c r="BT71" s="2">
        <v>102.3</v>
      </c>
      <c r="BU71" s="3">
        <v>17</v>
      </c>
      <c r="BV71" s="6">
        <v>98</v>
      </c>
      <c r="BW71" s="7">
        <v>5.6</v>
      </c>
      <c r="BX71" s="2">
        <v>99.9</v>
      </c>
      <c r="BY71" s="3">
        <v>-25.8</v>
      </c>
      <c r="BZ71" s="21">
        <v>130.80000000000001</v>
      </c>
      <c r="CA71" s="7">
        <v>-4.5</v>
      </c>
      <c r="CB71" s="2">
        <v>122.5</v>
      </c>
      <c r="CC71" s="3">
        <v>-8.9</v>
      </c>
      <c r="CD71" s="67" t="s">
        <v>46</v>
      </c>
      <c r="CE71" s="12"/>
      <c r="CF71" s="10" t="s">
        <v>46</v>
      </c>
      <c r="CG71" s="11"/>
      <c r="CH71" s="21"/>
      <c r="CI71" s="7"/>
      <c r="CJ71" s="2"/>
      <c r="CK71" s="3"/>
    </row>
    <row r="72" spans="1:89" x14ac:dyDescent="0.2">
      <c r="A72" s="27" t="s">
        <v>69</v>
      </c>
      <c r="B72" s="66">
        <v>108.2</v>
      </c>
      <c r="C72" s="7">
        <v>-1.3</v>
      </c>
      <c r="D72" s="2">
        <v>108.7</v>
      </c>
      <c r="E72" s="3">
        <v>-22</v>
      </c>
      <c r="F72" s="6">
        <v>108.2</v>
      </c>
      <c r="G72" s="7">
        <v>-1.3</v>
      </c>
      <c r="H72" s="2">
        <v>108.7</v>
      </c>
      <c r="I72" s="3">
        <v>-22</v>
      </c>
      <c r="J72" s="6">
        <v>102.1</v>
      </c>
      <c r="K72" s="7">
        <v>-2.1</v>
      </c>
      <c r="L72" s="2">
        <v>102.1</v>
      </c>
      <c r="M72" s="3">
        <v>10</v>
      </c>
      <c r="N72" s="4"/>
      <c r="O72" s="12"/>
      <c r="P72" s="10"/>
      <c r="Q72" s="11"/>
      <c r="R72" s="70" t="s">
        <v>46</v>
      </c>
      <c r="S72" s="7"/>
      <c r="T72" s="10" t="s">
        <v>46</v>
      </c>
      <c r="U72" s="3"/>
      <c r="V72" s="6">
        <v>110.3</v>
      </c>
      <c r="W72" s="7">
        <v>4.2</v>
      </c>
      <c r="X72" s="2">
        <v>111.8</v>
      </c>
      <c r="Y72" s="3">
        <v>-26.6</v>
      </c>
      <c r="Z72" s="6">
        <v>82.5</v>
      </c>
      <c r="AA72" s="7">
        <v>-9.3000000000000007</v>
      </c>
      <c r="AB72" s="2">
        <v>85.7</v>
      </c>
      <c r="AC72" s="3">
        <v>-20.9</v>
      </c>
      <c r="AD72" s="67" t="s">
        <v>46</v>
      </c>
      <c r="AE72" s="12"/>
      <c r="AF72" s="10" t="s">
        <v>46</v>
      </c>
      <c r="AG72" s="11"/>
      <c r="AH72" s="6">
        <v>71.099999999999994</v>
      </c>
      <c r="AI72" s="7">
        <v>-13.2</v>
      </c>
      <c r="AJ72" s="2">
        <v>73.8</v>
      </c>
      <c r="AK72" s="3">
        <v>-34</v>
      </c>
      <c r="AL72" s="71" t="s">
        <v>46</v>
      </c>
      <c r="AM72" s="68"/>
      <c r="AN72" s="86" t="s">
        <v>46</v>
      </c>
      <c r="AO72" s="69"/>
      <c r="AP72" s="6">
        <v>135.30000000000001</v>
      </c>
      <c r="AQ72" s="7">
        <v>10.8</v>
      </c>
      <c r="AR72" s="2">
        <v>140.5</v>
      </c>
      <c r="AS72" s="3">
        <v>-27.8</v>
      </c>
      <c r="AT72" s="6">
        <v>79.5</v>
      </c>
      <c r="AU72" s="7">
        <v>3.9</v>
      </c>
      <c r="AV72" s="2">
        <v>81.8</v>
      </c>
      <c r="AW72" s="3">
        <v>27</v>
      </c>
      <c r="AX72" s="6">
        <v>141.69999999999999</v>
      </c>
      <c r="AY72" s="7">
        <v>13</v>
      </c>
      <c r="AZ72" s="2">
        <v>142.69999999999999</v>
      </c>
      <c r="BA72" s="3">
        <v>-28.5</v>
      </c>
      <c r="BB72" s="67" t="s">
        <v>46</v>
      </c>
      <c r="BC72" s="12"/>
      <c r="BD72" s="10" t="s">
        <v>46</v>
      </c>
      <c r="BE72" s="11"/>
      <c r="BF72" s="21">
        <v>122.1</v>
      </c>
      <c r="BG72" s="7">
        <v>-0.7</v>
      </c>
      <c r="BH72" s="2">
        <v>120.4</v>
      </c>
      <c r="BI72" s="3">
        <v>18.399999999999999</v>
      </c>
      <c r="BJ72" s="6">
        <v>111.1</v>
      </c>
      <c r="BK72" s="7">
        <v>-9.6</v>
      </c>
      <c r="BL72" s="2">
        <v>108.8</v>
      </c>
      <c r="BM72" s="3">
        <v>0</v>
      </c>
      <c r="BN72" s="6">
        <v>95.9</v>
      </c>
      <c r="BO72" s="7">
        <v>4.4000000000000004</v>
      </c>
      <c r="BP72" s="2">
        <v>96.4</v>
      </c>
      <c r="BQ72" s="3">
        <v>-4.5999999999999996</v>
      </c>
      <c r="BR72" s="6">
        <v>102.8</v>
      </c>
      <c r="BS72" s="7">
        <v>-1.4</v>
      </c>
      <c r="BT72" s="2">
        <v>101.6</v>
      </c>
      <c r="BU72" s="3">
        <v>10.1</v>
      </c>
      <c r="BV72" s="6">
        <v>96.5</v>
      </c>
      <c r="BW72" s="7">
        <v>-1.5</v>
      </c>
      <c r="BX72" s="2">
        <v>96.8</v>
      </c>
      <c r="BY72" s="3">
        <v>-27.7</v>
      </c>
      <c r="BZ72" s="21">
        <v>96</v>
      </c>
      <c r="CA72" s="7">
        <v>-26.6</v>
      </c>
      <c r="CB72" s="2">
        <v>91.3</v>
      </c>
      <c r="CC72" s="3">
        <v>-36</v>
      </c>
      <c r="CD72" s="67" t="s">
        <v>46</v>
      </c>
      <c r="CE72" s="12"/>
      <c r="CF72" s="10" t="s">
        <v>46</v>
      </c>
      <c r="CG72" s="11"/>
      <c r="CH72" s="21"/>
      <c r="CI72" s="7"/>
      <c r="CJ72" s="2"/>
      <c r="CK72" s="3"/>
    </row>
    <row r="73" spans="1:89" x14ac:dyDescent="0.2">
      <c r="A73" s="27" t="s">
        <v>21</v>
      </c>
      <c r="B73" s="66">
        <v>104.9</v>
      </c>
      <c r="C73" s="7">
        <v>-3</v>
      </c>
      <c r="D73" s="2">
        <v>105.9</v>
      </c>
      <c r="E73" s="3">
        <v>-23.9</v>
      </c>
      <c r="F73" s="6">
        <v>104.9</v>
      </c>
      <c r="G73" s="7">
        <v>-3</v>
      </c>
      <c r="H73" s="2">
        <v>105.9</v>
      </c>
      <c r="I73" s="3">
        <v>-23.9</v>
      </c>
      <c r="J73" s="6">
        <v>104.1</v>
      </c>
      <c r="K73" s="7">
        <v>2</v>
      </c>
      <c r="L73" s="2">
        <v>104.6</v>
      </c>
      <c r="M73" s="3">
        <v>14.2</v>
      </c>
      <c r="N73" s="4"/>
      <c r="O73" s="12"/>
      <c r="P73" s="10"/>
      <c r="Q73" s="11"/>
      <c r="R73" s="70" t="s">
        <v>46</v>
      </c>
      <c r="S73" s="7"/>
      <c r="T73" s="10" t="s">
        <v>46</v>
      </c>
      <c r="U73" s="3"/>
      <c r="V73" s="6">
        <v>106.3</v>
      </c>
      <c r="W73" s="7">
        <v>-3.6</v>
      </c>
      <c r="X73" s="2">
        <v>106.9</v>
      </c>
      <c r="Y73" s="3">
        <v>-29</v>
      </c>
      <c r="Z73" s="6">
        <v>106.2</v>
      </c>
      <c r="AA73" s="7">
        <v>28.7</v>
      </c>
      <c r="AB73" s="2">
        <v>117.5</v>
      </c>
      <c r="AC73" s="3">
        <v>-2.1</v>
      </c>
      <c r="AD73" s="67" t="s">
        <v>46</v>
      </c>
      <c r="AE73" s="12"/>
      <c r="AF73" s="10" t="s">
        <v>46</v>
      </c>
      <c r="AG73" s="11"/>
      <c r="AH73" s="6">
        <v>100.7</v>
      </c>
      <c r="AI73" s="7">
        <v>41.6</v>
      </c>
      <c r="AJ73" s="2">
        <v>117</v>
      </c>
      <c r="AK73" s="3">
        <v>-7.1</v>
      </c>
      <c r="AL73" s="71" t="s">
        <v>46</v>
      </c>
      <c r="AM73" s="68"/>
      <c r="AN73" s="86" t="s">
        <v>46</v>
      </c>
      <c r="AO73" s="69"/>
      <c r="AP73" s="6">
        <v>106</v>
      </c>
      <c r="AQ73" s="7">
        <v>-21.7</v>
      </c>
      <c r="AR73" s="2">
        <v>98.1</v>
      </c>
      <c r="AS73" s="3">
        <v>-46.4</v>
      </c>
      <c r="AT73" s="6">
        <v>70.3</v>
      </c>
      <c r="AU73" s="7">
        <v>-11.6</v>
      </c>
      <c r="AV73" s="2">
        <v>75.2</v>
      </c>
      <c r="AW73" s="3">
        <v>-10.3</v>
      </c>
      <c r="AX73" s="6">
        <v>103.8</v>
      </c>
      <c r="AY73" s="7">
        <v>-26.7</v>
      </c>
      <c r="AZ73" s="2">
        <v>99</v>
      </c>
      <c r="BA73" s="3">
        <v>-47</v>
      </c>
      <c r="BB73" s="67" t="s">
        <v>46</v>
      </c>
      <c r="BC73" s="12"/>
      <c r="BD73" s="10" t="s">
        <v>46</v>
      </c>
      <c r="BE73" s="11"/>
      <c r="BF73" s="21">
        <v>117.4</v>
      </c>
      <c r="BG73" s="7">
        <v>-3.8</v>
      </c>
      <c r="BH73" s="2">
        <v>112.5</v>
      </c>
      <c r="BI73" s="3">
        <v>9.8000000000000007</v>
      </c>
      <c r="BJ73" s="6">
        <v>103</v>
      </c>
      <c r="BK73" s="7">
        <v>-7.3</v>
      </c>
      <c r="BL73" s="2">
        <v>100.8</v>
      </c>
      <c r="BM73" s="3">
        <v>-11</v>
      </c>
      <c r="BN73" s="6">
        <v>99</v>
      </c>
      <c r="BO73" s="7">
        <v>3.2</v>
      </c>
      <c r="BP73" s="2">
        <v>100.1</v>
      </c>
      <c r="BQ73" s="3">
        <v>-0.8</v>
      </c>
      <c r="BR73" s="6">
        <v>103.7</v>
      </c>
      <c r="BS73" s="7">
        <v>0.9</v>
      </c>
      <c r="BT73" s="2">
        <v>104.3</v>
      </c>
      <c r="BU73" s="3">
        <v>8.9</v>
      </c>
      <c r="BV73" s="6">
        <v>100.9</v>
      </c>
      <c r="BW73" s="7">
        <v>4.5999999999999996</v>
      </c>
      <c r="BX73" s="2">
        <v>102.3</v>
      </c>
      <c r="BY73" s="3">
        <v>-24.3</v>
      </c>
      <c r="BZ73" s="21">
        <v>97.9</v>
      </c>
      <c r="CA73" s="7">
        <v>2</v>
      </c>
      <c r="CB73" s="2">
        <v>95.6</v>
      </c>
      <c r="CC73" s="3">
        <v>-35</v>
      </c>
      <c r="CD73" s="67" t="s">
        <v>46</v>
      </c>
      <c r="CE73" s="12"/>
      <c r="CF73" s="10" t="s">
        <v>46</v>
      </c>
      <c r="CG73" s="11"/>
      <c r="CH73" s="21"/>
      <c r="CI73" s="7"/>
      <c r="CJ73" s="2"/>
      <c r="CK73" s="3"/>
    </row>
    <row r="74" spans="1:89" x14ac:dyDescent="0.2">
      <c r="A74" s="27" t="s">
        <v>22</v>
      </c>
      <c r="B74" s="66">
        <v>98.8</v>
      </c>
      <c r="C74" s="7">
        <v>-5.8</v>
      </c>
      <c r="D74" s="2">
        <v>103.9</v>
      </c>
      <c r="E74" s="3">
        <v>-15.6</v>
      </c>
      <c r="F74" s="6">
        <v>98.8</v>
      </c>
      <c r="G74" s="7">
        <v>-5.8</v>
      </c>
      <c r="H74" s="2">
        <v>103.9</v>
      </c>
      <c r="I74" s="3">
        <v>-15.6</v>
      </c>
      <c r="J74" s="6">
        <v>102.4</v>
      </c>
      <c r="K74" s="7">
        <v>-1.6</v>
      </c>
      <c r="L74" s="2">
        <v>103.5</v>
      </c>
      <c r="M74" s="3">
        <v>12.1</v>
      </c>
      <c r="N74" s="4"/>
      <c r="O74" s="12"/>
      <c r="P74" s="10"/>
      <c r="Q74" s="11"/>
      <c r="R74" s="70" t="s">
        <v>46</v>
      </c>
      <c r="S74" s="7"/>
      <c r="T74" s="10" t="s">
        <v>46</v>
      </c>
      <c r="U74" s="3"/>
      <c r="V74" s="6">
        <v>101.2</v>
      </c>
      <c r="W74" s="7">
        <v>-4.8</v>
      </c>
      <c r="X74" s="2">
        <v>105.9</v>
      </c>
      <c r="Y74" s="3">
        <v>-15.3</v>
      </c>
      <c r="Z74" s="6">
        <v>124.9</v>
      </c>
      <c r="AA74" s="7">
        <v>17.600000000000001</v>
      </c>
      <c r="AB74" s="2">
        <v>107.1</v>
      </c>
      <c r="AC74" s="3">
        <v>46.7</v>
      </c>
      <c r="AD74" s="67" t="s">
        <v>46</v>
      </c>
      <c r="AE74" s="12"/>
      <c r="AF74" s="10" t="s">
        <v>46</v>
      </c>
      <c r="AG74" s="11"/>
      <c r="AH74" s="6">
        <v>126.1</v>
      </c>
      <c r="AI74" s="7">
        <v>25.2</v>
      </c>
      <c r="AJ74" s="2">
        <v>106.7</v>
      </c>
      <c r="AK74" s="3">
        <v>62.7</v>
      </c>
      <c r="AL74" s="71" t="s">
        <v>46</v>
      </c>
      <c r="AM74" s="68"/>
      <c r="AN74" s="86" t="s">
        <v>46</v>
      </c>
      <c r="AO74" s="69"/>
      <c r="AP74" s="6">
        <v>91</v>
      </c>
      <c r="AQ74" s="7">
        <v>-14.2</v>
      </c>
      <c r="AR74" s="2">
        <v>108.7</v>
      </c>
      <c r="AS74" s="3">
        <v>-37.4</v>
      </c>
      <c r="AT74" s="6">
        <v>64.099999999999994</v>
      </c>
      <c r="AU74" s="7">
        <v>-8.8000000000000007</v>
      </c>
      <c r="AV74" s="2">
        <v>87.5</v>
      </c>
      <c r="AW74" s="3">
        <v>8.8000000000000007</v>
      </c>
      <c r="AX74" s="6">
        <v>107.5</v>
      </c>
      <c r="AY74" s="7">
        <v>3.6</v>
      </c>
      <c r="AZ74" s="2">
        <v>109.5</v>
      </c>
      <c r="BA74" s="3">
        <v>-38.200000000000003</v>
      </c>
      <c r="BB74" s="67" t="s">
        <v>46</v>
      </c>
      <c r="BC74" s="12"/>
      <c r="BD74" s="10" t="s">
        <v>46</v>
      </c>
      <c r="BE74" s="11"/>
      <c r="BF74" s="21">
        <v>110.1</v>
      </c>
      <c r="BG74" s="7">
        <v>-6.2</v>
      </c>
      <c r="BH74" s="2">
        <v>111.2</v>
      </c>
      <c r="BI74" s="3">
        <v>-5.2</v>
      </c>
      <c r="BJ74" s="6">
        <v>99.5</v>
      </c>
      <c r="BK74" s="7">
        <v>-3.4</v>
      </c>
      <c r="BL74" s="2">
        <v>100.9</v>
      </c>
      <c r="BM74" s="3">
        <v>-15.4</v>
      </c>
      <c r="BN74" s="6">
        <v>102.6</v>
      </c>
      <c r="BO74" s="7">
        <v>3.6</v>
      </c>
      <c r="BP74" s="2">
        <v>100.6</v>
      </c>
      <c r="BQ74" s="3">
        <v>5.7</v>
      </c>
      <c r="BR74" s="6">
        <v>104.9</v>
      </c>
      <c r="BS74" s="7">
        <v>1.2</v>
      </c>
      <c r="BT74" s="2">
        <v>106.5</v>
      </c>
      <c r="BU74" s="3">
        <v>10.5</v>
      </c>
      <c r="BV74" s="6">
        <v>102.8</v>
      </c>
      <c r="BW74" s="7">
        <v>1.9</v>
      </c>
      <c r="BX74" s="2">
        <v>107.9</v>
      </c>
      <c r="BY74" s="3">
        <v>-25.4</v>
      </c>
      <c r="BZ74" s="21">
        <v>105.4</v>
      </c>
      <c r="CA74" s="7">
        <v>7.7</v>
      </c>
      <c r="CB74" s="2">
        <v>101.2</v>
      </c>
      <c r="CC74" s="3">
        <v>-29.6</v>
      </c>
      <c r="CD74" s="67" t="s">
        <v>46</v>
      </c>
      <c r="CE74" s="12"/>
      <c r="CF74" s="10" t="s">
        <v>46</v>
      </c>
      <c r="CG74" s="11"/>
      <c r="CH74" s="21"/>
      <c r="CI74" s="7"/>
      <c r="CJ74" s="2"/>
      <c r="CK74" s="3"/>
    </row>
    <row r="75" spans="1:89" x14ac:dyDescent="0.2">
      <c r="A75" s="27" t="s">
        <v>23</v>
      </c>
      <c r="B75" s="66">
        <v>119.3</v>
      </c>
      <c r="C75" s="7">
        <v>20.7</v>
      </c>
      <c r="D75" s="2">
        <v>115.2</v>
      </c>
      <c r="E75" s="3">
        <v>-4.5999999999999996</v>
      </c>
      <c r="F75" s="6">
        <v>119.3</v>
      </c>
      <c r="G75" s="7">
        <v>20.7</v>
      </c>
      <c r="H75" s="2">
        <v>115.2</v>
      </c>
      <c r="I75" s="3">
        <v>-4.5999999999999996</v>
      </c>
      <c r="J75" s="6">
        <v>101</v>
      </c>
      <c r="K75" s="7">
        <v>-1.4</v>
      </c>
      <c r="L75" s="2">
        <v>101.7</v>
      </c>
      <c r="M75" s="3">
        <v>6.2</v>
      </c>
      <c r="N75" s="4"/>
      <c r="O75" s="12"/>
      <c r="P75" s="10"/>
      <c r="Q75" s="3"/>
      <c r="R75" s="70" t="s">
        <v>46</v>
      </c>
      <c r="S75" s="7"/>
      <c r="T75" s="10" t="s">
        <v>46</v>
      </c>
      <c r="U75" s="3"/>
      <c r="V75" s="6">
        <v>127.4</v>
      </c>
      <c r="W75" s="7">
        <v>25.9</v>
      </c>
      <c r="X75" s="2">
        <v>124.6</v>
      </c>
      <c r="Y75" s="3">
        <v>-4.9000000000000004</v>
      </c>
      <c r="Z75" s="6">
        <v>146.19999999999999</v>
      </c>
      <c r="AA75" s="7">
        <v>17.100000000000001</v>
      </c>
      <c r="AB75" s="2">
        <v>147.9</v>
      </c>
      <c r="AC75" s="3">
        <v>59.5</v>
      </c>
      <c r="AD75" s="67" t="s">
        <v>46</v>
      </c>
      <c r="AE75" s="12"/>
      <c r="AF75" s="10" t="s">
        <v>46</v>
      </c>
      <c r="AG75" s="11"/>
      <c r="AH75" s="6">
        <v>155.4</v>
      </c>
      <c r="AI75" s="7">
        <v>23.2</v>
      </c>
      <c r="AJ75" s="2">
        <v>159.19999999999999</v>
      </c>
      <c r="AK75" s="3">
        <v>74.8</v>
      </c>
      <c r="AL75" s="71" t="s">
        <v>46</v>
      </c>
      <c r="AM75" s="68"/>
      <c r="AN75" s="86" t="s">
        <v>46</v>
      </c>
      <c r="AO75" s="3"/>
      <c r="AP75" s="6">
        <v>113.2</v>
      </c>
      <c r="AQ75" s="7">
        <v>24.4</v>
      </c>
      <c r="AR75" s="2">
        <v>108.7</v>
      </c>
      <c r="AS75" s="3">
        <v>-35.1</v>
      </c>
      <c r="AT75" s="6">
        <v>108.9</v>
      </c>
      <c r="AU75" s="7">
        <v>69.900000000000006</v>
      </c>
      <c r="AV75" s="2">
        <v>101.4</v>
      </c>
      <c r="AW75" s="3">
        <v>36.700000000000003</v>
      </c>
      <c r="AX75" s="6">
        <v>111.1</v>
      </c>
      <c r="AY75" s="7">
        <v>3.3</v>
      </c>
      <c r="AZ75" s="2">
        <v>108.9</v>
      </c>
      <c r="BA75" s="3">
        <v>-36.299999999999997</v>
      </c>
      <c r="BB75" s="67" t="s">
        <v>46</v>
      </c>
      <c r="BC75" s="12"/>
      <c r="BD75" s="10" t="s">
        <v>46</v>
      </c>
      <c r="BE75" s="3"/>
      <c r="BF75" s="21">
        <v>112.4</v>
      </c>
      <c r="BG75" s="7">
        <v>2.1</v>
      </c>
      <c r="BH75" s="2">
        <v>114.8</v>
      </c>
      <c r="BI75" s="3">
        <v>-1.1000000000000001</v>
      </c>
      <c r="BJ75" s="6">
        <v>107.8</v>
      </c>
      <c r="BK75" s="7">
        <v>8.3000000000000007</v>
      </c>
      <c r="BL75" s="2">
        <v>110.9</v>
      </c>
      <c r="BM75" s="3">
        <v>5.5</v>
      </c>
      <c r="BN75" s="6">
        <v>101.4</v>
      </c>
      <c r="BO75" s="7">
        <v>-1.2</v>
      </c>
      <c r="BP75" s="2">
        <v>104.1</v>
      </c>
      <c r="BQ75" s="3">
        <v>8.1</v>
      </c>
      <c r="BR75" s="6">
        <v>103.8</v>
      </c>
      <c r="BS75" s="7">
        <v>-1</v>
      </c>
      <c r="BT75" s="2">
        <v>104.2</v>
      </c>
      <c r="BU75" s="3">
        <v>6.2</v>
      </c>
      <c r="BV75" s="6">
        <v>103.3</v>
      </c>
      <c r="BW75" s="7">
        <v>0.5</v>
      </c>
      <c r="BX75" s="2">
        <v>100</v>
      </c>
      <c r="BY75" s="3">
        <v>8</v>
      </c>
      <c r="BZ75" s="21">
        <v>104.5</v>
      </c>
      <c r="CA75" s="7">
        <v>-0.9</v>
      </c>
      <c r="CB75" s="2">
        <v>101.2</v>
      </c>
      <c r="CC75" s="3">
        <v>-28.5</v>
      </c>
      <c r="CD75" s="67" t="s">
        <v>46</v>
      </c>
      <c r="CE75" s="12"/>
      <c r="CF75" s="10" t="s">
        <v>46</v>
      </c>
      <c r="CG75" s="3"/>
      <c r="CH75" s="21"/>
      <c r="CI75" s="7"/>
      <c r="CJ75" s="2"/>
      <c r="CK75" s="3"/>
    </row>
    <row r="76" spans="1:89" x14ac:dyDescent="0.2">
      <c r="A76" s="27" t="s">
        <v>71</v>
      </c>
      <c r="B76" s="66">
        <v>114.8</v>
      </c>
      <c r="C76" s="7">
        <v>-3.8</v>
      </c>
      <c r="D76" s="2">
        <v>109.3</v>
      </c>
      <c r="E76" s="3">
        <v>-7.5</v>
      </c>
      <c r="F76" s="6">
        <v>114.8</v>
      </c>
      <c r="G76" s="7">
        <v>-3.8</v>
      </c>
      <c r="H76" s="2">
        <v>109.3</v>
      </c>
      <c r="I76" s="3">
        <v>-7.5</v>
      </c>
      <c r="J76" s="6">
        <v>102.3</v>
      </c>
      <c r="K76" s="7">
        <v>1.3</v>
      </c>
      <c r="L76" s="2">
        <v>102.6</v>
      </c>
      <c r="M76" s="3">
        <v>8.1</v>
      </c>
      <c r="N76" s="4"/>
      <c r="O76" s="12"/>
      <c r="P76" s="10"/>
      <c r="Q76" s="3"/>
      <c r="R76" s="70" t="s">
        <v>46</v>
      </c>
      <c r="S76" s="7"/>
      <c r="T76" s="10" t="s">
        <v>46</v>
      </c>
      <c r="U76" s="3"/>
      <c r="V76" s="6">
        <v>122.8</v>
      </c>
      <c r="W76" s="7">
        <v>-3.6</v>
      </c>
      <c r="X76" s="2">
        <v>114.5</v>
      </c>
      <c r="Y76" s="3">
        <v>-9.3000000000000007</v>
      </c>
      <c r="Z76" s="6">
        <v>134</v>
      </c>
      <c r="AA76" s="7">
        <v>-8.3000000000000007</v>
      </c>
      <c r="AB76" s="2">
        <v>126.7</v>
      </c>
      <c r="AC76" s="3">
        <v>37.299999999999997</v>
      </c>
      <c r="AD76" s="67" t="s">
        <v>46</v>
      </c>
      <c r="AE76" s="12"/>
      <c r="AF76" s="10" t="s">
        <v>46</v>
      </c>
      <c r="AG76" s="11"/>
      <c r="AH76" s="6">
        <v>144.80000000000001</v>
      </c>
      <c r="AI76" s="7">
        <v>-6.8</v>
      </c>
      <c r="AJ76" s="2">
        <v>133.1</v>
      </c>
      <c r="AK76" s="3">
        <v>50.6</v>
      </c>
      <c r="AL76" s="71" t="s">
        <v>46</v>
      </c>
      <c r="AM76" s="68"/>
      <c r="AN76" s="86" t="s">
        <v>46</v>
      </c>
      <c r="AO76" s="3"/>
      <c r="AP76" s="6">
        <v>114.8</v>
      </c>
      <c r="AQ76" s="7">
        <v>1.4</v>
      </c>
      <c r="AR76" s="2">
        <v>104.9</v>
      </c>
      <c r="AS76" s="3">
        <v>-33.299999999999997</v>
      </c>
      <c r="AT76" s="6">
        <v>106</v>
      </c>
      <c r="AU76" s="7">
        <v>-2.7</v>
      </c>
      <c r="AV76" s="2">
        <v>96.4</v>
      </c>
      <c r="AW76" s="3">
        <v>28</v>
      </c>
      <c r="AX76" s="6">
        <v>108.6</v>
      </c>
      <c r="AY76" s="7">
        <v>-2.2999999999999998</v>
      </c>
      <c r="AZ76" s="2">
        <v>105.2</v>
      </c>
      <c r="BA76" s="3">
        <v>-34.4</v>
      </c>
      <c r="BB76" s="67" t="s">
        <v>46</v>
      </c>
      <c r="BC76" s="12"/>
      <c r="BD76" s="10" t="s">
        <v>46</v>
      </c>
      <c r="BE76" s="3"/>
      <c r="BF76" s="21">
        <v>103.5</v>
      </c>
      <c r="BG76" s="7">
        <v>-7.9</v>
      </c>
      <c r="BH76" s="2">
        <v>102.6</v>
      </c>
      <c r="BI76" s="3">
        <v>-10.4</v>
      </c>
      <c r="BJ76" s="6">
        <v>109.2</v>
      </c>
      <c r="BK76" s="7">
        <v>1.3</v>
      </c>
      <c r="BL76" s="2">
        <v>110</v>
      </c>
      <c r="BM76" s="3">
        <v>16.8</v>
      </c>
      <c r="BN76" s="6">
        <v>102</v>
      </c>
      <c r="BO76" s="7">
        <v>0.6</v>
      </c>
      <c r="BP76" s="2">
        <v>104</v>
      </c>
      <c r="BQ76" s="3">
        <v>10.5</v>
      </c>
      <c r="BR76" s="6">
        <v>104.6</v>
      </c>
      <c r="BS76" s="7">
        <v>0.8</v>
      </c>
      <c r="BT76" s="2">
        <v>106.1</v>
      </c>
      <c r="BU76" s="3">
        <v>6.3</v>
      </c>
      <c r="BV76" s="6">
        <v>107.1</v>
      </c>
      <c r="BW76" s="7">
        <v>3.7</v>
      </c>
      <c r="BX76" s="2">
        <v>104.5</v>
      </c>
      <c r="BY76" s="3">
        <v>11.5</v>
      </c>
      <c r="BZ76" s="21">
        <v>106.3</v>
      </c>
      <c r="CA76" s="7">
        <v>1.7</v>
      </c>
      <c r="CB76" s="2">
        <v>105.6</v>
      </c>
      <c r="CC76" s="3">
        <v>-26.1</v>
      </c>
      <c r="CD76" s="67" t="s">
        <v>46</v>
      </c>
      <c r="CE76" s="12"/>
      <c r="CF76" s="10" t="s">
        <v>46</v>
      </c>
      <c r="CG76" s="3"/>
      <c r="CH76" s="21"/>
      <c r="CI76" s="7"/>
      <c r="CJ76" s="2"/>
      <c r="CK76" s="3"/>
    </row>
    <row r="77" spans="1:89" x14ac:dyDescent="0.2">
      <c r="A77" s="27" t="s">
        <v>25</v>
      </c>
      <c r="B77" s="66">
        <v>104.3</v>
      </c>
      <c r="C77" s="7">
        <v>-9.1</v>
      </c>
      <c r="D77" s="2">
        <v>100.9</v>
      </c>
      <c r="E77" s="3">
        <v>-15.6</v>
      </c>
      <c r="F77" s="6">
        <v>104.3</v>
      </c>
      <c r="G77" s="7">
        <v>-9.1</v>
      </c>
      <c r="H77" s="2">
        <v>100.9</v>
      </c>
      <c r="I77" s="3">
        <v>-15.6</v>
      </c>
      <c r="J77" s="6">
        <v>96.6</v>
      </c>
      <c r="K77" s="7">
        <v>-5.6</v>
      </c>
      <c r="L77" s="2">
        <v>98</v>
      </c>
      <c r="M77" s="3">
        <v>0.3</v>
      </c>
      <c r="N77" s="4"/>
      <c r="O77" s="12"/>
      <c r="P77" s="10"/>
      <c r="Q77" s="3"/>
      <c r="R77" s="70" t="s">
        <v>46</v>
      </c>
      <c r="S77" s="7"/>
      <c r="T77" s="10" t="s">
        <v>46</v>
      </c>
      <c r="U77" s="3"/>
      <c r="V77" s="6">
        <v>106.2</v>
      </c>
      <c r="W77" s="7">
        <v>-13.5</v>
      </c>
      <c r="X77" s="2">
        <v>98.7</v>
      </c>
      <c r="Y77" s="3">
        <v>-20.8</v>
      </c>
      <c r="Z77" s="6">
        <v>92.7</v>
      </c>
      <c r="AA77" s="7">
        <v>-30.8</v>
      </c>
      <c r="AB77" s="2">
        <v>93.1</v>
      </c>
      <c r="AC77" s="3">
        <v>-11</v>
      </c>
      <c r="AD77" s="67" t="s">
        <v>46</v>
      </c>
      <c r="AE77" s="12"/>
      <c r="AF77" s="10" t="s">
        <v>46</v>
      </c>
      <c r="AG77" s="11"/>
      <c r="AH77" s="6">
        <v>88.4</v>
      </c>
      <c r="AI77" s="7">
        <v>-39</v>
      </c>
      <c r="AJ77" s="2">
        <v>89.2</v>
      </c>
      <c r="AK77" s="3">
        <v>-14.2</v>
      </c>
      <c r="AL77" s="71" t="s">
        <v>46</v>
      </c>
      <c r="AM77" s="68"/>
      <c r="AN77" s="86" t="s">
        <v>46</v>
      </c>
      <c r="AO77" s="3"/>
      <c r="AP77" s="6">
        <v>113.8</v>
      </c>
      <c r="AQ77" s="7">
        <v>-0.9</v>
      </c>
      <c r="AR77" s="2">
        <v>100.8</v>
      </c>
      <c r="AS77" s="3">
        <v>-29</v>
      </c>
      <c r="AT77" s="6">
        <v>107.8</v>
      </c>
      <c r="AU77" s="7">
        <v>1.7</v>
      </c>
      <c r="AV77" s="2">
        <v>90.8</v>
      </c>
      <c r="AW77" s="3">
        <v>15.4</v>
      </c>
      <c r="AX77" s="6">
        <v>106</v>
      </c>
      <c r="AY77" s="7">
        <v>-2.4</v>
      </c>
      <c r="AZ77" s="2">
        <v>101.1</v>
      </c>
      <c r="BA77" s="3">
        <v>-29.9</v>
      </c>
      <c r="BB77" s="67" t="s">
        <v>46</v>
      </c>
      <c r="BC77" s="12"/>
      <c r="BD77" s="10" t="s">
        <v>46</v>
      </c>
      <c r="BE77" s="3"/>
      <c r="BF77" s="21">
        <v>98.3</v>
      </c>
      <c r="BG77" s="7">
        <v>-5</v>
      </c>
      <c r="BH77" s="2">
        <v>99.5</v>
      </c>
      <c r="BI77" s="3">
        <v>-16.600000000000001</v>
      </c>
      <c r="BJ77" s="6">
        <v>98.9</v>
      </c>
      <c r="BK77" s="7">
        <v>-9.4</v>
      </c>
      <c r="BL77" s="2">
        <v>102</v>
      </c>
      <c r="BM77" s="3">
        <v>-0.3</v>
      </c>
      <c r="BN77" s="6">
        <v>100.9</v>
      </c>
      <c r="BO77" s="7">
        <v>-1.1000000000000001</v>
      </c>
      <c r="BP77" s="2">
        <v>103.3</v>
      </c>
      <c r="BQ77" s="3">
        <v>6.1</v>
      </c>
      <c r="BR77" s="6">
        <v>102.8</v>
      </c>
      <c r="BS77" s="7">
        <v>-1.7</v>
      </c>
      <c r="BT77" s="2">
        <v>104</v>
      </c>
      <c r="BU77" s="3">
        <v>3</v>
      </c>
      <c r="BV77" s="6">
        <v>108.4</v>
      </c>
      <c r="BW77" s="7">
        <v>1.2</v>
      </c>
      <c r="BX77" s="2">
        <v>107.6</v>
      </c>
      <c r="BY77" s="3">
        <v>12.7</v>
      </c>
      <c r="BZ77" s="21">
        <v>99.8</v>
      </c>
      <c r="CA77" s="7">
        <v>-6.1</v>
      </c>
      <c r="CB77" s="2">
        <v>105.1</v>
      </c>
      <c r="CC77" s="3">
        <v>-33</v>
      </c>
      <c r="CD77" s="67" t="s">
        <v>46</v>
      </c>
      <c r="CE77" s="12"/>
      <c r="CF77" s="10" t="s">
        <v>46</v>
      </c>
      <c r="CG77" s="3"/>
      <c r="CH77" s="21"/>
      <c r="CI77" s="7"/>
      <c r="CJ77" s="2"/>
      <c r="CK77" s="3"/>
    </row>
    <row r="78" spans="1:89" x14ac:dyDescent="0.2">
      <c r="A78" s="27" t="s">
        <v>26</v>
      </c>
      <c r="B78" s="66">
        <v>101.5</v>
      </c>
      <c r="C78" s="7">
        <v>-2.7</v>
      </c>
      <c r="D78" s="2">
        <v>96.6</v>
      </c>
      <c r="E78" s="3">
        <v>-20.3</v>
      </c>
      <c r="F78" s="6">
        <v>101.5</v>
      </c>
      <c r="G78" s="7">
        <v>-2.7</v>
      </c>
      <c r="H78" s="2">
        <v>96.6</v>
      </c>
      <c r="I78" s="3">
        <v>-20.3</v>
      </c>
      <c r="J78" s="6">
        <v>97.8</v>
      </c>
      <c r="K78" s="7">
        <v>1.2</v>
      </c>
      <c r="L78" s="2">
        <v>97.6</v>
      </c>
      <c r="M78" s="3">
        <v>-0.5</v>
      </c>
      <c r="N78" s="4"/>
      <c r="O78" s="12"/>
      <c r="P78" s="10"/>
      <c r="Q78" s="3"/>
      <c r="R78" s="70" t="s">
        <v>46</v>
      </c>
      <c r="S78" s="7"/>
      <c r="T78" s="10" t="s">
        <v>46</v>
      </c>
      <c r="U78" s="3"/>
      <c r="V78" s="6">
        <v>101.4</v>
      </c>
      <c r="W78" s="7">
        <v>-4.5</v>
      </c>
      <c r="X78" s="2">
        <v>94.3</v>
      </c>
      <c r="Y78" s="3">
        <v>-24.1</v>
      </c>
      <c r="Z78" s="6">
        <v>95.8</v>
      </c>
      <c r="AA78" s="7">
        <v>3.3</v>
      </c>
      <c r="AB78" s="2">
        <v>98.9</v>
      </c>
      <c r="AC78" s="3">
        <v>-10.3</v>
      </c>
      <c r="AD78" s="67" t="s">
        <v>46</v>
      </c>
      <c r="AE78" s="12"/>
      <c r="AF78" s="10" t="s">
        <v>46</v>
      </c>
      <c r="AG78" s="11"/>
      <c r="AH78" s="6">
        <v>94.9</v>
      </c>
      <c r="AI78" s="7">
        <v>7.4</v>
      </c>
      <c r="AJ78" s="2">
        <v>97.9</v>
      </c>
      <c r="AK78" s="3">
        <v>-8.8000000000000007</v>
      </c>
      <c r="AL78" s="71" t="s">
        <v>46</v>
      </c>
      <c r="AM78" s="68"/>
      <c r="AN78" s="86" t="s">
        <v>46</v>
      </c>
      <c r="AO78" s="3"/>
      <c r="AP78" s="6">
        <v>99.8</v>
      </c>
      <c r="AQ78" s="7">
        <v>-12.3</v>
      </c>
      <c r="AR78" s="2">
        <v>83.5</v>
      </c>
      <c r="AS78" s="3">
        <v>-38.799999999999997</v>
      </c>
      <c r="AT78" s="6">
        <v>122.2</v>
      </c>
      <c r="AU78" s="7">
        <v>13.4</v>
      </c>
      <c r="AV78" s="2">
        <v>109.3</v>
      </c>
      <c r="AW78" s="3">
        <v>39.1</v>
      </c>
      <c r="AX78" s="6">
        <v>95.2</v>
      </c>
      <c r="AY78" s="7">
        <v>-10.199999999999999</v>
      </c>
      <c r="AZ78" s="2">
        <v>82.5</v>
      </c>
      <c r="BA78" s="3">
        <v>-40.5</v>
      </c>
      <c r="BB78" s="67" t="s">
        <v>46</v>
      </c>
      <c r="BC78" s="12"/>
      <c r="BD78" s="10" t="s">
        <v>46</v>
      </c>
      <c r="BE78" s="3"/>
      <c r="BF78" s="21">
        <v>93.3</v>
      </c>
      <c r="BG78" s="7">
        <v>-5.0999999999999996</v>
      </c>
      <c r="BH78" s="2">
        <v>90.5</v>
      </c>
      <c r="BI78" s="3">
        <v>-24.8</v>
      </c>
      <c r="BJ78" s="6">
        <v>98.2</v>
      </c>
      <c r="BK78" s="7">
        <v>-0.7</v>
      </c>
      <c r="BL78" s="2">
        <v>104</v>
      </c>
      <c r="BM78" s="3">
        <v>2.6</v>
      </c>
      <c r="BN78" s="6">
        <v>97.9</v>
      </c>
      <c r="BO78" s="7">
        <v>-3</v>
      </c>
      <c r="BP78" s="2">
        <v>100.4</v>
      </c>
      <c r="BQ78" s="3">
        <v>1.5</v>
      </c>
      <c r="BR78" s="6">
        <v>102.3</v>
      </c>
      <c r="BS78" s="7">
        <v>-0.5</v>
      </c>
      <c r="BT78" s="2">
        <v>104</v>
      </c>
      <c r="BU78" s="3">
        <v>5.4</v>
      </c>
      <c r="BV78" s="6">
        <v>101.4</v>
      </c>
      <c r="BW78" s="7">
        <v>-6.5</v>
      </c>
      <c r="BX78" s="2">
        <v>100.7</v>
      </c>
      <c r="BY78" s="3">
        <v>3.2</v>
      </c>
      <c r="BZ78" s="21">
        <v>96.9</v>
      </c>
      <c r="CA78" s="7">
        <v>-2.9</v>
      </c>
      <c r="CB78" s="2">
        <v>99.2</v>
      </c>
      <c r="CC78" s="3">
        <v>-34.700000000000003</v>
      </c>
      <c r="CD78" s="67" t="s">
        <v>46</v>
      </c>
      <c r="CE78" s="12"/>
      <c r="CF78" s="10" t="s">
        <v>46</v>
      </c>
      <c r="CG78" s="3"/>
      <c r="CH78" s="21"/>
      <c r="CI78" s="7"/>
      <c r="CJ78" s="2"/>
      <c r="CK78" s="3"/>
    </row>
    <row r="79" spans="1:89" x14ac:dyDescent="0.2">
      <c r="A79" s="27" t="s">
        <v>27</v>
      </c>
      <c r="B79" s="66">
        <v>95.8</v>
      </c>
      <c r="C79" s="7">
        <v>-5.6</v>
      </c>
      <c r="D79" s="2">
        <v>96.4</v>
      </c>
      <c r="E79" s="3">
        <v>-19.3</v>
      </c>
      <c r="F79" s="6">
        <v>95.8</v>
      </c>
      <c r="G79" s="7">
        <v>-5.6</v>
      </c>
      <c r="H79" s="2">
        <v>96.4</v>
      </c>
      <c r="I79" s="3">
        <v>-19.3</v>
      </c>
      <c r="J79" s="6">
        <v>97.9</v>
      </c>
      <c r="K79" s="7">
        <v>0.1</v>
      </c>
      <c r="L79" s="2">
        <v>97.5</v>
      </c>
      <c r="M79" s="3">
        <v>-4.3</v>
      </c>
      <c r="N79" s="4"/>
      <c r="O79" s="12"/>
      <c r="P79" s="10"/>
      <c r="Q79" s="3"/>
      <c r="R79" s="70" t="s">
        <v>46</v>
      </c>
      <c r="S79" s="7"/>
      <c r="T79" s="10" t="s">
        <v>46</v>
      </c>
      <c r="U79" s="3"/>
      <c r="V79" s="6">
        <v>91.2</v>
      </c>
      <c r="W79" s="7">
        <v>-10.1</v>
      </c>
      <c r="X79" s="2">
        <v>93.4</v>
      </c>
      <c r="Y79" s="3">
        <v>-22.6</v>
      </c>
      <c r="Z79" s="6">
        <v>89</v>
      </c>
      <c r="AA79" s="7">
        <v>-7.1</v>
      </c>
      <c r="AB79" s="2">
        <v>84.9</v>
      </c>
      <c r="AC79" s="3">
        <v>-5.0999999999999996</v>
      </c>
      <c r="AD79" s="67" t="s">
        <v>46</v>
      </c>
      <c r="AE79" s="12"/>
      <c r="AF79" s="10" t="s">
        <v>46</v>
      </c>
      <c r="AG79" s="11"/>
      <c r="AH79" s="6">
        <v>87.7</v>
      </c>
      <c r="AI79" s="7">
        <v>-7.6</v>
      </c>
      <c r="AJ79" s="2">
        <v>81.8</v>
      </c>
      <c r="AK79" s="3">
        <v>4.5</v>
      </c>
      <c r="AL79" s="71" t="s">
        <v>46</v>
      </c>
      <c r="AM79" s="68"/>
      <c r="AN79" s="86" t="s">
        <v>46</v>
      </c>
      <c r="AO79" s="3"/>
      <c r="AP79" s="6">
        <v>92.9</v>
      </c>
      <c r="AQ79" s="7">
        <v>-6.9</v>
      </c>
      <c r="AR79" s="2">
        <v>95.2</v>
      </c>
      <c r="AS79" s="3">
        <v>-36.299999999999997</v>
      </c>
      <c r="AT79" s="6">
        <v>107.8</v>
      </c>
      <c r="AU79" s="7">
        <v>-11.8</v>
      </c>
      <c r="AV79" s="2">
        <v>100.4</v>
      </c>
      <c r="AW79" s="3">
        <v>14.9</v>
      </c>
      <c r="AX79" s="6">
        <v>90.8</v>
      </c>
      <c r="AY79" s="7">
        <v>-4.5999999999999996</v>
      </c>
      <c r="AZ79" s="2">
        <v>95</v>
      </c>
      <c r="BA79" s="3">
        <v>-37.5</v>
      </c>
      <c r="BB79" s="67" t="s">
        <v>46</v>
      </c>
      <c r="BC79" s="12"/>
      <c r="BD79" s="10" t="s">
        <v>46</v>
      </c>
      <c r="BE79" s="3"/>
      <c r="BF79" s="21">
        <v>94.8</v>
      </c>
      <c r="BG79" s="7">
        <v>1.6</v>
      </c>
      <c r="BH79" s="2">
        <v>94.1</v>
      </c>
      <c r="BI79" s="3">
        <v>-24.5</v>
      </c>
      <c r="BJ79" s="6">
        <v>102</v>
      </c>
      <c r="BK79" s="7">
        <v>3.9</v>
      </c>
      <c r="BL79" s="2">
        <v>98.2</v>
      </c>
      <c r="BM79" s="3">
        <v>3.2</v>
      </c>
      <c r="BN79" s="6">
        <v>102.7</v>
      </c>
      <c r="BO79" s="7">
        <v>4.9000000000000004</v>
      </c>
      <c r="BP79" s="2">
        <v>102.8</v>
      </c>
      <c r="BQ79" s="3">
        <v>9.8000000000000007</v>
      </c>
      <c r="BR79" s="6">
        <v>102.6</v>
      </c>
      <c r="BS79" s="7">
        <v>0.3</v>
      </c>
      <c r="BT79" s="2">
        <v>102.4</v>
      </c>
      <c r="BU79" s="3">
        <v>2.2999999999999998</v>
      </c>
      <c r="BV79" s="6">
        <v>104.7</v>
      </c>
      <c r="BW79" s="7">
        <v>3.3</v>
      </c>
      <c r="BX79" s="2">
        <v>103.6</v>
      </c>
      <c r="BY79" s="3">
        <v>13.1</v>
      </c>
      <c r="BZ79" s="21">
        <v>96.7</v>
      </c>
      <c r="CA79" s="7">
        <v>-0.2</v>
      </c>
      <c r="CB79" s="2">
        <v>96.8</v>
      </c>
      <c r="CC79" s="3">
        <v>-32.4</v>
      </c>
      <c r="CD79" s="67" t="s">
        <v>46</v>
      </c>
      <c r="CE79" s="12"/>
      <c r="CF79" s="10" t="s">
        <v>46</v>
      </c>
      <c r="CG79" s="3"/>
      <c r="CH79" s="21"/>
      <c r="CI79" s="7"/>
      <c r="CJ79" s="2"/>
      <c r="CK79" s="3"/>
    </row>
    <row r="80" spans="1:89" x14ac:dyDescent="0.2">
      <c r="A80" s="27" t="s">
        <v>45</v>
      </c>
      <c r="B80" s="66">
        <v>91.1</v>
      </c>
      <c r="C80" s="7">
        <v>-4.9000000000000004</v>
      </c>
      <c r="D80" s="2">
        <v>93.3</v>
      </c>
      <c r="E80" s="3">
        <v>-19.7</v>
      </c>
      <c r="F80" s="6">
        <v>91.1</v>
      </c>
      <c r="G80" s="7">
        <v>-4.9000000000000004</v>
      </c>
      <c r="H80" s="2">
        <v>93.3</v>
      </c>
      <c r="I80" s="3">
        <v>-19.7</v>
      </c>
      <c r="J80" s="6">
        <v>101.3</v>
      </c>
      <c r="K80" s="7">
        <v>3.5</v>
      </c>
      <c r="L80" s="2">
        <v>99.5</v>
      </c>
      <c r="M80" s="3">
        <v>-0.5</v>
      </c>
      <c r="N80" s="4"/>
      <c r="O80" s="12"/>
      <c r="P80" s="10"/>
      <c r="Q80" s="3"/>
      <c r="R80" s="70" t="s">
        <v>46</v>
      </c>
      <c r="S80" s="7"/>
      <c r="T80" s="10" t="s">
        <v>46</v>
      </c>
      <c r="U80" s="3"/>
      <c r="V80" s="6">
        <v>87.2</v>
      </c>
      <c r="W80" s="7">
        <v>-4.4000000000000004</v>
      </c>
      <c r="X80" s="2">
        <v>92.9</v>
      </c>
      <c r="Y80" s="3">
        <v>-18.899999999999999</v>
      </c>
      <c r="Z80" s="6">
        <v>91.4</v>
      </c>
      <c r="AA80" s="7">
        <v>2.7</v>
      </c>
      <c r="AB80" s="2">
        <v>88.3</v>
      </c>
      <c r="AC80" s="3">
        <v>7</v>
      </c>
      <c r="AD80" s="67" t="s">
        <v>46</v>
      </c>
      <c r="AE80" s="12"/>
      <c r="AF80" s="10" t="s">
        <v>46</v>
      </c>
      <c r="AG80" s="11"/>
      <c r="AH80" s="6">
        <v>91</v>
      </c>
      <c r="AI80" s="7">
        <v>3.8</v>
      </c>
      <c r="AJ80" s="2">
        <v>88</v>
      </c>
      <c r="AK80" s="3">
        <v>25.4</v>
      </c>
      <c r="AL80" s="71" t="s">
        <v>46</v>
      </c>
      <c r="AM80" s="68"/>
      <c r="AN80" s="86" t="s">
        <v>46</v>
      </c>
      <c r="AO80" s="3"/>
      <c r="AP80" s="6">
        <v>85.3</v>
      </c>
      <c r="AQ80" s="7">
        <v>-8.1999999999999993</v>
      </c>
      <c r="AR80" s="2">
        <v>92.9</v>
      </c>
      <c r="AS80" s="3">
        <v>-35.200000000000003</v>
      </c>
      <c r="AT80" s="6">
        <v>96</v>
      </c>
      <c r="AU80" s="7">
        <v>-10.9</v>
      </c>
      <c r="AV80" s="2">
        <v>105.1</v>
      </c>
      <c r="AW80" s="3">
        <v>14.7</v>
      </c>
      <c r="AX80" s="6">
        <v>84.8</v>
      </c>
      <c r="AY80" s="7">
        <v>-6.6</v>
      </c>
      <c r="AZ80" s="2">
        <v>92.5</v>
      </c>
      <c r="BA80" s="3">
        <v>-36.299999999999997</v>
      </c>
      <c r="BB80" s="67" t="s">
        <v>46</v>
      </c>
      <c r="BC80" s="12"/>
      <c r="BD80" s="10" t="s">
        <v>46</v>
      </c>
      <c r="BE80" s="3"/>
      <c r="BF80" s="21">
        <v>93.1</v>
      </c>
      <c r="BG80" s="7">
        <v>-1.8</v>
      </c>
      <c r="BH80" s="2">
        <v>94.4</v>
      </c>
      <c r="BI80" s="3">
        <v>-25.6</v>
      </c>
      <c r="BJ80" s="6">
        <v>84.6</v>
      </c>
      <c r="BK80" s="7">
        <v>-17.100000000000001</v>
      </c>
      <c r="BL80" s="2">
        <v>78.5</v>
      </c>
      <c r="BM80" s="3">
        <v>-16</v>
      </c>
      <c r="BN80" s="6">
        <v>100.2</v>
      </c>
      <c r="BO80" s="7">
        <v>-2.4</v>
      </c>
      <c r="BP80" s="2">
        <v>94.7</v>
      </c>
      <c r="BQ80" s="3">
        <v>9.6999999999999993</v>
      </c>
      <c r="BR80" s="6">
        <v>98.4</v>
      </c>
      <c r="BS80" s="7">
        <v>-4.0999999999999996</v>
      </c>
      <c r="BT80" s="2">
        <v>96.6</v>
      </c>
      <c r="BU80" s="3">
        <v>-2.2999999999999998</v>
      </c>
      <c r="BV80" s="6">
        <v>97.5</v>
      </c>
      <c r="BW80" s="7">
        <v>-6.9</v>
      </c>
      <c r="BX80" s="2">
        <v>97.5</v>
      </c>
      <c r="BY80" s="3">
        <v>5.3</v>
      </c>
      <c r="BZ80" s="21">
        <v>94.1</v>
      </c>
      <c r="CA80" s="7">
        <v>-2.7</v>
      </c>
      <c r="CB80" s="2">
        <v>95.5</v>
      </c>
      <c r="CC80" s="3">
        <v>-36.5</v>
      </c>
      <c r="CD80" s="67" t="s">
        <v>46</v>
      </c>
      <c r="CE80" s="12"/>
      <c r="CF80" s="10" t="s">
        <v>46</v>
      </c>
      <c r="CG80" s="3"/>
      <c r="CH80" s="21"/>
      <c r="CI80" s="7"/>
      <c r="CJ80" s="2"/>
      <c r="CK80" s="3"/>
    </row>
    <row r="81" spans="1:89" x14ac:dyDescent="0.2">
      <c r="A81" s="27" t="s">
        <v>72</v>
      </c>
      <c r="B81" s="66">
        <v>88.3</v>
      </c>
      <c r="C81" s="7">
        <v>-3.1</v>
      </c>
      <c r="D81" s="2">
        <v>90.7</v>
      </c>
      <c r="E81" s="3">
        <v>-24.5</v>
      </c>
      <c r="F81" s="6">
        <v>88.3</v>
      </c>
      <c r="G81" s="7">
        <v>-3.1</v>
      </c>
      <c r="H81" s="2">
        <v>90.7</v>
      </c>
      <c r="I81" s="3">
        <v>-24.5</v>
      </c>
      <c r="J81" s="6">
        <v>98.2</v>
      </c>
      <c r="K81" s="7">
        <v>-3.1</v>
      </c>
      <c r="L81" s="2">
        <v>97.1</v>
      </c>
      <c r="M81" s="3">
        <v>-7.7</v>
      </c>
      <c r="N81" s="4"/>
      <c r="O81" s="12"/>
      <c r="P81" s="10"/>
      <c r="Q81" s="3"/>
      <c r="R81" s="70" t="s">
        <v>46</v>
      </c>
      <c r="S81" s="7"/>
      <c r="T81" s="10" t="s">
        <v>46</v>
      </c>
      <c r="U81" s="3"/>
      <c r="V81" s="6">
        <v>85.7</v>
      </c>
      <c r="W81" s="7">
        <v>-1.7</v>
      </c>
      <c r="X81" s="2">
        <v>89</v>
      </c>
      <c r="Y81" s="3">
        <v>-24.3</v>
      </c>
      <c r="Z81" s="6">
        <v>82.4</v>
      </c>
      <c r="AA81" s="7">
        <v>-9.8000000000000007</v>
      </c>
      <c r="AB81" s="2">
        <v>82.4</v>
      </c>
      <c r="AC81" s="3">
        <v>-4</v>
      </c>
      <c r="AD81" s="67" t="s">
        <v>46</v>
      </c>
      <c r="AE81" s="12"/>
      <c r="AF81" s="10" t="s">
        <v>46</v>
      </c>
      <c r="AG81" s="3"/>
      <c r="AH81" s="6">
        <v>82.7</v>
      </c>
      <c r="AI81" s="7">
        <v>-9.1</v>
      </c>
      <c r="AJ81" s="2">
        <v>80.8</v>
      </c>
      <c r="AK81" s="3">
        <v>13.8</v>
      </c>
      <c r="AL81" s="71" t="s">
        <v>46</v>
      </c>
      <c r="AM81" s="68"/>
      <c r="AN81" s="86" t="s">
        <v>46</v>
      </c>
      <c r="AO81" s="3"/>
      <c r="AP81" s="6">
        <v>89.4</v>
      </c>
      <c r="AQ81" s="7">
        <v>4.8</v>
      </c>
      <c r="AR81" s="2">
        <v>95.2</v>
      </c>
      <c r="AS81" s="3">
        <v>-35.299999999999997</v>
      </c>
      <c r="AT81" s="6">
        <v>122.7</v>
      </c>
      <c r="AU81" s="7">
        <v>27.8</v>
      </c>
      <c r="AV81" s="2">
        <v>120.8</v>
      </c>
      <c r="AW81" s="3">
        <v>53.1</v>
      </c>
      <c r="AX81" s="6">
        <v>88.9</v>
      </c>
      <c r="AY81" s="7">
        <v>4.8</v>
      </c>
      <c r="AZ81" s="2">
        <v>94.2</v>
      </c>
      <c r="BA81" s="3">
        <v>-37.1</v>
      </c>
      <c r="BB81" s="67" t="s">
        <v>46</v>
      </c>
      <c r="BC81" s="12"/>
      <c r="BD81" s="10" t="s">
        <v>46</v>
      </c>
      <c r="BE81" s="3"/>
      <c r="BF81" s="21">
        <v>84.8</v>
      </c>
      <c r="BG81" s="7">
        <v>-8.9</v>
      </c>
      <c r="BH81" s="2">
        <v>85.2</v>
      </c>
      <c r="BI81" s="3">
        <v>-40.299999999999997</v>
      </c>
      <c r="BJ81" s="6">
        <v>92.4</v>
      </c>
      <c r="BK81" s="7">
        <v>9.1999999999999993</v>
      </c>
      <c r="BL81" s="2">
        <v>88.7</v>
      </c>
      <c r="BM81" s="3">
        <v>-11.5</v>
      </c>
      <c r="BN81" s="6">
        <v>99.5</v>
      </c>
      <c r="BO81" s="7">
        <v>-0.7</v>
      </c>
      <c r="BP81" s="2">
        <v>97.4</v>
      </c>
      <c r="BQ81" s="3">
        <v>8</v>
      </c>
      <c r="BR81" s="6">
        <v>94.7</v>
      </c>
      <c r="BS81" s="7">
        <v>-3.8</v>
      </c>
      <c r="BT81" s="2">
        <v>93.8</v>
      </c>
      <c r="BU81" s="3">
        <v>-7.3</v>
      </c>
      <c r="BV81" s="6">
        <v>90.9</v>
      </c>
      <c r="BW81" s="7">
        <v>-6.8</v>
      </c>
      <c r="BX81" s="2">
        <v>90.7</v>
      </c>
      <c r="BY81" s="3">
        <v>-2.2999999999999998</v>
      </c>
      <c r="BZ81" s="21">
        <v>100.5</v>
      </c>
      <c r="CA81" s="7">
        <v>6.8</v>
      </c>
      <c r="CB81" s="2">
        <v>103.6</v>
      </c>
      <c r="CC81" s="3">
        <v>-29.3</v>
      </c>
      <c r="CD81" s="67" t="s">
        <v>46</v>
      </c>
      <c r="CE81" s="12"/>
      <c r="CF81" s="10" t="s">
        <v>46</v>
      </c>
      <c r="CG81" s="3"/>
      <c r="CH81" s="21"/>
      <c r="CI81" s="7"/>
      <c r="CJ81" s="2"/>
      <c r="CK81" s="3"/>
    </row>
    <row r="82" spans="1:89" x14ac:dyDescent="0.2">
      <c r="A82" s="27" t="s">
        <v>73</v>
      </c>
      <c r="B82" s="66">
        <v>86.1</v>
      </c>
      <c r="C82" s="7">
        <v>-2.5</v>
      </c>
      <c r="D82" s="2">
        <v>87.2</v>
      </c>
      <c r="E82" s="3">
        <v>-21.1</v>
      </c>
      <c r="F82" s="6">
        <v>86.1</v>
      </c>
      <c r="G82" s="7">
        <v>-2.5</v>
      </c>
      <c r="H82" s="2">
        <v>87.2</v>
      </c>
      <c r="I82" s="3">
        <v>-21.1</v>
      </c>
      <c r="J82" s="6">
        <v>96.9</v>
      </c>
      <c r="K82" s="7">
        <v>-1.3</v>
      </c>
      <c r="L82" s="2">
        <v>97.9</v>
      </c>
      <c r="M82" s="3">
        <v>-7</v>
      </c>
      <c r="N82" s="4"/>
      <c r="O82" s="12"/>
      <c r="P82" s="10"/>
      <c r="Q82" s="3"/>
      <c r="R82" s="70" t="s">
        <v>46</v>
      </c>
      <c r="S82" s="7"/>
      <c r="T82" s="10" t="s">
        <v>46</v>
      </c>
      <c r="U82" s="3"/>
      <c r="V82" s="6">
        <v>79.2</v>
      </c>
      <c r="W82" s="7">
        <v>-7.6</v>
      </c>
      <c r="X82" s="2">
        <v>78.599999999999994</v>
      </c>
      <c r="Y82" s="3">
        <v>-22.9</v>
      </c>
      <c r="Z82" s="6">
        <v>75.2</v>
      </c>
      <c r="AA82" s="7">
        <v>-8.6999999999999993</v>
      </c>
      <c r="AB82" s="2">
        <v>74.7</v>
      </c>
      <c r="AC82" s="3">
        <v>5.7</v>
      </c>
      <c r="AD82" s="67" t="s">
        <v>46</v>
      </c>
      <c r="AE82" s="12"/>
      <c r="AF82" s="10" t="s">
        <v>46</v>
      </c>
      <c r="AG82" s="3"/>
      <c r="AH82" s="6">
        <v>74</v>
      </c>
      <c r="AI82" s="7">
        <v>-10.5</v>
      </c>
      <c r="AJ82" s="2">
        <v>73.400000000000006</v>
      </c>
      <c r="AK82" s="3">
        <v>42.8</v>
      </c>
      <c r="AL82" s="71" t="s">
        <v>46</v>
      </c>
      <c r="AM82" s="68"/>
      <c r="AN82" s="86" t="s">
        <v>46</v>
      </c>
      <c r="AO82" s="3"/>
      <c r="AP82" s="6">
        <v>81.3</v>
      </c>
      <c r="AQ82" s="7">
        <v>-9.1</v>
      </c>
      <c r="AR82" s="2">
        <v>83</v>
      </c>
      <c r="AS82" s="3">
        <v>-38.799999999999997</v>
      </c>
      <c r="AT82" s="6">
        <v>120.2</v>
      </c>
      <c r="AU82" s="7">
        <v>-2</v>
      </c>
      <c r="AV82" s="2">
        <v>116.2</v>
      </c>
      <c r="AW82" s="3">
        <v>54.5</v>
      </c>
      <c r="AX82" s="6">
        <v>81.400000000000006</v>
      </c>
      <c r="AY82" s="7">
        <v>-8.4</v>
      </c>
      <c r="AZ82" s="2">
        <v>81.8</v>
      </c>
      <c r="BA82" s="3">
        <v>-40.700000000000003</v>
      </c>
      <c r="BB82" s="67" t="s">
        <v>46</v>
      </c>
      <c r="BC82" s="12"/>
      <c r="BD82" s="10" t="s">
        <v>46</v>
      </c>
      <c r="BE82" s="3"/>
      <c r="BF82" s="21">
        <v>86.4</v>
      </c>
      <c r="BG82" s="7">
        <v>1.9</v>
      </c>
      <c r="BH82" s="2">
        <v>91.8</v>
      </c>
      <c r="BI82" s="3">
        <v>-35.9</v>
      </c>
      <c r="BJ82" s="6">
        <v>96.7</v>
      </c>
      <c r="BK82" s="7">
        <v>4.7</v>
      </c>
      <c r="BL82" s="2">
        <v>97.5</v>
      </c>
      <c r="BM82" s="3">
        <v>-20.9</v>
      </c>
      <c r="BN82" s="6">
        <v>99.2</v>
      </c>
      <c r="BO82" s="7">
        <v>-0.3</v>
      </c>
      <c r="BP82" s="2">
        <v>98.8</v>
      </c>
      <c r="BQ82" s="3">
        <v>10.6</v>
      </c>
      <c r="BR82" s="6">
        <v>89.9</v>
      </c>
      <c r="BS82" s="7">
        <v>-5.0999999999999996</v>
      </c>
      <c r="BT82" s="2">
        <v>89.4</v>
      </c>
      <c r="BU82" s="3">
        <v>-13.2</v>
      </c>
      <c r="BV82" s="6">
        <v>93.5</v>
      </c>
      <c r="BW82" s="7">
        <v>2.9</v>
      </c>
      <c r="BX82" s="2">
        <v>93.2</v>
      </c>
      <c r="BY82" s="3">
        <v>0.6</v>
      </c>
      <c r="BZ82" s="21">
        <v>98.7</v>
      </c>
      <c r="CA82" s="7">
        <v>-1.8</v>
      </c>
      <c r="CB82" s="2">
        <v>107.9</v>
      </c>
      <c r="CC82" s="3">
        <v>-28.4</v>
      </c>
      <c r="CD82" s="67" t="s">
        <v>46</v>
      </c>
      <c r="CE82" s="12"/>
      <c r="CF82" s="10" t="s">
        <v>46</v>
      </c>
      <c r="CG82" s="3"/>
      <c r="CH82" s="21"/>
      <c r="CI82" s="7"/>
      <c r="CJ82" s="2"/>
      <c r="CK82" s="3"/>
    </row>
    <row r="83" spans="1:89" x14ac:dyDescent="0.2">
      <c r="A83" s="27" t="s">
        <v>54</v>
      </c>
      <c r="B83" s="66">
        <v>86.7</v>
      </c>
      <c r="C83" s="7">
        <v>0.7</v>
      </c>
      <c r="D83" s="2">
        <v>91.8</v>
      </c>
      <c r="E83" s="3">
        <v>-20.9</v>
      </c>
      <c r="F83" s="6">
        <v>86.7</v>
      </c>
      <c r="G83" s="7">
        <v>0.7</v>
      </c>
      <c r="H83" s="2">
        <v>91.8</v>
      </c>
      <c r="I83" s="3">
        <v>-20.9</v>
      </c>
      <c r="J83" s="6">
        <v>99.8</v>
      </c>
      <c r="K83" s="7">
        <v>3</v>
      </c>
      <c r="L83" s="2">
        <v>97.9</v>
      </c>
      <c r="M83" s="3">
        <v>-4.5999999999999996</v>
      </c>
      <c r="N83" s="4"/>
      <c r="O83" s="12"/>
      <c r="P83" s="10"/>
      <c r="Q83" s="3"/>
      <c r="R83" s="70" t="s">
        <v>46</v>
      </c>
      <c r="S83" s="7"/>
      <c r="T83" s="10" t="s">
        <v>46</v>
      </c>
      <c r="U83" s="3"/>
      <c r="V83" s="6">
        <v>80.900000000000006</v>
      </c>
      <c r="W83" s="7">
        <v>2.1</v>
      </c>
      <c r="X83" s="2">
        <v>89.2</v>
      </c>
      <c r="Y83" s="3">
        <v>-23.1</v>
      </c>
      <c r="Z83" s="6">
        <v>84.2</v>
      </c>
      <c r="AA83" s="7">
        <v>12</v>
      </c>
      <c r="AB83" s="2">
        <v>92.7</v>
      </c>
      <c r="AC83" s="3">
        <v>-7.6</v>
      </c>
      <c r="AD83" s="67" t="s">
        <v>46</v>
      </c>
      <c r="AE83" s="12"/>
      <c r="AF83" s="10" t="s">
        <v>46</v>
      </c>
      <c r="AG83" s="3"/>
      <c r="AH83" s="6">
        <v>88.6</v>
      </c>
      <c r="AI83" s="7">
        <v>19.7</v>
      </c>
      <c r="AJ83" s="2">
        <v>99</v>
      </c>
      <c r="AK83" s="3">
        <v>8.3000000000000007</v>
      </c>
      <c r="AL83" s="71" t="s">
        <v>46</v>
      </c>
      <c r="AM83" s="68"/>
      <c r="AN83" s="86" t="s">
        <v>46</v>
      </c>
      <c r="AO83" s="3"/>
      <c r="AP83" s="6">
        <v>79.5</v>
      </c>
      <c r="AQ83" s="7">
        <v>-2.2000000000000002</v>
      </c>
      <c r="AR83" s="2">
        <v>88.6</v>
      </c>
      <c r="AS83" s="3">
        <v>-34.299999999999997</v>
      </c>
      <c r="AT83" s="6">
        <v>116.2</v>
      </c>
      <c r="AU83" s="7">
        <v>-3.3</v>
      </c>
      <c r="AV83" s="2">
        <v>115.1</v>
      </c>
      <c r="AW83" s="3">
        <v>55.3</v>
      </c>
      <c r="AX83" s="6">
        <v>79.3</v>
      </c>
      <c r="AY83" s="7">
        <v>-2.6</v>
      </c>
      <c r="AZ83" s="2">
        <v>87.6</v>
      </c>
      <c r="BA83" s="3">
        <v>-36.200000000000003</v>
      </c>
      <c r="BB83" s="67" t="s">
        <v>46</v>
      </c>
      <c r="BC83" s="12"/>
      <c r="BD83" s="10" t="s">
        <v>46</v>
      </c>
      <c r="BE83" s="3"/>
      <c r="BF83" s="21">
        <v>84</v>
      </c>
      <c r="BG83" s="7">
        <v>-2.8</v>
      </c>
      <c r="BH83" s="2">
        <v>82.9</v>
      </c>
      <c r="BI83" s="3">
        <v>-32.9</v>
      </c>
      <c r="BJ83" s="6">
        <v>96.7</v>
      </c>
      <c r="BK83" s="7">
        <v>0</v>
      </c>
      <c r="BL83" s="2">
        <v>99.9</v>
      </c>
      <c r="BM83" s="3">
        <v>-23.3</v>
      </c>
      <c r="BN83" s="6">
        <v>99</v>
      </c>
      <c r="BO83" s="7">
        <v>-0.2</v>
      </c>
      <c r="BP83" s="2">
        <v>97.4</v>
      </c>
      <c r="BQ83" s="3">
        <v>6.6</v>
      </c>
      <c r="BR83" s="6">
        <v>88.6</v>
      </c>
      <c r="BS83" s="7">
        <v>-1.4</v>
      </c>
      <c r="BT83" s="2">
        <v>87.2</v>
      </c>
      <c r="BU83" s="3">
        <v>-14.8</v>
      </c>
      <c r="BV83" s="6">
        <v>93.3</v>
      </c>
      <c r="BW83" s="7">
        <v>-0.2</v>
      </c>
      <c r="BX83" s="2">
        <v>95.1</v>
      </c>
      <c r="BY83" s="3">
        <v>-4.8</v>
      </c>
      <c r="BZ83" s="21">
        <v>103.5</v>
      </c>
      <c r="CA83" s="7">
        <v>4.9000000000000004</v>
      </c>
      <c r="CB83" s="2">
        <v>97</v>
      </c>
      <c r="CC83" s="3">
        <v>-20.8</v>
      </c>
      <c r="CD83" s="67" t="s">
        <v>46</v>
      </c>
      <c r="CE83" s="12"/>
      <c r="CF83" s="10" t="s">
        <v>46</v>
      </c>
      <c r="CG83" s="3"/>
      <c r="CH83" s="21"/>
      <c r="CI83" s="7"/>
      <c r="CJ83" s="2"/>
      <c r="CK83" s="3"/>
    </row>
    <row r="84" spans="1:89" x14ac:dyDescent="0.2">
      <c r="A84" s="27" t="s">
        <v>70</v>
      </c>
      <c r="B84" s="66">
        <v>84.7</v>
      </c>
      <c r="C84" s="7">
        <v>-2.2999999999999998</v>
      </c>
      <c r="D84" s="2">
        <v>84.1</v>
      </c>
      <c r="E84" s="3">
        <v>-22.6</v>
      </c>
      <c r="F84" s="6">
        <v>84.7</v>
      </c>
      <c r="G84" s="7">
        <v>-2.2999999999999998</v>
      </c>
      <c r="H84" s="2">
        <v>84.1</v>
      </c>
      <c r="I84" s="3">
        <v>-22.6</v>
      </c>
      <c r="J84" s="6">
        <v>104.7</v>
      </c>
      <c r="K84" s="7">
        <v>4.9000000000000004</v>
      </c>
      <c r="L84" s="2">
        <v>104.4</v>
      </c>
      <c r="M84" s="3">
        <v>2.2999999999999998</v>
      </c>
      <c r="N84" s="4"/>
      <c r="O84" s="12"/>
      <c r="P84" s="10"/>
      <c r="Q84" s="3"/>
      <c r="R84" s="70" t="s">
        <v>46</v>
      </c>
      <c r="S84" s="7"/>
      <c r="T84" s="10" t="s">
        <v>46</v>
      </c>
      <c r="U84" s="3"/>
      <c r="V84" s="6">
        <v>76.400000000000006</v>
      </c>
      <c r="W84" s="7">
        <v>-5.6</v>
      </c>
      <c r="X84" s="2">
        <v>76</v>
      </c>
      <c r="Y84" s="3">
        <v>-32</v>
      </c>
      <c r="Z84" s="6">
        <v>71.5</v>
      </c>
      <c r="AA84" s="7">
        <v>-15.1</v>
      </c>
      <c r="AB84" s="2">
        <v>74</v>
      </c>
      <c r="AC84" s="3">
        <v>-13.7</v>
      </c>
      <c r="AD84" s="67" t="s">
        <v>46</v>
      </c>
      <c r="AE84" s="12"/>
      <c r="AF84" s="10" t="s">
        <v>46</v>
      </c>
      <c r="AG84" s="3"/>
      <c r="AH84" s="6">
        <v>72.7</v>
      </c>
      <c r="AI84" s="7">
        <v>-17.899999999999999</v>
      </c>
      <c r="AJ84" s="2">
        <v>75.900000000000006</v>
      </c>
      <c r="AK84" s="3">
        <v>2.8</v>
      </c>
      <c r="AL84" s="71" t="s">
        <v>46</v>
      </c>
      <c r="AM84" s="68"/>
      <c r="AN84" s="86" t="s">
        <v>46</v>
      </c>
      <c r="AO84" s="3"/>
      <c r="AP84" s="6">
        <v>76.7</v>
      </c>
      <c r="AQ84" s="7">
        <v>-3.5</v>
      </c>
      <c r="AR84" s="2">
        <v>78.5</v>
      </c>
      <c r="AS84" s="3">
        <v>-44.1</v>
      </c>
      <c r="AT84" s="6">
        <v>100</v>
      </c>
      <c r="AU84" s="7">
        <v>-13.9</v>
      </c>
      <c r="AV84" s="2">
        <v>104.4</v>
      </c>
      <c r="AW84" s="3">
        <v>27.6</v>
      </c>
      <c r="AX84" s="6">
        <v>78</v>
      </c>
      <c r="AY84" s="7">
        <v>-1.6</v>
      </c>
      <c r="AZ84" s="2">
        <v>77.5</v>
      </c>
      <c r="BA84" s="3">
        <v>-45.7</v>
      </c>
      <c r="BB84" s="67" t="s">
        <v>46</v>
      </c>
      <c r="BC84" s="12"/>
      <c r="BD84" s="10" t="s">
        <v>46</v>
      </c>
      <c r="BE84" s="3"/>
      <c r="BF84" s="21">
        <v>82.3</v>
      </c>
      <c r="BG84" s="7">
        <v>-2</v>
      </c>
      <c r="BH84" s="2">
        <v>80.7</v>
      </c>
      <c r="BI84" s="3">
        <v>-33</v>
      </c>
      <c r="BJ84" s="6">
        <v>100.6</v>
      </c>
      <c r="BK84" s="7">
        <v>4</v>
      </c>
      <c r="BL84" s="2">
        <v>97.8</v>
      </c>
      <c r="BM84" s="3">
        <v>-10.1</v>
      </c>
      <c r="BN84" s="6">
        <v>97.2</v>
      </c>
      <c r="BO84" s="7">
        <v>-1.8</v>
      </c>
      <c r="BP84" s="2">
        <v>97.1</v>
      </c>
      <c r="BQ84" s="3">
        <v>0.7</v>
      </c>
      <c r="BR84" s="6">
        <v>87</v>
      </c>
      <c r="BS84" s="7">
        <v>-1.8</v>
      </c>
      <c r="BT84" s="2">
        <v>86</v>
      </c>
      <c r="BU84" s="3">
        <v>-15.4</v>
      </c>
      <c r="BV84" s="6">
        <v>91.7</v>
      </c>
      <c r="BW84" s="7">
        <v>-1.7</v>
      </c>
      <c r="BX84" s="2">
        <v>91.7</v>
      </c>
      <c r="BY84" s="3">
        <v>-5.3</v>
      </c>
      <c r="BZ84" s="21">
        <v>102.9</v>
      </c>
      <c r="CA84" s="7">
        <v>-0.6</v>
      </c>
      <c r="CB84" s="2">
        <v>97.1</v>
      </c>
      <c r="CC84" s="3">
        <v>6.4</v>
      </c>
      <c r="CD84" s="67" t="s">
        <v>46</v>
      </c>
      <c r="CE84" s="12"/>
      <c r="CF84" s="10" t="s">
        <v>46</v>
      </c>
      <c r="CG84" s="3"/>
      <c r="CH84" s="21"/>
      <c r="CI84" s="7"/>
      <c r="CJ84" s="2"/>
      <c r="CK84" s="3"/>
    </row>
    <row r="85" spans="1:89" x14ac:dyDescent="0.2">
      <c r="A85" s="27" t="s">
        <v>21</v>
      </c>
      <c r="B85" s="66">
        <v>83.4</v>
      </c>
      <c r="C85" s="7">
        <v>-1.5</v>
      </c>
      <c r="D85" s="2">
        <v>82.5</v>
      </c>
      <c r="E85" s="3">
        <v>-22.1</v>
      </c>
      <c r="F85" s="6">
        <v>83.4</v>
      </c>
      <c r="G85" s="7">
        <v>-1.5</v>
      </c>
      <c r="H85" s="2">
        <v>82.5</v>
      </c>
      <c r="I85" s="3">
        <v>-22.1</v>
      </c>
      <c r="J85" s="6">
        <v>106.2</v>
      </c>
      <c r="K85" s="7">
        <v>1.4</v>
      </c>
      <c r="L85" s="2">
        <v>106.9</v>
      </c>
      <c r="M85" s="3">
        <v>2.2000000000000002</v>
      </c>
      <c r="N85" s="4"/>
      <c r="O85" s="12"/>
      <c r="P85" s="10"/>
      <c r="Q85" s="3"/>
      <c r="R85" s="70" t="s">
        <v>46</v>
      </c>
      <c r="S85" s="7"/>
      <c r="T85" s="10" t="s">
        <v>46</v>
      </c>
      <c r="U85" s="3"/>
      <c r="V85" s="6">
        <v>75.599999999999994</v>
      </c>
      <c r="W85" s="7">
        <v>-1</v>
      </c>
      <c r="X85" s="2">
        <v>73.599999999999994</v>
      </c>
      <c r="Y85" s="3">
        <v>-31.2</v>
      </c>
      <c r="Z85" s="6">
        <v>70.3</v>
      </c>
      <c r="AA85" s="7">
        <v>-1.7</v>
      </c>
      <c r="AB85" s="2">
        <v>77.3</v>
      </c>
      <c r="AC85" s="3">
        <v>-34.200000000000003</v>
      </c>
      <c r="AD85" s="67" t="s">
        <v>46</v>
      </c>
      <c r="AE85" s="12"/>
      <c r="AF85" s="10" t="s">
        <v>46</v>
      </c>
      <c r="AG85" s="3"/>
      <c r="AH85" s="6">
        <v>69.2</v>
      </c>
      <c r="AI85" s="7">
        <v>-4.8</v>
      </c>
      <c r="AJ85" s="2">
        <v>79.7</v>
      </c>
      <c r="AK85" s="3">
        <v>-31.9</v>
      </c>
      <c r="AL85" s="71" t="s">
        <v>46</v>
      </c>
      <c r="AM85" s="68"/>
      <c r="AN85" s="86" t="s">
        <v>46</v>
      </c>
      <c r="AO85" s="3"/>
      <c r="AP85" s="6">
        <v>81.099999999999994</v>
      </c>
      <c r="AQ85" s="7">
        <v>5.7</v>
      </c>
      <c r="AR85" s="2">
        <v>72.2</v>
      </c>
      <c r="AS85" s="3">
        <v>-26.4</v>
      </c>
      <c r="AT85" s="6">
        <v>93.5</v>
      </c>
      <c r="AU85" s="7">
        <v>-6.5</v>
      </c>
      <c r="AV85" s="2">
        <v>98.8</v>
      </c>
      <c r="AW85" s="3">
        <v>31.4</v>
      </c>
      <c r="AX85" s="6">
        <v>77.900000000000006</v>
      </c>
      <c r="AY85" s="7">
        <v>-0.1</v>
      </c>
      <c r="AZ85" s="2">
        <v>71.2</v>
      </c>
      <c r="BA85" s="3">
        <v>-28.1</v>
      </c>
      <c r="BB85" s="67" t="s">
        <v>46</v>
      </c>
      <c r="BC85" s="12"/>
      <c r="BD85" s="10" t="s">
        <v>46</v>
      </c>
      <c r="BE85" s="3"/>
      <c r="BF85" s="21">
        <v>85.8</v>
      </c>
      <c r="BG85" s="7">
        <v>4.3</v>
      </c>
      <c r="BH85" s="2">
        <v>81.3</v>
      </c>
      <c r="BI85" s="3">
        <v>-27.7</v>
      </c>
      <c r="BJ85" s="6">
        <v>99.7</v>
      </c>
      <c r="BK85" s="7">
        <v>-0.9</v>
      </c>
      <c r="BL85" s="2">
        <v>97.2</v>
      </c>
      <c r="BM85" s="3">
        <v>-3.6</v>
      </c>
      <c r="BN85" s="6">
        <v>92.7</v>
      </c>
      <c r="BO85" s="7">
        <v>-4.5999999999999996</v>
      </c>
      <c r="BP85" s="2">
        <v>93.3</v>
      </c>
      <c r="BQ85" s="3">
        <v>-6.8</v>
      </c>
      <c r="BR85" s="6">
        <v>94.1</v>
      </c>
      <c r="BS85" s="7">
        <v>8.1999999999999993</v>
      </c>
      <c r="BT85" s="2">
        <v>94.4</v>
      </c>
      <c r="BU85" s="3">
        <v>-9.5</v>
      </c>
      <c r="BV85" s="6">
        <v>91.5</v>
      </c>
      <c r="BW85" s="7">
        <v>-0.2</v>
      </c>
      <c r="BX85" s="2">
        <v>92.9</v>
      </c>
      <c r="BY85" s="3">
        <v>-9.1999999999999993</v>
      </c>
      <c r="BZ85" s="21">
        <v>100.8</v>
      </c>
      <c r="CA85" s="7">
        <v>-2</v>
      </c>
      <c r="CB85" s="2">
        <v>97.8</v>
      </c>
      <c r="CC85" s="3">
        <v>2.2999999999999998</v>
      </c>
      <c r="CD85" s="67" t="s">
        <v>46</v>
      </c>
      <c r="CE85" s="12"/>
      <c r="CF85" s="10" t="s">
        <v>46</v>
      </c>
      <c r="CG85" s="3"/>
      <c r="CH85" s="21"/>
      <c r="CI85" s="7"/>
      <c r="CJ85" s="2"/>
      <c r="CK85" s="3"/>
    </row>
    <row r="86" spans="1:89" x14ac:dyDescent="0.2">
      <c r="A86" s="27" t="s">
        <v>22</v>
      </c>
      <c r="B86" s="66">
        <v>77.400000000000006</v>
      </c>
      <c r="C86" s="7">
        <v>-7.2</v>
      </c>
      <c r="D86" s="2">
        <v>79.8</v>
      </c>
      <c r="E86" s="3">
        <v>-23.2</v>
      </c>
      <c r="F86" s="6">
        <v>77.400000000000006</v>
      </c>
      <c r="G86" s="7">
        <v>-7.2</v>
      </c>
      <c r="H86" s="2">
        <v>79.8</v>
      </c>
      <c r="I86" s="3">
        <v>-23.2</v>
      </c>
      <c r="J86" s="6">
        <v>106.2</v>
      </c>
      <c r="K86" s="7">
        <v>0</v>
      </c>
      <c r="L86" s="2">
        <v>107.8</v>
      </c>
      <c r="M86" s="3">
        <v>4.2</v>
      </c>
      <c r="N86" s="4"/>
      <c r="O86" s="12"/>
      <c r="P86" s="10"/>
      <c r="Q86" s="3"/>
      <c r="R86" s="70" t="s">
        <v>46</v>
      </c>
      <c r="S86" s="7"/>
      <c r="T86" s="10" t="s">
        <v>46</v>
      </c>
      <c r="U86" s="3"/>
      <c r="V86" s="6">
        <v>68.400000000000006</v>
      </c>
      <c r="W86" s="7">
        <v>-9.5</v>
      </c>
      <c r="X86" s="2">
        <v>69.5</v>
      </c>
      <c r="Y86" s="3">
        <v>-34.4</v>
      </c>
      <c r="Z86" s="6">
        <v>58</v>
      </c>
      <c r="AA86" s="7">
        <v>-17.5</v>
      </c>
      <c r="AB86" s="2">
        <v>50.5</v>
      </c>
      <c r="AC86" s="3">
        <v>-52.8</v>
      </c>
      <c r="AD86" s="67" t="s">
        <v>46</v>
      </c>
      <c r="AE86" s="12"/>
      <c r="AF86" s="10" t="s">
        <v>46</v>
      </c>
      <c r="AG86" s="3"/>
      <c r="AH86" s="6">
        <v>50.4</v>
      </c>
      <c r="AI86" s="7">
        <v>-27.2</v>
      </c>
      <c r="AJ86" s="2">
        <v>43.2</v>
      </c>
      <c r="AK86" s="3">
        <v>-59.5</v>
      </c>
      <c r="AL86" s="71" t="s">
        <v>46</v>
      </c>
      <c r="AM86" s="68"/>
      <c r="AN86" s="86" t="s">
        <v>46</v>
      </c>
      <c r="AO86" s="3"/>
      <c r="AP86" s="6">
        <v>78.2</v>
      </c>
      <c r="AQ86" s="7">
        <v>-3.6</v>
      </c>
      <c r="AR86" s="2">
        <v>89.1</v>
      </c>
      <c r="AS86" s="3">
        <v>-18</v>
      </c>
      <c r="AT86" s="6">
        <v>69.3</v>
      </c>
      <c r="AU86" s="7">
        <v>-25.9</v>
      </c>
      <c r="AV86" s="2">
        <v>91.6</v>
      </c>
      <c r="AW86" s="3">
        <v>4.7</v>
      </c>
      <c r="AX86" s="6">
        <v>86.6</v>
      </c>
      <c r="AY86" s="7">
        <v>11.2</v>
      </c>
      <c r="AZ86" s="2">
        <v>89</v>
      </c>
      <c r="BA86" s="3">
        <v>-18.7</v>
      </c>
      <c r="BB86" s="67" t="s">
        <v>46</v>
      </c>
      <c r="BC86" s="12"/>
      <c r="BD86" s="10" t="s">
        <v>46</v>
      </c>
      <c r="BE86" s="3"/>
      <c r="BF86" s="21">
        <v>89.5</v>
      </c>
      <c r="BG86" s="7">
        <v>4.3</v>
      </c>
      <c r="BH86" s="2">
        <v>89.5</v>
      </c>
      <c r="BI86" s="3">
        <v>-19.5</v>
      </c>
      <c r="BJ86" s="6">
        <v>104</v>
      </c>
      <c r="BK86" s="7">
        <v>4.3</v>
      </c>
      <c r="BL86" s="2">
        <v>105.1</v>
      </c>
      <c r="BM86" s="3">
        <v>4.2</v>
      </c>
      <c r="BN86" s="6">
        <v>94.6</v>
      </c>
      <c r="BO86" s="7">
        <v>2</v>
      </c>
      <c r="BP86" s="2">
        <v>93.3</v>
      </c>
      <c r="BQ86" s="3">
        <v>-7.3</v>
      </c>
      <c r="BR86" s="6">
        <v>91.1</v>
      </c>
      <c r="BS86" s="7">
        <v>-3.2</v>
      </c>
      <c r="BT86" s="2">
        <v>92.7</v>
      </c>
      <c r="BU86" s="3">
        <v>-13</v>
      </c>
      <c r="BV86" s="6">
        <v>89.3</v>
      </c>
      <c r="BW86" s="7">
        <v>-2.4</v>
      </c>
      <c r="BX86" s="2">
        <v>94.1</v>
      </c>
      <c r="BY86" s="3">
        <v>-12.8</v>
      </c>
      <c r="BZ86" s="21">
        <v>98.3</v>
      </c>
      <c r="CA86" s="7">
        <v>-2.5</v>
      </c>
      <c r="CB86" s="2">
        <v>94.5</v>
      </c>
      <c r="CC86" s="3">
        <v>-6.6</v>
      </c>
      <c r="CD86" s="67" t="s">
        <v>46</v>
      </c>
      <c r="CE86" s="12"/>
      <c r="CF86" s="10" t="s">
        <v>46</v>
      </c>
      <c r="CG86" s="3"/>
      <c r="CH86" s="21"/>
      <c r="CI86" s="7"/>
      <c r="CJ86" s="2"/>
      <c r="CK86" s="3"/>
    </row>
    <row r="87" spans="1:89" x14ac:dyDescent="0.2">
      <c r="A87" s="27" t="s">
        <v>23</v>
      </c>
      <c r="B87" s="66">
        <v>79.400000000000006</v>
      </c>
      <c r="C87" s="7">
        <v>2.6</v>
      </c>
      <c r="D87" s="2">
        <v>77.3</v>
      </c>
      <c r="E87" s="3">
        <v>-32.9</v>
      </c>
      <c r="F87" s="6">
        <v>79.400000000000006</v>
      </c>
      <c r="G87" s="7">
        <v>2.6</v>
      </c>
      <c r="H87" s="2">
        <v>77.3</v>
      </c>
      <c r="I87" s="3">
        <v>-32.9</v>
      </c>
      <c r="J87" s="6">
        <v>104.2</v>
      </c>
      <c r="K87" s="7">
        <v>-1.9</v>
      </c>
      <c r="L87" s="2">
        <v>104.7</v>
      </c>
      <c r="M87" s="3">
        <v>2.9</v>
      </c>
      <c r="N87" s="4"/>
      <c r="O87" s="12"/>
      <c r="P87" s="10"/>
      <c r="Q87" s="3"/>
      <c r="R87" s="70" t="s">
        <v>46</v>
      </c>
      <c r="S87" s="7"/>
      <c r="T87" s="10" t="s">
        <v>46</v>
      </c>
      <c r="U87" s="3"/>
      <c r="V87" s="6">
        <v>69.8</v>
      </c>
      <c r="W87" s="7">
        <v>2</v>
      </c>
      <c r="X87" s="2">
        <v>68.900000000000006</v>
      </c>
      <c r="Y87" s="3">
        <v>-44.7</v>
      </c>
      <c r="Z87" s="6">
        <v>54.5</v>
      </c>
      <c r="AA87" s="7">
        <v>-6</v>
      </c>
      <c r="AB87" s="2">
        <v>55.5</v>
      </c>
      <c r="AC87" s="3">
        <v>-62.5</v>
      </c>
      <c r="AD87" s="67" t="s">
        <v>46</v>
      </c>
      <c r="AE87" s="12"/>
      <c r="AF87" s="10" t="s">
        <v>46</v>
      </c>
      <c r="AG87" s="3"/>
      <c r="AH87" s="6">
        <v>48.2</v>
      </c>
      <c r="AI87" s="7">
        <v>-4.4000000000000004</v>
      </c>
      <c r="AJ87" s="2">
        <v>49.6</v>
      </c>
      <c r="AK87" s="3">
        <v>-68.8</v>
      </c>
      <c r="AL87" s="71" t="s">
        <v>46</v>
      </c>
      <c r="AM87" s="68"/>
      <c r="AN87" s="86" t="s">
        <v>46</v>
      </c>
      <c r="AO87" s="3"/>
      <c r="AP87" s="6">
        <v>88.4</v>
      </c>
      <c r="AQ87" s="7">
        <v>13</v>
      </c>
      <c r="AR87" s="2">
        <v>85.4</v>
      </c>
      <c r="AS87" s="3">
        <v>-21.4</v>
      </c>
      <c r="AT87" s="6">
        <v>85.2</v>
      </c>
      <c r="AU87" s="7">
        <v>22.9</v>
      </c>
      <c r="AV87" s="2">
        <v>78.5</v>
      </c>
      <c r="AW87" s="3">
        <v>-22.6</v>
      </c>
      <c r="AX87" s="6">
        <v>87.8</v>
      </c>
      <c r="AY87" s="7">
        <v>1.4</v>
      </c>
      <c r="AZ87" s="2">
        <v>85.7</v>
      </c>
      <c r="BA87" s="3">
        <v>-21.3</v>
      </c>
      <c r="BB87" s="67" t="s">
        <v>46</v>
      </c>
      <c r="BC87" s="12"/>
      <c r="BD87" s="10" t="s">
        <v>46</v>
      </c>
      <c r="BE87" s="3"/>
      <c r="BF87" s="21">
        <v>93.2</v>
      </c>
      <c r="BG87" s="7">
        <v>4.0999999999999996</v>
      </c>
      <c r="BH87" s="2">
        <v>95</v>
      </c>
      <c r="BI87" s="3">
        <v>-17.2</v>
      </c>
      <c r="BJ87" s="6">
        <v>106.6</v>
      </c>
      <c r="BK87" s="7">
        <v>2.5</v>
      </c>
      <c r="BL87" s="2">
        <v>109.5</v>
      </c>
      <c r="BM87" s="3">
        <v>-1.3</v>
      </c>
      <c r="BN87" s="6">
        <v>96.8</v>
      </c>
      <c r="BO87" s="7">
        <v>2.2999999999999998</v>
      </c>
      <c r="BP87" s="2">
        <v>99.9</v>
      </c>
      <c r="BQ87" s="3">
        <v>-4</v>
      </c>
      <c r="BR87" s="6">
        <v>89</v>
      </c>
      <c r="BS87" s="7">
        <v>-2.2999999999999998</v>
      </c>
      <c r="BT87" s="2">
        <v>88.8</v>
      </c>
      <c r="BU87" s="3">
        <v>-14.8</v>
      </c>
      <c r="BV87" s="6">
        <v>92.7</v>
      </c>
      <c r="BW87" s="7">
        <v>3.8</v>
      </c>
      <c r="BX87" s="2">
        <v>89.7</v>
      </c>
      <c r="BY87" s="3">
        <v>-10.3</v>
      </c>
      <c r="BZ87" s="21">
        <v>99.1</v>
      </c>
      <c r="CA87" s="7">
        <v>0.8</v>
      </c>
      <c r="CB87" s="2">
        <v>96.2</v>
      </c>
      <c r="CC87" s="3">
        <v>-4.9000000000000004</v>
      </c>
      <c r="CD87" s="67" t="s">
        <v>46</v>
      </c>
      <c r="CE87" s="12"/>
      <c r="CF87" s="10" t="s">
        <v>46</v>
      </c>
      <c r="CG87" s="3"/>
      <c r="CH87" s="21"/>
      <c r="CI87" s="7"/>
      <c r="CJ87" s="2"/>
      <c r="CK87" s="3"/>
    </row>
    <row r="88" spans="1:89" x14ac:dyDescent="0.2">
      <c r="A88" s="27" t="s">
        <v>71</v>
      </c>
      <c r="B88" s="66">
        <v>81.599999999999994</v>
      </c>
      <c r="C88" s="7">
        <v>2.8</v>
      </c>
      <c r="D88" s="2">
        <v>77.400000000000006</v>
      </c>
      <c r="E88" s="3">
        <v>-29.2</v>
      </c>
      <c r="F88" s="6">
        <v>81.599999999999994</v>
      </c>
      <c r="G88" s="7">
        <v>2.8</v>
      </c>
      <c r="H88" s="2">
        <v>77.400000000000006</v>
      </c>
      <c r="I88" s="3">
        <v>-29.2</v>
      </c>
      <c r="J88" s="6">
        <v>100.9</v>
      </c>
      <c r="K88" s="7">
        <v>-3.2</v>
      </c>
      <c r="L88" s="2">
        <v>101.3</v>
      </c>
      <c r="M88" s="3">
        <v>-1.3</v>
      </c>
      <c r="N88" s="4"/>
      <c r="O88" s="12"/>
      <c r="P88" s="10"/>
      <c r="Q88" s="3"/>
      <c r="R88" s="70" t="s">
        <v>46</v>
      </c>
      <c r="S88" s="7"/>
      <c r="T88" s="10" t="s">
        <v>46</v>
      </c>
      <c r="U88" s="3"/>
      <c r="V88" s="6">
        <v>73.3</v>
      </c>
      <c r="W88" s="7">
        <v>5</v>
      </c>
      <c r="X88" s="2">
        <v>67.3</v>
      </c>
      <c r="Y88" s="3">
        <v>-41.2</v>
      </c>
      <c r="Z88" s="6">
        <v>52</v>
      </c>
      <c r="AA88" s="7">
        <v>-4.5999999999999996</v>
      </c>
      <c r="AB88" s="2">
        <v>49.1</v>
      </c>
      <c r="AC88" s="3">
        <v>-61.2</v>
      </c>
      <c r="AD88" s="67" t="s">
        <v>46</v>
      </c>
      <c r="AE88" s="12"/>
      <c r="AF88" s="10" t="s">
        <v>46</v>
      </c>
      <c r="AG88" s="3"/>
      <c r="AH88" s="6">
        <v>45.4</v>
      </c>
      <c r="AI88" s="7">
        <v>-5.8</v>
      </c>
      <c r="AJ88" s="2">
        <v>41.5</v>
      </c>
      <c r="AK88" s="3">
        <v>-68.8</v>
      </c>
      <c r="AL88" s="71" t="s">
        <v>46</v>
      </c>
      <c r="AM88" s="68"/>
      <c r="AN88" s="86" t="s">
        <v>46</v>
      </c>
      <c r="AO88" s="3"/>
      <c r="AP88" s="6">
        <v>95.7</v>
      </c>
      <c r="AQ88" s="7">
        <v>8.3000000000000007</v>
      </c>
      <c r="AR88" s="2">
        <v>86.1</v>
      </c>
      <c r="AS88" s="3">
        <v>-17.899999999999999</v>
      </c>
      <c r="AT88" s="6">
        <v>91.7</v>
      </c>
      <c r="AU88" s="7">
        <v>7.6</v>
      </c>
      <c r="AV88" s="2">
        <v>83.9</v>
      </c>
      <c r="AW88" s="3">
        <v>-13</v>
      </c>
      <c r="AX88" s="6">
        <v>92.2</v>
      </c>
      <c r="AY88" s="7">
        <v>5</v>
      </c>
      <c r="AZ88" s="2">
        <v>86.2</v>
      </c>
      <c r="BA88" s="3">
        <v>-18.100000000000001</v>
      </c>
      <c r="BB88" s="67" t="s">
        <v>46</v>
      </c>
      <c r="BC88" s="12"/>
      <c r="BD88" s="10" t="s">
        <v>46</v>
      </c>
      <c r="BE88" s="3"/>
      <c r="BF88" s="21">
        <v>107.2</v>
      </c>
      <c r="BG88" s="7">
        <v>15</v>
      </c>
      <c r="BH88" s="2">
        <v>106.1</v>
      </c>
      <c r="BI88" s="3">
        <v>3.4</v>
      </c>
      <c r="BJ88" s="6">
        <v>115</v>
      </c>
      <c r="BK88" s="7">
        <v>7.9</v>
      </c>
      <c r="BL88" s="2">
        <v>117.9</v>
      </c>
      <c r="BM88" s="3">
        <v>7.2</v>
      </c>
      <c r="BN88" s="6">
        <v>98</v>
      </c>
      <c r="BO88" s="7">
        <v>1.2</v>
      </c>
      <c r="BP88" s="2">
        <v>100.7</v>
      </c>
      <c r="BQ88" s="3">
        <v>-3.2</v>
      </c>
      <c r="BR88" s="6">
        <v>88.6</v>
      </c>
      <c r="BS88" s="7">
        <v>-0.4</v>
      </c>
      <c r="BT88" s="2">
        <v>89.3</v>
      </c>
      <c r="BU88" s="3">
        <v>-15.8</v>
      </c>
      <c r="BV88" s="6">
        <v>92.2</v>
      </c>
      <c r="BW88" s="7">
        <v>-0.5</v>
      </c>
      <c r="BX88" s="2">
        <v>90.2</v>
      </c>
      <c r="BY88" s="3">
        <v>-13.7</v>
      </c>
      <c r="BZ88" s="21">
        <v>99.9</v>
      </c>
      <c r="CA88" s="7">
        <v>0.8</v>
      </c>
      <c r="CB88" s="2">
        <v>100</v>
      </c>
      <c r="CC88" s="3">
        <v>-5.3</v>
      </c>
      <c r="CD88" s="67" t="s">
        <v>46</v>
      </c>
      <c r="CE88" s="12"/>
      <c r="CF88" s="10" t="s">
        <v>46</v>
      </c>
      <c r="CG88" s="3"/>
      <c r="CH88" s="21"/>
      <c r="CI88" s="7"/>
      <c r="CJ88" s="2"/>
      <c r="CK88" s="3"/>
    </row>
    <row r="89" spans="1:89" x14ac:dyDescent="0.2">
      <c r="A89" s="27" t="s">
        <v>25</v>
      </c>
      <c r="B89" s="66">
        <v>88.7</v>
      </c>
      <c r="C89" s="7">
        <v>8.6999999999999993</v>
      </c>
      <c r="D89" s="2">
        <v>86</v>
      </c>
      <c r="E89" s="3">
        <v>-14.8</v>
      </c>
      <c r="F89" s="6">
        <v>88.7</v>
      </c>
      <c r="G89" s="7">
        <v>8.6999999999999993</v>
      </c>
      <c r="H89" s="2">
        <v>86</v>
      </c>
      <c r="I89" s="3">
        <v>-14.8</v>
      </c>
      <c r="J89" s="6">
        <v>105.2</v>
      </c>
      <c r="K89" s="7">
        <v>4.3</v>
      </c>
      <c r="L89" s="2">
        <v>107.2</v>
      </c>
      <c r="M89" s="3">
        <v>9.4</v>
      </c>
      <c r="N89" s="4"/>
      <c r="O89" s="12"/>
      <c r="P89" s="10"/>
      <c r="Q89" s="3"/>
      <c r="R89" s="70" t="s">
        <v>46</v>
      </c>
      <c r="S89" s="7"/>
      <c r="T89" s="10" t="s">
        <v>46</v>
      </c>
      <c r="U89" s="3"/>
      <c r="V89" s="6">
        <v>88.9</v>
      </c>
      <c r="W89" s="7">
        <v>21.3</v>
      </c>
      <c r="X89" s="2">
        <v>82.5</v>
      </c>
      <c r="Y89" s="3">
        <v>-16.399999999999999</v>
      </c>
      <c r="Z89" s="6">
        <v>52.3</v>
      </c>
      <c r="AA89" s="7">
        <v>0.6</v>
      </c>
      <c r="AB89" s="2">
        <v>51.9</v>
      </c>
      <c r="AC89" s="3">
        <v>-44.3</v>
      </c>
      <c r="AD89" s="67" t="s">
        <v>46</v>
      </c>
      <c r="AE89" s="12"/>
      <c r="AF89" s="10" t="s">
        <v>46</v>
      </c>
      <c r="AG89" s="3"/>
      <c r="AH89" s="6">
        <v>47.1</v>
      </c>
      <c r="AI89" s="7">
        <v>3.7</v>
      </c>
      <c r="AJ89" s="2">
        <v>46.7</v>
      </c>
      <c r="AK89" s="3">
        <v>-47.6</v>
      </c>
      <c r="AL89" s="71" t="s">
        <v>46</v>
      </c>
      <c r="AM89" s="68"/>
      <c r="AN89" s="86" t="s">
        <v>46</v>
      </c>
      <c r="AO89" s="3"/>
      <c r="AP89" s="6">
        <v>134.19999999999999</v>
      </c>
      <c r="AQ89" s="7">
        <v>40.200000000000003</v>
      </c>
      <c r="AR89" s="2">
        <v>119.5</v>
      </c>
      <c r="AS89" s="3">
        <v>18.600000000000001</v>
      </c>
      <c r="AT89" s="6">
        <v>90.9</v>
      </c>
      <c r="AU89" s="7">
        <v>-0.9</v>
      </c>
      <c r="AV89" s="2">
        <v>80.400000000000006</v>
      </c>
      <c r="AW89" s="3">
        <v>-11.5</v>
      </c>
      <c r="AX89" s="6">
        <v>127.9</v>
      </c>
      <c r="AY89" s="7">
        <v>38.700000000000003</v>
      </c>
      <c r="AZ89" s="2">
        <v>121</v>
      </c>
      <c r="BA89" s="3">
        <v>19.7</v>
      </c>
      <c r="BB89" s="67" t="s">
        <v>46</v>
      </c>
      <c r="BC89" s="12"/>
      <c r="BD89" s="10" t="s">
        <v>46</v>
      </c>
      <c r="BE89" s="3"/>
      <c r="BF89" s="21">
        <v>97.4</v>
      </c>
      <c r="BG89" s="7">
        <v>-9.1</v>
      </c>
      <c r="BH89" s="2">
        <v>99.1</v>
      </c>
      <c r="BI89" s="3">
        <v>-0.4</v>
      </c>
      <c r="BJ89" s="6">
        <v>119.7</v>
      </c>
      <c r="BK89" s="7">
        <v>4.0999999999999996</v>
      </c>
      <c r="BL89" s="2">
        <v>124.9</v>
      </c>
      <c r="BM89" s="3">
        <v>22.5</v>
      </c>
      <c r="BN89" s="6">
        <v>97.9</v>
      </c>
      <c r="BO89" s="7">
        <v>-0.1</v>
      </c>
      <c r="BP89" s="2">
        <v>100.4</v>
      </c>
      <c r="BQ89" s="3">
        <v>-2.8</v>
      </c>
      <c r="BR89" s="6">
        <v>90.8</v>
      </c>
      <c r="BS89" s="7">
        <v>2.5</v>
      </c>
      <c r="BT89" s="2">
        <v>91.9</v>
      </c>
      <c r="BU89" s="3">
        <v>-11.6</v>
      </c>
      <c r="BV89" s="6">
        <v>92.9</v>
      </c>
      <c r="BW89" s="7">
        <v>0.8</v>
      </c>
      <c r="BX89" s="2">
        <v>92.5</v>
      </c>
      <c r="BY89" s="3">
        <v>-14</v>
      </c>
      <c r="BZ89" s="21">
        <v>101.1</v>
      </c>
      <c r="CA89" s="7">
        <v>1.2</v>
      </c>
      <c r="CB89" s="2">
        <v>106.4</v>
      </c>
      <c r="CC89" s="3">
        <v>1.2</v>
      </c>
      <c r="CD89" s="67" t="s">
        <v>46</v>
      </c>
      <c r="CE89" s="12"/>
      <c r="CF89" s="10" t="s">
        <v>46</v>
      </c>
      <c r="CG89" s="3"/>
      <c r="CH89" s="21"/>
      <c r="CI89" s="7"/>
      <c r="CJ89" s="2"/>
      <c r="CK89" s="3"/>
    </row>
    <row r="90" spans="1:89" x14ac:dyDescent="0.2">
      <c r="A90" s="27" t="s">
        <v>26</v>
      </c>
      <c r="B90" s="66">
        <v>85.6</v>
      </c>
      <c r="C90" s="7">
        <v>-3.5</v>
      </c>
      <c r="D90" s="2">
        <v>80.400000000000006</v>
      </c>
      <c r="E90" s="3">
        <v>-16.8</v>
      </c>
      <c r="F90" s="6">
        <v>85.6</v>
      </c>
      <c r="G90" s="7">
        <v>-3.5</v>
      </c>
      <c r="H90" s="2">
        <v>80.400000000000006</v>
      </c>
      <c r="I90" s="3">
        <v>-16.8</v>
      </c>
      <c r="J90" s="6">
        <v>105.7</v>
      </c>
      <c r="K90" s="7">
        <v>0.5</v>
      </c>
      <c r="L90" s="2">
        <v>105.7</v>
      </c>
      <c r="M90" s="3">
        <v>8.3000000000000007</v>
      </c>
      <c r="N90" s="4"/>
      <c r="O90" s="12"/>
      <c r="P90" s="10"/>
      <c r="Q90" s="3"/>
      <c r="R90" s="70" t="s">
        <v>46</v>
      </c>
      <c r="S90" s="7"/>
      <c r="T90" s="10" t="s">
        <v>46</v>
      </c>
      <c r="U90" s="3"/>
      <c r="V90" s="6">
        <v>80.099999999999994</v>
      </c>
      <c r="W90" s="7">
        <v>-9.9</v>
      </c>
      <c r="X90" s="2">
        <v>72.7</v>
      </c>
      <c r="Y90" s="3">
        <v>-22.9</v>
      </c>
      <c r="Z90" s="6">
        <v>52.9</v>
      </c>
      <c r="AA90" s="7">
        <v>1.1000000000000001</v>
      </c>
      <c r="AB90" s="2">
        <v>52.7</v>
      </c>
      <c r="AC90" s="3">
        <v>-46.7</v>
      </c>
      <c r="AD90" s="67" t="s">
        <v>46</v>
      </c>
      <c r="AE90" s="12"/>
      <c r="AF90" s="10" t="s">
        <v>46</v>
      </c>
      <c r="AG90" s="3"/>
      <c r="AH90" s="6">
        <v>50.6</v>
      </c>
      <c r="AI90" s="7">
        <v>7.4</v>
      </c>
      <c r="AJ90" s="2">
        <v>49.7</v>
      </c>
      <c r="AK90" s="3">
        <v>-49.2</v>
      </c>
      <c r="AL90" s="71" t="s">
        <v>46</v>
      </c>
      <c r="AM90" s="68"/>
      <c r="AN90" s="86" t="s">
        <v>46</v>
      </c>
      <c r="AO90" s="3"/>
      <c r="AP90" s="6">
        <v>110.2</v>
      </c>
      <c r="AQ90" s="7">
        <v>-17.899999999999999</v>
      </c>
      <c r="AR90" s="2">
        <v>90.2</v>
      </c>
      <c r="AS90" s="3">
        <v>8</v>
      </c>
      <c r="AT90" s="6">
        <v>80.2</v>
      </c>
      <c r="AU90" s="7">
        <v>-11.8</v>
      </c>
      <c r="AV90" s="2">
        <v>76.099999999999994</v>
      </c>
      <c r="AW90" s="3">
        <v>-30.4</v>
      </c>
      <c r="AX90" s="6">
        <v>108.6</v>
      </c>
      <c r="AY90" s="7">
        <v>-15.1</v>
      </c>
      <c r="AZ90" s="2">
        <v>90.7</v>
      </c>
      <c r="BA90" s="3">
        <v>9.9</v>
      </c>
      <c r="BB90" s="67" t="s">
        <v>46</v>
      </c>
      <c r="BC90" s="12"/>
      <c r="BD90" s="10" t="s">
        <v>46</v>
      </c>
      <c r="BE90" s="3"/>
      <c r="BF90" s="21">
        <v>95.4</v>
      </c>
      <c r="BG90" s="7">
        <v>-2.1</v>
      </c>
      <c r="BH90" s="2">
        <v>93.1</v>
      </c>
      <c r="BI90" s="3">
        <v>2.9</v>
      </c>
      <c r="BJ90" s="6">
        <v>116.9</v>
      </c>
      <c r="BK90" s="7">
        <v>-2.2999999999999998</v>
      </c>
      <c r="BL90" s="2">
        <v>124.4</v>
      </c>
      <c r="BM90" s="3">
        <v>19.600000000000001</v>
      </c>
      <c r="BN90" s="6">
        <v>98.2</v>
      </c>
      <c r="BO90" s="7">
        <v>0.3</v>
      </c>
      <c r="BP90" s="2">
        <v>100.4</v>
      </c>
      <c r="BQ90" s="3">
        <v>0</v>
      </c>
      <c r="BR90" s="6">
        <v>90.2</v>
      </c>
      <c r="BS90" s="7">
        <v>-0.7</v>
      </c>
      <c r="BT90" s="2">
        <v>92.7</v>
      </c>
      <c r="BU90" s="3">
        <v>-10.9</v>
      </c>
      <c r="BV90" s="6">
        <v>95.9</v>
      </c>
      <c r="BW90" s="7">
        <v>3.2</v>
      </c>
      <c r="BX90" s="2">
        <v>94.8</v>
      </c>
      <c r="BY90" s="3">
        <v>-5.9</v>
      </c>
      <c r="BZ90" s="21">
        <v>102</v>
      </c>
      <c r="CA90" s="7">
        <v>0.9</v>
      </c>
      <c r="CB90" s="2">
        <v>105</v>
      </c>
      <c r="CC90" s="3">
        <v>5.8</v>
      </c>
      <c r="CD90" s="67" t="s">
        <v>46</v>
      </c>
      <c r="CE90" s="12"/>
      <c r="CF90" s="10" t="s">
        <v>46</v>
      </c>
      <c r="CG90" s="3"/>
      <c r="CH90" s="21"/>
      <c r="CI90" s="7"/>
      <c r="CJ90" s="2"/>
      <c r="CK90" s="3"/>
    </row>
    <row r="91" spans="1:89" x14ac:dyDescent="0.2">
      <c r="A91" s="27" t="s">
        <v>27</v>
      </c>
      <c r="B91" s="66">
        <v>86.6</v>
      </c>
      <c r="C91" s="7">
        <v>1.2</v>
      </c>
      <c r="D91" s="2">
        <v>87.7</v>
      </c>
      <c r="E91" s="3">
        <v>-9</v>
      </c>
      <c r="F91" s="6">
        <v>86.6</v>
      </c>
      <c r="G91" s="7">
        <v>1.2</v>
      </c>
      <c r="H91" s="2">
        <v>87.7</v>
      </c>
      <c r="I91" s="3">
        <v>-9</v>
      </c>
      <c r="J91" s="6">
        <v>99.5</v>
      </c>
      <c r="K91" s="7">
        <v>-5.9</v>
      </c>
      <c r="L91" s="2">
        <v>99</v>
      </c>
      <c r="M91" s="3">
        <v>1.5</v>
      </c>
      <c r="N91" s="4"/>
      <c r="O91" s="12"/>
      <c r="P91" s="10"/>
      <c r="Q91" s="3"/>
      <c r="R91" s="70" t="s">
        <v>46</v>
      </c>
      <c r="S91" s="7"/>
      <c r="T91" s="10" t="s">
        <v>46</v>
      </c>
      <c r="U91" s="3"/>
      <c r="V91" s="6">
        <v>81.599999999999994</v>
      </c>
      <c r="W91" s="7">
        <v>1.9</v>
      </c>
      <c r="X91" s="2">
        <v>84.8</v>
      </c>
      <c r="Y91" s="3">
        <v>-9.1999999999999993</v>
      </c>
      <c r="Z91" s="6">
        <v>57.6</v>
      </c>
      <c r="AA91" s="7">
        <v>8.9</v>
      </c>
      <c r="AB91" s="2">
        <v>53.4</v>
      </c>
      <c r="AC91" s="3">
        <v>-37.1</v>
      </c>
      <c r="AD91" s="67" t="s">
        <v>46</v>
      </c>
      <c r="AE91" s="12"/>
      <c r="AF91" s="10" t="s">
        <v>46</v>
      </c>
      <c r="AG91" s="3"/>
      <c r="AH91" s="6">
        <v>58.3</v>
      </c>
      <c r="AI91" s="7">
        <v>15.2</v>
      </c>
      <c r="AJ91" s="2">
        <v>52.5</v>
      </c>
      <c r="AK91" s="3">
        <v>-35.799999999999997</v>
      </c>
      <c r="AL91" s="71" t="s">
        <v>46</v>
      </c>
      <c r="AM91" s="68"/>
      <c r="AN91" s="86" t="s">
        <v>46</v>
      </c>
      <c r="AO91" s="3"/>
      <c r="AP91" s="6">
        <v>114.5</v>
      </c>
      <c r="AQ91" s="7">
        <v>3.9</v>
      </c>
      <c r="AR91" s="2">
        <v>120.6</v>
      </c>
      <c r="AS91" s="3">
        <v>26.7</v>
      </c>
      <c r="AT91" s="6">
        <v>72.5</v>
      </c>
      <c r="AU91" s="7">
        <v>-9.6</v>
      </c>
      <c r="AV91" s="2">
        <v>67.400000000000006</v>
      </c>
      <c r="AW91" s="3">
        <v>-32.9</v>
      </c>
      <c r="AX91" s="6">
        <v>114.5</v>
      </c>
      <c r="AY91" s="7">
        <v>5.4</v>
      </c>
      <c r="AZ91" s="2">
        <v>122.6</v>
      </c>
      <c r="BA91" s="3">
        <v>29.1</v>
      </c>
      <c r="BB91" s="67" t="s">
        <v>46</v>
      </c>
      <c r="BC91" s="12"/>
      <c r="BD91" s="10" t="s">
        <v>46</v>
      </c>
      <c r="BE91" s="3"/>
      <c r="BF91" s="21">
        <v>99</v>
      </c>
      <c r="BG91" s="7">
        <v>3.8</v>
      </c>
      <c r="BH91" s="2">
        <v>99.3</v>
      </c>
      <c r="BI91" s="3">
        <v>5.5</v>
      </c>
      <c r="BJ91" s="6">
        <v>118.7</v>
      </c>
      <c r="BK91" s="7">
        <v>1.5</v>
      </c>
      <c r="BL91" s="2">
        <v>115.3</v>
      </c>
      <c r="BM91" s="3">
        <v>17.399999999999999</v>
      </c>
      <c r="BN91" s="6">
        <v>95.7</v>
      </c>
      <c r="BO91" s="7">
        <v>-2.5</v>
      </c>
      <c r="BP91" s="2">
        <v>95.8</v>
      </c>
      <c r="BQ91" s="3">
        <v>-6.8</v>
      </c>
      <c r="BR91" s="6">
        <v>88.7</v>
      </c>
      <c r="BS91" s="7">
        <v>-1.7</v>
      </c>
      <c r="BT91" s="2">
        <v>88</v>
      </c>
      <c r="BU91" s="3">
        <v>-14.1</v>
      </c>
      <c r="BV91" s="6">
        <v>91.4</v>
      </c>
      <c r="BW91" s="7">
        <v>-4.7</v>
      </c>
      <c r="BX91" s="2">
        <v>90.5</v>
      </c>
      <c r="BY91" s="3">
        <v>-12.6</v>
      </c>
      <c r="BZ91" s="21">
        <v>105.9</v>
      </c>
      <c r="CA91" s="7">
        <v>3.8</v>
      </c>
      <c r="CB91" s="2">
        <v>106.6</v>
      </c>
      <c r="CC91" s="3">
        <v>10.1</v>
      </c>
      <c r="CD91" s="67" t="s">
        <v>46</v>
      </c>
      <c r="CE91" s="12"/>
      <c r="CF91" s="10" t="s">
        <v>46</v>
      </c>
      <c r="CG91" s="3"/>
      <c r="CH91" s="21"/>
      <c r="CI91" s="7"/>
      <c r="CJ91" s="2"/>
      <c r="CK91" s="3"/>
    </row>
    <row r="92" spans="1:89" x14ac:dyDescent="0.2">
      <c r="A92" s="27" t="s">
        <v>37</v>
      </c>
      <c r="B92" s="66">
        <v>97.5</v>
      </c>
      <c r="C92" s="7">
        <v>12.6</v>
      </c>
      <c r="D92" s="2">
        <v>102.9</v>
      </c>
      <c r="E92" s="3">
        <v>10.3</v>
      </c>
      <c r="F92" s="6">
        <v>97.5</v>
      </c>
      <c r="G92" s="7">
        <v>12.6</v>
      </c>
      <c r="H92" s="2">
        <v>102.9</v>
      </c>
      <c r="I92" s="3">
        <v>10.3</v>
      </c>
      <c r="J92" s="6">
        <v>102.9</v>
      </c>
      <c r="K92" s="7">
        <v>3.4</v>
      </c>
      <c r="L92" s="2">
        <v>101.2</v>
      </c>
      <c r="M92" s="3">
        <v>1.7</v>
      </c>
      <c r="N92" s="4"/>
      <c r="O92" s="12"/>
      <c r="P92" s="10"/>
      <c r="Q92" s="3"/>
      <c r="R92" s="70" t="s">
        <v>46</v>
      </c>
      <c r="S92" s="7"/>
      <c r="T92" s="10" t="s">
        <v>46</v>
      </c>
      <c r="U92" s="3"/>
      <c r="V92" s="6">
        <v>96.4</v>
      </c>
      <c r="W92" s="7">
        <v>18.100000000000001</v>
      </c>
      <c r="X92" s="2">
        <v>107.8</v>
      </c>
      <c r="Y92" s="3">
        <v>16</v>
      </c>
      <c r="Z92" s="6">
        <v>53.5</v>
      </c>
      <c r="AA92" s="7">
        <v>-7.1</v>
      </c>
      <c r="AB92" s="2">
        <v>53.2</v>
      </c>
      <c r="AC92" s="3">
        <v>-39.799999999999997</v>
      </c>
      <c r="AD92" s="67" t="s">
        <v>46</v>
      </c>
      <c r="AE92" s="12"/>
      <c r="AF92" s="10" t="s">
        <v>46</v>
      </c>
      <c r="AG92" s="3"/>
      <c r="AH92" s="6">
        <v>51.1</v>
      </c>
      <c r="AI92" s="7">
        <v>-12.3</v>
      </c>
      <c r="AJ92" s="2">
        <v>51.7</v>
      </c>
      <c r="AK92" s="3">
        <v>-41.3</v>
      </c>
      <c r="AL92" s="71" t="s">
        <v>46</v>
      </c>
      <c r="AM92" s="68"/>
      <c r="AN92" s="86" t="s">
        <v>46</v>
      </c>
      <c r="AO92" s="3"/>
      <c r="AP92" s="6">
        <v>146.80000000000001</v>
      </c>
      <c r="AQ92" s="7">
        <v>28.2</v>
      </c>
      <c r="AR92" s="2">
        <v>168.9</v>
      </c>
      <c r="AS92" s="3">
        <v>81.8</v>
      </c>
      <c r="AT92" s="6">
        <v>58.3</v>
      </c>
      <c r="AU92" s="7">
        <v>-19.600000000000001</v>
      </c>
      <c r="AV92" s="2">
        <v>59</v>
      </c>
      <c r="AW92" s="3">
        <v>-43.9</v>
      </c>
      <c r="AX92" s="6">
        <v>151</v>
      </c>
      <c r="AY92" s="7">
        <v>31.9</v>
      </c>
      <c r="AZ92" s="2">
        <v>173</v>
      </c>
      <c r="BA92" s="3">
        <v>87</v>
      </c>
      <c r="BB92" s="67" t="s">
        <v>46</v>
      </c>
      <c r="BC92" s="12"/>
      <c r="BD92" s="10" t="s">
        <v>46</v>
      </c>
      <c r="BE92" s="3"/>
      <c r="BF92" s="21">
        <v>114.8</v>
      </c>
      <c r="BG92" s="7">
        <v>16</v>
      </c>
      <c r="BH92" s="2">
        <v>118.5</v>
      </c>
      <c r="BI92" s="3">
        <v>25.5</v>
      </c>
      <c r="BJ92" s="6">
        <v>118.4</v>
      </c>
      <c r="BK92" s="7">
        <v>-0.3</v>
      </c>
      <c r="BL92" s="2">
        <v>110.6</v>
      </c>
      <c r="BM92" s="3">
        <v>40.9</v>
      </c>
      <c r="BN92" s="6">
        <v>94.4</v>
      </c>
      <c r="BO92" s="7">
        <v>-1.4</v>
      </c>
      <c r="BP92" s="2">
        <v>89.6</v>
      </c>
      <c r="BQ92" s="3">
        <v>-5.4</v>
      </c>
      <c r="BR92" s="6">
        <v>90.8</v>
      </c>
      <c r="BS92" s="7">
        <v>2.4</v>
      </c>
      <c r="BT92" s="2">
        <v>89.4</v>
      </c>
      <c r="BU92" s="3">
        <v>-7.5</v>
      </c>
      <c r="BV92" s="6">
        <v>93.6</v>
      </c>
      <c r="BW92" s="7">
        <v>2.4</v>
      </c>
      <c r="BX92" s="2">
        <v>93.6</v>
      </c>
      <c r="BY92" s="3">
        <v>-4</v>
      </c>
      <c r="BZ92" s="21">
        <v>103.5</v>
      </c>
      <c r="CA92" s="7">
        <v>-2.2999999999999998</v>
      </c>
      <c r="CB92" s="2">
        <v>104.6</v>
      </c>
      <c r="CC92" s="3">
        <v>9.5</v>
      </c>
      <c r="CD92" s="67" t="s">
        <v>46</v>
      </c>
      <c r="CE92" s="12"/>
      <c r="CF92" s="10" t="s">
        <v>46</v>
      </c>
      <c r="CG92" s="3"/>
      <c r="CH92" s="21"/>
      <c r="CI92" s="7"/>
      <c r="CJ92" s="2"/>
      <c r="CK92" s="3"/>
    </row>
    <row r="93" spans="1:89" x14ac:dyDescent="0.2">
      <c r="A93" s="27" t="s">
        <v>29</v>
      </c>
      <c r="B93" s="66">
        <v>85</v>
      </c>
      <c r="C93" s="7">
        <v>-12.8</v>
      </c>
      <c r="D93" s="2">
        <v>88.1</v>
      </c>
      <c r="E93" s="3">
        <v>-2.9</v>
      </c>
      <c r="F93" s="6">
        <v>85</v>
      </c>
      <c r="G93" s="7">
        <v>-12.8</v>
      </c>
      <c r="H93" s="2">
        <v>88.1</v>
      </c>
      <c r="I93" s="3">
        <v>-2.9</v>
      </c>
      <c r="J93" s="6">
        <v>101.7</v>
      </c>
      <c r="K93" s="7">
        <v>-1.2</v>
      </c>
      <c r="L93" s="2">
        <v>100.2</v>
      </c>
      <c r="M93" s="3">
        <v>3.2</v>
      </c>
      <c r="N93" s="4"/>
      <c r="O93" s="12"/>
      <c r="P93" s="10"/>
      <c r="Q93" s="3"/>
      <c r="R93" s="70" t="s">
        <v>46</v>
      </c>
      <c r="S93" s="7"/>
      <c r="T93" s="10" t="s">
        <v>46</v>
      </c>
      <c r="U93" s="3"/>
      <c r="V93" s="6">
        <v>74.7</v>
      </c>
      <c r="W93" s="7">
        <v>-22.5</v>
      </c>
      <c r="X93" s="2">
        <v>78.900000000000006</v>
      </c>
      <c r="Y93" s="3">
        <v>-11.3</v>
      </c>
      <c r="Z93" s="6">
        <v>47.5</v>
      </c>
      <c r="AA93" s="7">
        <v>-11.2</v>
      </c>
      <c r="AB93" s="2">
        <v>48.4</v>
      </c>
      <c r="AC93" s="3">
        <v>-41.3</v>
      </c>
      <c r="AD93" s="67" t="s">
        <v>46</v>
      </c>
      <c r="AE93" s="12"/>
      <c r="AF93" s="10" t="s">
        <v>46</v>
      </c>
      <c r="AG93" s="3"/>
      <c r="AH93" s="6">
        <v>45.3</v>
      </c>
      <c r="AI93" s="7">
        <v>-11.4</v>
      </c>
      <c r="AJ93" s="2">
        <v>45.6</v>
      </c>
      <c r="AK93" s="3">
        <v>-43.6</v>
      </c>
      <c r="AL93" s="71" t="s">
        <v>46</v>
      </c>
      <c r="AM93" s="68"/>
      <c r="AN93" s="86" t="s">
        <v>46</v>
      </c>
      <c r="AO93" s="3"/>
      <c r="AP93" s="6">
        <v>107</v>
      </c>
      <c r="AQ93" s="7">
        <v>-27.1</v>
      </c>
      <c r="AR93" s="2">
        <v>115.9</v>
      </c>
      <c r="AS93" s="3">
        <v>21.7</v>
      </c>
      <c r="AT93" s="6">
        <v>61.9</v>
      </c>
      <c r="AU93" s="7">
        <v>6.2</v>
      </c>
      <c r="AV93" s="2">
        <v>61.1</v>
      </c>
      <c r="AW93" s="3">
        <v>-49.4</v>
      </c>
      <c r="AX93" s="6">
        <v>109.8</v>
      </c>
      <c r="AY93" s="7">
        <v>-27.3</v>
      </c>
      <c r="AZ93" s="2">
        <v>118</v>
      </c>
      <c r="BA93" s="3">
        <v>25.3</v>
      </c>
      <c r="BB93" s="67" t="s">
        <v>46</v>
      </c>
      <c r="BC93" s="12"/>
      <c r="BD93" s="10" t="s">
        <v>46</v>
      </c>
      <c r="BE93" s="3"/>
      <c r="BF93" s="21">
        <v>128.4</v>
      </c>
      <c r="BG93" s="7">
        <v>11.8</v>
      </c>
      <c r="BH93" s="2">
        <v>130.30000000000001</v>
      </c>
      <c r="BI93" s="3">
        <v>52.9</v>
      </c>
      <c r="BJ93" s="6">
        <v>116.6</v>
      </c>
      <c r="BK93" s="7">
        <v>-1.5</v>
      </c>
      <c r="BL93" s="2">
        <v>112.3</v>
      </c>
      <c r="BM93" s="3">
        <v>26.6</v>
      </c>
      <c r="BN93" s="6">
        <v>95.2</v>
      </c>
      <c r="BO93" s="7">
        <v>0.8</v>
      </c>
      <c r="BP93" s="2">
        <v>93.1</v>
      </c>
      <c r="BQ93" s="3">
        <v>-4.4000000000000004</v>
      </c>
      <c r="BR93" s="6">
        <v>92.4</v>
      </c>
      <c r="BS93" s="7">
        <v>1.8</v>
      </c>
      <c r="BT93" s="2">
        <v>91.8</v>
      </c>
      <c r="BU93" s="3">
        <v>-2.1</v>
      </c>
      <c r="BV93" s="6">
        <v>97.8</v>
      </c>
      <c r="BW93" s="7">
        <v>4.5</v>
      </c>
      <c r="BX93" s="2">
        <v>97.6</v>
      </c>
      <c r="BY93" s="3">
        <v>7.6</v>
      </c>
      <c r="BZ93" s="21">
        <v>100.5</v>
      </c>
      <c r="CA93" s="7">
        <v>-2.9</v>
      </c>
      <c r="CB93" s="2">
        <v>103.2</v>
      </c>
      <c r="CC93" s="3">
        <v>-0.4</v>
      </c>
      <c r="CD93" s="67" t="s">
        <v>46</v>
      </c>
      <c r="CE93" s="12"/>
      <c r="CF93" s="10" t="s">
        <v>46</v>
      </c>
      <c r="CG93" s="3"/>
      <c r="CH93" s="21"/>
      <c r="CI93" s="7"/>
      <c r="CJ93" s="2"/>
      <c r="CK93" s="3"/>
    </row>
    <row r="94" spans="1:89" x14ac:dyDescent="0.2">
      <c r="A94" s="27" t="s">
        <v>30</v>
      </c>
      <c r="B94" s="66">
        <v>85.5</v>
      </c>
      <c r="C94" s="7">
        <v>0.6</v>
      </c>
      <c r="D94" s="2">
        <v>87.3</v>
      </c>
      <c r="E94" s="3">
        <v>0.1</v>
      </c>
      <c r="F94" s="6">
        <v>85.5</v>
      </c>
      <c r="G94" s="7">
        <v>0.6</v>
      </c>
      <c r="H94" s="2">
        <v>87.3</v>
      </c>
      <c r="I94" s="3">
        <v>0.1</v>
      </c>
      <c r="J94" s="6">
        <v>102.3</v>
      </c>
      <c r="K94" s="7">
        <v>0.6</v>
      </c>
      <c r="L94" s="2">
        <v>103</v>
      </c>
      <c r="M94" s="3">
        <v>5.2</v>
      </c>
      <c r="N94" s="4"/>
      <c r="O94" s="12"/>
      <c r="P94" s="10"/>
      <c r="Q94" s="3"/>
      <c r="R94" s="70" t="s">
        <v>46</v>
      </c>
      <c r="S94" s="7"/>
      <c r="T94" s="10" t="s">
        <v>46</v>
      </c>
      <c r="U94" s="3"/>
      <c r="V94" s="6">
        <v>81.8</v>
      </c>
      <c r="W94" s="7">
        <v>9.5</v>
      </c>
      <c r="X94" s="2">
        <v>82.3</v>
      </c>
      <c r="Y94" s="3">
        <v>4.7</v>
      </c>
      <c r="Z94" s="6">
        <v>54.6</v>
      </c>
      <c r="AA94" s="7">
        <v>14.9</v>
      </c>
      <c r="AB94" s="2">
        <v>55.6</v>
      </c>
      <c r="AC94" s="3">
        <v>-25.6</v>
      </c>
      <c r="AD94" s="70" t="s">
        <v>46</v>
      </c>
      <c r="AE94" s="12"/>
      <c r="AF94" s="10" t="s">
        <v>46</v>
      </c>
      <c r="AG94" s="3"/>
      <c r="AH94" s="6">
        <v>53.7</v>
      </c>
      <c r="AI94" s="7">
        <v>18.5</v>
      </c>
      <c r="AJ94" s="2">
        <v>54.5</v>
      </c>
      <c r="AK94" s="3">
        <v>-25.7</v>
      </c>
      <c r="AL94" s="71" t="s">
        <v>46</v>
      </c>
      <c r="AM94" s="68"/>
      <c r="AN94" s="86" t="s">
        <v>46</v>
      </c>
      <c r="AO94" s="3"/>
      <c r="AP94" s="6">
        <v>113</v>
      </c>
      <c r="AQ94" s="7">
        <v>5.6</v>
      </c>
      <c r="AR94" s="2">
        <v>115</v>
      </c>
      <c r="AS94" s="3">
        <v>38.6</v>
      </c>
      <c r="AT94" s="6">
        <v>50.3</v>
      </c>
      <c r="AU94" s="7">
        <v>-18.7</v>
      </c>
      <c r="AV94" s="2">
        <v>49.1</v>
      </c>
      <c r="AW94" s="3">
        <v>-57.7</v>
      </c>
      <c r="AX94" s="6">
        <v>116.5</v>
      </c>
      <c r="AY94" s="7">
        <v>6.1</v>
      </c>
      <c r="AZ94" s="2">
        <v>117.5</v>
      </c>
      <c r="BA94" s="3">
        <v>43.6</v>
      </c>
      <c r="BB94" s="70" t="s">
        <v>46</v>
      </c>
      <c r="BC94" s="12"/>
      <c r="BD94" s="10" t="s">
        <v>46</v>
      </c>
      <c r="BE94" s="3"/>
      <c r="BF94" s="21">
        <v>109.4</v>
      </c>
      <c r="BG94" s="7">
        <v>-14.8</v>
      </c>
      <c r="BH94" s="2">
        <v>114.9</v>
      </c>
      <c r="BI94" s="3">
        <v>25.2</v>
      </c>
      <c r="BJ94" s="6">
        <v>114.9</v>
      </c>
      <c r="BK94" s="7">
        <v>-1.5</v>
      </c>
      <c r="BL94" s="2">
        <v>114.7</v>
      </c>
      <c r="BM94" s="3">
        <v>17.600000000000001</v>
      </c>
      <c r="BN94" s="6">
        <v>95.9</v>
      </c>
      <c r="BO94" s="7">
        <v>0.7</v>
      </c>
      <c r="BP94" s="2">
        <v>95.5</v>
      </c>
      <c r="BQ94" s="3">
        <v>-3.3</v>
      </c>
      <c r="BR94" s="6">
        <v>93</v>
      </c>
      <c r="BS94" s="7">
        <v>0.6</v>
      </c>
      <c r="BT94" s="2">
        <v>92.6</v>
      </c>
      <c r="BU94" s="3">
        <v>3.6</v>
      </c>
      <c r="BV94" s="6">
        <v>95.5</v>
      </c>
      <c r="BW94" s="7">
        <v>-2.4</v>
      </c>
      <c r="BX94" s="2">
        <v>95.3</v>
      </c>
      <c r="BY94" s="3">
        <v>2.2999999999999998</v>
      </c>
      <c r="BZ94" s="21">
        <v>95.1</v>
      </c>
      <c r="CA94" s="7">
        <v>-5.4</v>
      </c>
      <c r="CB94" s="2">
        <v>103.2</v>
      </c>
      <c r="CC94" s="3">
        <v>-4.4000000000000004</v>
      </c>
      <c r="CD94" s="70" t="s">
        <v>46</v>
      </c>
      <c r="CE94" s="12"/>
      <c r="CF94" s="10" t="s">
        <v>46</v>
      </c>
      <c r="CG94" s="3"/>
      <c r="CH94" s="21"/>
      <c r="CI94" s="7"/>
      <c r="CJ94" s="2"/>
      <c r="CK94" s="3"/>
    </row>
    <row r="95" spans="1:89" x14ac:dyDescent="0.2">
      <c r="A95" s="27" t="s">
        <v>20</v>
      </c>
      <c r="B95" s="66">
        <v>82.3</v>
      </c>
      <c r="C95" s="7">
        <v>-3.7</v>
      </c>
      <c r="D95" s="2">
        <v>86.9</v>
      </c>
      <c r="E95" s="3">
        <v>-5.3</v>
      </c>
      <c r="F95" s="6">
        <v>82.3</v>
      </c>
      <c r="G95" s="7">
        <v>-3.7</v>
      </c>
      <c r="H95" s="2">
        <v>86.9</v>
      </c>
      <c r="I95" s="3">
        <v>-5.3</v>
      </c>
      <c r="J95" s="6">
        <v>101</v>
      </c>
      <c r="K95" s="7">
        <v>-1.3</v>
      </c>
      <c r="L95" s="2">
        <v>98.9</v>
      </c>
      <c r="M95" s="3">
        <v>1</v>
      </c>
      <c r="N95" s="4"/>
      <c r="O95" s="12"/>
      <c r="P95" s="10"/>
      <c r="Q95" s="3"/>
      <c r="R95" s="70" t="s">
        <v>46</v>
      </c>
      <c r="S95" s="7"/>
      <c r="T95" s="10" t="s">
        <v>46</v>
      </c>
      <c r="U95" s="3"/>
      <c r="V95" s="6">
        <v>74.400000000000006</v>
      </c>
      <c r="W95" s="7">
        <v>-9</v>
      </c>
      <c r="X95" s="2">
        <v>82.1</v>
      </c>
      <c r="Y95" s="3">
        <v>-8</v>
      </c>
      <c r="Z95" s="6">
        <v>45.9</v>
      </c>
      <c r="AA95" s="7">
        <v>-15.9</v>
      </c>
      <c r="AB95" s="2">
        <v>51</v>
      </c>
      <c r="AC95" s="3">
        <v>-45</v>
      </c>
      <c r="AD95" s="70" t="s">
        <v>46</v>
      </c>
      <c r="AE95" s="12"/>
      <c r="AF95" s="10" t="s">
        <v>46</v>
      </c>
      <c r="AG95" s="3"/>
      <c r="AH95" s="6">
        <v>43.1</v>
      </c>
      <c r="AI95" s="7">
        <v>-19.7</v>
      </c>
      <c r="AJ95" s="2">
        <v>48.7</v>
      </c>
      <c r="AK95" s="3">
        <v>-50.8</v>
      </c>
      <c r="AL95" s="71" t="s">
        <v>46</v>
      </c>
      <c r="AM95" s="68"/>
      <c r="AN95" s="72" t="s">
        <v>46</v>
      </c>
      <c r="AO95" s="3"/>
      <c r="AP95" s="6">
        <v>105.1</v>
      </c>
      <c r="AQ95" s="7">
        <v>-7</v>
      </c>
      <c r="AR95" s="2">
        <v>117.5</v>
      </c>
      <c r="AS95" s="3">
        <v>32.6</v>
      </c>
      <c r="AT95" s="6">
        <v>52.4</v>
      </c>
      <c r="AU95" s="7">
        <v>4.2</v>
      </c>
      <c r="AV95" s="2">
        <v>52.9</v>
      </c>
      <c r="AW95" s="3">
        <v>-54</v>
      </c>
      <c r="AX95" s="6">
        <v>107.8</v>
      </c>
      <c r="AY95" s="7">
        <v>-7.5</v>
      </c>
      <c r="AZ95" s="2">
        <v>120</v>
      </c>
      <c r="BA95" s="3">
        <v>37</v>
      </c>
      <c r="BB95" s="70" t="s">
        <v>46</v>
      </c>
      <c r="BC95" s="12"/>
      <c r="BD95" s="14" t="s">
        <v>46</v>
      </c>
      <c r="BE95" s="3"/>
      <c r="BF95" s="21">
        <v>108.2</v>
      </c>
      <c r="BG95" s="7">
        <v>-1.1000000000000001</v>
      </c>
      <c r="BH95" s="2">
        <v>105.2</v>
      </c>
      <c r="BI95" s="3">
        <v>26.9</v>
      </c>
      <c r="BJ95" s="6">
        <v>106.4</v>
      </c>
      <c r="BK95" s="7">
        <v>-7.4</v>
      </c>
      <c r="BL95" s="2">
        <v>106.8</v>
      </c>
      <c r="BM95" s="3">
        <v>6.9</v>
      </c>
      <c r="BN95" s="6">
        <v>98.8</v>
      </c>
      <c r="BO95" s="7">
        <v>3</v>
      </c>
      <c r="BP95" s="2">
        <v>96.5</v>
      </c>
      <c r="BQ95" s="3">
        <v>-0.9</v>
      </c>
      <c r="BR95" s="6">
        <v>95.4</v>
      </c>
      <c r="BS95" s="7">
        <v>2.6</v>
      </c>
      <c r="BT95" s="2">
        <v>94</v>
      </c>
      <c r="BU95" s="3">
        <v>7.8</v>
      </c>
      <c r="BV95" s="6">
        <v>92.2</v>
      </c>
      <c r="BW95" s="7">
        <v>-3.5</v>
      </c>
      <c r="BX95" s="2">
        <v>93.9</v>
      </c>
      <c r="BY95" s="3">
        <v>-1.3</v>
      </c>
      <c r="BZ95" s="21">
        <v>90.8</v>
      </c>
      <c r="CA95" s="7">
        <v>-4.5</v>
      </c>
      <c r="CB95" s="2">
        <v>85.3</v>
      </c>
      <c r="CC95" s="3">
        <v>-12.1</v>
      </c>
      <c r="CD95" s="70" t="s">
        <v>46</v>
      </c>
      <c r="CE95" s="12"/>
      <c r="CF95" s="14" t="s">
        <v>46</v>
      </c>
      <c r="CG95" s="3"/>
      <c r="CH95" s="21"/>
      <c r="CI95" s="7"/>
      <c r="CJ95" s="2"/>
      <c r="CK95" s="3"/>
    </row>
    <row r="96" spans="1:89" x14ac:dyDescent="0.2">
      <c r="A96" s="27" t="s">
        <v>81</v>
      </c>
      <c r="B96" s="66">
        <v>79.400000000000006</v>
      </c>
      <c r="C96" s="7">
        <v>-3.5</v>
      </c>
      <c r="D96" s="2">
        <v>77.900000000000006</v>
      </c>
      <c r="E96" s="3">
        <v>-7.4</v>
      </c>
      <c r="F96" s="6">
        <v>79.400000000000006</v>
      </c>
      <c r="G96" s="7">
        <v>-3.5</v>
      </c>
      <c r="H96" s="2">
        <v>77.900000000000006</v>
      </c>
      <c r="I96" s="3">
        <v>-7.4</v>
      </c>
      <c r="J96" s="6">
        <v>98.4</v>
      </c>
      <c r="K96" s="7">
        <v>-2.6</v>
      </c>
      <c r="L96" s="2">
        <v>98.1</v>
      </c>
      <c r="M96" s="3">
        <v>-6</v>
      </c>
      <c r="N96" s="4"/>
      <c r="O96" s="12"/>
      <c r="P96" s="10"/>
      <c r="Q96" s="3"/>
      <c r="R96" s="70" t="s">
        <v>46</v>
      </c>
      <c r="S96" s="7"/>
      <c r="T96" s="10" t="s">
        <v>46</v>
      </c>
      <c r="U96" s="3"/>
      <c r="V96" s="6">
        <v>68.3</v>
      </c>
      <c r="W96" s="7">
        <v>-8.1999999999999993</v>
      </c>
      <c r="X96" s="2">
        <v>66.5</v>
      </c>
      <c r="Y96" s="3">
        <v>-12.5</v>
      </c>
      <c r="Z96" s="6">
        <v>51.3</v>
      </c>
      <c r="AA96" s="7">
        <v>11.8</v>
      </c>
      <c r="AB96" s="2">
        <v>53.1</v>
      </c>
      <c r="AC96" s="3">
        <v>-28.2</v>
      </c>
      <c r="AD96" s="70" t="s">
        <v>46</v>
      </c>
      <c r="AE96" s="12"/>
      <c r="AF96" s="14" t="s">
        <v>46</v>
      </c>
      <c r="AG96" s="3"/>
      <c r="AH96" s="6">
        <v>51.2</v>
      </c>
      <c r="AI96" s="7">
        <v>18.8</v>
      </c>
      <c r="AJ96" s="2">
        <v>53.9</v>
      </c>
      <c r="AK96" s="3">
        <v>-29</v>
      </c>
      <c r="AL96" s="71" t="s">
        <v>46</v>
      </c>
      <c r="AM96" s="68"/>
      <c r="AN96" s="72" t="s">
        <v>46</v>
      </c>
      <c r="AO96" s="3"/>
      <c r="AP96" s="6">
        <v>84.9</v>
      </c>
      <c r="AQ96" s="7">
        <v>-19.2</v>
      </c>
      <c r="AR96" s="2">
        <v>85.1</v>
      </c>
      <c r="AS96" s="3">
        <v>8.4</v>
      </c>
      <c r="AT96" s="6">
        <v>63.6</v>
      </c>
      <c r="AU96" s="7">
        <v>21.4</v>
      </c>
      <c r="AV96" s="2">
        <v>66.400000000000006</v>
      </c>
      <c r="AW96" s="3">
        <v>-36.4</v>
      </c>
      <c r="AX96" s="6">
        <v>87.3</v>
      </c>
      <c r="AY96" s="7">
        <v>-19</v>
      </c>
      <c r="AZ96" s="2">
        <v>85.8</v>
      </c>
      <c r="BA96" s="3">
        <v>10.7</v>
      </c>
      <c r="BB96" s="70" t="s">
        <v>46</v>
      </c>
      <c r="BC96" s="12"/>
      <c r="BD96" s="14" t="s">
        <v>46</v>
      </c>
      <c r="BE96" s="3"/>
      <c r="BF96" s="21">
        <v>112.9</v>
      </c>
      <c r="BG96" s="7">
        <v>4.3</v>
      </c>
      <c r="BH96" s="2">
        <v>110.2</v>
      </c>
      <c r="BI96" s="3">
        <v>36.6</v>
      </c>
      <c r="BJ96" s="6">
        <v>112.8</v>
      </c>
      <c r="BK96" s="7">
        <v>6</v>
      </c>
      <c r="BL96" s="2">
        <v>108.9</v>
      </c>
      <c r="BM96" s="3">
        <v>11.3</v>
      </c>
      <c r="BN96" s="6">
        <v>102.5</v>
      </c>
      <c r="BO96" s="7">
        <v>3.7</v>
      </c>
      <c r="BP96" s="2">
        <v>101.9</v>
      </c>
      <c r="BQ96" s="3">
        <v>4.9000000000000004</v>
      </c>
      <c r="BR96" s="6">
        <v>94.2</v>
      </c>
      <c r="BS96" s="7">
        <v>-1.3</v>
      </c>
      <c r="BT96" s="2">
        <v>93</v>
      </c>
      <c r="BU96" s="3">
        <v>8.1</v>
      </c>
      <c r="BV96" s="6">
        <v>93.3</v>
      </c>
      <c r="BW96" s="7">
        <v>1.2</v>
      </c>
      <c r="BX96" s="2">
        <v>93</v>
      </c>
      <c r="BY96" s="3">
        <v>1.4</v>
      </c>
      <c r="BZ96" s="21">
        <v>95.8</v>
      </c>
      <c r="CA96" s="7">
        <v>5.5</v>
      </c>
      <c r="CB96" s="2">
        <v>90.1</v>
      </c>
      <c r="CC96" s="3">
        <v>-7.2</v>
      </c>
      <c r="CD96" s="70" t="s">
        <v>46</v>
      </c>
      <c r="CE96" s="12"/>
      <c r="CF96" s="14" t="s">
        <v>46</v>
      </c>
      <c r="CG96" s="3"/>
      <c r="CH96" s="21"/>
      <c r="CI96" s="7"/>
      <c r="CJ96" s="2"/>
      <c r="CK96" s="3"/>
    </row>
    <row r="97" spans="1:89" x14ac:dyDescent="0.2">
      <c r="A97" s="27" t="s">
        <v>33</v>
      </c>
      <c r="B97" s="66">
        <v>79.3</v>
      </c>
      <c r="C97" s="7">
        <v>-0.1</v>
      </c>
      <c r="D97" s="2">
        <v>77.2</v>
      </c>
      <c r="E97" s="3">
        <v>-6.4</v>
      </c>
      <c r="F97" s="6">
        <v>79.3</v>
      </c>
      <c r="G97" s="7">
        <v>-0.1</v>
      </c>
      <c r="H97" s="2">
        <v>77.2</v>
      </c>
      <c r="I97" s="3">
        <v>-6.4</v>
      </c>
      <c r="J97" s="6">
        <v>98.5</v>
      </c>
      <c r="K97" s="7">
        <v>0.1</v>
      </c>
      <c r="L97" s="2">
        <v>99.3</v>
      </c>
      <c r="M97" s="3">
        <v>-7.1</v>
      </c>
      <c r="N97" s="4"/>
      <c r="O97" s="12"/>
      <c r="P97" s="10"/>
      <c r="Q97" s="3"/>
      <c r="R97" s="70" t="s">
        <v>46</v>
      </c>
      <c r="S97" s="7"/>
      <c r="T97" s="10" t="s">
        <v>46</v>
      </c>
      <c r="U97" s="3"/>
      <c r="V97" s="6">
        <v>66.900000000000006</v>
      </c>
      <c r="W97" s="7">
        <v>-2</v>
      </c>
      <c r="X97" s="2">
        <v>63.4</v>
      </c>
      <c r="Y97" s="3">
        <v>-13.9</v>
      </c>
      <c r="Z97" s="6">
        <v>43.7</v>
      </c>
      <c r="AA97" s="7">
        <v>-14.8</v>
      </c>
      <c r="AB97" s="2">
        <v>47.7</v>
      </c>
      <c r="AC97" s="3">
        <v>-38.299999999999997</v>
      </c>
      <c r="AD97" s="70" t="s">
        <v>46</v>
      </c>
      <c r="AE97" s="12"/>
      <c r="AF97" s="14" t="s">
        <v>46</v>
      </c>
      <c r="AG97" s="3"/>
      <c r="AH97" s="6">
        <v>42.5</v>
      </c>
      <c r="AI97" s="7">
        <v>-17</v>
      </c>
      <c r="AJ97" s="2">
        <v>48.4</v>
      </c>
      <c r="AK97" s="3">
        <v>-39.299999999999997</v>
      </c>
      <c r="AL97" s="71" t="s">
        <v>46</v>
      </c>
      <c r="AM97" s="68"/>
      <c r="AN97" s="72" t="s">
        <v>46</v>
      </c>
      <c r="AO97" s="3"/>
      <c r="AP97" s="6">
        <v>98</v>
      </c>
      <c r="AQ97" s="7">
        <v>15.4</v>
      </c>
      <c r="AR97" s="2">
        <v>85.3</v>
      </c>
      <c r="AS97" s="3">
        <v>18.100000000000001</v>
      </c>
      <c r="AT97" s="6">
        <v>54.3</v>
      </c>
      <c r="AU97" s="7">
        <v>-14.6</v>
      </c>
      <c r="AV97" s="2">
        <v>56.4</v>
      </c>
      <c r="AW97" s="3">
        <v>-42.9</v>
      </c>
      <c r="AX97" s="6">
        <v>97.6</v>
      </c>
      <c r="AY97" s="7">
        <v>11.8</v>
      </c>
      <c r="AZ97" s="2">
        <v>86.4</v>
      </c>
      <c r="BA97" s="3">
        <v>21.3</v>
      </c>
      <c r="BB97" s="70" t="s">
        <v>46</v>
      </c>
      <c r="BC97" s="12"/>
      <c r="BD97" s="14" t="s">
        <v>46</v>
      </c>
      <c r="BE97" s="3"/>
      <c r="BF97" s="21">
        <v>109</v>
      </c>
      <c r="BG97" s="7">
        <v>-3.5</v>
      </c>
      <c r="BH97" s="2">
        <v>102.8</v>
      </c>
      <c r="BI97" s="3">
        <v>26.4</v>
      </c>
      <c r="BJ97" s="6">
        <v>133.4</v>
      </c>
      <c r="BK97" s="7">
        <v>18.3</v>
      </c>
      <c r="BL97" s="2">
        <v>130.19999999999999</v>
      </c>
      <c r="BM97" s="3">
        <v>34</v>
      </c>
      <c r="BN97" s="6">
        <v>104.4</v>
      </c>
      <c r="BO97" s="7">
        <v>1.9</v>
      </c>
      <c r="BP97" s="2">
        <v>104.8</v>
      </c>
      <c r="BQ97" s="3">
        <v>12.3</v>
      </c>
      <c r="BR97" s="6">
        <v>91.4</v>
      </c>
      <c r="BS97" s="7">
        <v>-3</v>
      </c>
      <c r="BT97" s="2">
        <v>91.4</v>
      </c>
      <c r="BU97" s="3">
        <v>-3.2</v>
      </c>
      <c r="BV97" s="6">
        <v>92.2</v>
      </c>
      <c r="BW97" s="7">
        <v>-1.2</v>
      </c>
      <c r="BX97" s="2">
        <v>93.6</v>
      </c>
      <c r="BY97" s="3">
        <v>0.8</v>
      </c>
      <c r="BZ97" s="21">
        <v>97.8</v>
      </c>
      <c r="CA97" s="7">
        <v>2.1</v>
      </c>
      <c r="CB97" s="2">
        <v>94.5</v>
      </c>
      <c r="CC97" s="3">
        <v>-3.4</v>
      </c>
      <c r="CD97" s="70" t="s">
        <v>46</v>
      </c>
      <c r="CE97" s="12"/>
      <c r="CF97" s="14" t="s">
        <v>46</v>
      </c>
      <c r="CG97" s="3"/>
      <c r="CH97" s="21"/>
      <c r="CI97" s="7"/>
      <c r="CJ97" s="2"/>
      <c r="CK97" s="3"/>
    </row>
    <row r="98" spans="1:89" x14ac:dyDescent="0.2">
      <c r="A98" s="27" t="s">
        <v>22</v>
      </c>
      <c r="B98" s="66">
        <v>82.6</v>
      </c>
      <c r="C98" s="7">
        <v>4.2</v>
      </c>
      <c r="D98" s="2">
        <v>84</v>
      </c>
      <c r="E98" s="3">
        <v>5.3</v>
      </c>
      <c r="F98" s="6">
        <v>82.6</v>
      </c>
      <c r="G98" s="7">
        <v>4.2</v>
      </c>
      <c r="H98" s="2">
        <v>84</v>
      </c>
      <c r="I98" s="3">
        <v>5.3</v>
      </c>
      <c r="J98" s="6">
        <v>100</v>
      </c>
      <c r="K98" s="7">
        <v>1.5</v>
      </c>
      <c r="L98" s="2">
        <v>101.7</v>
      </c>
      <c r="M98" s="3">
        <v>-5.7</v>
      </c>
      <c r="N98" s="4"/>
      <c r="O98" s="12"/>
      <c r="P98" s="10"/>
      <c r="Q98" s="3"/>
      <c r="R98" s="70" t="s">
        <v>46</v>
      </c>
      <c r="S98" s="7"/>
      <c r="T98" s="10" t="s">
        <v>46</v>
      </c>
      <c r="U98" s="3"/>
      <c r="V98" s="6">
        <v>74.7</v>
      </c>
      <c r="W98" s="7">
        <v>11.7</v>
      </c>
      <c r="X98" s="2">
        <v>74.5</v>
      </c>
      <c r="Y98" s="3">
        <v>7.2</v>
      </c>
      <c r="Z98" s="6">
        <v>49.7</v>
      </c>
      <c r="AA98" s="7">
        <v>13.7</v>
      </c>
      <c r="AB98" s="2">
        <v>43.1</v>
      </c>
      <c r="AC98" s="3">
        <v>-14.7</v>
      </c>
      <c r="AD98" s="70" t="s">
        <v>46</v>
      </c>
      <c r="AE98" s="12"/>
      <c r="AF98" s="14" t="s">
        <v>46</v>
      </c>
      <c r="AG98" s="3"/>
      <c r="AH98" s="6">
        <v>52.5</v>
      </c>
      <c r="AI98" s="7">
        <v>23.5</v>
      </c>
      <c r="AJ98" s="2">
        <v>44.6</v>
      </c>
      <c r="AK98" s="3">
        <v>3.2</v>
      </c>
      <c r="AL98" s="71" t="s">
        <v>46</v>
      </c>
      <c r="AM98" s="68"/>
      <c r="AN98" s="72" t="s">
        <v>46</v>
      </c>
      <c r="AO98" s="3"/>
      <c r="AP98" s="6">
        <v>99.1</v>
      </c>
      <c r="AQ98" s="7">
        <v>1.1000000000000001</v>
      </c>
      <c r="AR98" s="2">
        <v>109.1</v>
      </c>
      <c r="AS98" s="3">
        <v>22.4</v>
      </c>
      <c r="AT98" s="6">
        <v>38.700000000000003</v>
      </c>
      <c r="AU98" s="7">
        <v>-28.7</v>
      </c>
      <c r="AV98" s="2">
        <v>51.1</v>
      </c>
      <c r="AW98" s="3">
        <v>-44.2</v>
      </c>
      <c r="AX98" s="6">
        <v>107.6</v>
      </c>
      <c r="AY98" s="7">
        <v>10.199999999999999</v>
      </c>
      <c r="AZ98" s="2">
        <v>111.3</v>
      </c>
      <c r="BA98" s="3">
        <v>25.1</v>
      </c>
      <c r="BB98" s="70" t="s">
        <v>46</v>
      </c>
      <c r="BC98" s="12"/>
      <c r="BD98" s="14" t="s">
        <v>46</v>
      </c>
      <c r="BE98" s="3"/>
      <c r="BF98" s="21">
        <v>107.7</v>
      </c>
      <c r="BG98" s="7">
        <v>-1.2</v>
      </c>
      <c r="BH98" s="2">
        <v>107</v>
      </c>
      <c r="BI98" s="3">
        <v>19.600000000000001</v>
      </c>
      <c r="BJ98" s="6">
        <v>121.1</v>
      </c>
      <c r="BK98" s="7">
        <v>-9.1999999999999993</v>
      </c>
      <c r="BL98" s="2">
        <v>122.2</v>
      </c>
      <c r="BM98" s="3">
        <v>16.3</v>
      </c>
      <c r="BN98" s="6">
        <v>109.2</v>
      </c>
      <c r="BO98" s="7">
        <v>4.5999999999999996</v>
      </c>
      <c r="BP98" s="2">
        <v>107.9</v>
      </c>
      <c r="BQ98" s="3">
        <v>15.6</v>
      </c>
      <c r="BR98" s="6">
        <v>92.4</v>
      </c>
      <c r="BS98" s="7">
        <v>1.1000000000000001</v>
      </c>
      <c r="BT98" s="2">
        <v>94.2</v>
      </c>
      <c r="BU98" s="3">
        <v>1.6</v>
      </c>
      <c r="BV98" s="6">
        <v>94</v>
      </c>
      <c r="BW98" s="7">
        <v>2</v>
      </c>
      <c r="BX98" s="2">
        <v>99.2</v>
      </c>
      <c r="BY98" s="3">
        <v>5.4</v>
      </c>
      <c r="BZ98" s="21">
        <v>100.5</v>
      </c>
      <c r="CA98" s="7">
        <v>2.8</v>
      </c>
      <c r="CB98" s="2">
        <v>96.7</v>
      </c>
      <c r="CC98" s="3">
        <v>2.2999999999999998</v>
      </c>
      <c r="CD98" s="70" t="s">
        <v>46</v>
      </c>
      <c r="CE98" s="12"/>
      <c r="CF98" s="14" t="s">
        <v>46</v>
      </c>
      <c r="CG98" s="3"/>
      <c r="CH98" s="21"/>
      <c r="CI98" s="7"/>
      <c r="CJ98" s="2"/>
      <c r="CK98" s="3"/>
    </row>
    <row r="99" spans="1:89" x14ac:dyDescent="0.2">
      <c r="A99" s="27" t="s">
        <v>23</v>
      </c>
      <c r="B99" s="66">
        <v>83.2</v>
      </c>
      <c r="C99" s="7">
        <v>0.7</v>
      </c>
      <c r="D99" s="2">
        <v>81.099999999999994</v>
      </c>
      <c r="E99" s="3">
        <v>4.9000000000000004</v>
      </c>
      <c r="F99" s="6">
        <v>83.2</v>
      </c>
      <c r="G99" s="7">
        <v>0.7</v>
      </c>
      <c r="H99" s="2">
        <v>81.099999999999994</v>
      </c>
      <c r="I99" s="3">
        <v>4.9000000000000004</v>
      </c>
      <c r="J99" s="6">
        <v>98.6</v>
      </c>
      <c r="K99" s="7">
        <v>-1.4</v>
      </c>
      <c r="L99" s="2">
        <v>98.8</v>
      </c>
      <c r="M99" s="3">
        <v>-5.6</v>
      </c>
      <c r="N99" s="4"/>
      <c r="O99" s="12"/>
      <c r="P99" s="10"/>
      <c r="Q99" s="3"/>
      <c r="R99" s="70" t="s">
        <v>46</v>
      </c>
      <c r="S99" s="7"/>
      <c r="T99" s="10" t="s">
        <v>46</v>
      </c>
      <c r="U99" s="3"/>
      <c r="V99" s="6">
        <v>72.400000000000006</v>
      </c>
      <c r="W99" s="7">
        <v>-3.1</v>
      </c>
      <c r="X99" s="2">
        <v>71.400000000000006</v>
      </c>
      <c r="Y99" s="3">
        <v>3.6</v>
      </c>
      <c r="Z99" s="6">
        <v>50.9</v>
      </c>
      <c r="AA99" s="7">
        <v>2.4</v>
      </c>
      <c r="AB99" s="2">
        <v>51.8</v>
      </c>
      <c r="AC99" s="3">
        <v>-6.7</v>
      </c>
      <c r="AD99" s="70" t="s">
        <v>46</v>
      </c>
      <c r="AE99" s="12"/>
      <c r="AF99" s="14" t="s">
        <v>46</v>
      </c>
      <c r="AG99" s="3"/>
      <c r="AH99" s="6">
        <v>52.4</v>
      </c>
      <c r="AI99" s="7">
        <v>-0.2</v>
      </c>
      <c r="AJ99" s="2">
        <v>53.7</v>
      </c>
      <c r="AK99" s="3">
        <v>8.3000000000000007</v>
      </c>
      <c r="AL99" s="71" t="s">
        <v>46</v>
      </c>
      <c r="AM99" s="68"/>
      <c r="AN99" s="72" t="s">
        <v>46</v>
      </c>
      <c r="AO99" s="3"/>
      <c r="AP99" s="6">
        <v>97.3</v>
      </c>
      <c r="AQ99" s="7">
        <v>-1.8</v>
      </c>
      <c r="AR99" s="2">
        <v>94</v>
      </c>
      <c r="AS99" s="3">
        <v>10.1</v>
      </c>
      <c r="AT99" s="6">
        <v>57.4</v>
      </c>
      <c r="AU99" s="7">
        <v>48.3</v>
      </c>
      <c r="AV99" s="2">
        <v>52.2</v>
      </c>
      <c r="AW99" s="3">
        <v>-33.5</v>
      </c>
      <c r="AX99" s="6">
        <v>98.4</v>
      </c>
      <c r="AY99" s="7">
        <v>-8.6</v>
      </c>
      <c r="AZ99" s="2">
        <v>95.6</v>
      </c>
      <c r="BA99" s="3">
        <v>11.6</v>
      </c>
      <c r="BB99" s="70" t="s">
        <v>46</v>
      </c>
      <c r="BC99" s="12"/>
      <c r="BD99" s="14" t="s">
        <v>46</v>
      </c>
      <c r="BE99" s="3"/>
      <c r="BF99" s="21">
        <v>104.8</v>
      </c>
      <c r="BG99" s="7">
        <v>-2.7</v>
      </c>
      <c r="BH99" s="2">
        <v>106.9</v>
      </c>
      <c r="BI99" s="3">
        <v>12.5</v>
      </c>
      <c r="BJ99" s="6">
        <v>101</v>
      </c>
      <c r="BK99" s="7">
        <v>-16.600000000000001</v>
      </c>
      <c r="BL99" s="2">
        <v>103.5</v>
      </c>
      <c r="BM99" s="3">
        <v>-5.5</v>
      </c>
      <c r="BN99" s="6">
        <v>115.1</v>
      </c>
      <c r="BO99" s="7">
        <v>5.4</v>
      </c>
      <c r="BP99" s="2">
        <v>119.1</v>
      </c>
      <c r="BQ99" s="3">
        <v>19.2</v>
      </c>
      <c r="BR99" s="6">
        <v>93</v>
      </c>
      <c r="BS99" s="7">
        <v>0.6</v>
      </c>
      <c r="BT99" s="2">
        <v>92.5</v>
      </c>
      <c r="BU99" s="3">
        <v>4.2</v>
      </c>
      <c r="BV99" s="6">
        <v>92.6</v>
      </c>
      <c r="BW99" s="7">
        <v>-1.5</v>
      </c>
      <c r="BX99" s="2">
        <v>89.4</v>
      </c>
      <c r="BY99" s="3">
        <v>-0.3</v>
      </c>
      <c r="BZ99" s="21">
        <v>101</v>
      </c>
      <c r="CA99" s="7">
        <v>0.5</v>
      </c>
      <c r="CB99" s="2">
        <v>98.2</v>
      </c>
      <c r="CC99" s="3">
        <v>2.1</v>
      </c>
      <c r="CD99" s="70" t="s">
        <v>46</v>
      </c>
      <c r="CE99" s="12"/>
      <c r="CF99" s="14" t="s">
        <v>46</v>
      </c>
      <c r="CG99" s="3"/>
      <c r="CH99" s="21"/>
      <c r="CI99" s="7"/>
      <c r="CJ99" s="2"/>
      <c r="CK99" s="3"/>
    </row>
    <row r="100" spans="1:89" x14ac:dyDescent="0.2">
      <c r="A100" s="27" t="s">
        <v>24</v>
      </c>
      <c r="B100" s="66">
        <v>79.5</v>
      </c>
      <c r="C100" s="7">
        <v>-4.4000000000000004</v>
      </c>
      <c r="D100" s="2">
        <v>75.3</v>
      </c>
      <c r="E100" s="3">
        <v>-2.7</v>
      </c>
      <c r="F100" s="6">
        <v>79.5</v>
      </c>
      <c r="G100" s="7">
        <v>-4.4000000000000004</v>
      </c>
      <c r="H100" s="2">
        <v>75.3</v>
      </c>
      <c r="I100" s="3">
        <v>-2.7</v>
      </c>
      <c r="J100" s="6">
        <v>98.8</v>
      </c>
      <c r="K100" s="7">
        <v>0.2</v>
      </c>
      <c r="L100" s="2">
        <v>99.3</v>
      </c>
      <c r="M100" s="3">
        <v>-2</v>
      </c>
      <c r="N100" s="4"/>
      <c r="O100" s="12"/>
      <c r="P100" s="10"/>
      <c r="Q100" s="3"/>
      <c r="R100" s="70" t="s">
        <v>46</v>
      </c>
      <c r="S100" s="7"/>
      <c r="T100" s="10" t="s">
        <v>46</v>
      </c>
      <c r="U100" s="3"/>
      <c r="V100" s="6">
        <v>65.7</v>
      </c>
      <c r="W100" s="7">
        <v>-9.3000000000000007</v>
      </c>
      <c r="X100" s="2">
        <v>59.8</v>
      </c>
      <c r="Y100" s="3">
        <v>-11.1</v>
      </c>
      <c r="Z100" s="6">
        <v>47.2</v>
      </c>
      <c r="AA100" s="7">
        <v>-7.3</v>
      </c>
      <c r="AB100" s="2">
        <v>43.9</v>
      </c>
      <c r="AC100" s="3">
        <v>-10.6</v>
      </c>
      <c r="AD100" s="70" t="s">
        <v>46</v>
      </c>
      <c r="AE100" s="12"/>
      <c r="AF100" s="14" t="s">
        <v>46</v>
      </c>
      <c r="AG100" s="3"/>
      <c r="AH100" s="6">
        <v>48.6</v>
      </c>
      <c r="AI100" s="7">
        <v>-7.3</v>
      </c>
      <c r="AJ100" s="2">
        <v>43.6</v>
      </c>
      <c r="AK100" s="3">
        <v>5.0999999999999996</v>
      </c>
      <c r="AL100" s="71" t="s">
        <v>46</v>
      </c>
      <c r="AM100" s="68"/>
      <c r="AN100" s="72" t="s">
        <v>46</v>
      </c>
      <c r="AO100" s="3"/>
      <c r="AP100" s="6">
        <v>88</v>
      </c>
      <c r="AQ100" s="7">
        <v>-9.6</v>
      </c>
      <c r="AR100" s="2">
        <v>78.900000000000006</v>
      </c>
      <c r="AS100" s="3">
        <v>-8.4</v>
      </c>
      <c r="AT100" s="6">
        <v>60.1</v>
      </c>
      <c r="AU100" s="7">
        <v>4.7</v>
      </c>
      <c r="AV100" s="2">
        <v>55.9</v>
      </c>
      <c r="AW100" s="3">
        <v>-33.4</v>
      </c>
      <c r="AX100" s="6">
        <v>87.7</v>
      </c>
      <c r="AY100" s="7">
        <v>-10.9</v>
      </c>
      <c r="AZ100" s="2">
        <v>79.8</v>
      </c>
      <c r="BA100" s="3">
        <v>-7.4</v>
      </c>
      <c r="BB100" s="70" t="s">
        <v>46</v>
      </c>
      <c r="BC100" s="12"/>
      <c r="BD100" s="14" t="s">
        <v>46</v>
      </c>
      <c r="BE100" s="3"/>
      <c r="BF100" s="21">
        <v>105.1</v>
      </c>
      <c r="BG100" s="7">
        <v>0.3</v>
      </c>
      <c r="BH100" s="2">
        <v>104.3</v>
      </c>
      <c r="BI100" s="3">
        <v>-1.7</v>
      </c>
      <c r="BJ100" s="6">
        <v>115.6</v>
      </c>
      <c r="BK100" s="7">
        <v>14.5</v>
      </c>
      <c r="BL100" s="2">
        <v>120.1</v>
      </c>
      <c r="BM100" s="3">
        <v>1.9</v>
      </c>
      <c r="BN100" s="6">
        <v>113.8</v>
      </c>
      <c r="BO100" s="7">
        <v>-1.1000000000000001</v>
      </c>
      <c r="BP100" s="2">
        <v>117.4</v>
      </c>
      <c r="BQ100" s="3">
        <v>16.600000000000001</v>
      </c>
      <c r="BR100" s="6">
        <v>90.9</v>
      </c>
      <c r="BS100" s="7">
        <v>-2.2999999999999998</v>
      </c>
      <c r="BT100" s="2">
        <v>91</v>
      </c>
      <c r="BU100" s="3">
        <v>1.9</v>
      </c>
      <c r="BV100" s="6">
        <v>91.8</v>
      </c>
      <c r="BW100" s="7">
        <v>-0.9</v>
      </c>
      <c r="BX100" s="2">
        <v>89.7</v>
      </c>
      <c r="BY100" s="3">
        <v>-0.6</v>
      </c>
      <c r="BZ100" s="21">
        <v>98.8</v>
      </c>
      <c r="CA100" s="7">
        <v>-2.2000000000000002</v>
      </c>
      <c r="CB100" s="2">
        <v>99.4</v>
      </c>
      <c r="CC100" s="3">
        <v>-0.6</v>
      </c>
      <c r="CD100" s="70" t="s">
        <v>46</v>
      </c>
      <c r="CE100" s="12"/>
      <c r="CF100" s="14" t="s">
        <v>46</v>
      </c>
      <c r="CG100" s="3"/>
      <c r="CH100" s="21"/>
      <c r="CI100" s="7"/>
      <c r="CJ100" s="2"/>
      <c r="CK100" s="3"/>
    </row>
    <row r="101" spans="1:89" x14ac:dyDescent="0.2">
      <c r="A101" s="27" t="s">
        <v>25</v>
      </c>
      <c r="B101" s="66">
        <v>79.5</v>
      </c>
      <c r="C101" s="7">
        <v>0</v>
      </c>
      <c r="D101" s="2">
        <v>77.5</v>
      </c>
      <c r="E101" s="3">
        <v>-9.9</v>
      </c>
      <c r="F101" s="6">
        <v>79.5</v>
      </c>
      <c r="G101" s="7">
        <v>0</v>
      </c>
      <c r="H101" s="2">
        <v>77.5</v>
      </c>
      <c r="I101" s="3">
        <v>-9.9</v>
      </c>
      <c r="J101" s="6">
        <v>101.6</v>
      </c>
      <c r="K101" s="7">
        <v>2.8</v>
      </c>
      <c r="L101" s="2">
        <v>104</v>
      </c>
      <c r="M101" s="3">
        <v>-3</v>
      </c>
      <c r="N101" s="4"/>
      <c r="O101" s="12"/>
      <c r="P101" s="10"/>
      <c r="Q101" s="3"/>
      <c r="R101" s="70" t="s">
        <v>46</v>
      </c>
      <c r="S101" s="7"/>
      <c r="T101" s="10" t="s">
        <v>46</v>
      </c>
      <c r="U101" s="3"/>
      <c r="V101" s="6">
        <v>67.599999999999994</v>
      </c>
      <c r="W101" s="7">
        <v>2.9</v>
      </c>
      <c r="X101" s="2">
        <v>63</v>
      </c>
      <c r="Y101" s="3">
        <v>-23.6</v>
      </c>
      <c r="Z101" s="6">
        <v>53.9</v>
      </c>
      <c r="AA101" s="7">
        <v>14.2</v>
      </c>
      <c r="AB101" s="2">
        <v>52.9</v>
      </c>
      <c r="AC101" s="3">
        <v>1.9</v>
      </c>
      <c r="AD101" s="70" t="s">
        <v>46</v>
      </c>
      <c r="AE101" s="12"/>
      <c r="AF101" s="14" t="s">
        <v>46</v>
      </c>
      <c r="AG101" s="3"/>
      <c r="AH101" s="6">
        <v>55.8</v>
      </c>
      <c r="AI101" s="7">
        <v>14.8</v>
      </c>
      <c r="AJ101" s="2">
        <v>54.4</v>
      </c>
      <c r="AK101" s="3">
        <v>16.5</v>
      </c>
      <c r="AL101" s="71" t="s">
        <v>46</v>
      </c>
      <c r="AM101" s="68"/>
      <c r="AN101" s="72" t="s">
        <v>46</v>
      </c>
      <c r="AO101" s="3"/>
      <c r="AP101" s="6">
        <v>82.4</v>
      </c>
      <c r="AQ101" s="7">
        <v>-6.4</v>
      </c>
      <c r="AR101" s="2">
        <v>73.900000000000006</v>
      </c>
      <c r="AS101" s="3">
        <v>-38.200000000000003</v>
      </c>
      <c r="AT101" s="6">
        <v>71.900000000000006</v>
      </c>
      <c r="AU101" s="7">
        <v>19.600000000000001</v>
      </c>
      <c r="AV101" s="2">
        <v>65.900000000000006</v>
      </c>
      <c r="AW101" s="3">
        <v>-18</v>
      </c>
      <c r="AX101" s="6">
        <v>78.7</v>
      </c>
      <c r="AY101" s="7">
        <v>-10.3</v>
      </c>
      <c r="AZ101" s="2">
        <v>74.2</v>
      </c>
      <c r="BA101" s="3">
        <v>-38.700000000000003</v>
      </c>
      <c r="BB101" s="70" t="s">
        <v>46</v>
      </c>
      <c r="BC101" s="12"/>
      <c r="BD101" s="14" t="s">
        <v>46</v>
      </c>
      <c r="BE101" s="3"/>
      <c r="BF101" s="21">
        <v>107.6</v>
      </c>
      <c r="BG101" s="7">
        <v>2.4</v>
      </c>
      <c r="BH101" s="2">
        <v>109.9</v>
      </c>
      <c r="BI101" s="3">
        <v>10.9</v>
      </c>
      <c r="BJ101" s="6">
        <v>114.9</v>
      </c>
      <c r="BK101" s="7">
        <v>-0.6</v>
      </c>
      <c r="BL101" s="2">
        <v>121.3</v>
      </c>
      <c r="BM101" s="3">
        <v>-2.9</v>
      </c>
      <c r="BN101" s="6">
        <v>114.7</v>
      </c>
      <c r="BO101" s="7">
        <v>0.8</v>
      </c>
      <c r="BP101" s="2">
        <v>117.9</v>
      </c>
      <c r="BQ101" s="3">
        <v>17.399999999999999</v>
      </c>
      <c r="BR101" s="6">
        <v>93.6</v>
      </c>
      <c r="BS101" s="7">
        <v>3</v>
      </c>
      <c r="BT101" s="2">
        <v>94.8</v>
      </c>
      <c r="BU101" s="3">
        <v>3.2</v>
      </c>
      <c r="BV101" s="6">
        <v>90.4</v>
      </c>
      <c r="BW101" s="7">
        <v>-1.5</v>
      </c>
      <c r="BX101" s="2">
        <v>90.2</v>
      </c>
      <c r="BY101" s="3">
        <v>-2.5</v>
      </c>
      <c r="BZ101" s="21">
        <v>95.2</v>
      </c>
      <c r="CA101" s="7">
        <v>-3.6</v>
      </c>
      <c r="CB101" s="2">
        <v>100.5</v>
      </c>
      <c r="CC101" s="3">
        <v>-5.5</v>
      </c>
      <c r="CD101" s="70" t="s">
        <v>46</v>
      </c>
      <c r="CE101" s="12"/>
      <c r="CF101" s="14" t="s">
        <v>46</v>
      </c>
      <c r="CG101" s="3"/>
      <c r="CH101" s="21"/>
      <c r="CI101" s="7"/>
      <c r="CJ101" s="2"/>
      <c r="CK101" s="3"/>
    </row>
    <row r="102" spans="1:89" x14ac:dyDescent="0.2">
      <c r="A102" s="27" t="s">
        <v>26</v>
      </c>
      <c r="B102" s="66">
        <v>77.900000000000006</v>
      </c>
      <c r="C102" s="7">
        <v>-2</v>
      </c>
      <c r="D102" s="2">
        <v>72.5</v>
      </c>
      <c r="E102" s="3">
        <v>-9.8000000000000007</v>
      </c>
      <c r="F102" s="6">
        <v>77.900000000000006</v>
      </c>
      <c r="G102" s="7">
        <v>-2</v>
      </c>
      <c r="H102" s="2">
        <v>72.5</v>
      </c>
      <c r="I102" s="3">
        <v>-9.8000000000000007</v>
      </c>
      <c r="J102" s="6">
        <v>100.7</v>
      </c>
      <c r="K102" s="7">
        <v>-0.9</v>
      </c>
      <c r="L102" s="2">
        <v>101</v>
      </c>
      <c r="M102" s="3">
        <v>-4.4000000000000004</v>
      </c>
      <c r="N102" s="4"/>
      <c r="O102" s="12"/>
      <c r="P102" s="10"/>
      <c r="Q102" s="3"/>
      <c r="R102" s="70" t="s">
        <v>46</v>
      </c>
      <c r="S102" s="7"/>
      <c r="T102" s="10" t="s">
        <v>46</v>
      </c>
      <c r="U102" s="3"/>
      <c r="V102" s="6">
        <v>60.3</v>
      </c>
      <c r="W102" s="7">
        <v>-10.8</v>
      </c>
      <c r="X102" s="2">
        <v>53.7</v>
      </c>
      <c r="Y102" s="3">
        <v>-26.1</v>
      </c>
      <c r="Z102" s="6">
        <v>44.6</v>
      </c>
      <c r="AA102" s="7">
        <v>-17.3</v>
      </c>
      <c r="AB102" s="2">
        <v>43.4</v>
      </c>
      <c r="AC102" s="3">
        <v>-17.600000000000001</v>
      </c>
      <c r="AD102" s="70" t="s">
        <v>46</v>
      </c>
      <c r="AE102" s="12"/>
      <c r="AF102" s="14" t="s">
        <v>46</v>
      </c>
      <c r="AG102" s="3"/>
      <c r="AH102" s="6">
        <v>44.2</v>
      </c>
      <c r="AI102" s="7">
        <v>-20.8</v>
      </c>
      <c r="AJ102" s="2">
        <v>42.2</v>
      </c>
      <c r="AK102" s="3">
        <v>-15.1</v>
      </c>
      <c r="AL102" s="71" t="s">
        <v>46</v>
      </c>
      <c r="AM102" s="68"/>
      <c r="AN102" s="72" t="s">
        <v>46</v>
      </c>
      <c r="AO102" s="3"/>
      <c r="AP102" s="6">
        <v>80.8</v>
      </c>
      <c r="AQ102" s="7">
        <v>-1.9</v>
      </c>
      <c r="AR102" s="2">
        <v>65.099999999999994</v>
      </c>
      <c r="AS102" s="3">
        <v>-27.8</v>
      </c>
      <c r="AT102" s="6">
        <v>73.400000000000006</v>
      </c>
      <c r="AU102" s="7">
        <v>2.1</v>
      </c>
      <c r="AV102" s="2">
        <v>72.400000000000006</v>
      </c>
      <c r="AW102" s="3">
        <v>-4.9000000000000004</v>
      </c>
      <c r="AX102" s="6">
        <v>79.599999999999994</v>
      </c>
      <c r="AY102" s="7">
        <v>1.1000000000000001</v>
      </c>
      <c r="AZ102" s="2">
        <v>64.8</v>
      </c>
      <c r="BA102" s="3">
        <v>-28.6</v>
      </c>
      <c r="BB102" s="70" t="s">
        <v>46</v>
      </c>
      <c r="BC102" s="12"/>
      <c r="BD102" s="14" t="s">
        <v>46</v>
      </c>
      <c r="BE102" s="3"/>
      <c r="BF102" s="21">
        <v>104.7</v>
      </c>
      <c r="BG102" s="7">
        <v>-2.7</v>
      </c>
      <c r="BH102" s="2">
        <v>102.6</v>
      </c>
      <c r="BI102" s="3">
        <v>10.199999999999999</v>
      </c>
      <c r="BJ102" s="6">
        <v>114.3</v>
      </c>
      <c r="BK102" s="7">
        <v>-0.5</v>
      </c>
      <c r="BL102" s="2">
        <v>122.6</v>
      </c>
      <c r="BM102" s="3">
        <v>-1.4</v>
      </c>
      <c r="BN102" s="6">
        <v>116.7</v>
      </c>
      <c r="BO102" s="7">
        <v>1.7</v>
      </c>
      <c r="BP102" s="2">
        <v>119</v>
      </c>
      <c r="BQ102" s="3">
        <v>18.5</v>
      </c>
      <c r="BR102" s="6">
        <v>101.8</v>
      </c>
      <c r="BS102" s="7">
        <v>8.8000000000000007</v>
      </c>
      <c r="BT102" s="2">
        <v>105.4</v>
      </c>
      <c r="BU102" s="3">
        <v>13.7</v>
      </c>
      <c r="BV102" s="6">
        <v>88.7</v>
      </c>
      <c r="BW102" s="7">
        <v>-1.9</v>
      </c>
      <c r="BX102" s="2">
        <v>87.7</v>
      </c>
      <c r="BY102" s="3">
        <v>-7.5</v>
      </c>
      <c r="BZ102" s="21">
        <v>96.5</v>
      </c>
      <c r="CA102" s="7">
        <v>1.4</v>
      </c>
      <c r="CB102" s="2">
        <v>99.8</v>
      </c>
      <c r="CC102" s="3">
        <v>-5</v>
      </c>
      <c r="CD102" s="70" t="s">
        <v>46</v>
      </c>
      <c r="CE102" s="12"/>
      <c r="CF102" s="14" t="s">
        <v>46</v>
      </c>
      <c r="CG102" s="3"/>
      <c r="CH102" s="21"/>
      <c r="CI102" s="7"/>
      <c r="CJ102" s="2"/>
      <c r="CK102" s="3"/>
    </row>
    <row r="103" spans="1:89" x14ac:dyDescent="0.2">
      <c r="A103" s="27" t="s">
        <v>27</v>
      </c>
      <c r="B103" s="66">
        <v>82.8</v>
      </c>
      <c r="C103" s="7">
        <v>6.3</v>
      </c>
      <c r="D103" s="2">
        <v>84.6</v>
      </c>
      <c r="E103" s="3">
        <v>-3.5</v>
      </c>
      <c r="F103" s="6">
        <v>82.8</v>
      </c>
      <c r="G103" s="7">
        <v>6.3</v>
      </c>
      <c r="H103" s="2">
        <v>84.6</v>
      </c>
      <c r="I103" s="3">
        <v>-3.5</v>
      </c>
      <c r="J103" s="6">
        <v>100</v>
      </c>
      <c r="K103" s="7">
        <v>-0.7</v>
      </c>
      <c r="L103" s="2">
        <v>99.4</v>
      </c>
      <c r="M103" s="3">
        <v>0.4</v>
      </c>
      <c r="N103" s="4"/>
      <c r="O103" s="12"/>
      <c r="P103" s="10"/>
      <c r="Q103" s="3"/>
      <c r="R103" s="70" t="s">
        <v>46</v>
      </c>
      <c r="S103" s="7"/>
      <c r="T103" s="10" t="s">
        <v>46</v>
      </c>
      <c r="U103" s="3"/>
      <c r="V103" s="6">
        <v>72.900000000000006</v>
      </c>
      <c r="W103" s="7">
        <v>20.9</v>
      </c>
      <c r="X103" s="2">
        <v>77.099999999999994</v>
      </c>
      <c r="Y103" s="3">
        <v>-9.1</v>
      </c>
      <c r="Z103" s="6">
        <v>48.3</v>
      </c>
      <c r="AA103" s="7">
        <v>8.3000000000000007</v>
      </c>
      <c r="AB103" s="2">
        <v>44.8</v>
      </c>
      <c r="AC103" s="3">
        <v>-16.100000000000001</v>
      </c>
      <c r="AD103" s="70" t="s">
        <v>46</v>
      </c>
      <c r="AE103" s="12"/>
      <c r="AF103" s="14" t="s">
        <v>46</v>
      </c>
      <c r="AG103" s="3"/>
      <c r="AH103" s="6">
        <v>48.7</v>
      </c>
      <c r="AI103" s="7">
        <v>10.199999999999999</v>
      </c>
      <c r="AJ103" s="2">
        <v>44</v>
      </c>
      <c r="AK103" s="3">
        <v>-16.2</v>
      </c>
      <c r="AL103" s="71" t="s">
        <v>46</v>
      </c>
      <c r="AM103" s="68"/>
      <c r="AN103" s="72" t="s">
        <v>46</v>
      </c>
      <c r="AO103" s="3"/>
      <c r="AP103" s="6">
        <v>103.3</v>
      </c>
      <c r="AQ103" s="7">
        <v>27.8</v>
      </c>
      <c r="AR103" s="2">
        <v>111.6</v>
      </c>
      <c r="AS103" s="3">
        <v>-7.5</v>
      </c>
      <c r="AT103" s="6">
        <v>70.3</v>
      </c>
      <c r="AU103" s="7">
        <v>-4.2</v>
      </c>
      <c r="AV103" s="2">
        <v>65.2</v>
      </c>
      <c r="AW103" s="3">
        <v>-3.3</v>
      </c>
      <c r="AX103" s="6">
        <v>103.8</v>
      </c>
      <c r="AY103" s="7">
        <v>30.4</v>
      </c>
      <c r="AZ103" s="2">
        <v>113.3</v>
      </c>
      <c r="BA103" s="3">
        <v>-7.6</v>
      </c>
      <c r="BB103" s="70" t="s">
        <v>46</v>
      </c>
      <c r="BC103" s="12"/>
      <c r="BD103" s="14" t="s">
        <v>46</v>
      </c>
      <c r="BE103" s="3"/>
      <c r="BF103" s="21">
        <v>101</v>
      </c>
      <c r="BG103" s="7">
        <v>-3.5</v>
      </c>
      <c r="BH103" s="2">
        <v>101.7</v>
      </c>
      <c r="BI103" s="3">
        <v>2.4</v>
      </c>
      <c r="BJ103" s="6">
        <v>89.5</v>
      </c>
      <c r="BK103" s="7">
        <v>-21.7</v>
      </c>
      <c r="BL103" s="2">
        <v>87.2</v>
      </c>
      <c r="BM103" s="3">
        <v>-24.4</v>
      </c>
      <c r="BN103" s="6">
        <v>118.4</v>
      </c>
      <c r="BO103" s="7">
        <v>1.5</v>
      </c>
      <c r="BP103" s="2">
        <v>118.4</v>
      </c>
      <c r="BQ103" s="3">
        <v>23.6</v>
      </c>
      <c r="BR103" s="6">
        <v>94.4</v>
      </c>
      <c r="BS103" s="7">
        <v>-7.3</v>
      </c>
      <c r="BT103" s="2">
        <v>93.2</v>
      </c>
      <c r="BU103" s="3">
        <v>5.9</v>
      </c>
      <c r="BV103" s="6">
        <v>91.7</v>
      </c>
      <c r="BW103" s="7">
        <v>3.4</v>
      </c>
      <c r="BX103" s="2">
        <v>90.7</v>
      </c>
      <c r="BY103" s="3">
        <v>0.2</v>
      </c>
      <c r="BZ103" s="21">
        <v>93.2</v>
      </c>
      <c r="CA103" s="7">
        <v>-3.4</v>
      </c>
      <c r="CB103" s="2">
        <v>94.3</v>
      </c>
      <c r="CC103" s="3">
        <v>-11.5</v>
      </c>
      <c r="CD103" s="70" t="s">
        <v>46</v>
      </c>
      <c r="CE103" s="12"/>
      <c r="CF103" s="14" t="s">
        <v>46</v>
      </c>
      <c r="CG103" s="3"/>
      <c r="CH103" s="21"/>
      <c r="CI103" s="7"/>
      <c r="CJ103" s="2"/>
      <c r="CK103" s="3"/>
    </row>
    <row r="104" spans="1:89" x14ac:dyDescent="0.2">
      <c r="A104" s="27" t="s">
        <v>28</v>
      </c>
      <c r="B104" s="66">
        <v>85.5</v>
      </c>
      <c r="C104" s="7">
        <v>3.3</v>
      </c>
      <c r="D104" s="2">
        <v>92.2</v>
      </c>
      <c r="E104" s="3">
        <v>-10.4</v>
      </c>
      <c r="F104" s="6">
        <v>85.5</v>
      </c>
      <c r="G104" s="7">
        <v>3.3</v>
      </c>
      <c r="H104" s="2">
        <v>92.2</v>
      </c>
      <c r="I104" s="3">
        <v>-10.4</v>
      </c>
      <c r="J104" s="6">
        <v>98.8</v>
      </c>
      <c r="K104" s="7">
        <v>-1.2</v>
      </c>
      <c r="L104" s="2">
        <v>97.2</v>
      </c>
      <c r="M104" s="3">
        <v>-4</v>
      </c>
      <c r="N104" s="4"/>
      <c r="O104" s="12"/>
      <c r="P104" s="10"/>
      <c r="Q104" s="3"/>
      <c r="R104" s="70" t="s">
        <v>46</v>
      </c>
      <c r="S104" s="7"/>
      <c r="T104" s="10" t="s">
        <v>46</v>
      </c>
      <c r="U104" s="3"/>
      <c r="V104" s="6">
        <v>76.099999999999994</v>
      </c>
      <c r="W104" s="7">
        <v>4.4000000000000004</v>
      </c>
      <c r="X104" s="2">
        <v>88.1</v>
      </c>
      <c r="Y104" s="3">
        <v>-18.3</v>
      </c>
      <c r="Z104" s="6">
        <v>67.3</v>
      </c>
      <c r="AA104" s="7">
        <v>39.299999999999997</v>
      </c>
      <c r="AB104" s="2">
        <v>68.3</v>
      </c>
      <c r="AC104" s="3">
        <v>28.4</v>
      </c>
      <c r="AD104" s="70" t="s">
        <v>46</v>
      </c>
      <c r="AE104" s="12"/>
      <c r="AF104" s="14" t="s">
        <v>46</v>
      </c>
      <c r="AG104" s="3"/>
      <c r="AH104" s="6">
        <v>69.7</v>
      </c>
      <c r="AI104" s="7">
        <v>43.1</v>
      </c>
      <c r="AJ104" s="2">
        <v>72.7</v>
      </c>
      <c r="AK104" s="3">
        <v>40.6</v>
      </c>
      <c r="AL104" s="71" t="s">
        <v>46</v>
      </c>
      <c r="AM104" s="68"/>
      <c r="AN104" s="72" t="s">
        <v>46</v>
      </c>
      <c r="AO104" s="3"/>
      <c r="AP104" s="6">
        <v>93.9</v>
      </c>
      <c r="AQ104" s="7">
        <v>-9.1</v>
      </c>
      <c r="AR104" s="2">
        <v>112.2</v>
      </c>
      <c r="AS104" s="3">
        <v>-33.6</v>
      </c>
      <c r="AT104" s="6">
        <v>74.5</v>
      </c>
      <c r="AU104" s="7">
        <v>6</v>
      </c>
      <c r="AV104" s="2">
        <v>68.8</v>
      </c>
      <c r="AW104" s="3">
        <v>16.600000000000001</v>
      </c>
      <c r="AX104" s="6">
        <v>96</v>
      </c>
      <c r="AY104" s="7">
        <v>-7.5</v>
      </c>
      <c r="AZ104" s="2">
        <v>113.8</v>
      </c>
      <c r="BA104" s="3">
        <v>-34.200000000000003</v>
      </c>
      <c r="BB104" s="70" t="s">
        <v>46</v>
      </c>
      <c r="BC104" s="12"/>
      <c r="BD104" s="14" t="s">
        <v>46</v>
      </c>
      <c r="BE104" s="3"/>
      <c r="BF104" s="21">
        <v>97.5</v>
      </c>
      <c r="BG104" s="7">
        <v>-3.5</v>
      </c>
      <c r="BH104" s="2">
        <v>101.4</v>
      </c>
      <c r="BI104" s="3">
        <v>-14.4</v>
      </c>
      <c r="BJ104" s="6">
        <v>111.7</v>
      </c>
      <c r="BK104" s="7">
        <v>24.8</v>
      </c>
      <c r="BL104" s="2">
        <v>104.7</v>
      </c>
      <c r="BM104" s="3">
        <v>-5.3</v>
      </c>
      <c r="BN104" s="6">
        <v>128.9</v>
      </c>
      <c r="BO104" s="7">
        <v>8.9</v>
      </c>
      <c r="BP104" s="2">
        <v>122.5</v>
      </c>
      <c r="BQ104" s="3">
        <v>36.700000000000003</v>
      </c>
      <c r="BR104" s="6">
        <v>96.4</v>
      </c>
      <c r="BS104" s="7">
        <v>2.1</v>
      </c>
      <c r="BT104" s="2">
        <v>95.1</v>
      </c>
      <c r="BU104" s="3">
        <v>6.4</v>
      </c>
      <c r="BV104" s="6">
        <v>97.5</v>
      </c>
      <c r="BW104" s="7">
        <v>6.3</v>
      </c>
      <c r="BX104" s="2">
        <v>97.6</v>
      </c>
      <c r="BY104" s="3">
        <v>4.3</v>
      </c>
      <c r="BZ104" s="21">
        <v>91</v>
      </c>
      <c r="CA104" s="7">
        <v>-2.4</v>
      </c>
      <c r="CB104" s="2">
        <v>91.8</v>
      </c>
      <c r="CC104" s="3">
        <v>-12.2</v>
      </c>
      <c r="CD104" s="70" t="s">
        <v>46</v>
      </c>
      <c r="CE104" s="12"/>
      <c r="CF104" s="14" t="s">
        <v>46</v>
      </c>
      <c r="CG104" s="3"/>
      <c r="CH104" s="21"/>
      <c r="CI104" s="7"/>
      <c r="CJ104" s="2"/>
      <c r="CK104" s="3"/>
    </row>
    <row r="105" spans="1:89" x14ac:dyDescent="0.2">
      <c r="A105" s="27" t="s">
        <v>29</v>
      </c>
      <c r="B105" s="66">
        <v>83.2</v>
      </c>
      <c r="C105" s="7">
        <v>-2.7</v>
      </c>
      <c r="D105" s="2">
        <v>86.4</v>
      </c>
      <c r="E105" s="3">
        <v>-1.9</v>
      </c>
      <c r="F105" s="6">
        <v>83.2</v>
      </c>
      <c r="G105" s="7">
        <v>-2.7</v>
      </c>
      <c r="H105" s="2">
        <v>86.4</v>
      </c>
      <c r="I105" s="3">
        <v>-1.9</v>
      </c>
      <c r="J105" s="6">
        <v>98.4</v>
      </c>
      <c r="K105" s="7">
        <v>-0.4</v>
      </c>
      <c r="L105" s="2">
        <v>96.7</v>
      </c>
      <c r="M105" s="3">
        <v>-3.5</v>
      </c>
      <c r="N105" s="4"/>
      <c r="O105" s="12"/>
      <c r="P105" s="10"/>
      <c r="Q105" s="3"/>
      <c r="R105" s="70" t="s">
        <v>46</v>
      </c>
      <c r="S105" s="7"/>
      <c r="T105" s="10" t="s">
        <v>46</v>
      </c>
      <c r="U105" s="3"/>
      <c r="V105" s="6">
        <v>74.8</v>
      </c>
      <c r="W105" s="7">
        <v>-1.7</v>
      </c>
      <c r="X105" s="2">
        <v>79.3</v>
      </c>
      <c r="Y105" s="3">
        <v>0.5</v>
      </c>
      <c r="Z105" s="6">
        <v>67.599999999999994</v>
      </c>
      <c r="AA105" s="7">
        <v>0.4</v>
      </c>
      <c r="AB105" s="2">
        <v>69.3</v>
      </c>
      <c r="AC105" s="3">
        <v>43.2</v>
      </c>
      <c r="AD105" s="70" t="s">
        <v>46</v>
      </c>
      <c r="AE105" s="12"/>
      <c r="AF105" s="14" t="s">
        <v>46</v>
      </c>
      <c r="AG105" s="3"/>
      <c r="AH105" s="6">
        <v>72.900000000000006</v>
      </c>
      <c r="AI105" s="7">
        <v>4.5999999999999996</v>
      </c>
      <c r="AJ105" s="2">
        <v>74.3</v>
      </c>
      <c r="AK105" s="3">
        <v>62.9</v>
      </c>
      <c r="AL105" s="71" t="s">
        <v>46</v>
      </c>
      <c r="AM105" s="68"/>
      <c r="AN105" s="72" t="s">
        <v>46</v>
      </c>
      <c r="AO105" s="3"/>
      <c r="AP105" s="6">
        <v>85.8</v>
      </c>
      <c r="AQ105" s="7">
        <v>-8.6</v>
      </c>
      <c r="AR105" s="2">
        <v>93</v>
      </c>
      <c r="AS105" s="3">
        <v>-19.8</v>
      </c>
      <c r="AT105" s="6">
        <v>77.8</v>
      </c>
      <c r="AU105" s="7">
        <v>4.4000000000000004</v>
      </c>
      <c r="AV105" s="2">
        <v>76.2</v>
      </c>
      <c r="AW105" s="3">
        <v>24.7</v>
      </c>
      <c r="AX105" s="6">
        <v>86.7</v>
      </c>
      <c r="AY105" s="7">
        <v>-9.6999999999999993</v>
      </c>
      <c r="AZ105" s="2">
        <v>93.6</v>
      </c>
      <c r="BA105" s="3">
        <v>-20.7</v>
      </c>
      <c r="BB105" s="70" t="s">
        <v>46</v>
      </c>
      <c r="BC105" s="12"/>
      <c r="BD105" s="14" t="s">
        <v>46</v>
      </c>
      <c r="BE105" s="3"/>
      <c r="BF105" s="21">
        <v>97.1</v>
      </c>
      <c r="BG105" s="7">
        <v>-0.4</v>
      </c>
      <c r="BH105" s="2">
        <v>99.2</v>
      </c>
      <c r="BI105" s="3">
        <v>-23.9</v>
      </c>
      <c r="BJ105" s="6">
        <v>114.9</v>
      </c>
      <c r="BK105" s="7">
        <v>2.9</v>
      </c>
      <c r="BL105" s="2">
        <v>110.8</v>
      </c>
      <c r="BM105" s="3">
        <v>-1.3</v>
      </c>
      <c r="BN105" s="6">
        <v>134.69999999999999</v>
      </c>
      <c r="BO105" s="7">
        <v>4.5</v>
      </c>
      <c r="BP105" s="2">
        <v>131.69999999999999</v>
      </c>
      <c r="BQ105" s="3">
        <v>41.5</v>
      </c>
      <c r="BR105" s="6">
        <v>96.4</v>
      </c>
      <c r="BS105" s="7">
        <v>0</v>
      </c>
      <c r="BT105" s="2">
        <v>96</v>
      </c>
      <c r="BU105" s="3">
        <v>4.5999999999999996</v>
      </c>
      <c r="BV105" s="6">
        <v>92.3</v>
      </c>
      <c r="BW105" s="7">
        <v>-5.3</v>
      </c>
      <c r="BX105" s="2">
        <v>92.2</v>
      </c>
      <c r="BY105" s="3">
        <v>-5.5</v>
      </c>
      <c r="BZ105" s="21">
        <v>89.4</v>
      </c>
      <c r="CA105" s="7">
        <v>-1.8</v>
      </c>
      <c r="CB105" s="2">
        <v>91.4</v>
      </c>
      <c r="CC105" s="3">
        <v>-11.4</v>
      </c>
      <c r="CD105" s="70" t="s">
        <v>46</v>
      </c>
      <c r="CE105" s="12"/>
      <c r="CF105" s="14" t="s">
        <v>46</v>
      </c>
      <c r="CG105" s="3"/>
      <c r="CH105" s="21"/>
      <c r="CI105" s="7"/>
      <c r="CJ105" s="2"/>
      <c r="CK105" s="3"/>
    </row>
    <row r="106" spans="1:89" x14ac:dyDescent="0.2">
      <c r="A106" s="27" t="s">
        <v>30</v>
      </c>
      <c r="B106" s="66">
        <v>83.3</v>
      </c>
      <c r="C106" s="7">
        <v>0.1</v>
      </c>
      <c r="D106" s="2">
        <v>85.5</v>
      </c>
      <c r="E106" s="3">
        <v>-2.1</v>
      </c>
      <c r="F106" s="6">
        <v>83.3</v>
      </c>
      <c r="G106" s="7">
        <v>0.1</v>
      </c>
      <c r="H106" s="2">
        <v>85.5</v>
      </c>
      <c r="I106" s="3">
        <v>-2.1</v>
      </c>
      <c r="J106" s="6">
        <v>97.8</v>
      </c>
      <c r="K106" s="7">
        <v>-0.6</v>
      </c>
      <c r="L106" s="2">
        <v>98.2</v>
      </c>
      <c r="M106" s="3">
        <v>-4.7</v>
      </c>
      <c r="N106" s="4"/>
      <c r="O106" s="12"/>
      <c r="P106" s="10"/>
      <c r="Q106" s="3"/>
      <c r="R106" s="70" t="s">
        <v>46</v>
      </c>
      <c r="S106" s="7"/>
      <c r="T106" s="10" t="s">
        <v>46</v>
      </c>
      <c r="U106" s="3"/>
      <c r="V106" s="6">
        <v>71.599999999999994</v>
      </c>
      <c r="W106" s="7">
        <v>-4.3</v>
      </c>
      <c r="X106" s="2">
        <v>73</v>
      </c>
      <c r="Y106" s="3">
        <v>-11.3</v>
      </c>
      <c r="Z106" s="6">
        <v>64.599999999999994</v>
      </c>
      <c r="AA106" s="7">
        <v>-4.4000000000000004</v>
      </c>
      <c r="AB106" s="2">
        <v>67.7</v>
      </c>
      <c r="AC106" s="3">
        <v>21.8</v>
      </c>
      <c r="AD106" s="70" t="s">
        <v>46</v>
      </c>
      <c r="AE106" s="12"/>
      <c r="AF106" s="14" t="s">
        <v>46</v>
      </c>
      <c r="AG106" s="3"/>
      <c r="AH106" s="6">
        <v>67.3</v>
      </c>
      <c r="AI106" s="7">
        <v>-7.7</v>
      </c>
      <c r="AJ106" s="2">
        <v>70.2</v>
      </c>
      <c r="AK106" s="3">
        <v>28.8</v>
      </c>
      <c r="AL106" s="71" t="s">
        <v>46</v>
      </c>
      <c r="AM106" s="68"/>
      <c r="AN106" s="72" t="s">
        <v>46</v>
      </c>
      <c r="AO106" s="3"/>
      <c r="AP106" s="6">
        <v>80.8</v>
      </c>
      <c r="AQ106" s="7">
        <v>-5.8</v>
      </c>
      <c r="AR106" s="2">
        <v>81.900000000000006</v>
      </c>
      <c r="AS106" s="3">
        <v>-28.8</v>
      </c>
      <c r="AT106" s="6">
        <v>90.2</v>
      </c>
      <c r="AU106" s="7">
        <v>15.9</v>
      </c>
      <c r="AV106" s="2">
        <v>88.6</v>
      </c>
      <c r="AW106" s="3">
        <v>80.400000000000006</v>
      </c>
      <c r="AX106" s="6">
        <v>81</v>
      </c>
      <c r="AY106" s="7">
        <v>-6.6</v>
      </c>
      <c r="AZ106" s="2">
        <v>81.7</v>
      </c>
      <c r="BA106" s="3">
        <v>-30.5</v>
      </c>
      <c r="BB106" s="70" t="s">
        <v>46</v>
      </c>
      <c r="BC106" s="12"/>
      <c r="BD106" s="14" t="s">
        <v>46</v>
      </c>
      <c r="BE106" s="3"/>
      <c r="BF106" s="21">
        <v>92.1</v>
      </c>
      <c r="BG106" s="7">
        <v>-5.0999999999999996</v>
      </c>
      <c r="BH106" s="2">
        <v>96</v>
      </c>
      <c r="BI106" s="3">
        <v>-16.399999999999999</v>
      </c>
      <c r="BJ106" s="6">
        <v>101.8</v>
      </c>
      <c r="BK106" s="7">
        <v>-11.4</v>
      </c>
      <c r="BL106" s="2">
        <v>100.8</v>
      </c>
      <c r="BM106" s="3">
        <v>-12.1</v>
      </c>
      <c r="BN106" s="6">
        <v>132.69999999999999</v>
      </c>
      <c r="BO106" s="7">
        <v>-1.5</v>
      </c>
      <c r="BP106" s="2">
        <v>132</v>
      </c>
      <c r="BQ106" s="3">
        <v>38.200000000000003</v>
      </c>
      <c r="BR106" s="6">
        <v>96.5</v>
      </c>
      <c r="BS106" s="7">
        <v>0.1</v>
      </c>
      <c r="BT106" s="2">
        <v>96.2</v>
      </c>
      <c r="BU106" s="3">
        <v>3.9</v>
      </c>
      <c r="BV106" s="6">
        <v>92.4</v>
      </c>
      <c r="BW106" s="7">
        <v>0.1</v>
      </c>
      <c r="BX106" s="2">
        <v>92.4</v>
      </c>
      <c r="BY106" s="3">
        <v>-3</v>
      </c>
      <c r="BZ106" s="21">
        <v>93.7</v>
      </c>
      <c r="CA106" s="7">
        <v>4.8</v>
      </c>
      <c r="CB106" s="2">
        <v>101.1</v>
      </c>
      <c r="CC106" s="3">
        <v>-2</v>
      </c>
      <c r="CD106" s="70" t="s">
        <v>46</v>
      </c>
      <c r="CE106" s="12"/>
      <c r="CF106" s="14" t="s">
        <v>46</v>
      </c>
      <c r="CG106" s="3"/>
      <c r="CH106" s="21"/>
      <c r="CI106" s="7"/>
      <c r="CJ106" s="2"/>
      <c r="CK106" s="3"/>
    </row>
    <row r="107" spans="1:89" x14ac:dyDescent="0.2">
      <c r="A107" s="27" t="s">
        <v>20</v>
      </c>
      <c r="B107" s="66">
        <v>81.400000000000006</v>
      </c>
      <c r="C107" s="7">
        <v>-2.2999999999999998</v>
      </c>
      <c r="D107" s="2">
        <v>85.5</v>
      </c>
      <c r="E107" s="3">
        <v>-1.6</v>
      </c>
      <c r="F107" s="6">
        <v>81.400000000000006</v>
      </c>
      <c r="G107" s="7">
        <v>-2.2999999999999998</v>
      </c>
      <c r="H107" s="2">
        <v>85.5</v>
      </c>
      <c r="I107" s="3">
        <v>-1.6</v>
      </c>
      <c r="J107" s="6">
        <v>98.3</v>
      </c>
      <c r="K107" s="7">
        <v>0.5</v>
      </c>
      <c r="L107" s="2">
        <v>96</v>
      </c>
      <c r="M107" s="3">
        <v>-2.9</v>
      </c>
      <c r="N107" s="4"/>
      <c r="O107" s="12"/>
      <c r="P107" s="10"/>
      <c r="Q107" s="3"/>
      <c r="R107" s="70" t="s">
        <v>46</v>
      </c>
      <c r="S107" s="7"/>
      <c r="T107" s="10" t="s">
        <v>46</v>
      </c>
      <c r="U107" s="3"/>
      <c r="V107" s="6">
        <v>70.599999999999994</v>
      </c>
      <c r="W107" s="7">
        <v>-1.4</v>
      </c>
      <c r="X107" s="2">
        <v>77.599999999999994</v>
      </c>
      <c r="Y107" s="3">
        <v>-5.5</v>
      </c>
      <c r="Z107" s="6">
        <v>59.3</v>
      </c>
      <c r="AA107" s="7">
        <v>-8.1999999999999993</v>
      </c>
      <c r="AB107" s="2">
        <v>65.8</v>
      </c>
      <c r="AC107" s="3">
        <v>29</v>
      </c>
      <c r="AD107" s="70" t="s">
        <v>46</v>
      </c>
      <c r="AE107" s="12"/>
      <c r="AF107" s="14" t="s">
        <v>46</v>
      </c>
      <c r="AG107" s="3"/>
      <c r="AH107" s="6">
        <v>61.6</v>
      </c>
      <c r="AI107" s="7">
        <v>-8.5</v>
      </c>
      <c r="AJ107" s="2">
        <v>69.599999999999994</v>
      </c>
      <c r="AK107" s="3">
        <v>42.9</v>
      </c>
      <c r="AL107" s="71" t="s">
        <v>46</v>
      </c>
      <c r="AM107" s="68"/>
      <c r="AN107" s="72" t="s">
        <v>46</v>
      </c>
      <c r="AO107" s="3"/>
      <c r="AP107" s="6">
        <v>85.2</v>
      </c>
      <c r="AQ107" s="7">
        <v>5.4</v>
      </c>
      <c r="AR107" s="2">
        <v>95</v>
      </c>
      <c r="AS107" s="3">
        <v>-19.100000000000001</v>
      </c>
      <c r="AT107" s="6">
        <v>95.1</v>
      </c>
      <c r="AU107" s="7">
        <v>5.4</v>
      </c>
      <c r="AV107" s="2">
        <v>97.7</v>
      </c>
      <c r="AW107" s="3">
        <v>84.7</v>
      </c>
      <c r="AX107" s="6">
        <v>84.9</v>
      </c>
      <c r="AY107" s="7">
        <v>4.8</v>
      </c>
      <c r="AZ107" s="2">
        <v>94.9</v>
      </c>
      <c r="BA107" s="3">
        <v>-20.9</v>
      </c>
      <c r="BB107" s="70" t="s">
        <v>46</v>
      </c>
      <c r="BC107" s="12"/>
      <c r="BD107" s="14" t="s">
        <v>46</v>
      </c>
      <c r="BE107" s="3"/>
      <c r="BF107" s="21">
        <v>94.1</v>
      </c>
      <c r="BG107" s="7">
        <v>2.2000000000000002</v>
      </c>
      <c r="BH107" s="2">
        <v>90.8</v>
      </c>
      <c r="BI107" s="3">
        <v>-13.7</v>
      </c>
      <c r="BJ107" s="6">
        <v>98.9</v>
      </c>
      <c r="BK107" s="7">
        <v>-2.8</v>
      </c>
      <c r="BL107" s="2">
        <v>97.1</v>
      </c>
      <c r="BM107" s="3">
        <v>-9.1</v>
      </c>
      <c r="BN107" s="6">
        <v>129.6</v>
      </c>
      <c r="BO107" s="7">
        <v>-2.2999999999999998</v>
      </c>
      <c r="BP107" s="2">
        <v>126.2</v>
      </c>
      <c r="BQ107" s="3">
        <v>30.8</v>
      </c>
      <c r="BR107" s="6">
        <v>96.1</v>
      </c>
      <c r="BS107" s="7">
        <v>-0.4</v>
      </c>
      <c r="BT107" s="2">
        <v>95</v>
      </c>
      <c r="BU107" s="3">
        <v>1.1000000000000001</v>
      </c>
      <c r="BV107" s="6">
        <v>92.3</v>
      </c>
      <c r="BW107" s="7">
        <v>-0.1</v>
      </c>
      <c r="BX107" s="2">
        <v>93.9</v>
      </c>
      <c r="BY107" s="3">
        <v>0</v>
      </c>
      <c r="BZ107" s="21">
        <v>95.2</v>
      </c>
      <c r="CA107" s="7">
        <v>1.6</v>
      </c>
      <c r="CB107" s="2">
        <v>89.4</v>
      </c>
      <c r="CC107" s="3">
        <v>4.8</v>
      </c>
      <c r="CD107" s="70" t="s">
        <v>46</v>
      </c>
      <c r="CE107" s="12"/>
      <c r="CF107" s="14" t="s">
        <v>46</v>
      </c>
      <c r="CG107" s="3"/>
      <c r="CH107" s="21"/>
      <c r="CI107" s="7"/>
      <c r="CJ107" s="2"/>
      <c r="CK107" s="3"/>
    </row>
    <row r="108" spans="1:89" customFormat="1" x14ac:dyDescent="0.2">
      <c r="A108" s="27" t="s">
        <v>85</v>
      </c>
      <c r="B108" s="15">
        <v>87.2</v>
      </c>
      <c r="C108" s="7">
        <v>7.1</v>
      </c>
      <c r="D108" s="2">
        <v>86.1</v>
      </c>
      <c r="E108" s="3">
        <v>10.5</v>
      </c>
      <c r="F108" s="6">
        <v>87.2</v>
      </c>
      <c r="G108" s="7">
        <v>7.1</v>
      </c>
      <c r="H108" s="2">
        <v>86.1</v>
      </c>
      <c r="I108" s="3">
        <v>10.5</v>
      </c>
      <c r="J108" s="6">
        <v>96.6</v>
      </c>
      <c r="K108" s="7">
        <v>-1.7</v>
      </c>
      <c r="L108" s="2">
        <v>96.1</v>
      </c>
      <c r="M108" s="3">
        <v>-2</v>
      </c>
      <c r="N108" s="4"/>
      <c r="O108" s="12"/>
      <c r="P108" s="10"/>
      <c r="Q108" s="3"/>
      <c r="R108" s="70" t="s">
        <v>46</v>
      </c>
      <c r="S108" s="7"/>
      <c r="T108" s="10" t="s">
        <v>46</v>
      </c>
      <c r="U108" s="3"/>
      <c r="V108" s="6">
        <v>77.5</v>
      </c>
      <c r="W108" s="7">
        <v>9.8000000000000007</v>
      </c>
      <c r="X108" s="2">
        <v>75.599999999999994</v>
      </c>
      <c r="Y108" s="3">
        <v>13.7</v>
      </c>
      <c r="Z108" s="6">
        <v>52.6</v>
      </c>
      <c r="AA108" s="7">
        <v>-11.3</v>
      </c>
      <c r="AB108" s="2">
        <v>54.9</v>
      </c>
      <c r="AC108" s="3">
        <v>3.4</v>
      </c>
      <c r="AD108" s="70" t="s">
        <v>46</v>
      </c>
      <c r="AE108" s="12"/>
      <c r="AF108" s="14" t="s">
        <v>46</v>
      </c>
      <c r="AG108" s="3"/>
      <c r="AH108" s="6">
        <v>53.5</v>
      </c>
      <c r="AI108" s="7">
        <v>-13.1</v>
      </c>
      <c r="AJ108" s="2">
        <v>56.9</v>
      </c>
      <c r="AK108" s="3">
        <v>5.6</v>
      </c>
      <c r="AL108" s="71" t="s">
        <v>46</v>
      </c>
      <c r="AM108" s="68"/>
      <c r="AN108" s="72" t="s">
        <v>46</v>
      </c>
      <c r="AO108" s="3"/>
      <c r="AP108" s="6">
        <v>98.3</v>
      </c>
      <c r="AQ108" s="7">
        <v>15.4</v>
      </c>
      <c r="AR108" s="2">
        <v>97.3</v>
      </c>
      <c r="AS108" s="3">
        <v>14.3</v>
      </c>
      <c r="AT108" s="6">
        <v>93.5</v>
      </c>
      <c r="AU108" s="7">
        <v>-1.7</v>
      </c>
      <c r="AV108" s="2">
        <v>101.5</v>
      </c>
      <c r="AW108" s="3">
        <v>52.9</v>
      </c>
      <c r="AX108" s="6">
        <v>99.3</v>
      </c>
      <c r="AY108" s="7">
        <v>17</v>
      </c>
      <c r="AZ108" s="2">
        <v>97.2</v>
      </c>
      <c r="BA108" s="3">
        <v>13.3</v>
      </c>
      <c r="BB108" s="70" t="s">
        <v>46</v>
      </c>
      <c r="BC108" s="12"/>
      <c r="BD108" s="14" t="s">
        <v>46</v>
      </c>
      <c r="BE108" s="3"/>
      <c r="BF108" s="21">
        <v>91.5</v>
      </c>
      <c r="BG108" s="7">
        <v>-2.8</v>
      </c>
      <c r="BH108" s="2">
        <v>88.7</v>
      </c>
      <c r="BI108" s="3">
        <v>-19.5</v>
      </c>
      <c r="BJ108" s="6">
        <v>104.8</v>
      </c>
      <c r="BK108" s="7">
        <v>6</v>
      </c>
      <c r="BL108" s="2">
        <v>100.9</v>
      </c>
      <c r="BM108" s="3">
        <v>-7.3</v>
      </c>
      <c r="BN108" s="6">
        <v>132.4</v>
      </c>
      <c r="BO108" s="7">
        <v>2.2000000000000002</v>
      </c>
      <c r="BP108" s="2">
        <v>133.80000000000001</v>
      </c>
      <c r="BQ108" s="3">
        <v>31.3</v>
      </c>
      <c r="BR108" s="6">
        <v>98.6</v>
      </c>
      <c r="BS108" s="7">
        <v>2.6</v>
      </c>
      <c r="BT108" s="2">
        <v>97.6</v>
      </c>
      <c r="BU108" s="3">
        <v>4.9000000000000004</v>
      </c>
      <c r="BV108" s="6">
        <v>94.2</v>
      </c>
      <c r="BW108" s="7">
        <v>2.1</v>
      </c>
      <c r="BX108" s="2">
        <v>93.7</v>
      </c>
      <c r="BY108" s="3">
        <v>0.8</v>
      </c>
      <c r="BZ108" s="21">
        <v>101.6</v>
      </c>
      <c r="CA108" s="7">
        <v>6.7</v>
      </c>
      <c r="CB108" s="2">
        <v>96.3</v>
      </c>
      <c r="CC108" s="3">
        <v>6.9</v>
      </c>
      <c r="CD108" s="67" t="s">
        <v>46</v>
      </c>
      <c r="CE108" s="12"/>
      <c r="CF108" s="10" t="s">
        <v>46</v>
      </c>
      <c r="CG108" s="3"/>
      <c r="CH108" s="21"/>
      <c r="CI108" s="7"/>
      <c r="CJ108" s="2"/>
      <c r="CK108" s="3"/>
    </row>
    <row r="109" spans="1:89" customFormat="1" x14ac:dyDescent="0.2">
      <c r="A109" s="27" t="s">
        <v>21</v>
      </c>
      <c r="B109" s="15">
        <v>86.1</v>
      </c>
      <c r="C109" s="7">
        <v>-1.3</v>
      </c>
      <c r="D109" s="2">
        <v>83.8</v>
      </c>
      <c r="E109" s="3">
        <v>8.5</v>
      </c>
      <c r="F109" s="6">
        <v>86.1</v>
      </c>
      <c r="G109" s="7">
        <v>-1.3</v>
      </c>
      <c r="H109" s="2">
        <v>83.8</v>
      </c>
      <c r="I109" s="3">
        <v>8.5</v>
      </c>
      <c r="J109" s="6">
        <v>97.6</v>
      </c>
      <c r="K109" s="7">
        <v>1</v>
      </c>
      <c r="L109" s="2">
        <v>98.7</v>
      </c>
      <c r="M109" s="3">
        <v>-0.6</v>
      </c>
      <c r="N109" s="4"/>
      <c r="O109" s="12"/>
      <c r="P109" s="10"/>
      <c r="Q109" s="3"/>
      <c r="R109" s="70" t="s">
        <v>46</v>
      </c>
      <c r="S109" s="7"/>
      <c r="T109" s="10" t="s">
        <v>46</v>
      </c>
      <c r="U109" s="3"/>
      <c r="V109" s="6">
        <v>75.5</v>
      </c>
      <c r="W109" s="7">
        <v>-2.6</v>
      </c>
      <c r="X109" s="2">
        <v>71.5</v>
      </c>
      <c r="Y109" s="3">
        <v>12.8</v>
      </c>
      <c r="Z109" s="6">
        <v>52</v>
      </c>
      <c r="AA109" s="7">
        <v>-1.1000000000000001</v>
      </c>
      <c r="AB109" s="2">
        <v>55.4</v>
      </c>
      <c r="AC109" s="3">
        <v>16.100000000000001</v>
      </c>
      <c r="AD109" s="70" t="s">
        <v>46</v>
      </c>
      <c r="AE109" s="12"/>
      <c r="AF109" s="14" t="s">
        <v>46</v>
      </c>
      <c r="AG109" s="3"/>
      <c r="AH109" s="6">
        <v>50.2</v>
      </c>
      <c r="AI109" s="7">
        <v>-6.2</v>
      </c>
      <c r="AJ109" s="2">
        <v>55.1</v>
      </c>
      <c r="AK109" s="3">
        <v>13.8</v>
      </c>
      <c r="AL109" s="71" t="s">
        <v>46</v>
      </c>
      <c r="AM109" s="68"/>
      <c r="AN109" s="72" t="s">
        <v>46</v>
      </c>
      <c r="AO109" s="3"/>
      <c r="AP109" s="6">
        <v>100.6</v>
      </c>
      <c r="AQ109" s="7">
        <v>2.2999999999999998</v>
      </c>
      <c r="AR109" s="2">
        <v>91.7</v>
      </c>
      <c r="AS109" s="3">
        <v>7.5</v>
      </c>
      <c r="AT109" s="6">
        <v>92</v>
      </c>
      <c r="AU109" s="7">
        <v>-1.6</v>
      </c>
      <c r="AV109" s="2">
        <v>97.5</v>
      </c>
      <c r="AW109" s="3">
        <v>72.900000000000006</v>
      </c>
      <c r="AX109" s="6">
        <v>101.4</v>
      </c>
      <c r="AY109" s="7">
        <v>2.1</v>
      </c>
      <c r="AZ109" s="2">
        <v>91.5</v>
      </c>
      <c r="BA109" s="3">
        <v>5.9</v>
      </c>
      <c r="BB109" s="70" t="s">
        <v>46</v>
      </c>
      <c r="BC109" s="12"/>
      <c r="BD109" s="14" t="s">
        <v>46</v>
      </c>
      <c r="BE109" s="3"/>
      <c r="BF109" s="21">
        <v>99.9</v>
      </c>
      <c r="BG109" s="7">
        <v>9.1999999999999993</v>
      </c>
      <c r="BH109" s="2">
        <v>95.8</v>
      </c>
      <c r="BI109" s="3">
        <v>-6.8</v>
      </c>
      <c r="BJ109" s="6">
        <v>111.8</v>
      </c>
      <c r="BK109" s="7">
        <v>6.7</v>
      </c>
      <c r="BL109" s="2">
        <v>113.8</v>
      </c>
      <c r="BM109" s="3">
        <v>-12.6</v>
      </c>
      <c r="BN109" s="6">
        <v>132.30000000000001</v>
      </c>
      <c r="BO109" s="7">
        <v>-0.1</v>
      </c>
      <c r="BP109" s="2">
        <v>134.30000000000001</v>
      </c>
      <c r="BQ109" s="3">
        <v>28.1</v>
      </c>
      <c r="BR109" s="6">
        <v>100.6</v>
      </c>
      <c r="BS109" s="7">
        <v>2</v>
      </c>
      <c r="BT109" s="2">
        <v>103.4</v>
      </c>
      <c r="BU109" s="3">
        <v>13.1</v>
      </c>
      <c r="BV109" s="6">
        <v>92.2</v>
      </c>
      <c r="BW109" s="7">
        <v>-2.1</v>
      </c>
      <c r="BX109" s="2">
        <v>92.5</v>
      </c>
      <c r="BY109" s="3">
        <v>-1.2</v>
      </c>
      <c r="BZ109" s="21">
        <v>101.6</v>
      </c>
      <c r="CA109" s="7">
        <v>0</v>
      </c>
      <c r="CB109" s="2">
        <v>96.6</v>
      </c>
      <c r="CC109" s="3">
        <v>2.2000000000000002</v>
      </c>
      <c r="CD109" s="67" t="s">
        <v>46</v>
      </c>
      <c r="CE109" s="12"/>
      <c r="CF109" s="10" t="s">
        <v>46</v>
      </c>
      <c r="CG109" s="3"/>
      <c r="CH109" s="21"/>
      <c r="CI109" s="7"/>
      <c r="CJ109" s="2"/>
      <c r="CK109" s="3"/>
    </row>
    <row r="110" spans="1:89" customFormat="1" x14ac:dyDescent="0.2">
      <c r="A110" s="27" t="s">
        <v>22</v>
      </c>
      <c r="B110" s="15">
        <v>88</v>
      </c>
      <c r="C110" s="7">
        <v>2.2000000000000002</v>
      </c>
      <c r="D110" s="2">
        <v>90.2</v>
      </c>
      <c r="E110" s="3">
        <v>7.4</v>
      </c>
      <c r="F110" s="6">
        <v>88</v>
      </c>
      <c r="G110" s="7">
        <v>2.2000000000000002</v>
      </c>
      <c r="H110" s="2">
        <v>90.2</v>
      </c>
      <c r="I110" s="3">
        <v>7.4</v>
      </c>
      <c r="J110" s="6">
        <v>97.1</v>
      </c>
      <c r="K110" s="7">
        <v>-0.5</v>
      </c>
      <c r="L110" s="2">
        <v>99.2</v>
      </c>
      <c r="M110" s="3">
        <v>-2.5</v>
      </c>
      <c r="N110" s="4"/>
      <c r="O110" s="12"/>
      <c r="P110" s="10"/>
      <c r="Q110" s="3"/>
      <c r="R110" s="70" t="s">
        <v>46</v>
      </c>
      <c r="S110" s="7"/>
      <c r="T110" s="10" t="s">
        <v>46</v>
      </c>
      <c r="U110" s="3"/>
      <c r="V110" s="6">
        <v>76.5</v>
      </c>
      <c r="W110" s="7">
        <v>1.3</v>
      </c>
      <c r="X110" s="2">
        <v>77.7</v>
      </c>
      <c r="Y110" s="3">
        <v>4.3</v>
      </c>
      <c r="Z110" s="6">
        <v>51.1</v>
      </c>
      <c r="AA110" s="7">
        <v>-1.7</v>
      </c>
      <c r="AB110" s="2">
        <v>43.6</v>
      </c>
      <c r="AC110" s="3">
        <v>1.2</v>
      </c>
      <c r="AD110" s="70" t="s">
        <v>46</v>
      </c>
      <c r="AE110" s="12"/>
      <c r="AF110" s="14" t="s">
        <v>46</v>
      </c>
      <c r="AG110" s="3"/>
      <c r="AH110" s="6">
        <v>51.7</v>
      </c>
      <c r="AI110" s="7">
        <v>3</v>
      </c>
      <c r="AJ110" s="2">
        <v>43.7</v>
      </c>
      <c r="AK110" s="3">
        <v>-2</v>
      </c>
      <c r="AL110" s="71" t="s">
        <v>46</v>
      </c>
      <c r="AM110" s="68"/>
      <c r="AN110" s="72" t="s">
        <v>46</v>
      </c>
      <c r="AO110" s="3"/>
      <c r="AP110" s="6">
        <v>102.2</v>
      </c>
      <c r="AQ110" s="7">
        <v>1.6</v>
      </c>
      <c r="AR110" s="2">
        <v>115.4</v>
      </c>
      <c r="AS110" s="3">
        <v>5.8</v>
      </c>
      <c r="AT110" s="6">
        <v>95</v>
      </c>
      <c r="AU110" s="7">
        <v>3.3</v>
      </c>
      <c r="AV110" s="2">
        <v>92.6</v>
      </c>
      <c r="AW110" s="3">
        <v>81.2</v>
      </c>
      <c r="AX110" s="6">
        <v>102.6</v>
      </c>
      <c r="AY110" s="7">
        <v>1.2</v>
      </c>
      <c r="AZ110" s="2">
        <v>116.2</v>
      </c>
      <c r="BA110" s="3">
        <v>4.4000000000000004</v>
      </c>
      <c r="BB110" s="70" t="s">
        <v>46</v>
      </c>
      <c r="BC110" s="12"/>
      <c r="BD110" s="14" t="s">
        <v>46</v>
      </c>
      <c r="BE110" s="3"/>
      <c r="BF110" s="21">
        <v>108</v>
      </c>
      <c r="BG110" s="7">
        <v>8.1</v>
      </c>
      <c r="BH110" s="2">
        <v>108.8</v>
      </c>
      <c r="BI110" s="3">
        <v>1.7</v>
      </c>
      <c r="BJ110" s="6">
        <v>119.1</v>
      </c>
      <c r="BK110" s="7">
        <v>6.5</v>
      </c>
      <c r="BL110" s="2">
        <v>123.8</v>
      </c>
      <c r="BM110" s="3">
        <v>1.3</v>
      </c>
      <c r="BN110" s="6">
        <v>130.30000000000001</v>
      </c>
      <c r="BO110" s="7">
        <v>-1.5</v>
      </c>
      <c r="BP110" s="2">
        <v>128.69999999999999</v>
      </c>
      <c r="BQ110" s="3">
        <v>19.3</v>
      </c>
      <c r="BR110" s="6">
        <v>100.8</v>
      </c>
      <c r="BS110" s="7">
        <v>0.2</v>
      </c>
      <c r="BT110" s="2">
        <v>104.1</v>
      </c>
      <c r="BU110" s="3">
        <v>10.5</v>
      </c>
      <c r="BV110" s="6">
        <v>95.3</v>
      </c>
      <c r="BW110" s="7">
        <v>3.4</v>
      </c>
      <c r="BX110" s="2">
        <v>101.1</v>
      </c>
      <c r="BY110" s="3">
        <v>1.9</v>
      </c>
      <c r="BZ110" s="21">
        <v>101.6</v>
      </c>
      <c r="CA110" s="7">
        <v>0</v>
      </c>
      <c r="CB110" s="2">
        <v>97.9</v>
      </c>
      <c r="CC110" s="3">
        <v>1.2</v>
      </c>
      <c r="CD110" s="67" t="s">
        <v>46</v>
      </c>
      <c r="CE110" s="12"/>
      <c r="CF110" s="10" t="s">
        <v>46</v>
      </c>
      <c r="CG110" s="3"/>
      <c r="CH110" s="21"/>
      <c r="CI110" s="7"/>
      <c r="CJ110" s="2"/>
      <c r="CK110" s="3"/>
    </row>
    <row r="111" spans="1:89" customFormat="1" x14ac:dyDescent="0.2">
      <c r="A111" s="27" t="s">
        <v>23</v>
      </c>
      <c r="B111" s="15">
        <v>87</v>
      </c>
      <c r="C111" s="7">
        <v>-1.1000000000000001</v>
      </c>
      <c r="D111" s="2">
        <v>86</v>
      </c>
      <c r="E111" s="3">
        <v>6</v>
      </c>
      <c r="F111" s="6">
        <v>87</v>
      </c>
      <c r="G111" s="7">
        <v>-1.1000000000000001</v>
      </c>
      <c r="H111" s="2">
        <v>86</v>
      </c>
      <c r="I111" s="3">
        <v>6</v>
      </c>
      <c r="J111" s="6">
        <v>101.6</v>
      </c>
      <c r="K111" s="7">
        <v>4.5999999999999996</v>
      </c>
      <c r="L111" s="2">
        <v>102.3</v>
      </c>
      <c r="M111" s="3">
        <v>3.5</v>
      </c>
      <c r="N111" s="4"/>
      <c r="O111" s="12"/>
      <c r="P111" s="10"/>
      <c r="Q111" s="3"/>
      <c r="R111" s="70" t="s">
        <v>46</v>
      </c>
      <c r="S111" s="7"/>
      <c r="T111" s="10" t="s">
        <v>46</v>
      </c>
      <c r="U111" s="3"/>
      <c r="V111" s="6">
        <v>76.2</v>
      </c>
      <c r="W111" s="7">
        <v>-0.4</v>
      </c>
      <c r="X111" s="2">
        <v>75.900000000000006</v>
      </c>
      <c r="Y111" s="3">
        <v>6.3</v>
      </c>
      <c r="Z111" s="6">
        <v>49.8</v>
      </c>
      <c r="AA111" s="7">
        <v>-2.5</v>
      </c>
      <c r="AB111" s="2">
        <v>49.5</v>
      </c>
      <c r="AC111" s="3">
        <v>-4.4000000000000004</v>
      </c>
      <c r="AD111" s="70" t="s">
        <v>46</v>
      </c>
      <c r="AE111" s="12"/>
      <c r="AF111" s="14" t="s">
        <v>46</v>
      </c>
      <c r="AG111" s="3"/>
      <c r="AH111" s="6">
        <v>49</v>
      </c>
      <c r="AI111" s="7">
        <v>-5.2</v>
      </c>
      <c r="AJ111" s="2">
        <v>49.1</v>
      </c>
      <c r="AK111" s="3">
        <v>-8.6</v>
      </c>
      <c r="AL111" s="71" t="s">
        <v>46</v>
      </c>
      <c r="AM111" s="68"/>
      <c r="AN111" s="72" t="s">
        <v>46</v>
      </c>
      <c r="AO111" s="3"/>
      <c r="AP111" s="6">
        <v>102.8</v>
      </c>
      <c r="AQ111" s="7">
        <v>0.6</v>
      </c>
      <c r="AR111" s="2">
        <v>104</v>
      </c>
      <c r="AS111" s="3">
        <v>10.6</v>
      </c>
      <c r="AT111" s="6">
        <v>109.4</v>
      </c>
      <c r="AU111" s="7">
        <v>15.2</v>
      </c>
      <c r="AV111" s="2">
        <v>102.6</v>
      </c>
      <c r="AW111" s="3">
        <v>96.6</v>
      </c>
      <c r="AX111" s="6">
        <v>101.6</v>
      </c>
      <c r="AY111" s="7">
        <v>-1</v>
      </c>
      <c r="AZ111" s="2">
        <v>104</v>
      </c>
      <c r="BA111" s="3">
        <v>8.8000000000000007</v>
      </c>
      <c r="BB111" s="70" t="s">
        <v>46</v>
      </c>
      <c r="BC111" s="12"/>
      <c r="BD111" s="14" t="s">
        <v>46</v>
      </c>
      <c r="BE111" s="3"/>
      <c r="BF111" s="21">
        <v>100.1</v>
      </c>
      <c r="BG111" s="7">
        <v>-7.3</v>
      </c>
      <c r="BH111" s="2">
        <v>102.9</v>
      </c>
      <c r="BI111" s="3">
        <v>-3.7</v>
      </c>
      <c r="BJ111" s="6">
        <v>107</v>
      </c>
      <c r="BK111" s="7">
        <v>-10.199999999999999</v>
      </c>
      <c r="BL111" s="2">
        <v>109.8</v>
      </c>
      <c r="BM111" s="3">
        <v>6.1</v>
      </c>
      <c r="BN111" s="6">
        <v>127</v>
      </c>
      <c r="BO111" s="7">
        <v>-2.5</v>
      </c>
      <c r="BP111" s="2">
        <v>129</v>
      </c>
      <c r="BQ111" s="3">
        <v>8.3000000000000007</v>
      </c>
      <c r="BR111" s="6">
        <v>99.4</v>
      </c>
      <c r="BS111" s="7">
        <v>-1.4</v>
      </c>
      <c r="BT111" s="2">
        <v>99</v>
      </c>
      <c r="BU111" s="3">
        <v>7</v>
      </c>
      <c r="BV111" s="6">
        <v>94.5</v>
      </c>
      <c r="BW111" s="7">
        <v>-0.8</v>
      </c>
      <c r="BX111" s="2">
        <v>91.1</v>
      </c>
      <c r="BY111" s="3">
        <v>1.9</v>
      </c>
      <c r="BZ111" s="21">
        <v>98.6</v>
      </c>
      <c r="CA111" s="7">
        <v>-3</v>
      </c>
      <c r="CB111" s="2">
        <v>96.1</v>
      </c>
      <c r="CC111" s="3">
        <v>-2.1</v>
      </c>
      <c r="CD111" s="67" t="s">
        <v>46</v>
      </c>
      <c r="CE111" s="12"/>
      <c r="CF111" s="10" t="s">
        <v>46</v>
      </c>
      <c r="CG111" s="3"/>
      <c r="CH111" s="21"/>
      <c r="CI111" s="7"/>
      <c r="CJ111" s="2"/>
      <c r="CK111" s="3"/>
    </row>
    <row r="112" spans="1:89" customFormat="1" x14ac:dyDescent="0.2">
      <c r="A112" s="27" t="s">
        <v>24</v>
      </c>
      <c r="B112" s="15">
        <v>88.7</v>
      </c>
      <c r="C112" s="7">
        <v>2</v>
      </c>
      <c r="D112" s="2">
        <v>85.6</v>
      </c>
      <c r="E112" s="3">
        <v>13.7</v>
      </c>
      <c r="F112" s="6">
        <v>88.7</v>
      </c>
      <c r="G112" s="7">
        <v>2</v>
      </c>
      <c r="H112" s="2">
        <v>85.6</v>
      </c>
      <c r="I112" s="3">
        <v>13.7</v>
      </c>
      <c r="J112" s="6">
        <v>97.6</v>
      </c>
      <c r="K112" s="7">
        <v>-3.9</v>
      </c>
      <c r="L112" s="2">
        <v>97.9</v>
      </c>
      <c r="M112" s="3">
        <v>-1.4</v>
      </c>
      <c r="N112" s="4"/>
      <c r="O112" s="12"/>
      <c r="P112" s="10"/>
      <c r="Q112" s="3"/>
      <c r="R112" s="70" t="s">
        <v>46</v>
      </c>
      <c r="S112" s="7"/>
      <c r="T112" s="10" t="s">
        <v>46</v>
      </c>
      <c r="U112" s="3"/>
      <c r="V112" s="6">
        <v>78.900000000000006</v>
      </c>
      <c r="W112" s="7">
        <v>3.5</v>
      </c>
      <c r="X112" s="2">
        <v>73.5</v>
      </c>
      <c r="Y112" s="3">
        <v>22.9</v>
      </c>
      <c r="Z112" s="6">
        <v>49.3</v>
      </c>
      <c r="AA112" s="7">
        <v>-1</v>
      </c>
      <c r="AB112" s="2">
        <v>43.4</v>
      </c>
      <c r="AC112" s="3">
        <v>-1.1000000000000001</v>
      </c>
      <c r="AD112" s="70" t="s">
        <v>46</v>
      </c>
      <c r="AE112" s="12"/>
      <c r="AF112" s="14" t="s">
        <v>46</v>
      </c>
      <c r="AG112" s="3"/>
      <c r="AH112" s="6">
        <v>48.7</v>
      </c>
      <c r="AI112" s="7">
        <v>-0.6</v>
      </c>
      <c r="AJ112" s="2">
        <v>41.7</v>
      </c>
      <c r="AK112" s="3">
        <v>-4.4000000000000004</v>
      </c>
      <c r="AL112" s="71" t="s">
        <v>46</v>
      </c>
      <c r="AM112" s="68"/>
      <c r="AN112" s="72" t="s">
        <v>46</v>
      </c>
      <c r="AO112" s="3"/>
      <c r="AP112" s="6">
        <v>108.7</v>
      </c>
      <c r="AQ112" s="7">
        <v>5.7</v>
      </c>
      <c r="AR112" s="2">
        <v>105.4</v>
      </c>
      <c r="AS112" s="3">
        <v>33.6</v>
      </c>
      <c r="AT112" s="6">
        <v>105.6</v>
      </c>
      <c r="AU112" s="7">
        <v>-3.5</v>
      </c>
      <c r="AV112" s="2">
        <v>102.9</v>
      </c>
      <c r="AW112" s="3">
        <v>84.1</v>
      </c>
      <c r="AX112" s="6">
        <v>108.4</v>
      </c>
      <c r="AY112" s="7">
        <v>6.7</v>
      </c>
      <c r="AZ112" s="2">
        <v>105.5</v>
      </c>
      <c r="BA112" s="3">
        <v>32.200000000000003</v>
      </c>
      <c r="BB112" s="70" t="s">
        <v>46</v>
      </c>
      <c r="BC112" s="12"/>
      <c r="BD112" s="14" t="s">
        <v>46</v>
      </c>
      <c r="BE112" s="3"/>
      <c r="BF112" s="21">
        <v>97.6</v>
      </c>
      <c r="BG112" s="7">
        <v>-2.5</v>
      </c>
      <c r="BH112" s="2">
        <v>96.5</v>
      </c>
      <c r="BI112" s="3">
        <v>-7.5</v>
      </c>
      <c r="BJ112" s="6">
        <v>99.5</v>
      </c>
      <c r="BK112" s="7">
        <v>-7</v>
      </c>
      <c r="BL112" s="2">
        <v>101.3</v>
      </c>
      <c r="BM112" s="3">
        <v>-15.7</v>
      </c>
      <c r="BN112" s="6">
        <v>127.1</v>
      </c>
      <c r="BO112" s="7">
        <v>0.1</v>
      </c>
      <c r="BP112" s="2">
        <v>129.4</v>
      </c>
      <c r="BQ112" s="3">
        <v>10.199999999999999</v>
      </c>
      <c r="BR112" s="6">
        <v>97.6</v>
      </c>
      <c r="BS112" s="7">
        <v>-1.8</v>
      </c>
      <c r="BT112" s="2">
        <v>95.4</v>
      </c>
      <c r="BU112" s="3">
        <v>4.8</v>
      </c>
      <c r="BV112" s="6">
        <v>93.1</v>
      </c>
      <c r="BW112" s="7">
        <v>-1.5</v>
      </c>
      <c r="BX112" s="2">
        <v>90.1</v>
      </c>
      <c r="BY112" s="3">
        <v>0.4</v>
      </c>
      <c r="BZ112" s="21">
        <v>98.5</v>
      </c>
      <c r="CA112" s="7">
        <v>-0.1</v>
      </c>
      <c r="CB112" s="2">
        <v>99.8</v>
      </c>
      <c r="CC112" s="3">
        <v>0.4</v>
      </c>
      <c r="CD112" s="70" t="s">
        <v>46</v>
      </c>
      <c r="CE112" s="12"/>
      <c r="CF112" s="10" t="s">
        <v>46</v>
      </c>
      <c r="CG112" s="3"/>
      <c r="CH112" s="21"/>
      <c r="CI112" s="7"/>
      <c r="CJ112" s="7"/>
      <c r="CK112" s="78"/>
    </row>
    <row r="113" spans="1:89" s="89" customFormat="1" x14ac:dyDescent="0.2">
      <c r="A113" s="22" t="s">
        <v>25</v>
      </c>
      <c r="B113" s="74">
        <v>81.5</v>
      </c>
      <c r="C113" s="7">
        <v>-8.1</v>
      </c>
      <c r="D113" s="74">
        <v>77.599999999999994</v>
      </c>
      <c r="E113" s="3">
        <v>0.1</v>
      </c>
      <c r="F113" s="76">
        <v>81.5</v>
      </c>
      <c r="G113" s="7">
        <v>-8.1</v>
      </c>
      <c r="H113" s="74">
        <v>77.599999999999994</v>
      </c>
      <c r="I113" s="3">
        <v>0.1</v>
      </c>
      <c r="J113" s="77">
        <v>97.1</v>
      </c>
      <c r="K113" s="7">
        <v>-0.5</v>
      </c>
      <c r="L113" s="74">
        <v>100</v>
      </c>
      <c r="M113" s="3">
        <v>-3.8</v>
      </c>
      <c r="N113" s="4"/>
      <c r="O113" s="12"/>
      <c r="P113" s="10"/>
      <c r="Q113" s="3"/>
      <c r="R113" s="87" t="s">
        <v>46</v>
      </c>
      <c r="S113" s="7"/>
      <c r="T113" s="81" t="s">
        <v>46</v>
      </c>
      <c r="U113" s="3"/>
      <c r="V113" s="76">
        <v>59.7</v>
      </c>
      <c r="W113" s="7">
        <v>-24.3</v>
      </c>
      <c r="X113" s="74">
        <v>55.1</v>
      </c>
      <c r="Y113" s="3">
        <v>-12.5</v>
      </c>
      <c r="Z113" s="77">
        <v>37.299999999999997</v>
      </c>
      <c r="AA113" s="7">
        <v>-24.3</v>
      </c>
      <c r="AB113" s="74">
        <v>34.799999999999997</v>
      </c>
      <c r="AC113" s="3">
        <v>-34.200000000000003</v>
      </c>
      <c r="AD113" s="70" t="s">
        <v>46</v>
      </c>
      <c r="AE113" s="12"/>
      <c r="AF113" s="14" t="s">
        <v>46</v>
      </c>
      <c r="AG113" s="3"/>
      <c r="AH113" s="74">
        <v>31.9</v>
      </c>
      <c r="AI113" s="7">
        <v>-34.5</v>
      </c>
      <c r="AJ113" s="74">
        <v>29.4</v>
      </c>
      <c r="AK113" s="3">
        <v>-46</v>
      </c>
      <c r="AL113" s="71" t="s">
        <v>46</v>
      </c>
      <c r="AM113" s="68"/>
      <c r="AN113" s="72" t="s">
        <v>46</v>
      </c>
      <c r="AO113" s="3"/>
      <c r="AP113" s="74">
        <v>85.5</v>
      </c>
      <c r="AQ113" s="7">
        <v>-21.3</v>
      </c>
      <c r="AR113" s="74">
        <v>74.900000000000006</v>
      </c>
      <c r="AS113" s="3">
        <v>1.4</v>
      </c>
      <c r="AT113" s="76">
        <v>98.1</v>
      </c>
      <c r="AU113" s="7">
        <v>-7.1</v>
      </c>
      <c r="AV113" s="74">
        <v>95</v>
      </c>
      <c r="AW113" s="3">
        <v>44.2</v>
      </c>
      <c r="AX113" s="77">
        <v>86.7</v>
      </c>
      <c r="AY113" s="7">
        <v>-20</v>
      </c>
      <c r="AZ113" s="74">
        <v>74.2</v>
      </c>
      <c r="BA113" s="3">
        <v>0</v>
      </c>
      <c r="BB113" s="70" t="s">
        <v>46</v>
      </c>
      <c r="BC113" s="12"/>
      <c r="BD113" s="14" t="s">
        <v>46</v>
      </c>
      <c r="BE113" s="3"/>
      <c r="BF113" s="76">
        <v>103.8</v>
      </c>
      <c r="BG113" s="7">
        <v>6.4</v>
      </c>
      <c r="BH113" s="74">
        <v>108.3</v>
      </c>
      <c r="BI113" s="3">
        <v>-1.5</v>
      </c>
      <c r="BJ113" s="76">
        <v>98.4</v>
      </c>
      <c r="BK113" s="7">
        <v>-1.1000000000000001</v>
      </c>
      <c r="BL113" s="74">
        <v>101.1</v>
      </c>
      <c r="BM113" s="3">
        <v>-16.7</v>
      </c>
      <c r="BN113" s="77">
        <v>128.6</v>
      </c>
      <c r="BO113" s="7">
        <v>1.2</v>
      </c>
      <c r="BP113" s="74">
        <v>130.5</v>
      </c>
      <c r="BQ113" s="3">
        <v>10.7</v>
      </c>
      <c r="BR113" s="76">
        <v>97.7</v>
      </c>
      <c r="BS113" s="7">
        <v>0.1</v>
      </c>
      <c r="BT113" s="74">
        <v>97.3</v>
      </c>
      <c r="BU113" s="3">
        <v>2.6</v>
      </c>
      <c r="BV113" s="77">
        <v>96.6</v>
      </c>
      <c r="BW113" s="7">
        <v>3.8</v>
      </c>
      <c r="BX113" s="74">
        <v>96.7</v>
      </c>
      <c r="BY113" s="3">
        <v>7.2</v>
      </c>
      <c r="BZ113" s="76">
        <v>95.9</v>
      </c>
      <c r="CA113" s="7">
        <v>-2.6</v>
      </c>
      <c r="CB113" s="74">
        <v>101.5</v>
      </c>
      <c r="CC113" s="3">
        <v>1</v>
      </c>
      <c r="CD113" s="70" t="s">
        <v>46</v>
      </c>
      <c r="CE113" s="12"/>
      <c r="CF113" s="10" t="s">
        <v>46</v>
      </c>
      <c r="CG113" s="3"/>
      <c r="CH113" s="21"/>
      <c r="CI113" s="7"/>
      <c r="CJ113" s="7"/>
      <c r="CK113" s="78"/>
    </row>
    <row r="114" spans="1:89" customFormat="1" x14ac:dyDescent="0.2">
      <c r="A114" s="22" t="s">
        <v>26</v>
      </c>
      <c r="B114" s="74">
        <v>97.2</v>
      </c>
      <c r="C114" s="7">
        <v>19.3</v>
      </c>
      <c r="D114" s="74">
        <v>95.4</v>
      </c>
      <c r="E114" s="3">
        <v>31.6</v>
      </c>
      <c r="F114" s="76">
        <v>97.2</v>
      </c>
      <c r="G114" s="7">
        <v>19.3</v>
      </c>
      <c r="H114" s="74">
        <v>95.4</v>
      </c>
      <c r="I114" s="3">
        <v>31.6</v>
      </c>
      <c r="J114" s="77">
        <v>97.6</v>
      </c>
      <c r="K114" s="7">
        <v>0.5</v>
      </c>
      <c r="L114" s="74">
        <v>98.8</v>
      </c>
      <c r="M114" s="3">
        <v>-2.2000000000000002</v>
      </c>
      <c r="N114" s="4"/>
      <c r="O114" s="12"/>
      <c r="P114" s="10"/>
      <c r="Q114" s="3"/>
      <c r="R114" s="87" t="s">
        <v>46</v>
      </c>
      <c r="S114" s="7"/>
      <c r="T114" s="81" t="s">
        <v>46</v>
      </c>
      <c r="U114" s="3"/>
      <c r="V114" s="76">
        <v>94.3</v>
      </c>
      <c r="W114" s="7">
        <v>58</v>
      </c>
      <c r="X114" s="74">
        <v>89.2</v>
      </c>
      <c r="Y114" s="3">
        <v>66.099999999999994</v>
      </c>
      <c r="Z114" s="77">
        <v>45.1</v>
      </c>
      <c r="AA114" s="7">
        <v>20.9</v>
      </c>
      <c r="AB114" s="74">
        <v>40.799999999999997</v>
      </c>
      <c r="AC114" s="3">
        <v>-6</v>
      </c>
      <c r="AD114" s="70" t="s">
        <v>46</v>
      </c>
      <c r="AE114" s="12"/>
      <c r="AF114" s="14" t="s">
        <v>46</v>
      </c>
      <c r="AG114" s="3"/>
      <c r="AH114" s="74">
        <v>42.4</v>
      </c>
      <c r="AI114" s="7">
        <v>32.9</v>
      </c>
      <c r="AJ114" s="74">
        <v>37.5</v>
      </c>
      <c r="AK114" s="3">
        <v>-11.1</v>
      </c>
      <c r="AL114" s="71" t="s">
        <v>46</v>
      </c>
      <c r="AM114" s="68"/>
      <c r="AN114" s="72" t="s">
        <v>46</v>
      </c>
      <c r="AO114" s="3"/>
      <c r="AP114" s="74">
        <v>155.30000000000001</v>
      </c>
      <c r="AQ114" s="7">
        <v>81.599999999999994</v>
      </c>
      <c r="AR114" s="74">
        <v>134.30000000000001</v>
      </c>
      <c r="AS114" s="3">
        <v>106.3</v>
      </c>
      <c r="AT114" s="76">
        <v>99.6</v>
      </c>
      <c r="AU114" s="7">
        <v>1.5</v>
      </c>
      <c r="AV114" s="74">
        <v>101.7</v>
      </c>
      <c r="AW114" s="3">
        <v>40.5</v>
      </c>
      <c r="AX114" s="77">
        <v>150.80000000000001</v>
      </c>
      <c r="AY114" s="7">
        <v>73.900000000000006</v>
      </c>
      <c r="AZ114" s="74">
        <v>135.5</v>
      </c>
      <c r="BA114" s="3">
        <v>109.1</v>
      </c>
      <c r="BB114" s="70" t="s">
        <v>46</v>
      </c>
      <c r="BC114" s="12"/>
      <c r="BD114" s="14" t="s">
        <v>46</v>
      </c>
      <c r="BE114" s="3"/>
      <c r="BF114" s="76">
        <v>98.7</v>
      </c>
      <c r="BG114" s="7">
        <v>-4.9000000000000004</v>
      </c>
      <c r="BH114" s="74">
        <v>94.6</v>
      </c>
      <c r="BI114" s="3">
        <v>-7.8</v>
      </c>
      <c r="BJ114" s="76">
        <v>107.4</v>
      </c>
      <c r="BK114" s="7">
        <v>9.1</v>
      </c>
      <c r="BL114" s="74">
        <v>115.9</v>
      </c>
      <c r="BM114" s="3">
        <v>-5.5</v>
      </c>
      <c r="BN114" s="77">
        <v>127.7</v>
      </c>
      <c r="BO114" s="7">
        <v>-0.7</v>
      </c>
      <c r="BP114" s="74">
        <v>128.19999999999999</v>
      </c>
      <c r="BQ114" s="3">
        <v>7.7</v>
      </c>
      <c r="BR114" s="76">
        <v>96.2</v>
      </c>
      <c r="BS114" s="7">
        <v>-1.5</v>
      </c>
      <c r="BT114" s="74">
        <v>98</v>
      </c>
      <c r="BU114" s="3">
        <v>-7</v>
      </c>
      <c r="BV114" s="77">
        <v>96.1</v>
      </c>
      <c r="BW114" s="7">
        <v>-0.5</v>
      </c>
      <c r="BX114" s="74">
        <v>95.4</v>
      </c>
      <c r="BY114" s="3">
        <v>8.8000000000000007</v>
      </c>
      <c r="BZ114" s="76">
        <v>93.9</v>
      </c>
      <c r="CA114" s="7">
        <v>-2.1</v>
      </c>
      <c r="CB114" s="74">
        <v>97.9</v>
      </c>
      <c r="CC114" s="3">
        <v>-1.9</v>
      </c>
      <c r="CD114" s="70" t="s">
        <v>46</v>
      </c>
      <c r="CE114" s="12"/>
      <c r="CF114" s="10" t="s">
        <v>46</v>
      </c>
      <c r="CG114" s="3"/>
      <c r="CH114" s="21"/>
      <c r="CI114" s="7"/>
      <c r="CJ114" s="7"/>
      <c r="CK114" s="78"/>
    </row>
    <row r="115" spans="1:89" customFormat="1" x14ac:dyDescent="0.2">
      <c r="A115" s="22" t="s">
        <v>27</v>
      </c>
      <c r="B115" s="74">
        <v>83.2</v>
      </c>
      <c r="C115" s="7">
        <v>-14.4</v>
      </c>
      <c r="D115" s="74">
        <v>84.7</v>
      </c>
      <c r="E115" s="3">
        <v>0.1</v>
      </c>
      <c r="F115" s="76">
        <v>83.2</v>
      </c>
      <c r="G115" s="7">
        <v>-14.4</v>
      </c>
      <c r="H115" s="74">
        <v>84.7</v>
      </c>
      <c r="I115" s="3">
        <v>0.1</v>
      </c>
      <c r="J115" s="77">
        <v>95.3</v>
      </c>
      <c r="K115" s="7">
        <v>-2.4</v>
      </c>
      <c r="L115" s="74">
        <v>93.4</v>
      </c>
      <c r="M115" s="3">
        <v>-6</v>
      </c>
      <c r="N115" s="4"/>
      <c r="O115" s="12"/>
      <c r="P115" s="10"/>
      <c r="Q115" s="3"/>
      <c r="R115" s="87" t="s">
        <v>46</v>
      </c>
      <c r="S115" s="7"/>
      <c r="T115" s="81" t="s">
        <v>46</v>
      </c>
      <c r="U115" s="3"/>
      <c r="V115" s="76">
        <v>69</v>
      </c>
      <c r="W115" s="7">
        <v>-26.8</v>
      </c>
      <c r="X115" s="74">
        <v>71.8</v>
      </c>
      <c r="Y115" s="3">
        <v>-6.9</v>
      </c>
      <c r="Z115" s="77">
        <v>51.8</v>
      </c>
      <c r="AA115" s="7">
        <v>14.9</v>
      </c>
      <c r="AB115" s="74">
        <v>51.9</v>
      </c>
      <c r="AC115" s="3">
        <v>15.8</v>
      </c>
      <c r="AD115" s="70" t="s">
        <v>46</v>
      </c>
      <c r="AE115" s="12"/>
      <c r="AF115" s="14" t="s">
        <v>46</v>
      </c>
      <c r="AG115" s="3"/>
      <c r="AH115" s="74">
        <v>51.4</v>
      </c>
      <c r="AI115" s="7">
        <v>21.2</v>
      </c>
      <c r="AJ115" s="74">
        <v>50</v>
      </c>
      <c r="AK115" s="3">
        <v>13.6</v>
      </c>
      <c r="AL115" s="71" t="s">
        <v>46</v>
      </c>
      <c r="AM115" s="68"/>
      <c r="AN115" s="72" t="s">
        <v>46</v>
      </c>
      <c r="AO115" s="3"/>
      <c r="AP115" s="74">
        <v>82.9</v>
      </c>
      <c r="AQ115" s="7">
        <v>-46.6</v>
      </c>
      <c r="AR115" s="74">
        <v>84</v>
      </c>
      <c r="AS115" s="3">
        <v>-24.7</v>
      </c>
      <c r="AT115" s="76">
        <v>105.8</v>
      </c>
      <c r="AU115" s="7">
        <v>6.2</v>
      </c>
      <c r="AV115" s="74">
        <v>102</v>
      </c>
      <c r="AW115" s="3">
        <v>56.4</v>
      </c>
      <c r="AX115" s="77">
        <v>82.5</v>
      </c>
      <c r="AY115" s="7">
        <v>-45.3</v>
      </c>
      <c r="AZ115" s="74">
        <v>83.3</v>
      </c>
      <c r="BA115" s="3">
        <v>-26.5</v>
      </c>
      <c r="BB115" s="70" t="s">
        <v>46</v>
      </c>
      <c r="BC115" s="12"/>
      <c r="BD115" s="14" t="s">
        <v>46</v>
      </c>
      <c r="BE115" s="3"/>
      <c r="BF115" s="76">
        <v>96.3</v>
      </c>
      <c r="BG115" s="7">
        <v>-2.4</v>
      </c>
      <c r="BH115" s="74">
        <v>93</v>
      </c>
      <c r="BI115" s="3">
        <v>-8.6</v>
      </c>
      <c r="BJ115" s="76">
        <v>104.3</v>
      </c>
      <c r="BK115" s="7">
        <v>-2.9</v>
      </c>
      <c r="BL115" s="74">
        <v>97.9</v>
      </c>
      <c r="BM115" s="3">
        <v>12.3</v>
      </c>
      <c r="BN115" s="77">
        <v>133</v>
      </c>
      <c r="BO115" s="7">
        <v>4.2</v>
      </c>
      <c r="BP115" s="74">
        <v>133.9</v>
      </c>
      <c r="BQ115" s="3">
        <v>13.1</v>
      </c>
      <c r="BR115" s="76">
        <v>102.7</v>
      </c>
      <c r="BS115" s="7">
        <v>6.8</v>
      </c>
      <c r="BT115" s="74">
        <v>101.1</v>
      </c>
      <c r="BU115" s="3">
        <v>8.5</v>
      </c>
      <c r="BV115" s="77">
        <v>96.9</v>
      </c>
      <c r="BW115" s="7">
        <v>0.8</v>
      </c>
      <c r="BX115" s="74">
        <v>96.9</v>
      </c>
      <c r="BY115" s="3">
        <v>6.8</v>
      </c>
      <c r="BZ115" s="76">
        <v>90.5</v>
      </c>
      <c r="CA115" s="7">
        <v>-3.6</v>
      </c>
      <c r="CB115" s="74">
        <v>90.7</v>
      </c>
      <c r="CC115" s="3">
        <v>-3.8</v>
      </c>
      <c r="CD115" s="70" t="s">
        <v>46</v>
      </c>
      <c r="CE115" s="12"/>
      <c r="CF115" s="10" t="s">
        <v>46</v>
      </c>
      <c r="CG115" s="3"/>
      <c r="CH115" s="21"/>
      <c r="CI115" s="7"/>
      <c r="CJ115" s="7"/>
      <c r="CK115" s="78"/>
    </row>
    <row r="116" spans="1:89" customFormat="1" x14ac:dyDescent="0.2">
      <c r="A116" s="22" t="s">
        <v>28</v>
      </c>
      <c r="B116" s="74">
        <v>79.900000000000006</v>
      </c>
      <c r="C116" s="7">
        <v>-4</v>
      </c>
      <c r="D116" s="74">
        <v>83.3</v>
      </c>
      <c r="E116" s="3">
        <v>-9.6999999999999993</v>
      </c>
      <c r="F116" s="76">
        <v>79.900000000000006</v>
      </c>
      <c r="G116" s="7">
        <v>-4</v>
      </c>
      <c r="H116" s="74">
        <v>83.3</v>
      </c>
      <c r="I116" s="3">
        <v>-9.6999999999999993</v>
      </c>
      <c r="J116" s="77">
        <v>97</v>
      </c>
      <c r="K116" s="7">
        <v>1.8</v>
      </c>
      <c r="L116" s="74">
        <v>95</v>
      </c>
      <c r="M116" s="3">
        <v>-2.2999999999999998</v>
      </c>
      <c r="N116" s="4"/>
      <c r="O116" s="12"/>
      <c r="P116" s="10"/>
      <c r="Q116" s="3"/>
      <c r="R116" s="87" t="s">
        <v>46</v>
      </c>
      <c r="S116" s="7"/>
      <c r="T116" s="81" t="s">
        <v>46</v>
      </c>
      <c r="U116" s="3"/>
      <c r="V116" s="76">
        <v>60.5</v>
      </c>
      <c r="W116" s="7">
        <v>-12.3</v>
      </c>
      <c r="X116" s="74">
        <v>66</v>
      </c>
      <c r="Y116" s="3">
        <v>-25.1</v>
      </c>
      <c r="Z116" s="77">
        <v>47.1</v>
      </c>
      <c r="AA116" s="7">
        <v>-9.1</v>
      </c>
      <c r="AB116" s="74">
        <v>49</v>
      </c>
      <c r="AC116" s="3">
        <v>-28.3</v>
      </c>
      <c r="AD116" s="70" t="s">
        <v>46</v>
      </c>
      <c r="AE116" s="12"/>
      <c r="AF116" s="14" t="s">
        <v>46</v>
      </c>
      <c r="AG116" s="3"/>
      <c r="AH116" s="74">
        <v>43.3</v>
      </c>
      <c r="AI116" s="7">
        <v>-15.8</v>
      </c>
      <c r="AJ116" s="74">
        <v>45.7</v>
      </c>
      <c r="AK116" s="3">
        <v>-37.1</v>
      </c>
      <c r="AL116" s="71" t="s">
        <v>46</v>
      </c>
      <c r="AM116" s="68"/>
      <c r="AN116" s="72" t="s">
        <v>46</v>
      </c>
      <c r="AO116" s="3"/>
      <c r="AP116" s="74">
        <v>69</v>
      </c>
      <c r="AQ116" s="7">
        <v>-16.8</v>
      </c>
      <c r="AR116" s="74">
        <v>78.099999999999994</v>
      </c>
      <c r="AS116" s="3">
        <v>-30.4</v>
      </c>
      <c r="AT116" s="76">
        <v>109.6</v>
      </c>
      <c r="AU116" s="7">
        <v>3.6</v>
      </c>
      <c r="AV116" s="74">
        <v>105.5</v>
      </c>
      <c r="AW116" s="3">
        <v>53.3</v>
      </c>
      <c r="AX116" s="77">
        <v>69</v>
      </c>
      <c r="AY116" s="7">
        <v>-16.399999999999999</v>
      </c>
      <c r="AZ116" s="74">
        <v>77.099999999999994</v>
      </c>
      <c r="BA116" s="3">
        <v>-32.200000000000003</v>
      </c>
      <c r="BB116" s="70" t="s">
        <v>46</v>
      </c>
      <c r="BC116" s="12"/>
      <c r="BD116" s="14" t="s">
        <v>46</v>
      </c>
      <c r="BE116" s="3"/>
      <c r="BF116" s="76">
        <v>103.6</v>
      </c>
      <c r="BG116" s="7">
        <v>7.6</v>
      </c>
      <c r="BH116" s="74">
        <v>105.7</v>
      </c>
      <c r="BI116" s="3">
        <v>4.2</v>
      </c>
      <c r="BJ116" s="76">
        <v>110.7</v>
      </c>
      <c r="BK116" s="7">
        <v>6.1</v>
      </c>
      <c r="BL116" s="74">
        <v>104</v>
      </c>
      <c r="BM116" s="3">
        <v>-0.7</v>
      </c>
      <c r="BN116" s="77">
        <v>142.30000000000001</v>
      </c>
      <c r="BO116" s="7">
        <v>7</v>
      </c>
      <c r="BP116" s="74">
        <v>137</v>
      </c>
      <c r="BQ116" s="3">
        <v>11.8</v>
      </c>
      <c r="BR116" s="76">
        <v>106.7</v>
      </c>
      <c r="BS116" s="7">
        <v>3.9</v>
      </c>
      <c r="BT116" s="74">
        <v>106</v>
      </c>
      <c r="BU116" s="3">
        <v>11.5</v>
      </c>
      <c r="BV116" s="77">
        <v>103.5</v>
      </c>
      <c r="BW116" s="7">
        <v>6.8</v>
      </c>
      <c r="BX116" s="74">
        <v>105.5</v>
      </c>
      <c r="BY116" s="3">
        <v>8.1</v>
      </c>
      <c r="BZ116" s="76">
        <v>91.4</v>
      </c>
      <c r="CA116" s="7">
        <v>1</v>
      </c>
      <c r="CB116" s="74">
        <v>93.1</v>
      </c>
      <c r="CC116" s="3">
        <v>1.4</v>
      </c>
      <c r="CD116" s="70" t="s">
        <v>46</v>
      </c>
      <c r="CE116" s="12"/>
      <c r="CF116" s="10" t="s">
        <v>46</v>
      </c>
      <c r="CG116" s="3"/>
      <c r="CH116" s="21"/>
      <c r="CI116" s="7"/>
      <c r="CJ116" s="7"/>
      <c r="CK116" s="78"/>
    </row>
    <row r="117" spans="1:89" customFormat="1" x14ac:dyDescent="0.2">
      <c r="A117" s="22" t="s">
        <v>29</v>
      </c>
      <c r="B117" s="74">
        <v>78.400000000000006</v>
      </c>
      <c r="C117" s="7">
        <v>-1.9</v>
      </c>
      <c r="D117" s="74">
        <v>77.7</v>
      </c>
      <c r="E117" s="3">
        <v>-10.1</v>
      </c>
      <c r="F117" s="76">
        <v>78.400000000000006</v>
      </c>
      <c r="G117" s="7">
        <v>-1.9</v>
      </c>
      <c r="H117" s="74">
        <v>77.7</v>
      </c>
      <c r="I117" s="3">
        <v>-10.1</v>
      </c>
      <c r="J117" s="77">
        <v>97</v>
      </c>
      <c r="K117" s="7">
        <v>0</v>
      </c>
      <c r="L117" s="74">
        <v>94.6</v>
      </c>
      <c r="M117" s="3">
        <v>-2.2000000000000002</v>
      </c>
      <c r="N117" s="4"/>
      <c r="O117" s="12"/>
      <c r="P117" s="10"/>
      <c r="Q117" s="3"/>
      <c r="R117" s="87" t="s">
        <v>46</v>
      </c>
      <c r="S117" s="7"/>
      <c r="T117" s="81" t="s">
        <v>46</v>
      </c>
      <c r="U117" s="3"/>
      <c r="V117" s="76">
        <v>56</v>
      </c>
      <c r="W117" s="7">
        <v>-7.4</v>
      </c>
      <c r="X117" s="74">
        <v>56.5</v>
      </c>
      <c r="Y117" s="3">
        <v>-28.8</v>
      </c>
      <c r="Z117" s="77">
        <v>50</v>
      </c>
      <c r="AA117" s="7">
        <v>6.2</v>
      </c>
      <c r="AB117" s="74">
        <v>53.3</v>
      </c>
      <c r="AC117" s="3">
        <v>-23.1</v>
      </c>
      <c r="AD117" s="70" t="s">
        <v>46</v>
      </c>
      <c r="AE117" s="12"/>
      <c r="AF117" s="14" t="s">
        <v>46</v>
      </c>
      <c r="AG117" s="3"/>
      <c r="AH117" s="74">
        <v>45.9</v>
      </c>
      <c r="AI117" s="7">
        <v>6</v>
      </c>
      <c r="AJ117" s="74">
        <v>49.2</v>
      </c>
      <c r="AK117" s="3">
        <v>-33.799999999999997</v>
      </c>
      <c r="AL117" s="71" t="s">
        <v>46</v>
      </c>
      <c r="AM117" s="68"/>
      <c r="AN117" s="72" t="s">
        <v>46</v>
      </c>
      <c r="AO117" s="3"/>
      <c r="AP117" s="74">
        <v>54.8</v>
      </c>
      <c r="AQ117" s="7">
        <v>-20.6</v>
      </c>
      <c r="AR117" s="74">
        <v>54.6</v>
      </c>
      <c r="AS117" s="3">
        <v>-41.3</v>
      </c>
      <c r="AT117" s="76">
        <v>102</v>
      </c>
      <c r="AU117" s="7">
        <v>-6.9</v>
      </c>
      <c r="AV117" s="74">
        <v>101.6</v>
      </c>
      <c r="AW117" s="3">
        <v>33.299999999999997</v>
      </c>
      <c r="AX117" s="77">
        <v>54.6</v>
      </c>
      <c r="AY117" s="7">
        <v>-20.9</v>
      </c>
      <c r="AZ117" s="74">
        <v>52.8</v>
      </c>
      <c r="BA117" s="3">
        <v>-43.6</v>
      </c>
      <c r="BB117" s="70" t="s">
        <v>46</v>
      </c>
      <c r="BC117" s="12"/>
      <c r="BD117" s="14" t="s">
        <v>46</v>
      </c>
      <c r="BE117" s="3"/>
      <c r="BF117" s="76">
        <v>108.1</v>
      </c>
      <c r="BG117" s="7">
        <v>4.3</v>
      </c>
      <c r="BH117" s="74">
        <v>110.6</v>
      </c>
      <c r="BI117" s="3">
        <v>11.5</v>
      </c>
      <c r="BJ117" s="76">
        <v>115.5</v>
      </c>
      <c r="BK117" s="7">
        <v>4.3</v>
      </c>
      <c r="BL117" s="74">
        <v>114.6</v>
      </c>
      <c r="BM117" s="3">
        <v>3.4</v>
      </c>
      <c r="BN117" s="77">
        <v>134.6</v>
      </c>
      <c r="BO117" s="7">
        <v>-5.4</v>
      </c>
      <c r="BP117" s="74">
        <v>134.4</v>
      </c>
      <c r="BQ117" s="3">
        <v>2.1</v>
      </c>
      <c r="BR117" s="76">
        <v>106.4</v>
      </c>
      <c r="BS117" s="7">
        <v>-0.3</v>
      </c>
      <c r="BT117" s="74">
        <v>107</v>
      </c>
      <c r="BU117" s="3">
        <v>11.5</v>
      </c>
      <c r="BV117" s="77">
        <v>92</v>
      </c>
      <c r="BW117" s="7">
        <v>-11.1</v>
      </c>
      <c r="BX117" s="74">
        <v>91.5</v>
      </c>
      <c r="BY117" s="3">
        <v>-0.8</v>
      </c>
      <c r="BZ117" s="76">
        <v>88.7</v>
      </c>
      <c r="CA117" s="7">
        <v>-3</v>
      </c>
      <c r="CB117" s="74">
        <v>92.5</v>
      </c>
      <c r="CC117" s="3">
        <v>1.2</v>
      </c>
      <c r="CD117" s="70" t="s">
        <v>46</v>
      </c>
      <c r="CE117" s="12"/>
      <c r="CF117" s="10" t="s">
        <v>46</v>
      </c>
      <c r="CG117" s="3"/>
      <c r="CH117" s="21"/>
      <c r="CI117" s="7"/>
      <c r="CJ117" s="7"/>
      <c r="CK117" s="78"/>
    </row>
    <row r="118" spans="1:89" customFormat="1" x14ac:dyDescent="0.2">
      <c r="A118" s="22" t="s">
        <v>30</v>
      </c>
      <c r="B118" s="74">
        <v>86.7</v>
      </c>
      <c r="C118" s="7">
        <v>10.6</v>
      </c>
      <c r="D118" s="74">
        <v>90.5</v>
      </c>
      <c r="E118" s="3">
        <v>5.8</v>
      </c>
      <c r="F118" s="76">
        <v>86.7</v>
      </c>
      <c r="G118" s="7">
        <v>10.6</v>
      </c>
      <c r="H118" s="74">
        <v>90.5</v>
      </c>
      <c r="I118" s="3">
        <v>5.8</v>
      </c>
      <c r="J118" s="77">
        <v>97.8</v>
      </c>
      <c r="K118" s="7">
        <v>0.8</v>
      </c>
      <c r="L118" s="74">
        <v>97.6</v>
      </c>
      <c r="M118" s="3">
        <v>-0.6</v>
      </c>
      <c r="N118" s="4"/>
      <c r="O118" s="12"/>
      <c r="P118" s="10"/>
      <c r="Q118" s="3"/>
      <c r="R118" s="87" t="s">
        <v>46</v>
      </c>
      <c r="S118" s="7"/>
      <c r="T118" s="81" t="s">
        <v>46</v>
      </c>
      <c r="U118" s="3"/>
      <c r="V118" s="76">
        <v>75.8</v>
      </c>
      <c r="W118" s="7">
        <v>35.4</v>
      </c>
      <c r="X118" s="74">
        <v>79</v>
      </c>
      <c r="Y118" s="3">
        <v>8.1999999999999993</v>
      </c>
      <c r="Z118" s="77">
        <v>46.2</v>
      </c>
      <c r="AA118" s="7">
        <v>-7.6</v>
      </c>
      <c r="AB118" s="74">
        <v>49.1</v>
      </c>
      <c r="AC118" s="3">
        <v>-27.5</v>
      </c>
      <c r="AD118" s="70" t="s">
        <v>46</v>
      </c>
      <c r="AE118" s="12"/>
      <c r="AF118" s="14" t="s">
        <v>46</v>
      </c>
      <c r="AG118" s="3"/>
      <c r="AH118" s="74">
        <v>40.4</v>
      </c>
      <c r="AI118" s="7">
        <v>-12</v>
      </c>
      <c r="AJ118" s="74">
        <v>42.3</v>
      </c>
      <c r="AK118" s="3">
        <v>-39.700000000000003</v>
      </c>
      <c r="AL118" s="71" t="s">
        <v>46</v>
      </c>
      <c r="AM118" s="68"/>
      <c r="AN118" s="72" t="s">
        <v>46</v>
      </c>
      <c r="AO118" s="3"/>
      <c r="AP118" s="74">
        <v>106.7</v>
      </c>
      <c r="AQ118" s="7">
        <v>94.7</v>
      </c>
      <c r="AR118" s="74">
        <v>108.4</v>
      </c>
      <c r="AS118" s="3">
        <v>32.4</v>
      </c>
      <c r="AT118" s="76">
        <v>104.3</v>
      </c>
      <c r="AU118" s="7">
        <v>2.2999999999999998</v>
      </c>
      <c r="AV118" s="74">
        <v>105.4</v>
      </c>
      <c r="AW118" s="3">
        <v>19</v>
      </c>
      <c r="AX118" s="77">
        <v>103</v>
      </c>
      <c r="AY118" s="7">
        <v>88.6</v>
      </c>
      <c r="AZ118" s="74">
        <v>108.6</v>
      </c>
      <c r="BA118" s="3">
        <v>32.9</v>
      </c>
      <c r="BB118" s="70" t="s">
        <v>46</v>
      </c>
      <c r="BC118" s="12"/>
      <c r="BD118" s="14" t="s">
        <v>46</v>
      </c>
      <c r="BE118" s="3"/>
      <c r="BF118" s="76">
        <v>116.4</v>
      </c>
      <c r="BG118" s="7">
        <v>7.7</v>
      </c>
      <c r="BH118" s="74">
        <v>122.7</v>
      </c>
      <c r="BI118" s="3">
        <v>27.8</v>
      </c>
      <c r="BJ118" s="76">
        <v>118.8</v>
      </c>
      <c r="BK118" s="7">
        <v>2.9</v>
      </c>
      <c r="BL118" s="74">
        <v>117.6</v>
      </c>
      <c r="BM118" s="3">
        <v>16.7</v>
      </c>
      <c r="BN118" s="77">
        <v>130</v>
      </c>
      <c r="BO118" s="7">
        <v>-3.4</v>
      </c>
      <c r="BP118" s="74">
        <v>129.19999999999999</v>
      </c>
      <c r="BQ118" s="3">
        <v>-2.1</v>
      </c>
      <c r="BR118" s="76">
        <v>105.9</v>
      </c>
      <c r="BS118" s="7">
        <v>-0.5</v>
      </c>
      <c r="BT118" s="74">
        <v>105.7</v>
      </c>
      <c r="BU118" s="3">
        <v>9.9</v>
      </c>
      <c r="BV118" s="77">
        <v>91.5</v>
      </c>
      <c r="BW118" s="7">
        <v>-0.5</v>
      </c>
      <c r="BX118" s="74">
        <v>91.5</v>
      </c>
      <c r="BY118" s="3">
        <v>-1</v>
      </c>
      <c r="BZ118" s="76">
        <v>94.3</v>
      </c>
      <c r="CA118" s="7">
        <v>6.3</v>
      </c>
      <c r="CB118" s="74">
        <v>101.6</v>
      </c>
      <c r="CC118" s="3">
        <v>0.5</v>
      </c>
      <c r="CD118" s="70" t="s">
        <v>46</v>
      </c>
      <c r="CE118" s="12"/>
      <c r="CF118" s="10" t="s">
        <v>46</v>
      </c>
      <c r="CG118" s="3"/>
      <c r="CH118" s="21"/>
      <c r="CI118" s="7"/>
      <c r="CJ118" s="7"/>
      <c r="CK118" s="78"/>
    </row>
    <row r="119" spans="1:89" customFormat="1" x14ac:dyDescent="0.2">
      <c r="A119" s="22" t="s">
        <v>20</v>
      </c>
      <c r="B119" s="74">
        <v>84.3</v>
      </c>
      <c r="C119" s="7">
        <v>-2.8</v>
      </c>
      <c r="D119" s="74">
        <v>87</v>
      </c>
      <c r="E119" s="3">
        <v>1.8</v>
      </c>
      <c r="F119" s="76">
        <v>84.3</v>
      </c>
      <c r="G119" s="7">
        <v>-2.8</v>
      </c>
      <c r="H119" s="74">
        <v>87</v>
      </c>
      <c r="I119" s="3">
        <v>1.8</v>
      </c>
      <c r="J119" s="77">
        <v>102.3</v>
      </c>
      <c r="K119" s="7">
        <v>4.5999999999999996</v>
      </c>
      <c r="L119" s="74">
        <v>100.9</v>
      </c>
      <c r="M119" s="3">
        <v>5.0999999999999996</v>
      </c>
      <c r="N119" s="4"/>
      <c r="O119" s="12"/>
      <c r="P119" s="10"/>
      <c r="Q119" s="3"/>
      <c r="R119" s="87" t="s">
        <v>46</v>
      </c>
      <c r="S119" s="7"/>
      <c r="T119" s="81" t="s">
        <v>46</v>
      </c>
      <c r="U119" s="3"/>
      <c r="V119" s="76">
        <v>74</v>
      </c>
      <c r="W119" s="7">
        <v>-2.4</v>
      </c>
      <c r="X119" s="74">
        <v>80.8</v>
      </c>
      <c r="Y119" s="3">
        <v>4.0999999999999996</v>
      </c>
      <c r="Z119" s="77">
        <v>55.6</v>
      </c>
      <c r="AA119" s="7">
        <v>20.3</v>
      </c>
      <c r="AB119" s="74">
        <v>65.7</v>
      </c>
      <c r="AC119" s="3">
        <v>-0.2</v>
      </c>
      <c r="AD119" s="70" t="s">
        <v>46</v>
      </c>
      <c r="AE119" s="12"/>
      <c r="AF119" s="14" t="s">
        <v>46</v>
      </c>
      <c r="AG119" s="3"/>
      <c r="AH119" s="74">
        <v>50.7</v>
      </c>
      <c r="AI119" s="7">
        <v>25.5</v>
      </c>
      <c r="AJ119" s="74">
        <v>61.8</v>
      </c>
      <c r="AK119" s="3">
        <v>-11.2</v>
      </c>
      <c r="AL119" s="71" t="s">
        <v>46</v>
      </c>
      <c r="AM119" s="68"/>
      <c r="AN119" s="72" t="s">
        <v>46</v>
      </c>
      <c r="AO119" s="3"/>
      <c r="AP119" s="74">
        <v>88.9</v>
      </c>
      <c r="AQ119" s="7">
        <v>-16.7</v>
      </c>
      <c r="AR119" s="74">
        <v>96</v>
      </c>
      <c r="AS119" s="3">
        <v>1.1000000000000001</v>
      </c>
      <c r="AT119" s="76">
        <v>99.9</v>
      </c>
      <c r="AU119" s="7">
        <v>-4.2</v>
      </c>
      <c r="AV119" s="74">
        <v>105.1</v>
      </c>
      <c r="AW119" s="3">
        <v>7.6</v>
      </c>
      <c r="AX119" s="77">
        <v>88.7</v>
      </c>
      <c r="AY119" s="7">
        <v>-13.9</v>
      </c>
      <c r="AZ119" s="74">
        <v>95.7</v>
      </c>
      <c r="BA119" s="3">
        <v>0.8</v>
      </c>
      <c r="BB119" s="70" t="s">
        <v>46</v>
      </c>
      <c r="BC119" s="12"/>
      <c r="BD119" s="14" t="s">
        <v>46</v>
      </c>
      <c r="BE119" s="3"/>
      <c r="BF119" s="76">
        <v>117</v>
      </c>
      <c r="BG119" s="7">
        <v>0.5</v>
      </c>
      <c r="BH119" s="74">
        <v>114.7</v>
      </c>
      <c r="BI119" s="3">
        <v>26.3</v>
      </c>
      <c r="BJ119" s="76">
        <v>119</v>
      </c>
      <c r="BK119" s="7">
        <v>0.2</v>
      </c>
      <c r="BL119" s="74">
        <v>114.7</v>
      </c>
      <c r="BM119" s="3">
        <v>18.100000000000001</v>
      </c>
      <c r="BN119" s="77">
        <v>132.1</v>
      </c>
      <c r="BO119" s="7">
        <v>1.6</v>
      </c>
      <c r="BP119" s="74">
        <v>128.80000000000001</v>
      </c>
      <c r="BQ119" s="3">
        <v>2.1</v>
      </c>
      <c r="BR119" s="76">
        <v>105.8</v>
      </c>
      <c r="BS119" s="7">
        <v>-0.1</v>
      </c>
      <c r="BT119" s="74">
        <v>104</v>
      </c>
      <c r="BU119" s="3">
        <v>9.5</v>
      </c>
      <c r="BV119" s="77">
        <v>89.4</v>
      </c>
      <c r="BW119" s="7">
        <v>-2.2999999999999998</v>
      </c>
      <c r="BX119" s="74">
        <v>89.7</v>
      </c>
      <c r="BY119" s="3">
        <v>-4.5</v>
      </c>
      <c r="BZ119" s="76">
        <v>67.8</v>
      </c>
      <c r="CA119" s="7">
        <v>-28.1</v>
      </c>
      <c r="CB119" s="74">
        <v>61.3</v>
      </c>
      <c r="CC119" s="3">
        <v>-31.4</v>
      </c>
      <c r="CD119" s="70" t="s">
        <v>46</v>
      </c>
      <c r="CE119" s="12"/>
      <c r="CF119" s="10" t="s">
        <v>46</v>
      </c>
      <c r="CG119" s="3"/>
      <c r="CH119" s="21"/>
      <c r="CI119" s="7"/>
      <c r="CJ119" s="7"/>
      <c r="CK119" s="78"/>
    </row>
    <row r="120" spans="1:89" customFormat="1" x14ac:dyDescent="0.2">
      <c r="A120" s="27" t="s">
        <v>88</v>
      </c>
      <c r="B120" s="15">
        <v>88.2</v>
      </c>
      <c r="C120" s="7">
        <v>4.5999999999999996</v>
      </c>
      <c r="D120" s="2">
        <v>87.1</v>
      </c>
      <c r="E120" s="3">
        <v>1.2</v>
      </c>
      <c r="F120" s="6">
        <v>88.2</v>
      </c>
      <c r="G120" s="7">
        <v>4.5999999999999996</v>
      </c>
      <c r="H120" s="2">
        <v>87.1</v>
      </c>
      <c r="I120" s="3">
        <v>1.2</v>
      </c>
      <c r="J120" s="6">
        <v>100.4</v>
      </c>
      <c r="K120" s="7">
        <v>-1.9</v>
      </c>
      <c r="L120" s="2">
        <v>99.9</v>
      </c>
      <c r="M120" s="3">
        <v>4</v>
      </c>
      <c r="N120" s="4"/>
      <c r="O120" s="12"/>
      <c r="P120" s="10"/>
      <c r="Q120" s="3"/>
      <c r="R120" s="70" t="s">
        <v>46</v>
      </c>
      <c r="S120" s="7"/>
      <c r="T120" s="10" t="s">
        <v>46</v>
      </c>
      <c r="U120" s="3"/>
      <c r="V120" s="6">
        <v>87.2</v>
      </c>
      <c r="W120" s="7">
        <v>17.8</v>
      </c>
      <c r="X120" s="2">
        <v>85</v>
      </c>
      <c r="Y120" s="3">
        <v>12.4</v>
      </c>
      <c r="Z120" s="6">
        <v>59</v>
      </c>
      <c r="AA120" s="7">
        <v>6.1</v>
      </c>
      <c r="AB120" s="2">
        <v>61.5</v>
      </c>
      <c r="AC120" s="3">
        <v>12</v>
      </c>
      <c r="AD120" s="70" t="s">
        <v>46</v>
      </c>
      <c r="AE120" s="12"/>
      <c r="AF120" s="10" t="s">
        <v>46</v>
      </c>
      <c r="AG120" s="3"/>
      <c r="AH120" s="6">
        <v>52</v>
      </c>
      <c r="AI120" s="7">
        <v>2.6</v>
      </c>
      <c r="AJ120" s="2">
        <v>55.4</v>
      </c>
      <c r="AK120" s="3">
        <v>-2.6</v>
      </c>
      <c r="AL120" s="70" t="s">
        <v>46</v>
      </c>
      <c r="AM120" s="12"/>
      <c r="AN120" s="10" t="s">
        <v>46</v>
      </c>
      <c r="AO120" s="3"/>
      <c r="AP120" s="6">
        <v>110.5</v>
      </c>
      <c r="AQ120" s="7">
        <v>24.3</v>
      </c>
      <c r="AR120" s="2">
        <v>109.4</v>
      </c>
      <c r="AS120" s="3">
        <v>12.4</v>
      </c>
      <c r="AT120" s="6">
        <v>99.1</v>
      </c>
      <c r="AU120" s="7">
        <v>-0.8</v>
      </c>
      <c r="AV120" s="2">
        <v>107.5</v>
      </c>
      <c r="AW120" s="3">
        <v>5.9</v>
      </c>
      <c r="AX120" s="6">
        <v>111.9</v>
      </c>
      <c r="AY120" s="7">
        <v>26.2</v>
      </c>
      <c r="AZ120" s="2">
        <v>109.5</v>
      </c>
      <c r="BA120" s="3">
        <v>12.7</v>
      </c>
      <c r="BB120" s="70" t="s">
        <v>46</v>
      </c>
      <c r="BC120" s="12"/>
      <c r="BD120" s="10" t="s">
        <v>46</v>
      </c>
      <c r="BE120" s="3"/>
      <c r="BF120" s="21">
        <v>87.1</v>
      </c>
      <c r="BG120" s="7">
        <v>-25.6</v>
      </c>
      <c r="BH120" s="2">
        <v>84.4</v>
      </c>
      <c r="BI120" s="3">
        <v>-4.8</v>
      </c>
      <c r="BJ120" s="6">
        <v>87.4</v>
      </c>
      <c r="BK120" s="7">
        <v>-26.6</v>
      </c>
      <c r="BL120" s="2">
        <v>84.1</v>
      </c>
      <c r="BM120" s="3">
        <v>-16.7</v>
      </c>
      <c r="BN120" s="6">
        <v>131.5</v>
      </c>
      <c r="BO120" s="7">
        <v>-0.5</v>
      </c>
      <c r="BP120" s="2">
        <v>132.9</v>
      </c>
      <c r="BQ120" s="3">
        <v>-0.7</v>
      </c>
      <c r="BR120" s="6">
        <v>101.4</v>
      </c>
      <c r="BS120" s="7">
        <v>-4.2</v>
      </c>
      <c r="BT120" s="2">
        <v>100.3</v>
      </c>
      <c r="BU120" s="3">
        <v>2.8</v>
      </c>
      <c r="BV120" s="6">
        <v>86.1</v>
      </c>
      <c r="BW120" s="7">
        <v>-3.7</v>
      </c>
      <c r="BX120" s="2">
        <v>85.6</v>
      </c>
      <c r="BY120" s="3">
        <v>-8.6</v>
      </c>
      <c r="BZ120" s="21">
        <v>94.2</v>
      </c>
      <c r="CA120" s="7">
        <v>38.9</v>
      </c>
      <c r="CB120" s="2">
        <v>89.3</v>
      </c>
      <c r="CC120" s="3">
        <v>-7.3</v>
      </c>
      <c r="CD120" s="70" t="s">
        <v>46</v>
      </c>
      <c r="CE120" s="12"/>
      <c r="CF120" s="10" t="s">
        <v>46</v>
      </c>
      <c r="CG120" s="3"/>
      <c r="CH120" s="21"/>
      <c r="CI120" s="7"/>
      <c r="CJ120" s="2"/>
      <c r="CK120" s="3"/>
    </row>
    <row r="121" spans="1:89" customFormat="1" x14ac:dyDescent="0.2">
      <c r="A121" s="27" t="s">
        <v>95</v>
      </c>
      <c r="B121" s="15">
        <v>90.4</v>
      </c>
      <c r="C121" s="7">
        <v>2.5</v>
      </c>
      <c r="D121" s="2">
        <v>87.9</v>
      </c>
      <c r="E121" s="3">
        <v>4.9000000000000004</v>
      </c>
      <c r="F121" s="2">
        <v>90.4</v>
      </c>
      <c r="G121" s="7">
        <v>2.5</v>
      </c>
      <c r="H121" s="2">
        <v>87.9</v>
      </c>
      <c r="I121" s="3">
        <v>4.9000000000000004</v>
      </c>
      <c r="J121" s="6">
        <v>99.8</v>
      </c>
      <c r="K121" s="7">
        <v>-0.6</v>
      </c>
      <c r="L121" s="2">
        <v>100.9</v>
      </c>
      <c r="M121" s="3">
        <v>2.2000000000000002</v>
      </c>
      <c r="N121" s="4"/>
      <c r="O121" s="12"/>
      <c r="P121" s="10"/>
      <c r="Q121" s="3"/>
      <c r="R121" s="70" t="s">
        <v>46</v>
      </c>
      <c r="S121" s="7"/>
      <c r="T121" s="10" t="s">
        <v>46</v>
      </c>
      <c r="U121" s="3"/>
      <c r="V121" s="6">
        <v>85.9</v>
      </c>
      <c r="W121" s="7">
        <v>-1.5</v>
      </c>
      <c r="X121" s="2">
        <v>81.400000000000006</v>
      </c>
      <c r="Y121" s="3">
        <v>13.8</v>
      </c>
      <c r="Z121" s="6">
        <v>66.2</v>
      </c>
      <c r="AA121" s="7">
        <v>12.2</v>
      </c>
      <c r="AB121" s="2">
        <v>70.5</v>
      </c>
      <c r="AC121" s="3">
        <v>27.3</v>
      </c>
      <c r="AD121" s="70" t="s">
        <v>46</v>
      </c>
      <c r="AE121" s="12"/>
      <c r="AF121" s="10" t="s">
        <v>46</v>
      </c>
      <c r="AG121" s="3"/>
      <c r="AH121" s="6">
        <v>61.2</v>
      </c>
      <c r="AI121" s="7">
        <v>17.7</v>
      </c>
      <c r="AJ121" s="2">
        <v>67.099999999999994</v>
      </c>
      <c r="AK121" s="3">
        <v>21.8</v>
      </c>
      <c r="AL121" s="70" t="s">
        <v>46</v>
      </c>
      <c r="AM121" s="12"/>
      <c r="AN121" s="10" t="s">
        <v>46</v>
      </c>
      <c r="AO121" s="3"/>
      <c r="AP121" s="6">
        <v>104.5</v>
      </c>
      <c r="AQ121" s="7">
        <v>-5.4</v>
      </c>
      <c r="AR121" s="2">
        <v>95.3</v>
      </c>
      <c r="AS121" s="3">
        <v>3.9</v>
      </c>
      <c r="AT121" s="6">
        <v>107.4</v>
      </c>
      <c r="AU121" s="7">
        <v>8.4</v>
      </c>
      <c r="AV121" s="2">
        <v>113.8</v>
      </c>
      <c r="AW121" s="3">
        <v>16.7</v>
      </c>
      <c r="AX121" s="6">
        <v>104.8</v>
      </c>
      <c r="AY121" s="7">
        <v>-6.3</v>
      </c>
      <c r="AZ121" s="2">
        <v>94.6</v>
      </c>
      <c r="BA121" s="3">
        <v>3.4</v>
      </c>
      <c r="BB121" s="70" t="s">
        <v>46</v>
      </c>
      <c r="BC121" s="12"/>
      <c r="BD121" s="10" t="s">
        <v>46</v>
      </c>
      <c r="BE121" s="3"/>
      <c r="BF121" s="21">
        <v>100.7</v>
      </c>
      <c r="BG121" s="7">
        <v>15.6</v>
      </c>
      <c r="BH121" s="2">
        <v>96.6</v>
      </c>
      <c r="BI121" s="3">
        <v>0.8</v>
      </c>
      <c r="BJ121" s="6">
        <v>101.4</v>
      </c>
      <c r="BK121" s="7">
        <v>16</v>
      </c>
      <c r="BL121" s="2">
        <v>103.2</v>
      </c>
      <c r="BM121" s="3">
        <v>-9.3000000000000007</v>
      </c>
      <c r="BN121" s="6">
        <v>138.5</v>
      </c>
      <c r="BO121" s="7">
        <v>5.3</v>
      </c>
      <c r="BP121" s="2">
        <v>140.6</v>
      </c>
      <c r="BQ121" s="3">
        <v>4.7</v>
      </c>
      <c r="BR121" s="6">
        <v>98.6</v>
      </c>
      <c r="BS121" s="7">
        <v>-2.8</v>
      </c>
      <c r="BT121" s="2">
        <v>101.3</v>
      </c>
      <c r="BU121" s="3">
        <v>-2</v>
      </c>
      <c r="BV121" s="6">
        <v>91.6</v>
      </c>
      <c r="BW121" s="7">
        <v>6.4</v>
      </c>
      <c r="BX121" s="2">
        <v>91.9</v>
      </c>
      <c r="BY121" s="3">
        <v>-0.6</v>
      </c>
      <c r="BZ121" s="21">
        <v>89.4</v>
      </c>
      <c r="CA121" s="7">
        <v>-5.0999999999999996</v>
      </c>
      <c r="CB121" s="2">
        <v>85</v>
      </c>
      <c r="CC121" s="3">
        <v>-12</v>
      </c>
      <c r="CD121" s="70" t="s">
        <v>46</v>
      </c>
      <c r="CE121" s="12"/>
      <c r="CF121" s="10" t="s">
        <v>46</v>
      </c>
      <c r="CG121" s="3"/>
      <c r="CH121" s="21"/>
      <c r="CI121" s="7"/>
      <c r="CJ121" s="2"/>
      <c r="CK121" s="3"/>
    </row>
    <row r="122" spans="1:89" customFormat="1" x14ac:dyDescent="0.2">
      <c r="A122" s="27" t="s">
        <v>96</v>
      </c>
      <c r="B122" s="15">
        <v>89.3</v>
      </c>
      <c r="C122" s="7">
        <v>-1.2</v>
      </c>
      <c r="D122" s="2">
        <v>91.5</v>
      </c>
      <c r="E122" s="3">
        <v>1.4</v>
      </c>
      <c r="F122" s="2">
        <v>89.3</v>
      </c>
      <c r="G122" s="7">
        <v>-1.2</v>
      </c>
      <c r="H122" s="2">
        <v>91.5</v>
      </c>
      <c r="I122" s="3">
        <v>1.4</v>
      </c>
      <c r="J122" s="6">
        <v>96.8</v>
      </c>
      <c r="K122" s="7">
        <v>-3</v>
      </c>
      <c r="L122" s="2">
        <v>98.9</v>
      </c>
      <c r="M122" s="3">
        <v>-0.3</v>
      </c>
      <c r="N122" s="4"/>
      <c r="O122" s="12"/>
      <c r="P122" s="10"/>
      <c r="Q122" s="3"/>
      <c r="R122" s="70" t="s">
        <v>46</v>
      </c>
      <c r="S122" s="7"/>
      <c r="T122" s="10" t="s">
        <v>46</v>
      </c>
      <c r="U122" s="3"/>
      <c r="V122" s="6">
        <v>81.8</v>
      </c>
      <c r="W122" s="7">
        <v>-4.8</v>
      </c>
      <c r="X122" s="2">
        <v>83.1</v>
      </c>
      <c r="Y122" s="3">
        <v>6.9</v>
      </c>
      <c r="Z122" s="6">
        <v>61.7</v>
      </c>
      <c r="AA122" s="7">
        <v>-6.8</v>
      </c>
      <c r="AB122" s="2">
        <v>52.7</v>
      </c>
      <c r="AC122" s="3">
        <v>20.9</v>
      </c>
      <c r="AD122" s="70" t="s">
        <v>46</v>
      </c>
      <c r="AE122" s="12"/>
      <c r="AF122" s="10" t="s">
        <v>46</v>
      </c>
      <c r="AG122" s="3"/>
      <c r="AH122" s="6">
        <v>53.7</v>
      </c>
      <c r="AI122" s="7">
        <v>-12.3</v>
      </c>
      <c r="AJ122" s="2">
        <v>45.4</v>
      </c>
      <c r="AK122" s="3">
        <v>3.9</v>
      </c>
      <c r="AL122" s="70" t="s">
        <v>46</v>
      </c>
      <c r="AM122" s="12"/>
      <c r="AN122" s="10" t="s">
        <v>46</v>
      </c>
      <c r="AO122" s="3"/>
      <c r="AP122" s="6">
        <v>100.9</v>
      </c>
      <c r="AQ122" s="7">
        <v>-3.4</v>
      </c>
      <c r="AR122" s="2">
        <v>114</v>
      </c>
      <c r="AS122" s="3">
        <v>-1.2</v>
      </c>
      <c r="AT122" s="6">
        <v>118.5</v>
      </c>
      <c r="AU122" s="7">
        <v>10.3</v>
      </c>
      <c r="AV122" s="2">
        <v>115.5</v>
      </c>
      <c r="AW122" s="3">
        <v>24.7</v>
      </c>
      <c r="AX122" s="6">
        <v>100.6</v>
      </c>
      <c r="AY122" s="7">
        <v>-4</v>
      </c>
      <c r="AZ122" s="2">
        <v>113.9</v>
      </c>
      <c r="BA122" s="3">
        <v>-2</v>
      </c>
      <c r="BB122" s="70" t="s">
        <v>46</v>
      </c>
      <c r="BC122" s="12"/>
      <c r="BD122" s="10" t="s">
        <v>46</v>
      </c>
      <c r="BE122" s="3"/>
      <c r="BF122" s="21">
        <v>112</v>
      </c>
      <c r="BG122" s="7">
        <v>11.2</v>
      </c>
      <c r="BH122" s="2">
        <v>112.8</v>
      </c>
      <c r="BI122" s="3">
        <v>3.7</v>
      </c>
      <c r="BJ122" s="6">
        <v>105.9</v>
      </c>
      <c r="BK122" s="7">
        <v>4.4000000000000004</v>
      </c>
      <c r="BL122" s="2">
        <v>110.1</v>
      </c>
      <c r="BM122" s="3">
        <v>-11.1</v>
      </c>
      <c r="BN122" s="6">
        <v>152.1</v>
      </c>
      <c r="BO122" s="7">
        <v>9.8000000000000007</v>
      </c>
      <c r="BP122" s="2">
        <v>150.19999999999999</v>
      </c>
      <c r="BQ122" s="3">
        <v>16.7</v>
      </c>
      <c r="BR122" s="6">
        <v>100.3</v>
      </c>
      <c r="BS122" s="7">
        <v>1.7</v>
      </c>
      <c r="BT122" s="2">
        <v>103.6</v>
      </c>
      <c r="BU122" s="3">
        <v>-0.5</v>
      </c>
      <c r="BV122" s="6">
        <v>93</v>
      </c>
      <c r="BW122" s="7">
        <v>1.5</v>
      </c>
      <c r="BX122" s="2">
        <v>98.7</v>
      </c>
      <c r="BY122" s="3">
        <v>-2.4</v>
      </c>
      <c r="BZ122" s="21">
        <v>90.7</v>
      </c>
      <c r="CA122" s="7">
        <v>1.5</v>
      </c>
      <c r="CB122" s="2">
        <v>87.4</v>
      </c>
      <c r="CC122" s="3">
        <v>-10.7</v>
      </c>
      <c r="CD122" s="70" t="s">
        <v>46</v>
      </c>
      <c r="CE122" s="12"/>
      <c r="CF122" s="10" t="s">
        <v>46</v>
      </c>
      <c r="CG122" s="3"/>
      <c r="CH122" s="21"/>
      <c r="CI122" s="7"/>
      <c r="CJ122" s="2"/>
      <c r="CK122" s="3"/>
    </row>
    <row r="123" spans="1:89" customFormat="1" x14ac:dyDescent="0.2">
      <c r="A123" s="27" t="s">
        <v>92</v>
      </c>
      <c r="B123" s="15">
        <v>86.3</v>
      </c>
      <c r="C123" s="7">
        <v>-3.4</v>
      </c>
      <c r="D123" s="2">
        <v>85.3</v>
      </c>
      <c r="E123" s="3">
        <v>-0.8</v>
      </c>
      <c r="F123" s="2">
        <v>86.3</v>
      </c>
      <c r="G123" s="7">
        <v>-3.4</v>
      </c>
      <c r="H123" s="2">
        <v>85.3</v>
      </c>
      <c r="I123" s="3">
        <v>-0.8</v>
      </c>
      <c r="J123" s="6">
        <v>94.5</v>
      </c>
      <c r="K123" s="7">
        <v>-2.4</v>
      </c>
      <c r="L123" s="2">
        <v>95.1</v>
      </c>
      <c r="M123" s="3">
        <v>-7</v>
      </c>
      <c r="N123" s="4"/>
      <c r="O123" s="12"/>
      <c r="P123" s="10"/>
      <c r="Q123" s="3"/>
      <c r="R123" s="70" t="s">
        <v>46</v>
      </c>
      <c r="S123" s="7"/>
      <c r="T123" s="10" t="s">
        <v>46</v>
      </c>
      <c r="U123" s="3"/>
      <c r="V123" s="6">
        <v>74.400000000000006</v>
      </c>
      <c r="W123" s="7">
        <v>-9</v>
      </c>
      <c r="X123" s="2">
        <v>74.099999999999994</v>
      </c>
      <c r="Y123" s="3">
        <v>-2.4</v>
      </c>
      <c r="Z123" s="6">
        <v>73.3</v>
      </c>
      <c r="AA123" s="7">
        <v>18.8</v>
      </c>
      <c r="AB123" s="2">
        <v>72.900000000000006</v>
      </c>
      <c r="AC123" s="3">
        <v>47.3</v>
      </c>
      <c r="AD123" s="70" t="s">
        <v>46</v>
      </c>
      <c r="AE123" s="12"/>
      <c r="AF123" s="10" t="s">
        <v>46</v>
      </c>
      <c r="AG123" s="3"/>
      <c r="AH123" s="6">
        <v>71.3</v>
      </c>
      <c r="AI123" s="7">
        <v>32.799999999999997</v>
      </c>
      <c r="AJ123" s="2">
        <v>71.400000000000006</v>
      </c>
      <c r="AK123" s="3">
        <v>45.4</v>
      </c>
      <c r="AL123" s="70" t="s">
        <v>46</v>
      </c>
      <c r="AM123" s="12"/>
      <c r="AN123" s="10" t="s">
        <v>46</v>
      </c>
      <c r="AO123" s="3"/>
      <c r="AP123" s="6">
        <v>72.5</v>
      </c>
      <c r="AQ123" s="7">
        <v>-28.1</v>
      </c>
      <c r="AR123" s="2">
        <v>73.400000000000006</v>
      </c>
      <c r="AS123" s="3">
        <v>-29.4</v>
      </c>
      <c r="AT123" s="6">
        <v>117.1</v>
      </c>
      <c r="AU123" s="7">
        <v>-1.2</v>
      </c>
      <c r="AV123" s="2">
        <v>109.8</v>
      </c>
      <c r="AW123" s="3">
        <v>7</v>
      </c>
      <c r="AX123" s="6">
        <v>70.3</v>
      </c>
      <c r="AY123" s="7">
        <v>-30.1</v>
      </c>
      <c r="AZ123" s="2">
        <v>72</v>
      </c>
      <c r="BA123" s="3">
        <v>-30.8</v>
      </c>
      <c r="BB123" s="70" t="s">
        <v>46</v>
      </c>
      <c r="BC123" s="12"/>
      <c r="BD123" s="10" t="s">
        <v>46</v>
      </c>
      <c r="BE123" s="3"/>
      <c r="BF123" s="21">
        <v>99.6</v>
      </c>
      <c r="BG123" s="7">
        <v>-11.1</v>
      </c>
      <c r="BH123" s="2">
        <v>102.4</v>
      </c>
      <c r="BI123" s="3">
        <v>-0.5</v>
      </c>
      <c r="BJ123" s="6">
        <v>101</v>
      </c>
      <c r="BK123" s="7">
        <v>-4.5999999999999996</v>
      </c>
      <c r="BL123" s="2">
        <v>103.7</v>
      </c>
      <c r="BM123" s="3">
        <v>-5.6</v>
      </c>
      <c r="BN123" s="6">
        <v>157.80000000000001</v>
      </c>
      <c r="BO123" s="7">
        <v>3.7</v>
      </c>
      <c r="BP123" s="2">
        <v>160.30000000000001</v>
      </c>
      <c r="BQ123" s="3">
        <v>24.3</v>
      </c>
      <c r="BR123" s="6">
        <v>101.9</v>
      </c>
      <c r="BS123" s="7">
        <v>1.6</v>
      </c>
      <c r="BT123" s="2">
        <v>101.5</v>
      </c>
      <c r="BU123" s="3">
        <v>2.5</v>
      </c>
      <c r="BV123" s="6">
        <v>100.1</v>
      </c>
      <c r="BW123" s="7">
        <v>7.6</v>
      </c>
      <c r="BX123" s="2">
        <v>96.5</v>
      </c>
      <c r="BY123" s="3">
        <v>5.9</v>
      </c>
      <c r="BZ123" s="21">
        <v>86.4</v>
      </c>
      <c r="CA123" s="7">
        <v>-4.7</v>
      </c>
      <c r="CB123" s="2">
        <v>84.2</v>
      </c>
      <c r="CC123" s="3">
        <v>-12.4</v>
      </c>
      <c r="CD123" s="70" t="s">
        <v>46</v>
      </c>
      <c r="CE123" s="12"/>
      <c r="CF123" s="10" t="s">
        <v>46</v>
      </c>
      <c r="CG123" s="3"/>
      <c r="CH123" s="21"/>
      <c r="CI123" s="7"/>
      <c r="CJ123" s="2"/>
      <c r="CK123" s="3"/>
    </row>
    <row r="124" spans="1:89" customFormat="1" x14ac:dyDescent="0.2">
      <c r="A124" s="27" t="s">
        <v>71</v>
      </c>
      <c r="B124" s="15">
        <v>90.6</v>
      </c>
      <c r="C124" s="7">
        <v>5</v>
      </c>
      <c r="D124" s="2">
        <v>87.4</v>
      </c>
      <c r="E124" s="3">
        <v>2.1</v>
      </c>
      <c r="F124" s="2">
        <v>90.6</v>
      </c>
      <c r="G124" s="7">
        <v>5</v>
      </c>
      <c r="H124" s="2">
        <v>87.4</v>
      </c>
      <c r="I124" s="3">
        <v>2.1</v>
      </c>
      <c r="J124" s="6">
        <v>98.5</v>
      </c>
      <c r="K124" s="7">
        <v>4.2</v>
      </c>
      <c r="L124" s="2">
        <v>98.8</v>
      </c>
      <c r="M124" s="3">
        <v>0.9</v>
      </c>
      <c r="N124" s="4"/>
      <c r="O124" s="12"/>
      <c r="P124" s="10"/>
      <c r="Q124" s="3"/>
      <c r="R124" s="70" t="s">
        <v>46</v>
      </c>
      <c r="S124" s="7"/>
      <c r="T124" s="10" t="s">
        <v>46</v>
      </c>
      <c r="U124" s="3"/>
      <c r="V124" s="6">
        <v>82.6</v>
      </c>
      <c r="W124" s="7">
        <v>11</v>
      </c>
      <c r="X124" s="2">
        <v>76.900000000000006</v>
      </c>
      <c r="Y124" s="3">
        <v>4.5999999999999996</v>
      </c>
      <c r="Z124" s="6">
        <v>74.400000000000006</v>
      </c>
      <c r="AA124" s="7">
        <v>1.5</v>
      </c>
      <c r="AB124" s="2">
        <v>65.5</v>
      </c>
      <c r="AC124" s="3">
        <v>50.9</v>
      </c>
      <c r="AD124" s="70" t="s">
        <v>46</v>
      </c>
      <c r="AE124" s="12"/>
      <c r="AF124" s="10" t="s">
        <v>46</v>
      </c>
      <c r="AG124" s="3"/>
      <c r="AH124" s="6">
        <v>69.3</v>
      </c>
      <c r="AI124" s="7">
        <v>-2.8</v>
      </c>
      <c r="AJ124" s="2">
        <v>59.3</v>
      </c>
      <c r="AK124" s="3">
        <v>42.2</v>
      </c>
      <c r="AL124" s="70" t="s">
        <v>46</v>
      </c>
      <c r="AM124" s="12"/>
      <c r="AN124" s="10" t="s">
        <v>46</v>
      </c>
      <c r="AO124" s="3"/>
      <c r="AP124" s="6">
        <v>89.7</v>
      </c>
      <c r="AQ124" s="7">
        <v>23.7</v>
      </c>
      <c r="AR124" s="2">
        <v>87</v>
      </c>
      <c r="AS124" s="3">
        <v>-17.5</v>
      </c>
      <c r="AT124" s="6">
        <v>107.6</v>
      </c>
      <c r="AU124" s="7">
        <v>-8.1</v>
      </c>
      <c r="AV124" s="2">
        <v>104.8</v>
      </c>
      <c r="AW124" s="3">
        <v>1.8</v>
      </c>
      <c r="AX124" s="6">
        <v>88.8</v>
      </c>
      <c r="AY124" s="7">
        <v>26.3</v>
      </c>
      <c r="AZ124" s="2">
        <v>86.4</v>
      </c>
      <c r="BA124" s="3">
        <v>-18.100000000000001</v>
      </c>
      <c r="BB124" s="70" t="s">
        <v>46</v>
      </c>
      <c r="BC124" s="12"/>
      <c r="BD124" s="10" t="s">
        <v>46</v>
      </c>
      <c r="BE124" s="3"/>
      <c r="BF124" s="21">
        <v>98.5</v>
      </c>
      <c r="BG124" s="7">
        <v>-1.1000000000000001</v>
      </c>
      <c r="BH124" s="2">
        <v>97.3</v>
      </c>
      <c r="BI124" s="3">
        <v>0.8</v>
      </c>
      <c r="BJ124" s="6">
        <v>102</v>
      </c>
      <c r="BK124" s="7">
        <v>1</v>
      </c>
      <c r="BL124" s="2">
        <v>103.8</v>
      </c>
      <c r="BM124" s="3">
        <v>2.5</v>
      </c>
      <c r="BN124" s="6">
        <v>153.4</v>
      </c>
      <c r="BO124" s="7">
        <v>-2.8</v>
      </c>
      <c r="BP124" s="2">
        <v>156.1</v>
      </c>
      <c r="BQ124" s="3">
        <v>20.6</v>
      </c>
      <c r="BR124" s="6">
        <v>104.7</v>
      </c>
      <c r="BS124" s="7">
        <v>2.7</v>
      </c>
      <c r="BT124" s="2">
        <v>102.4</v>
      </c>
      <c r="BU124" s="3">
        <v>7.3</v>
      </c>
      <c r="BV124" s="6">
        <v>102.7</v>
      </c>
      <c r="BW124" s="7">
        <v>2.6</v>
      </c>
      <c r="BX124" s="2">
        <v>99.4</v>
      </c>
      <c r="BY124" s="3">
        <v>10.3</v>
      </c>
      <c r="BZ124" s="21">
        <v>84.8</v>
      </c>
      <c r="CA124" s="7">
        <v>-1.9</v>
      </c>
      <c r="CB124" s="2">
        <v>85.9</v>
      </c>
      <c r="CC124" s="3">
        <v>-13.9</v>
      </c>
      <c r="CD124" s="70" t="s">
        <v>46</v>
      </c>
      <c r="CE124" s="12"/>
      <c r="CF124" s="10" t="s">
        <v>46</v>
      </c>
      <c r="CG124" s="3"/>
      <c r="CH124" s="21"/>
      <c r="CI124" s="7"/>
      <c r="CJ124" s="2"/>
      <c r="CK124" s="3"/>
    </row>
    <row r="125" spans="1:89" customFormat="1" x14ac:dyDescent="0.2">
      <c r="A125" s="27" t="s">
        <v>97</v>
      </c>
      <c r="B125" s="15">
        <v>87.3</v>
      </c>
      <c r="C125" s="7">
        <v>-3.6</v>
      </c>
      <c r="D125" s="2">
        <v>83.2</v>
      </c>
      <c r="E125" s="3">
        <v>7.2</v>
      </c>
      <c r="F125" s="2">
        <v>87.3</v>
      </c>
      <c r="G125" s="7">
        <v>-3.6</v>
      </c>
      <c r="H125" s="2">
        <v>83.2</v>
      </c>
      <c r="I125" s="3">
        <v>7.2</v>
      </c>
      <c r="J125" s="6">
        <v>97.6</v>
      </c>
      <c r="K125" s="7">
        <v>-0.9</v>
      </c>
      <c r="L125" s="2">
        <v>100.5</v>
      </c>
      <c r="M125" s="3">
        <v>0.5</v>
      </c>
      <c r="N125" s="70"/>
      <c r="O125" s="12"/>
      <c r="P125" s="10"/>
      <c r="Q125" s="3"/>
      <c r="R125" s="70" t="s">
        <v>46</v>
      </c>
      <c r="S125" s="7"/>
      <c r="T125" s="10" t="s">
        <v>46</v>
      </c>
      <c r="U125" s="3"/>
      <c r="V125" s="6">
        <v>72.400000000000006</v>
      </c>
      <c r="W125" s="7">
        <v>-12.3</v>
      </c>
      <c r="X125" s="2">
        <v>66.900000000000006</v>
      </c>
      <c r="Y125" s="3">
        <v>21.4</v>
      </c>
      <c r="Z125" s="6">
        <v>87.4</v>
      </c>
      <c r="AA125" s="7">
        <v>17.5</v>
      </c>
      <c r="AB125" s="2">
        <v>81.5</v>
      </c>
      <c r="AC125" s="3">
        <v>134.19999999999999</v>
      </c>
      <c r="AD125" s="70" t="s">
        <v>46</v>
      </c>
      <c r="AE125" s="12"/>
      <c r="AF125" s="10" t="s">
        <v>46</v>
      </c>
      <c r="AG125" s="3"/>
      <c r="AH125" s="6">
        <v>84.8</v>
      </c>
      <c r="AI125" s="7">
        <v>22.4</v>
      </c>
      <c r="AJ125" s="2">
        <v>78.2</v>
      </c>
      <c r="AK125" s="3">
        <v>166</v>
      </c>
      <c r="AL125" s="70" t="s">
        <v>46</v>
      </c>
      <c r="AM125" s="12"/>
      <c r="AN125" s="10" t="s">
        <v>46</v>
      </c>
      <c r="AO125" s="3"/>
      <c r="AP125" s="6">
        <v>59.4</v>
      </c>
      <c r="AQ125" s="7">
        <v>-33.799999999999997</v>
      </c>
      <c r="AR125" s="2">
        <v>52</v>
      </c>
      <c r="AS125" s="3">
        <v>-30.6</v>
      </c>
      <c r="AT125" s="6">
        <v>104.9</v>
      </c>
      <c r="AU125" s="7">
        <v>-2.5</v>
      </c>
      <c r="AV125" s="2">
        <v>101.6</v>
      </c>
      <c r="AW125" s="3">
        <v>6.9</v>
      </c>
      <c r="AX125" s="6">
        <v>58.6</v>
      </c>
      <c r="AY125" s="7">
        <v>-34</v>
      </c>
      <c r="AZ125" s="2">
        <v>50.1</v>
      </c>
      <c r="BA125" s="3">
        <v>-32.5</v>
      </c>
      <c r="BB125" s="70" t="s">
        <v>46</v>
      </c>
      <c r="BC125" s="12"/>
      <c r="BD125" s="10" t="s">
        <v>46</v>
      </c>
      <c r="BE125" s="3"/>
      <c r="BF125" s="21">
        <v>98.4</v>
      </c>
      <c r="BG125" s="7">
        <v>-0.1</v>
      </c>
      <c r="BH125" s="2">
        <v>102.6</v>
      </c>
      <c r="BI125" s="3">
        <v>-5.3</v>
      </c>
      <c r="BJ125" s="6">
        <v>111.1</v>
      </c>
      <c r="BK125" s="7">
        <v>8.9</v>
      </c>
      <c r="BL125" s="2">
        <v>114.1</v>
      </c>
      <c r="BM125" s="3">
        <v>12.9</v>
      </c>
      <c r="BN125" s="6">
        <v>145.6</v>
      </c>
      <c r="BO125" s="7">
        <v>-5.0999999999999996</v>
      </c>
      <c r="BP125" s="2">
        <v>147.69999999999999</v>
      </c>
      <c r="BQ125" s="3">
        <v>13.2</v>
      </c>
      <c r="BR125" s="6">
        <v>105.9</v>
      </c>
      <c r="BS125" s="7">
        <v>1.1000000000000001</v>
      </c>
      <c r="BT125" s="2">
        <v>105.5</v>
      </c>
      <c r="BU125" s="3">
        <v>8.4</v>
      </c>
      <c r="BV125" s="6">
        <v>100</v>
      </c>
      <c r="BW125" s="7">
        <v>-2.6</v>
      </c>
      <c r="BX125" s="2">
        <v>100.1</v>
      </c>
      <c r="BY125" s="3">
        <v>3.5</v>
      </c>
      <c r="BZ125" s="21">
        <v>83.8</v>
      </c>
      <c r="CA125" s="7">
        <v>-1.2</v>
      </c>
      <c r="CB125" s="2">
        <v>88.7</v>
      </c>
      <c r="CC125" s="3">
        <v>-12.6</v>
      </c>
      <c r="CD125" s="70" t="s">
        <v>46</v>
      </c>
      <c r="CE125" s="12"/>
      <c r="CF125" s="10" t="s">
        <v>46</v>
      </c>
      <c r="CG125" s="3"/>
      <c r="CH125" s="21"/>
      <c r="CI125" s="7"/>
      <c r="CJ125" s="2"/>
      <c r="CK125" s="3"/>
    </row>
    <row r="126" spans="1:89" customFormat="1" x14ac:dyDescent="0.2">
      <c r="A126" s="27" t="s">
        <v>98</v>
      </c>
      <c r="B126" s="15">
        <v>91.3</v>
      </c>
      <c r="C126" s="7">
        <v>4.5999999999999996</v>
      </c>
      <c r="D126" s="2">
        <v>89.6</v>
      </c>
      <c r="E126" s="3">
        <v>-6.1</v>
      </c>
      <c r="F126" s="2">
        <v>91.3</v>
      </c>
      <c r="G126" s="7">
        <v>4.5999999999999996</v>
      </c>
      <c r="H126" s="2">
        <v>89.6</v>
      </c>
      <c r="I126" s="3">
        <v>-6.1</v>
      </c>
      <c r="J126" s="6">
        <v>101.8</v>
      </c>
      <c r="K126" s="7">
        <v>4.3</v>
      </c>
      <c r="L126" s="2">
        <v>103</v>
      </c>
      <c r="M126" s="3">
        <v>4.3</v>
      </c>
      <c r="N126" s="70"/>
      <c r="O126" s="12"/>
      <c r="P126" s="10"/>
      <c r="Q126" s="3"/>
      <c r="R126" s="70" t="s">
        <v>46</v>
      </c>
      <c r="S126" s="7"/>
      <c r="T126" s="10" t="s">
        <v>46</v>
      </c>
      <c r="U126" s="3"/>
      <c r="V126" s="6">
        <v>87.9</v>
      </c>
      <c r="W126" s="7">
        <v>21.4</v>
      </c>
      <c r="X126" s="2">
        <v>83.1</v>
      </c>
      <c r="Y126" s="3">
        <v>-6.8</v>
      </c>
      <c r="Z126" s="6">
        <v>91.3</v>
      </c>
      <c r="AA126" s="7">
        <v>4.5</v>
      </c>
      <c r="AB126" s="2">
        <v>82.6</v>
      </c>
      <c r="AC126" s="3">
        <v>102.5</v>
      </c>
      <c r="AD126" s="70" t="s">
        <v>46</v>
      </c>
      <c r="AE126" s="12"/>
      <c r="AF126" s="10" t="s">
        <v>46</v>
      </c>
      <c r="AG126" s="3"/>
      <c r="AH126" s="6">
        <v>89.9</v>
      </c>
      <c r="AI126" s="7">
        <v>6</v>
      </c>
      <c r="AJ126" s="2">
        <v>79.5</v>
      </c>
      <c r="AK126" s="3">
        <v>112</v>
      </c>
      <c r="AL126" s="70" t="s">
        <v>46</v>
      </c>
      <c r="AM126" s="12"/>
      <c r="AN126" s="10" t="s">
        <v>46</v>
      </c>
      <c r="AO126" s="3"/>
      <c r="AP126" s="6">
        <v>98.4</v>
      </c>
      <c r="AQ126" s="7">
        <v>65.7</v>
      </c>
      <c r="AR126" s="2">
        <v>85.1</v>
      </c>
      <c r="AS126" s="3">
        <v>-36.6</v>
      </c>
      <c r="AT126" s="6">
        <v>95</v>
      </c>
      <c r="AU126" s="7">
        <v>-9.4</v>
      </c>
      <c r="AV126" s="2">
        <v>97</v>
      </c>
      <c r="AW126" s="3">
        <v>-4.5999999999999996</v>
      </c>
      <c r="AX126" s="6">
        <v>94.1</v>
      </c>
      <c r="AY126" s="7">
        <v>60.6</v>
      </c>
      <c r="AZ126" s="2">
        <v>84.6</v>
      </c>
      <c r="BA126" s="3">
        <v>-37.6</v>
      </c>
      <c r="BB126" s="70" t="s">
        <v>46</v>
      </c>
      <c r="BC126" s="12"/>
      <c r="BD126" s="10" t="s">
        <v>46</v>
      </c>
      <c r="BE126" s="3"/>
      <c r="BF126" s="21">
        <v>104.5</v>
      </c>
      <c r="BG126" s="7">
        <v>6.2</v>
      </c>
      <c r="BH126" s="2">
        <v>100.1</v>
      </c>
      <c r="BI126" s="3">
        <v>5.8</v>
      </c>
      <c r="BJ126" s="6">
        <v>103.4</v>
      </c>
      <c r="BK126" s="7">
        <v>-6.9</v>
      </c>
      <c r="BL126" s="2">
        <v>111.6</v>
      </c>
      <c r="BM126" s="3">
        <v>-3.7</v>
      </c>
      <c r="BN126" s="6">
        <v>136.69999999999999</v>
      </c>
      <c r="BO126" s="7">
        <v>-6.1</v>
      </c>
      <c r="BP126" s="2">
        <v>137.19999999999999</v>
      </c>
      <c r="BQ126" s="3">
        <v>7</v>
      </c>
      <c r="BR126" s="6">
        <v>104</v>
      </c>
      <c r="BS126" s="7">
        <v>-1.8</v>
      </c>
      <c r="BT126" s="2">
        <v>105.9</v>
      </c>
      <c r="BU126" s="3">
        <v>8.1</v>
      </c>
      <c r="BV126" s="6">
        <v>100.7</v>
      </c>
      <c r="BW126" s="7">
        <v>0.7</v>
      </c>
      <c r="BX126" s="2">
        <v>100</v>
      </c>
      <c r="BY126" s="3">
        <v>4.8</v>
      </c>
      <c r="BZ126" s="21">
        <v>79</v>
      </c>
      <c r="CA126" s="7">
        <v>-5.7</v>
      </c>
      <c r="CB126" s="2">
        <v>82.4</v>
      </c>
      <c r="CC126" s="3">
        <v>-15.8</v>
      </c>
      <c r="CD126" s="70" t="s">
        <v>46</v>
      </c>
      <c r="CE126" s="12"/>
      <c r="CF126" s="10" t="s">
        <v>46</v>
      </c>
      <c r="CG126" s="3"/>
      <c r="CH126" s="21"/>
      <c r="CI126" s="7"/>
      <c r="CJ126" s="2"/>
      <c r="CK126" s="3"/>
    </row>
    <row r="127" spans="1:89" customFormat="1" x14ac:dyDescent="0.2">
      <c r="A127" s="27" t="s">
        <v>99</v>
      </c>
      <c r="B127" s="15">
        <v>84.4</v>
      </c>
      <c r="C127" s="7">
        <f>ROUND((B127-B126)/B126*100,1)</f>
        <v>-7.6</v>
      </c>
      <c r="D127" s="90">
        <v>85.9</v>
      </c>
      <c r="E127" s="3">
        <f>ROUND((D127-D115)/D115*100,1)</f>
        <v>1.4</v>
      </c>
      <c r="F127" s="90">
        <v>84.4</v>
      </c>
      <c r="G127" s="7">
        <f>ROUND((F127-F126)/F126*100,1)</f>
        <v>-7.6</v>
      </c>
      <c r="H127" s="90">
        <v>85.9</v>
      </c>
      <c r="I127" s="3">
        <f>ROUND((H127-H115)/H115*100,1)</f>
        <v>1.4</v>
      </c>
      <c r="J127" s="6">
        <v>106.5</v>
      </c>
      <c r="K127" s="7">
        <f>ROUND((J127-J126)/J126*100,1)</f>
        <v>4.5999999999999996</v>
      </c>
      <c r="L127" s="90">
        <v>104.4</v>
      </c>
      <c r="M127" s="3">
        <f>ROUND((L127-L115)/L115*100,1)</f>
        <v>11.8</v>
      </c>
      <c r="N127" s="70"/>
      <c r="O127" s="12"/>
      <c r="P127" s="94"/>
      <c r="Q127" s="3"/>
      <c r="R127" s="70" t="s">
        <v>46</v>
      </c>
      <c r="S127" s="7"/>
      <c r="T127" s="94" t="s">
        <v>46</v>
      </c>
      <c r="U127" s="3"/>
      <c r="V127" s="6">
        <v>76.7</v>
      </c>
      <c r="W127" s="7">
        <f>ROUND((V127-V126)/V126*100,1)</f>
        <v>-12.7</v>
      </c>
      <c r="X127" s="90">
        <v>79.8</v>
      </c>
      <c r="Y127" s="3">
        <f>ROUND((X127-X115)/X115*100,1)</f>
        <v>11.1</v>
      </c>
      <c r="Z127" s="6">
        <v>69.400000000000006</v>
      </c>
      <c r="AA127" s="7">
        <f>ROUND((Z127-Z126)/Z126*100,1)</f>
        <v>-24</v>
      </c>
      <c r="AB127" s="90">
        <v>69.5</v>
      </c>
      <c r="AC127" s="3">
        <f>ROUND((AB127-AB115)/AB115*100,1)</f>
        <v>33.9</v>
      </c>
      <c r="AD127" s="70" t="s">
        <v>46</v>
      </c>
      <c r="AE127" s="12"/>
      <c r="AF127" s="94" t="s">
        <v>46</v>
      </c>
      <c r="AG127" s="3"/>
      <c r="AH127" s="6">
        <v>63.9</v>
      </c>
      <c r="AI127" s="7">
        <f>ROUND((AH127-AH126)/AH126*100,1)</f>
        <v>-28.9</v>
      </c>
      <c r="AJ127" s="90">
        <v>62.1</v>
      </c>
      <c r="AK127" s="3">
        <f>ROUND((AJ127-AJ115)/AJ115*100,1)</f>
        <v>24.2</v>
      </c>
      <c r="AL127" s="70" t="s">
        <v>46</v>
      </c>
      <c r="AM127" s="12"/>
      <c r="AN127" s="94" t="s">
        <v>46</v>
      </c>
      <c r="AO127" s="3"/>
      <c r="AP127" s="6">
        <v>89.5</v>
      </c>
      <c r="AQ127" s="7">
        <f>ROUND((AP127-AP126)/AP126*100,1)</f>
        <v>-9</v>
      </c>
      <c r="AR127" s="90">
        <v>90.7</v>
      </c>
      <c r="AS127" s="3">
        <f>ROUND((AR127-AR115)/AR115*100,1)</f>
        <v>8</v>
      </c>
      <c r="AT127" s="6">
        <v>109.8</v>
      </c>
      <c r="AU127" s="7">
        <f>ROUND((AT127-AT126)/AT126*100,1)</f>
        <v>15.6</v>
      </c>
      <c r="AV127" s="90">
        <v>105.8</v>
      </c>
      <c r="AW127" s="3">
        <f>ROUND((AV127-AV115)/AV115*100,1)</f>
        <v>3.7</v>
      </c>
      <c r="AX127" s="6">
        <v>89.2</v>
      </c>
      <c r="AY127" s="7">
        <f>ROUND((AX127-AX126)/AX126*100,1)</f>
        <v>-5.2</v>
      </c>
      <c r="AZ127" s="90">
        <v>90.1</v>
      </c>
      <c r="BA127" s="3">
        <f>ROUND((AZ127-AZ115)/AZ115*100,1)</f>
        <v>8.1999999999999993</v>
      </c>
      <c r="BB127" s="70" t="s">
        <v>46</v>
      </c>
      <c r="BC127" s="12"/>
      <c r="BD127" s="94" t="s">
        <v>46</v>
      </c>
      <c r="BE127" s="3"/>
      <c r="BF127" s="21">
        <v>96.4</v>
      </c>
      <c r="BG127" s="7">
        <f>ROUND((BF127-BF126)/BF126*100,1)</f>
        <v>-7.8</v>
      </c>
      <c r="BH127" s="90">
        <v>93.1</v>
      </c>
      <c r="BI127" s="3">
        <f>ROUND((BH127-BH115)/BH115*100,1)</f>
        <v>0.1</v>
      </c>
      <c r="BJ127" s="6">
        <v>92.2</v>
      </c>
      <c r="BK127" s="7">
        <f>ROUND((BJ127-BJ126)/BJ126*100,1)</f>
        <v>-10.8</v>
      </c>
      <c r="BL127" s="90">
        <v>86.5</v>
      </c>
      <c r="BM127" s="3">
        <f>ROUND((BL127-BL115)/BL115*100,1)</f>
        <v>-11.6</v>
      </c>
      <c r="BN127" s="6">
        <v>126.6</v>
      </c>
      <c r="BO127" s="7">
        <f>ROUND((BN127-BN126)/BN126*100,1)</f>
        <v>-7.4</v>
      </c>
      <c r="BP127" s="90">
        <v>127.5</v>
      </c>
      <c r="BQ127" s="3">
        <f>ROUND((BP127-BP115)/BP115*100,1)</f>
        <v>-4.8</v>
      </c>
      <c r="BR127" s="6">
        <v>105.9</v>
      </c>
      <c r="BS127" s="7">
        <f>ROUND((BR127-BR126)/BR126*100,1)</f>
        <v>1.8</v>
      </c>
      <c r="BT127" s="90">
        <v>104.2</v>
      </c>
      <c r="BU127" s="3">
        <f>ROUND((BT127-BT115)/BT115*100,1)</f>
        <v>3.1</v>
      </c>
      <c r="BV127" s="6">
        <v>99.4</v>
      </c>
      <c r="BW127" s="7">
        <f>ROUND((BV127-BV126)/BV126*100,1)</f>
        <v>-1.3</v>
      </c>
      <c r="BX127" s="90">
        <v>99.4</v>
      </c>
      <c r="BY127" s="3">
        <f>ROUND((BX127-BX115)/BX115*100,1)</f>
        <v>2.6</v>
      </c>
      <c r="BZ127" s="21">
        <v>79.400000000000006</v>
      </c>
      <c r="CA127" s="7">
        <f>ROUND((BZ127-BZ126)/BZ126*100,1)</f>
        <v>0.5</v>
      </c>
      <c r="CB127" s="90">
        <v>79.599999999999994</v>
      </c>
      <c r="CC127" s="3">
        <f>ROUND((CB127-CB115)/CB115*100,1)</f>
        <v>-12.2</v>
      </c>
      <c r="CD127" s="70" t="s">
        <v>46</v>
      </c>
      <c r="CE127" s="12"/>
      <c r="CF127" s="94" t="s">
        <v>46</v>
      </c>
      <c r="CG127" s="3"/>
      <c r="CH127" s="21"/>
      <c r="CI127" s="7"/>
      <c r="CJ127" s="90"/>
      <c r="CK127" s="3"/>
    </row>
    <row r="128" spans="1:89" s="100" customFormat="1" x14ac:dyDescent="0.2">
      <c r="A128" s="27" t="s">
        <v>100</v>
      </c>
      <c r="B128" s="15">
        <v>87.6</v>
      </c>
      <c r="C128" s="7">
        <f>ROUND((B128-B127)/B127*100,1)</f>
        <v>3.8</v>
      </c>
      <c r="D128" s="90">
        <v>91.4</v>
      </c>
      <c r="E128" s="3">
        <f>ROUND((D128-D116)/D116*100,1)</f>
        <v>9.6999999999999993</v>
      </c>
      <c r="F128" s="90">
        <v>87.6</v>
      </c>
      <c r="G128" s="7">
        <f>ROUND((F128-F127)/F127*100,1)</f>
        <v>3.8</v>
      </c>
      <c r="H128" s="90">
        <v>91.4</v>
      </c>
      <c r="I128" s="3">
        <f>ROUND((H128-H116)/H116*100,1)</f>
        <v>9.6999999999999993</v>
      </c>
      <c r="J128" s="6">
        <v>107.2</v>
      </c>
      <c r="K128" s="7">
        <f>ROUND((J128-J127)/J127*100,1)</f>
        <v>0.7</v>
      </c>
      <c r="L128" s="90">
        <v>105</v>
      </c>
      <c r="M128" s="3">
        <f>ROUND((L128-L116)/L116*100,1)</f>
        <v>10.5</v>
      </c>
      <c r="N128" s="127"/>
      <c r="O128" s="128"/>
      <c r="P128" s="125"/>
      <c r="Q128" s="129"/>
      <c r="R128" s="67" t="s">
        <v>46</v>
      </c>
      <c r="S128" s="7"/>
      <c r="T128" s="94" t="s">
        <v>46</v>
      </c>
      <c r="U128" s="3"/>
      <c r="V128" s="6">
        <v>80.3</v>
      </c>
      <c r="W128" s="7">
        <f>ROUND((V128-V127)/V127*100,1)</f>
        <v>4.7</v>
      </c>
      <c r="X128" s="90">
        <v>87.5</v>
      </c>
      <c r="Y128" s="3">
        <f>ROUND((X128-X116)/X116*100,1)</f>
        <v>32.6</v>
      </c>
      <c r="Z128" s="6">
        <v>59.7</v>
      </c>
      <c r="AA128" s="7">
        <f>ROUND((Z128-Z127)/Z127*100,1)</f>
        <v>-14</v>
      </c>
      <c r="AB128" s="90">
        <v>62.1</v>
      </c>
      <c r="AC128" s="3">
        <f>ROUND((AB128-AB116)/AB116*100,1)</f>
        <v>26.7</v>
      </c>
      <c r="AD128" s="70" t="s">
        <v>49</v>
      </c>
      <c r="AE128" s="12"/>
      <c r="AF128" s="94" t="s">
        <v>49</v>
      </c>
      <c r="AG128" s="3"/>
      <c r="AH128" s="6">
        <v>47.9</v>
      </c>
      <c r="AI128" s="7">
        <f>ROUND((AH128-AH127)/AH127*100,1)</f>
        <v>-25</v>
      </c>
      <c r="AJ128" s="90">
        <v>50.5</v>
      </c>
      <c r="AK128" s="3">
        <f>ROUND((AJ128-AJ116)/AJ116*100,1)</f>
        <v>10.5</v>
      </c>
      <c r="AL128" s="70" t="s">
        <v>49</v>
      </c>
      <c r="AM128" s="12"/>
      <c r="AN128" s="94" t="s">
        <v>49</v>
      </c>
      <c r="AO128" s="3"/>
      <c r="AP128" s="6">
        <v>102.4</v>
      </c>
      <c r="AQ128" s="7">
        <f>ROUND((AP128-AP127)/AP127*100,1)</f>
        <v>14.4</v>
      </c>
      <c r="AR128" s="90">
        <v>116</v>
      </c>
      <c r="AS128" s="3">
        <f>ROUND((AR128-AR116)/AR116*100,1)</f>
        <v>48.5</v>
      </c>
      <c r="AT128" s="6">
        <v>103.7</v>
      </c>
      <c r="AU128" s="7">
        <f>ROUND((AT128-AT127)/AT127*100,1)</f>
        <v>-5.6</v>
      </c>
      <c r="AV128" s="90">
        <v>99.9</v>
      </c>
      <c r="AW128" s="3">
        <f>ROUND((AV128-AV116)/AV116*100,1)</f>
        <v>-5.3</v>
      </c>
      <c r="AX128" s="6">
        <v>104.3</v>
      </c>
      <c r="AY128" s="7">
        <f>ROUND((AX128-AX127)/AX127*100,1)</f>
        <v>16.899999999999999</v>
      </c>
      <c r="AZ128" s="90">
        <v>116.6</v>
      </c>
      <c r="BA128" s="3">
        <f>ROUND((AZ128-AZ116)/AZ116*100,1)</f>
        <v>51.2</v>
      </c>
      <c r="BB128" s="70" t="s">
        <v>49</v>
      </c>
      <c r="BC128" s="12"/>
      <c r="BD128" s="94" t="s">
        <v>49</v>
      </c>
      <c r="BE128" s="3"/>
      <c r="BF128" s="6">
        <v>103.1</v>
      </c>
      <c r="BG128" s="7">
        <f>ROUND((BF128-BF127)/BF127*100,1)</f>
        <v>7</v>
      </c>
      <c r="BH128" s="90">
        <v>105.2</v>
      </c>
      <c r="BI128" s="3">
        <f>ROUND((BH128-BH116)/BH116*100,1)</f>
        <v>-0.5</v>
      </c>
      <c r="BJ128" s="6">
        <v>105.8</v>
      </c>
      <c r="BK128" s="7">
        <f>ROUND((BJ128-BJ127)/BJ127*100,1)</f>
        <v>14.8</v>
      </c>
      <c r="BL128" s="90">
        <v>99.4</v>
      </c>
      <c r="BM128" s="3">
        <f>ROUND((BL128-BL116)/BL116*100,1)</f>
        <v>-4.4000000000000004</v>
      </c>
      <c r="BN128" s="6">
        <v>134.1</v>
      </c>
      <c r="BO128" s="7">
        <f>ROUND((BN128-BN127)/BN127*100,1)</f>
        <v>5.9</v>
      </c>
      <c r="BP128" s="90">
        <v>129.1</v>
      </c>
      <c r="BQ128" s="3">
        <f>ROUND((BP128-BP116)/BP116*100,1)</f>
        <v>-5.8</v>
      </c>
      <c r="BR128" s="6">
        <v>100.5</v>
      </c>
      <c r="BS128" s="7">
        <f>ROUND((BR128-BR127)/BR127*100,1)</f>
        <v>-5.0999999999999996</v>
      </c>
      <c r="BT128" s="90">
        <v>99.9</v>
      </c>
      <c r="BU128" s="3">
        <f>ROUND((BT128-BT116)/BT116*100,1)</f>
        <v>-5.8</v>
      </c>
      <c r="BV128" s="6">
        <v>99.4</v>
      </c>
      <c r="BW128" s="7">
        <f>ROUND((BV128-BV127)/BV127*100,1)</f>
        <v>0</v>
      </c>
      <c r="BX128" s="90">
        <v>101.3</v>
      </c>
      <c r="BY128" s="3">
        <f>ROUND((BX128-BX116)/BX116*100,1)</f>
        <v>-4</v>
      </c>
      <c r="BZ128" s="6">
        <v>78.599999999999994</v>
      </c>
      <c r="CA128" s="7">
        <f>ROUND((BZ128-BZ127)/BZ127*100,1)</f>
        <v>-1</v>
      </c>
      <c r="CB128" s="90">
        <v>80</v>
      </c>
      <c r="CC128" s="3">
        <f>ROUND((CB128-CB116)/CB116*100,1)</f>
        <v>-14.1</v>
      </c>
      <c r="CD128" s="70" t="s">
        <v>49</v>
      </c>
      <c r="CE128" s="12"/>
      <c r="CF128" s="94" t="s">
        <v>49</v>
      </c>
      <c r="CG128" s="3"/>
      <c r="CH128" s="130"/>
      <c r="CI128" s="131"/>
      <c r="CJ128" s="126"/>
      <c r="CK128" s="129"/>
    </row>
    <row r="129" spans="1:89" s="100" customFormat="1" ht="13.8" thickBot="1" x14ac:dyDescent="0.25">
      <c r="A129" s="95" t="s">
        <v>102</v>
      </c>
      <c r="B129" s="96">
        <v>86.4</v>
      </c>
      <c r="C129" s="97">
        <f>ROUND((B129-B128)/B128*100,1)</f>
        <v>-1.4</v>
      </c>
      <c r="D129" s="98">
        <v>85.7</v>
      </c>
      <c r="E129" s="99">
        <f>ROUND((D129-D117)/D117*100,1)</f>
        <v>10.3</v>
      </c>
      <c r="F129" s="98">
        <v>86.4</v>
      </c>
      <c r="G129" s="97">
        <f>ROUND((F129-F128)/F128*100,1)</f>
        <v>-1.4</v>
      </c>
      <c r="H129" s="98">
        <v>85.7</v>
      </c>
      <c r="I129" s="99">
        <f>ROUND((H129-H117)/H117*100,1)</f>
        <v>10.3</v>
      </c>
      <c r="J129" s="108">
        <v>106.6</v>
      </c>
      <c r="K129" s="97">
        <f>ROUND((J129-J128)/J128*100,1)</f>
        <v>-0.6</v>
      </c>
      <c r="L129" s="98">
        <v>104</v>
      </c>
      <c r="M129" s="99">
        <f>ROUND((L129-L117)/L117*100,1)</f>
        <v>9.9</v>
      </c>
      <c r="N129" s="109"/>
      <c r="O129" s="110"/>
      <c r="P129" s="111"/>
      <c r="Q129" s="112"/>
      <c r="R129" s="113" t="s">
        <v>46</v>
      </c>
      <c r="S129" s="97"/>
      <c r="T129" s="114" t="s">
        <v>46</v>
      </c>
      <c r="U129" s="99"/>
      <c r="V129" s="108">
        <v>78.5</v>
      </c>
      <c r="W129" s="97">
        <f>ROUND((V129-V128)/V128*100,1)</f>
        <v>-2.2000000000000002</v>
      </c>
      <c r="X129" s="98">
        <v>79.3</v>
      </c>
      <c r="Y129" s="99">
        <f>ROUND((X129-X117)/X117*100,1)</f>
        <v>40.4</v>
      </c>
      <c r="Z129" s="108">
        <v>53.2</v>
      </c>
      <c r="AA129" s="97">
        <f>ROUND((Z129-Z128)/Z128*100,1)</f>
        <v>-10.9</v>
      </c>
      <c r="AB129" s="98">
        <v>56.8</v>
      </c>
      <c r="AC129" s="99">
        <f>ROUND((AB129-AB117)/AB117*100,1)</f>
        <v>6.6</v>
      </c>
      <c r="AD129" s="115" t="s">
        <v>49</v>
      </c>
      <c r="AE129" s="116"/>
      <c r="AF129" s="114" t="s">
        <v>49</v>
      </c>
      <c r="AG129" s="99"/>
      <c r="AH129" s="108">
        <v>41</v>
      </c>
      <c r="AI129" s="97">
        <f>ROUND((AH129-AH128)/AH128*100,1)</f>
        <v>-14.4</v>
      </c>
      <c r="AJ129" s="98">
        <v>43.9</v>
      </c>
      <c r="AK129" s="99">
        <f>ROUND((AJ129-AJ117)/AJ117*100,1)</f>
        <v>-10.8</v>
      </c>
      <c r="AL129" s="115" t="s">
        <v>49</v>
      </c>
      <c r="AM129" s="116"/>
      <c r="AN129" s="114" t="s">
        <v>49</v>
      </c>
      <c r="AO129" s="99"/>
      <c r="AP129" s="108">
        <v>102.5</v>
      </c>
      <c r="AQ129" s="97">
        <f>ROUND((AP129-AP128)/AP128*100,1)</f>
        <v>0.1</v>
      </c>
      <c r="AR129" s="98">
        <v>102.2</v>
      </c>
      <c r="AS129" s="99">
        <f>ROUND((AR129-AR117)/AR117*100,1)</f>
        <v>87.2</v>
      </c>
      <c r="AT129" s="108">
        <v>105.7</v>
      </c>
      <c r="AU129" s="97">
        <f>ROUND((AT129-AT128)/AT128*100,1)</f>
        <v>1.9</v>
      </c>
      <c r="AV129" s="98">
        <v>105.3</v>
      </c>
      <c r="AW129" s="99">
        <f>ROUND((AV129-AV117)/AV117*100,1)</f>
        <v>3.6</v>
      </c>
      <c r="AX129" s="108">
        <v>105.6</v>
      </c>
      <c r="AY129" s="97">
        <f>ROUND((AX129-AX128)/AX128*100,1)</f>
        <v>1.2</v>
      </c>
      <c r="AZ129" s="98">
        <v>102.1</v>
      </c>
      <c r="BA129" s="99">
        <f>ROUND((AZ129-AZ117)/AZ117*100,1)</f>
        <v>93.4</v>
      </c>
      <c r="BB129" s="115" t="s">
        <v>49</v>
      </c>
      <c r="BC129" s="116"/>
      <c r="BD129" s="114" t="s">
        <v>49</v>
      </c>
      <c r="BE129" s="99"/>
      <c r="BF129" s="108">
        <v>95.9</v>
      </c>
      <c r="BG129" s="97">
        <f>ROUND((BF129-BF128)/BF128*100,1)</f>
        <v>-7</v>
      </c>
      <c r="BH129" s="98">
        <v>98.1</v>
      </c>
      <c r="BI129" s="99">
        <f>ROUND((BH129-BH117)/BH117*100,1)</f>
        <v>-11.3</v>
      </c>
      <c r="BJ129" s="108">
        <v>104.1</v>
      </c>
      <c r="BK129" s="97">
        <f>ROUND((BJ129-BJ128)/BJ128*100,1)</f>
        <v>-1.6</v>
      </c>
      <c r="BL129" s="98">
        <v>103.3</v>
      </c>
      <c r="BM129" s="99">
        <f>ROUND((BL129-BL117)/BL117*100,1)</f>
        <v>-9.9</v>
      </c>
      <c r="BN129" s="108">
        <v>132.80000000000001</v>
      </c>
      <c r="BO129" s="97">
        <f>ROUND((BN129-BN128)/BN128*100,1)</f>
        <v>-1</v>
      </c>
      <c r="BP129" s="98">
        <v>132.6</v>
      </c>
      <c r="BQ129" s="99">
        <f>ROUND((BP129-BP117)/BP117*100,1)</f>
        <v>-1.3</v>
      </c>
      <c r="BR129" s="108">
        <v>98.6</v>
      </c>
      <c r="BS129" s="97">
        <f>ROUND((BR129-BR128)/BR128*100,1)</f>
        <v>-1.9</v>
      </c>
      <c r="BT129" s="98">
        <v>99.1</v>
      </c>
      <c r="BU129" s="99">
        <f>ROUND((BT129-BT117)/BT117*100,1)</f>
        <v>-7.4</v>
      </c>
      <c r="BV129" s="108">
        <v>95.3</v>
      </c>
      <c r="BW129" s="97">
        <f>ROUND((BV129-BV128)/BV128*100,1)</f>
        <v>-4.0999999999999996</v>
      </c>
      <c r="BX129" s="98">
        <v>94.8</v>
      </c>
      <c r="BY129" s="99">
        <f>ROUND((BX129-BX117)/BX117*100,1)</f>
        <v>3.6</v>
      </c>
      <c r="BZ129" s="108">
        <v>73.900000000000006</v>
      </c>
      <c r="CA129" s="97">
        <f>ROUND((BZ129-BZ128)/BZ128*100,1)</f>
        <v>-6</v>
      </c>
      <c r="CB129" s="98">
        <v>77.099999999999994</v>
      </c>
      <c r="CC129" s="99">
        <f>ROUND((CB129-CB117)/CB117*100,1)</f>
        <v>-16.600000000000001</v>
      </c>
      <c r="CD129" s="115" t="s">
        <v>49</v>
      </c>
      <c r="CE129" s="116"/>
      <c r="CF129" s="114" t="s">
        <v>49</v>
      </c>
      <c r="CG129" s="99"/>
      <c r="CH129" s="117"/>
      <c r="CI129" s="118"/>
      <c r="CJ129" s="119"/>
      <c r="CK129" s="112"/>
    </row>
  </sheetData>
  <phoneticPr fontId="2"/>
  <printOptions horizontalCentered="1"/>
  <pageMargins left="0" right="0" top="0" bottom="0" header="0" footer="0"/>
  <pageSetup paperSize="9" scale="50" fitToWidth="0" orientation="portrait" r:id="rId1"/>
  <headerFooter alignWithMargins="0"/>
  <rowBreaks count="1" manualBreakCount="1">
    <brk id="59" max="88" man="1"/>
  </rowBreaks>
  <colBreaks count="4" manualBreakCount="4">
    <brk id="21" max="125" man="1"/>
    <brk id="41" max="125" man="1"/>
    <brk id="61" max="125" man="1"/>
    <brk id="81" max="12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生産</vt:lpstr>
      <vt:lpstr>出荷</vt:lpstr>
      <vt:lpstr>在庫</vt:lpstr>
      <vt:lpstr>在庫!Print_Area</vt:lpstr>
      <vt:lpstr>出荷!Print_Area</vt:lpstr>
      <vt:lpstr>生産!Print_Area</vt:lpstr>
      <vt:lpstr>在庫!Print_Titles</vt:lpstr>
      <vt:lpstr>出荷!Print_Titles</vt:lpstr>
      <vt:lpstr>生産!Print_Titles</vt:lpstr>
    </vt:vector>
  </TitlesOfParts>
  <Company>石川県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石川県</dc:creator>
  <cp:lastModifiedBy>HW58964</cp:lastModifiedBy>
  <cp:lastPrinted>2024-10-16T01:24:27Z</cp:lastPrinted>
  <dcterms:created xsi:type="dcterms:W3CDTF">2001-03-19T01:33:10Z</dcterms:created>
  <dcterms:modified xsi:type="dcterms:W3CDTF">2024-12-11T04:30:49Z</dcterms:modified>
</cp:coreProperties>
</file>