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790" tabRatio="764" activeTab="0"/>
  </bookViews>
  <sheets>
    <sheet name="074" sheetId="1" r:id="rId1"/>
    <sheet name="076" sheetId="2" r:id="rId2"/>
    <sheet name="078" sheetId="3" r:id="rId3"/>
    <sheet name="080" sheetId="4" r:id="rId4"/>
    <sheet name="082" sheetId="5" r:id="rId5"/>
    <sheet name="084" sheetId="6" r:id="rId6"/>
    <sheet name="086" sheetId="7" r:id="rId7"/>
    <sheet name="088" sheetId="8" r:id="rId8"/>
    <sheet name="090" sheetId="9" r:id="rId9"/>
    <sheet name="092" sheetId="10" r:id="rId10"/>
    <sheet name="094" sheetId="11" r:id="rId11"/>
    <sheet name="096" sheetId="12" r:id="rId12"/>
    <sheet name="098" sheetId="13" r:id="rId13"/>
    <sheet name="100" sheetId="14" r:id="rId14"/>
    <sheet name="102" sheetId="15" r:id="rId15"/>
  </sheets>
  <definedNames>
    <definedName name="_xlnm.Print_Area" localSheetId="0">'074'!$A$1:$U$71</definedName>
    <definedName name="_xlnm.Print_Area" localSheetId="1">'076'!$A$1:$Z$53</definedName>
    <definedName name="_xlnm.Print_Area" localSheetId="2">'078'!$A$1:$AF$64</definedName>
    <definedName name="_xlnm.Print_Area" localSheetId="3">'080'!$A$1:$AH$58</definedName>
    <definedName name="_xlnm.Print_Area" localSheetId="4">'082'!$A$1:$T$73</definedName>
    <definedName name="_xlnm.Print_Area" localSheetId="5">'084'!$A$1:$V$74</definedName>
    <definedName name="_xlnm.Print_Area" localSheetId="6">'086'!$A$1:$T$76</definedName>
    <definedName name="_xlnm.Print_Area" localSheetId="7">'088'!$A$1:$U$74</definedName>
    <definedName name="_xlnm.Print_Area" localSheetId="8">'090'!$A$1:$S$74</definedName>
    <definedName name="_xlnm.Print_Area" localSheetId="9">'092'!$A$1:$S$74</definedName>
    <definedName name="_xlnm.Print_Area" localSheetId="10">'094'!$A$1:$S$67</definedName>
    <definedName name="_xlnm.Print_Area" localSheetId="11">'096'!$A$1:$Q$67</definedName>
    <definedName name="_xlnm.Print_Area" localSheetId="12">'098'!$A$1:$T$67</definedName>
    <definedName name="_xlnm.Print_Area" localSheetId="13">'100'!$A$1:$R$68</definedName>
    <definedName name="_xlnm.Print_Area" localSheetId="14">'102'!$A$1:$AH$70</definedName>
  </definedNames>
  <calcPr fullCalcOnLoad="1"/>
</workbook>
</file>

<file path=xl/sharedStrings.xml><?xml version="1.0" encoding="utf-8"?>
<sst xmlns="http://schemas.openxmlformats.org/spreadsheetml/2006/main" count="7853" uniqueCount="609">
  <si>
    <t>～</t>
  </si>
  <si>
    <t>1000トン</t>
  </si>
  <si>
    <t>以上</t>
  </si>
  <si>
    <t>底びき網</t>
  </si>
  <si>
    <t>遠洋底びき網</t>
  </si>
  <si>
    <t>小型底びき網</t>
  </si>
  <si>
    <t>その他の底びき網</t>
  </si>
  <si>
    <t>はえなわ</t>
  </si>
  <si>
    <t>その他のはえなわ</t>
  </si>
  <si>
    <t>船びき網</t>
  </si>
  <si>
    <t>会社</t>
  </si>
  <si>
    <t>漁業協同組合</t>
  </si>
  <si>
    <t>漁業生産組合</t>
  </si>
  <si>
    <t>共同経営</t>
  </si>
  <si>
    <t>試験場　　　　　　　　　　　　　　　　　　　　　官公庁、学校</t>
  </si>
  <si>
    <t>トン</t>
  </si>
  <si>
    <t>会　社</t>
  </si>
  <si>
    <t>船外機付船隻数</t>
  </si>
  <si>
    <t>動力船隻数</t>
  </si>
  <si>
    <t>個人</t>
  </si>
  <si>
    <t>個　　人</t>
  </si>
  <si>
    <t>のみ　　　　　　　無動力船</t>
  </si>
  <si>
    <t>経営組織別</t>
  </si>
  <si>
    <t>官公庁・学校・試験場</t>
  </si>
  <si>
    <t>10　　　　　　　～　　　　　　　　20</t>
  </si>
  <si>
    <t>20　　　　　　　～　　　　　　　　30</t>
  </si>
  <si>
    <t>30　　　　　　　～　　　　　　　　50</t>
  </si>
  <si>
    <t>50　　　　　　　～　　　　　　　　100</t>
  </si>
  <si>
    <t>100　　　　～　　　　　200</t>
  </si>
  <si>
    <r>
      <t>200　　　　～　　　　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0</t>
    </r>
  </si>
  <si>
    <r>
      <t>500　　　　～　　　　　</t>
    </r>
    <r>
      <rPr>
        <sz val="12"/>
        <rFont val="ＭＳ 明朝"/>
        <family val="1"/>
      </rPr>
      <t>1000</t>
    </r>
  </si>
  <si>
    <t>1000　　　トン　　　　以上</t>
  </si>
  <si>
    <t>29日以下</t>
  </si>
  <si>
    <t>30～89</t>
  </si>
  <si>
    <t>90～149</t>
  </si>
  <si>
    <t>150～199</t>
  </si>
  <si>
    <t>200～249</t>
  </si>
  <si>
    <t>採貝</t>
  </si>
  <si>
    <t>年次及び漁業種類別</t>
  </si>
  <si>
    <t>するめ　　　い　か</t>
  </si>
  <si>
    <t>こ　う　　　　　いか類</t>
  </si>
  <si>
    <t>くるま　　　え　び</t>
  </si>
  <si>
    <t>ずわい　　が　に</t>
  </si>
  <si>
    <t>その他の　　　水産動物類</t>
  </si>
  <si>
    <t>そう類計</t>
  </si>
  <si>
    <t>てんぐさ</t>
  </si>
  <si>
    <t>もずく</t>
  </si>
  <si>
    <t>その他の水産動物</t>
  </si>
  <si>
    <t>底びき網</t>
  </si>
  <si>
    <t>遠洋底びき網(北転船）</t>
  </si>
  <si>
    <t>小型底びき網（縦びき１種）</t>
  </si>
  <si>
    <t>とびうお類</t>
  </si>
  <si>
    <t>すずき</t>
  </si>
  <si>
    <t>いかなご</t>
  </si>
  <si>
    <t>貝類計</t>
  </si>
  <si>
    <t>さめ類</t>
  </si>
  <si>
    <t>は　　も　　　　　いぼだい</t>
  </si>
  <si>
    <t>魚類計</t>
  </si>
  <si>
    <t>うるめ　　　　いわし</t>
  </si>
  <si>
    <t>かつお</t>
  </si>
  <si>
    <t>まぐろ</t>
  </si>
  <si>
    <t>めばち</t>
  </si>
  <si>
    <t>きわだ</t>
  </si>
  <si>
    <t>まかじき</t>
  </si>
  <si>
    <t>めかじき</t>
  </si>
  <si>
    <t>総　　　数</t>
  </si>
  <si>
    <t>（単位　漁労体数　統、出漁日数　日、漁獲量　トン）</t>
  </si>
  <si>
    <t>年次及び漁業種類別</t>
  </si>
  <si>
    <t>定置網</t>
  </si>
  <si>
    <t>総　　数</t>
  </si>
  <si>
    <t>1000トン以上</t>
  </si>
  <si>
    <t>10 ～ 20</t>
  </si>
  <si>
    <t>20 ～ 30</t>
  </si>
  <si>
    <t>30 ～ 50</t>
  </si>
  <si>
    <t>100 ～ 200</t>
  </si>
  <si>
    <t>200 ～ 500</t>
  </si>
  <si>
    <t>500～1000</t>
  </si>
  <si>
    <t>50 ～ 100</t>
  </si>
  <si>
    <t>北大呑</t>
  </si>
  <si>
    <t>鵜の浜</t>
  </si>
  <si>
    <t>七　尾</t>
  </si>
  <si>
    <t>田鶴浜</t>
  </si>
  <si>
    <t>西　湾</t>
  </si>
  <si>
    <t>西　岸</t>
  </si>
  <si>
    <t>穴水湾</t>
  </si>
  <si>
    <t>諸　橋</t>
  </si>
  <si>
    <t>能　都</t>
  </si>
  <si>
    <t>小　木</t>
  </si>
  <si>
    <t>松　波</t>
  </si>
  <si>
    <t>宝　立</t>
  </si>
  <si>
    <t>飯　田</t>
  </si>
  <si>
    <t>蛸　島</t>
  </si>
  <si>
    <t>狼　煙</t>
  </si>
  <si>
    <t>珠洲北部</t>
  </si>
  <si>
    <t>町　野</t>
  </si>
  <si>
    <t>輪　島</t>
  </si>
  <si>
    <t>門　前</t>
  </si>
  <si>
    <t>西　浦</t>
  </si>
  <si>
    <t>西　海</t>
  </si>
  <si>
    <t>福　浦</t>
  </si>
  <si>
    <t>志　賀</t>
  </si>
  <si>
    <t>高　浜</t>
  </si>
  <si>
    <t>柴　垣</t>
  </si>
  <si>
    <t>一の宮</t>
  </si>
  <si>
    <t>志　雄</t>
  </si>
  <si>
    <t>押　水</t>
  </si>
  <si>
    <t>高　松</t>
  </si>
  <si>
    <t>七　塚</t>
  </si>
  <si>
    <t>大　崎</t>
  </si>
  <si>
    <t>内　灘</t>
  </si>
  <si>
    <t>金　沢</t>
  </si>
  <si>
    <t>松　任</t>
  </si>
  <si>
    <t>美　川</t>
  </si>
  <si>
    <t>根　上</t>
  </si>
  <si>
    <t>小　松</t>
  </si>
  <si>
    <t>橋　立</t>
  </si>
  <si>
    <t>塩　屋</t>
  </si>
  <si>
    <t>甲</t>
  </si>
  <si>
    <t>姫</t>
  </si>
  <si>
    <t>漁    船　　非 使 用</t>
  </si>
  <si>
    <t>無　　　動　　　力　　　船</t>
  </si>
  <si>
    <t>漁労体数</t>
  </si>
  <si>
    <t>出漁日数</t>
  </si>
  <si>
    <t>漁 獲 量</t>
  </si>
  <si>
    <t>無動力船</t>
  </si>
  <si>
    <t>まき網</t>
  </si>
  <si>
    <t>その他のまき網</t>
  </si>
  <si>
    <t>さけ・ます流し網</t>
  </si>
  <si>
    <t>定置網</t>
  </si>
  <si>
    <t>その他の大型定置網</t>
  </si>
  <si>
    <t>小型定置網</t>
  </si>
  <si>
    <t>ひき網</t>
  </si>
  <si>
    <t>地びき網</t>
  </si>
  <si>
    <t>その他の漁業</t>
  </si>
  <si>
    <t>無動力船のみ</t>
  </si>
  <si>
    <t>のり養殖</t>
  </si>
  <si>
    <t>かき養殖</t>
  </si>
  <si>
    <t>ぶり類</t>
  </si>
  <si>
    <t>海産ほ乳類</t>
  </si>
  <si>
    <t>かれい類</t>
  </si>
  <si>
    <t>さわら類</t>
  </si>
  <si>
    <t>ぼら類</t>
  </si>
  <si>
    <t>その他の魚類</t>
  </si>
  <si>
    <t>その他の水産動物類</t>
  </si>
  <si>
    <t>計</t>
  </si>
  <si>
    <t>魚類</t>
  </si>
  <si>
    <t>総数</t>
  </si>
  <si>
    <t>漁船非使用</t>
  </si>
  <si>
    <t>大型定置網</t>
  </si>
  <si>
    <t>海面養殖</t>
  </si>
  <si>
    <t>その他の養殖</t>
  </si>
  <si>
    <t>採貝</t>
  </si>
  <si>
    <t>採藻</t>
  </si>
  <si>
    <t>250日以上</t>
  </si>
  <si>
    <t>さざえ</t>
  </si>
  <si>
    <t>さざえ</t>
  </si>
  <si>
    <t>わかめ類</t>
  </si>
  <si>
    <t>てんぐさ類</t>
  </si>
  <si>
    <t>もずく</t>
  </si>
  <si>
    <t>めばる類</t>
  </si>
  <si>
    <t>かざみ類</t>
  </si>
  <si>
    <t>たこ類</t>
  </si>
  <si>
    <t>なまこ類</t>
  </si>
  <si>
    <t>その他の　　水産動物類</t>
  </si>
  <si>
    <t>ひれぐろ</t>
  </si>
  <si>
    <t>その他の　　　かれい類</t>
  </si>
  <si>
    <t>た　ら</t>
  </si>
  <si>
    <t>はたはた</t>
  </si>
  <si>
    <t>にぎす類</t>
  </si>
  <si>
    <t>たちうお</t>
  </si>
  <si>
    <t>まだい</t>
  </si>
  <si>
    <t>ちだい</t>
  </si>
  <si>
    <t>きだい</t>
  </si>
  <si>
    <t>くろだい</t>
  </si>
  <si>
    <t>しいら類</t>
  </si>
  <si>
    <t>甲</t>
  </si>
  <si>
    <t>姫</t>
  </si>
  <si>
    <t>総　数</t>
  </si>
  <si>
    <t>かじき類</t>
  </si>
  <si>
    <t>かつお類</t>
  </si>
  <si>
    <t>さめ類</t>
  </si>
  <si>
    <t>まいわし</t>
  </si>
  <si>
    <t>うるめ　　いわし</t>
  </si>
  <si>
    <t>あじ類</t>
  </si>
  <si>
    <t>さば類</t>
  </si>
  <si>
    <t>さんま</t>
  </si>
  <si>
    <t>ひらめ</t>
  </si>
  <si>
    <t>まがれい</t>
  </si>
  <si>
    <t>む　し　　　がれい</t>
  </si>
  <si>
    <t>総数</t>
  </si>
  <si>
    <t>30　　　　　　～　　　　　　50</t>
  </si>
  <si>
    <t>漁船非使用</t>
  </si>
  <si>
    <t>従業日数別</t>
  </si>
  <si>
    <t>～</t>
  </si>
  <si>
    <t>無動力船隻数</t>
  </si>
  <si>
    <t>（単位　トン）</t>
  </si>
  <si>
    <t>真珠養殖業</t>
  </si>
  <si>
    <t>年次別生産量</t>
  </si>
  <si>
    <t>事業体数</t>
  </si>
  <si>
    <t>経営体数</t>
  </si>
  <si>
    <t>施設数</t>
  </si>
  <si>
    <t>いかだ式</t>
  </si>
  <si>
    <t>簡易垂下式</t>
  </si>
  <si>
    <t>その他</t>
  </si>
  <si>
    <t>いかだ式（台）</t>
  </si>
  <si>
    <t>煮干し</t>
  </si>
  <si>
    <t>煮干しいわし</t>
  </si>
  <si>
    <t>塩蔵品</t>
  </si>
  <si>
    <t>かまぼこ類</t>
  </si>
  <si>
    <t>塩蔵さば</t>
  </si>
  <si>
    <t>あげかまぼこ</t>
  </si>
  <si>
    <t>くん製</t>
  </si>
  <si>
    <t>のり養殖業</t>
  </si>
  <si>
    <t>その他の養殖業</t>
  </si>
  <si>
    <t>経営体数</t>
  </si>
  <si>
    <t>節類</t>
  </si>
  <si>
    <t>冷凍かつお</t>
  </si>
  <si>
    <t>そうだかつお節</t>
  </si>
  <si>
    <t>冷凍ます類</t>
  </si>
  <si>
    <t>けずり節</t>
  </si>
  <si>
    <t>その他の水産加工品</t>
  </si>
  <si>
    <t>冷凍さば類</t>
  </si>
  <si>
    <t>冷凍さんま</t>
  </si>
  <si>
    <t>冷凍かれい類</t>
  </si>
  <si>
    <t>冷凍貝類</t>
  </si>
  <si>
    <t>さけ類</t>
  </si>
  <si>
    <t>水産物漬物</t>
  </si>
  <si>
    <t>さくらます</t>
  </si>
  <si>
    <t>冷凍食品</t>
  </si>
  <si>
    <t>にじます</t>
  </si>
  <si>
    <t>いか調味加工品</t>
  </si>
  <si>
    <t>いわな</t>
  </si>
  <si>
    <t>あゆ</t>
  </si>
  <si>
    <t>わかさぎ</t>
  </si>
  <si>
    <t>魚油</t>
  </si>
  <si>
    <t>しらうお</t>
  </si>
  <si>
    <t>こい</t>
  </si>
  <si>
    <t>ふな</t>
  </si>
  <si>
    <t>飼肥料</t>
  </si>
  <si>
    <t>うぐい</t>
  </si>
  <si>
    <t>おいかわ</t>
  </si>
  <si>
    <t>身かす</t>
  </si>
  <si>
    <t>うなぎ</t>
  </si>
  <si>
    <t>どじょう類</t>
  </si>
  <si>
    <t>あらかす</t>
  </si>
  <si>
    <t>干しいわし</t>
  </si>
  <si>
    <t>はぜ類</t>
  </si>
  <si>
    <t>干しあじ</t>
  </si>
  <si>
    <t>貝類</t>
  </si>
  <si>
    <t>干しさんま</t>
  </si>
  <si>
    <t>しじみ</t>
  </si>
  <si>
    <t>その他の貝類</t>
  </si>
  <si>
    <t>干しさば</t>
  </si>
  <si>
    <t>干しかれい</t>
  </si>
  <si>
    <t>えび類</t>
  </si>
  <si>
    <t>干したら</t>
  </si>
  <si>
    <t>網びき養殖（さく）</t>
  </si>
  <si>
    <t>かき養殖業</t>
  </si>
  <si>
    <t>ばらのり（ｔ）</t>
  </si>
  <si>
    <t>さけ類</t>
  </si>
  <si>
    <t>その他の　　　　水産動物　　　　　　計</t>
  </si>
  <si>
    <t>にしん</t>
  </si>
  <si>
    <t>釣り</t>
  </si>
  <si>
    <t>きちじ　　　　　　ほっけ　　　　　　めぬけ</t>
  </si>
  <si>
    <t>ます類</t>
  </si>
  <si>
    <t>煮干しいかなご</t>
  </si>
  <si>
    <t>すずき</t>
  </si>
  <si>
    <t>ほっこく　　　　あかえび</t>
  </si>
  <si>
    <t>するめいか</t>
  </si>
  <si>
    <t>びんなが</t>
  </si>
  <si>
    <t>殻付き</t>
  </si>
  <si>
    <t>板のり</t>
  </si>
  <si>
    <t>素干し</t>
  </si>
  <si>
    <t>練製品</t>
  </si>
  <si>
    <t>煮干しあじ</t>
  </si>
  <si>
    <t>干しあわび</t>
  </si>
  <si>
    <t>生ちくわ</t>
  </si>
  <si>
    <t>冷凍ちくわ</t>
  </si>
  <si>
    <t>こんぶつくだに</t>
  </si>
  <si>
    <t>するめつくだに</t>
  </si>
  <si>
    <t>冷凍品</t>
  </si>
  <si>
    <t>冷凍いわし類</t>
  </si>
  <si>
    <t>冷凍まあじ</t>
  </si>
  <si>
    <t>その他の冷凍魚類</t>
  </si>
  <si>
    <t>冷凍するめいか類</t>
  </si>
  <si>
    <t>岩のり</t>
  </si>
  <si>
    <t>ほうぼう類</t>
  </si>
  <si>
    <t>さめひれ</t>
  </si>
  <si>
    <t>水産物調理品</t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</si>
  <si>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</si>
  <si>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t>こういか類</t>
  </si>
  <si>
    <t>魚類つくだに</t>
  </si>
  <si>
    <r>
      <t>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</si>
  <si>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能登島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</si>
  <si>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</si>
  <si>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その他の船びき網</t>
  </si>
  <si>
    <t>資料　北陸農政局統計情報部「水産統計調査」による。</t>
  </si>
  <si>
    <t>その他の採藻</t>
  </si>
  <si>
    <t>注　総数には板のりは含まない。</t>
  </si>
  <si>
    <t>能登島</t>
  </si>
  <si>
    <t>ぶり類</t>
  </si>
  <si>
    <t>ずわいがに</t>
  </si>
  <si>
    <t>かじか類</t>
  </si>
  <si>
    <t>いさざ、あみ類</t>
  </si>
  <si>
    <t>資料　北陸農政局統計情報部「水産統計調査」による。</t>
  </si>
  <si>
    <t>干しふぐ</t>
  </si>
  <si>
    <t>干しかわはぎ</t>
  </si>
  <si>
    <r>
      <t>4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</si>
  <si>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>動力船規模別隻数</t>
  </si>
  <si>
    <t>船外機付船隻数</t>
  </si>
  <si>
    <t>無動力船隻数</t>
  </si>
  <si>
    <t>小型定置網</t>
  </si>
  <si>
    <t>地びき網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</si>
  <si>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</si>
  <si>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t>　　〃　　(南方トロール）</t>
  </si>
  <si>
    <t>めばる</t>
  </si>
  <si>
    <t>あわび</t>
  </si>
  <si>
    <t>はまぐり</t>
  </si>
  <si>
    <t>あさり</t>
  </si>
  <si>
    <t>いたや貝</t>
  </si>
  <si>
    <t>かき貝</t>
  </si>
  <si>
    <t>資料　北陸農政局統計情報部「水産統計年報」による。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</si>
  <si>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</si>
  <si>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t>昭和46年</t>
  </si>
  <si>
    <r>
      <t>4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</si>
  <si>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r>
      <t>昭和4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</si>
  <si>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r>
      <t>（4）漁船隻数（昭和</t>
    </r>
    <r>
      <rPr>
        <sz val="12"/>
        <rFont val="ＭＳ 明朝"/>
        <family val="1"/>
      </rPr>
      <t>51.1</t>
    </r>
    <r>
      <rPr>
        <sz val="12"/>
        <rFont val="ＭＳ 明朝"/>
        <family val="1"/>
      </rPr>
      <t>.1現在）</t>
    </r>
  </si>
  <si>
    <t>資料　石川県統計調査課「第５次漁業センサス」、北陸農政局統計情報部「水産統計調査」による。</t>
  </si>
  <si>
    <t>昭和46年</t>
  </si>
  <si>
    <t>　　〃　（貝けたびき網）</t>
  </si>
  <si>
    <t>　　〃　（なまこけたびき網）</t>
  </si>
  <si>
    <t>　　〃　（縦びきその他）</t>
  </si>
  <si>
    <t>８そう張網</t>
  </si>
  <si>
    <t>ぶり一本釣り</t>
  </si>
  <si>
    <t>たらはえなわ</t>
  </si>
  <si>
    <t>遠洋まぐろはえなわ</t>
  </si>
  <si>
    <t>近海まぐろはえなわ</t>
  </si>
  <si>
    <t>吾智網</t>
  </si>
  <si>
    <t>わかめ採藻</t>
  </si>
  <si>
    <t>えびかにかご漁業</t>
  </si>
  <si>
    <t>その他の漁業</t>
  </si>
  <si>
    <t>まだら</t>
  </si>
  <si>
    <t>…</t>
  </si>
  <si>
    <t>-</t>
  </si>
  <si>
    <t>…</t>
  </si>
  <si>
    <t>…</t>
  </si>
  <si>
    <t>…</t>
  </si>
  <si>
    <r>
      <t xml:space="preserve">の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み　　　　　　　　　無動力船　　　　　</t>
    </r>
  </si>
  <si>
    <t>１トン</t>
  </si>
  <si>
    <t>未　満</t>
  </si>
  <si>
    <t>１</t>
  </si>
  <si>
    <t>３</t>
  </si>
  <si>
    <t>５</t>
  </si>
  <si>
    <t>10</t>
  </si>
  <si>
    <t>20</t>
  </si>
  <si>
    <t>30</t>
  </si>
  <si>
    <t>以　上</t>
  </si>
  <si>
    <t>あぐり網（１そうまき）</t>
  </si>
  <si>
    <t>その他の刺し網</t>
  </si>
  <si>
    <t>さば釣り</t>
  </si>
  <si>
    <t>いか釣り</t>
  </si>
  <si>
    <t>その他の釣り</t>
  </si>
  <si>
    <r>
      <t>注１　個人経営については、操業日数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日未満のものを除く。</t>
    </r>
  </si>
  <si>
    <r>
      <t>　２　各年１月１日現在。ただし、</t>
    </r>
    <r>
      <rPr>
        <sz val="12"/>
        <rFont val="ＭＳ 明朝"/>
        <family val="1"/>
      </rPr>
      <t>48</t>
    </r>
    <r>
      <rPr>
        <sz val="12"/>
        <rFont val="ＭＳ 明朝"/>
        <family val="1"/>
      </rPr>
      <t>年は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月１日現在である。</t>
    </r>
  </si>
  <si>
    <t>　</t>
  </si>
  <si>
    <t>年 　次 　及 　び</t>
  </si>
  <si>
    <t>主な漁業種類別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</si>
  <si>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</si>
  <si>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動　　力　　船　　使　　用</t>
  </si>
  <si>
    <t>漁　　　　　　　船　　　　　　　使　　　　　　　用</t>
  </si>
  <si>
    <t>74　水　産　業</t>
  </si>
  <si>
    <t>水　産　業　75</t>
  </si>
  <si>
    <t>７　　水　　　　　　　産　　　　　　　業</t>
  </si>
  <si>
    <t>44　　漁　　　　　　　業　　　　　　　経　　　　　　　営</t>
  </si>
  <si>
    <t>（１）　　経　　　　　　　　　　　　営　　　　　　　　　　　　体　　　　　　　　　　　　数</t>
  </si>
  <si>
    <r>
      <t>ア　　主　　　な　　　漁　　　業　　　種　　　類　　　別　　　経　　　営　　　体　　　数　（昭和</t>
    </r>
    <r>
      <rPr>
        <sz val="12"/>
        <rFont val="ＭＳ 明朝"/>
        <family val="1"/>
      </rPr>
      <t>46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50年）</t>
    </r>
  </si>
  <si>
    <t>沖合底びき網（１そうびき）</t>
  </si>
  <si>
    <t xml:space="preserve"> 　〃　 （２そうまき）</t>
  </si>
  <si>
    <t>敷き網</t>
  </si>
  <si>
    <t>その他の敷き網</t>
  </si>
  <si>
    <t>刺し網</t>
  </si>
  <si>
    <t>まぐろはえなわ</t>
  </si>
  <si>
    <t>さけ、ますはえなわ</t>
  </si>
  <si>
    <t>－</t>
  </si>
  <si>
    <t>76　水　産　業</t>
  </si>
  <si>
    <t>水　産　業　77</t>
  </si>
  <si>
    <t>経　　　　　　　　　　営　　　　　　　　　　体　　　　　　　　　　数　（つづき）</t>
  </si>
  <si>
    <r>
      <t>イ　　経　　　　　営　　　　　組　　　　　織　　　　　別　　　　　経　　　　　営　　　　　体　　　　　数　（昭和46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50年）</t>
    </r>
  </si>
  <si>
    <t>１トン　　　　未　満</t>
  </si>
  <si>
    <t>１　　　　　～　　　　３</t>
  </si>
  <si>
    <t>３　　　　　　　　　～　　　　　　　　５</t>
  </si>
  <si>
    <t>５　　　　　　　～　　　　　　　　10</t>
  </si>
  <si>
    <t>漁　　　船　　　使　　　用</t>
  </si>
  <si>
    <t>動　力　船　使　用</t>
  </si>
  <si>
    <r>
      <t>注１　個人経営については、操業日数</t>
    </r>
    <r>
      <rPr>
        <sz val="12"/>
        <rFont val="ＭＳ 明朝"/>
        <family val="1"/>
      </rPr>
      <t>30日未満のものを除く。</t>
    </r>
  </si>
  <si>
    <r>
      <t>　２　各年１月１日現在。ただし、</t>
    </r>
    <r>
      <rPr>
        <sz val="12"/>
        <rFont val="ＭＳ 明朝"/>
        <family val="1"/>
      </rPr>
      <t>48</t>
    </r>
    <r>
      <rPr>
        <sz val="12"/>
        <rFont val="ＭＳ 明朝"/>
        <family val="1"/>
      </rPr>
      <t>年は11月１日現在である。</t>
    </r>
  </si>
  <si>
    <r>
      <t>注　個人経営については、操業日数</t>
    </r>
    <r>
      <rPr>
        <sz val="12"/>
        <rFont val="ＭＳ 明朝"/>
        <family val="1"/>
      </rPr>
      <t>30日未満のものを除く。</t>
    </r>
  </si>
  <si>
    <t>１　　　　　～　　　　　３</t>
  </si>
  <si>
    <t>ウ　　漁　　業　　の　　海　　上　　作　　業　　従　　事　　日　　数　　別　　経　　営　　体　　数　（昭和51.1.1現在）</t>
  </si>
  <si>
    <t>団　　　　　　体</t>
  </si>
  <si>
    <t>50</t>
  </si>
  <si>
    <t>～</t>
  </si>
  <si>
    <t>（単位　隻）</t>
  </si>
  <si>
    <t>団　　　　　　　　　　体</t>
  </si>
  <si>
    <r>
      <t>（２）　　漁　　業　　地　　区　　別　　、　　階　　層　　別　　経　　営　　体　　数　（昭和5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.1現在）</t>
    </r>
  </si>
  <si>
    <t>水　産　業　79</t>
  </si>
  <si>
    <t>78　水　産　業</t>
  </si>
  <si>
    <r>
      <t>（３）　経 営 組 織 別 経 営 体 数（昭和51</t>
    </r>
    <r>
      <rPr>
        <sz val="12"/>
        <rFont val="ＭＳ 明朝"/>
        <family val="1"/>
      </rPr>
      <t>.1.1現在）</t>
    </r>
  </si>
  <si>
    <t>地区別</t>
  </si>
  <si>
    <t>漁 　　　　業</t>
  </si>
  <si>
    <t xml:space="preserve"> </t>
  </si>
  <si>
    <t>島東部</t>
  </si>
  <si>
    <t>島西部</t>
  </si>
  <si>
    <t>注１　累年の数値は、動力漁船と船外機付船の隻数を合計したものである。</t>
  </si>
  <si>
    <r>
      <t>　２　各年１月１日現在。ただし、48</t>
    </r>
    <r>
      <rPr>
        <sz val="12"/>
        <rFont val="ＭＳ 明朝"/>
        <family val="1"/>
      </rPr>
      <t>年は11月１日現在である。</t>
    </r>
  </si>
  <si>
    <t>資料　石川県統計調査課「第５次漁業センサス」、北陸農政局統計情報部「水産統計調査」による。</t>
  </si>
  <si>
    <t>１トン未満</t>
  </si>
  <si>
    <t>１ ～ ３</t>
  </si>
  <si>
    <t>３ ～ ５</t>
  </si>
  <si>
    <t>５ ～ 10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</si>
  <si>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</si>
  <si>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1000トン以上</t>
  </si>
  <si>
    <r>
      <t>昭和4</t>
    </r>
    <r>
      <rPr>
        <sz val="12"/>
        <rFont val="ＭＳ 明朝"/>
        <family val="1"/>
      </rPr>
      <t>6年</t>
    </r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</si>
  <si>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</si>
  <si>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</si>
  <si>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</si>
  <si>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10　　　　　　～　　　　　　　　</t>
    </r>
    <r>
      <rPr>
        <sz val="12"/>
        <rFont val="ＭＳ 明朝"/>
        <family val="1"/>
      </rPr>
      <t>20</t>
    </r>
  </si>
  <si>
    <r>
      <t>20　　　　　　～　　　　　　　　</t>
    </r>
    <r>
      <rPr>
        <sz val="12"/>
        <rFont val="ＭＳ 明朝"/>
        <family val="1"/>
      </rPr>
      <t>30</t>
    </r>
  </si>
  <si>
    <r>
      <t>50　　　　　　～　　　　　　</t>
    </r>
    <r>
      <rPr>
        <sz val="12"/>
        <rFont val="ＭＳ 明朝"/>
        <family val="1"/>
      </rPr>
      <t>100</t>
    </r>
  </si>
  <si>
    <r>
      <t>10</t>
    </r>
    <r>
      <rPr>
        <sz val="12"/>
        <rFont val="ＭＳ 明朝"/>
        <family val="1"/>
      </rPr>
      <t>0　　　　　　～　　　　　　200</t>
    </r>
  </si>
  <si>
    <r>
      <t>20</t>
    </r>
    <r>
      <rPr>
        <sz val="12"/>
        <rFont val="ＭＳ 明朝"/>
        <family val="1"/>
      </rPr>
      <t>0　　　　　　～　　　　　　500</t>
    </r>
  </si>
  <si>
    <r>
      <t>50</t>
    </r>
    <r>
      <rPr>
        <sz val="12"/>
        <rFont val="ＭＳ 明朝"/>
        <family val="1"/>
      </rPr>
      <t>0　　　　　　～　　　　　　1000</t>
    </r>
  </si>
  <si>
    <t>80　水　産　業</t>
  </si>
  <si>
    <t>年　次　及　び　　　　　　漁船規模別　</t>
  </si>
  <si>
    <t>水　産　業　81</t>
  </si>
  <si>
    <t>45　　漁　　　業　　　生　　　産　　　手　　　段</t>
  </si>
  <si>
    <t>20 ～ 30</t>
  </si>
  <si>
    <t>30 ～ 50</t>
  </si>
  <si>
    <t>50 ～ 100</t>
  </si>
  <si>
    <t>100 ～ 200</t>
  </si>
  <si>
    <r>
      <t xml:space="preserve">200 ～ </t>
    </r>
    <r>
      <rPr>
        <sz val="12"/>
        <rFont val="ＭＳ 明朝"/>
        <family val="1"/>
      </rPr>
      <t>500</t>
    </r>
  </si>
  <si>
    <t>動　　　　　　　　　　力　　　　　　　　　　船</t>
  </si>
  <si>
    <r>
      <t>（２）　　動　　　　　力　　　　　漁　　　　　船　　　　　ト　　　　　ン　　　　　数　（昭和</t>
    </r>
    <r>
      <rPr>
        <sz val="12"/>
        <rFont val="ＭＳ 明朝"/>
        <family val="1"/>
      </rPr>
      <t>46～50年）</t>
    </r>
  </si>
  <si>
    <t>動　　　　　　　　　　力　　　　　　　　　　船</t>
  </si>
  <si>
    <t>１　　　　　　　　　～　　　　　　　　３</t>
  </si>
  <si>
    <t>５　　　　　　～　　　　　　　　10</t>
  </si>
  <si>
    <t>1000トン　　　　　　　　　　　以　　上</t>
  </si>
  <si>
    <t>年　次</t>
  </si>
  <si>
    <t>－</t>
  </si>
  <si>
    <t>（１）　　漁　　　　　　　　　　　　船　　　　　　　　　　　　隻　　　　　　　　　　　　数　（昭和46～50年）</t>
  </si>
  <si>
    <r>
      <t xml:space="preserve">500 ～ </t>
    </r>
    <r>
      <rPr>
        <sz val="12"/>
        <rFont val="ＭＳ 明朝"/>
        <family val="1"/>
      </rPr>
      <t>1000</t>
    </r>
  </si>
  <si>
    <t>10～20</t>
  </si>
  <si>
    <t>１ ト ン　　　　　　未　　満</t>
  </si>
  <si>
    <t>採貝採藻</t>
  </si>
  <si>
    <t>その他のさば釣り</t>
  </si>
  <si>
    <t>いか釣り</t>
  </si>
  <si>
    <t>その他の釣り</t>
  </si>
  <si>
    <t>さけ、ます流し網</t>
  </si>
  <si>
    <t>母船式さけ、ます流し網</t>
  </si>
  <si>
    <t>さんま棒受け網</t>
  </si>
  <si>
    <t>その他の敷き網</t>
  </si>
  <si>
    <t>大中型まき網（１そうまき）</t>
  </si>
  <si>
    <t>　 〃　 （２そうまき）</t>
  </si>
  <si>
    <t>３　ト　ン　未　満</t>
  </si>
  <si>
    <t>３　　　～　　　５</t>
  </si>
  <si>
    <t>５　　　～　　　10</t>
  </si>
  <si>
    <r>
      <t>10　　　～　　　</t>
    </r>
    <r>
      <rPr>
        <sz val="12"/>
        <rFont val="ＭＳ 明朝"/>
        <family val="1"/>
      </rPr>
      <t>20</t>
    </r>
  </si>
  <si>
    <t>動　　　　　　　　　　力　　　　　　　　　　船</t>
  </si>
  <si>
    <t>総　　　　　　　　数</t>
  </si>
  <si>
    <t>46　　一　　般　　海　　面　　漁　　業　　種　　類　　別　　、　　規　　模　　別　　漁　　獲　　量　（昭和46～50年）</t>
  </si>
  <si>
    <t>82　水　産　業</t>
  </si>
  <si>
    <t>水　産　業　83</t>
  </si>
  <si>
    <t>昭　和　46　年</t>
  </si>
  <si>
    <r>
      <t>昭　和　</t>
    </r>
    <r>
      <rPr>
        <sz val="12"/>
        <color indexed="8"/>
        <rFont val="ＭＳ 明朝"/>
        <family val="1"/>
      </rPr>
      <t>47　</t>
    </r>
    <r>
      <rPr>
        <sz val="12"/>
        <color indexed="9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</si>
  <si>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48　</t>
    </r>
    <r>
      <rPr>
        <sz val="12"/>
        <color indexed="9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</si>
  <si>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49　</t>
    </r>
    <r>
      <rPr>
        <sz val="12"/>
        <color indexed="9"/>
        <rFont val="ＭＳ 明朝"/>
        <family val="1"/>
      </rPr>
      <t>年</t>
    </r>
  </si>
  <si>
    <r>
      <t>昭　和　</t>
    </r>
    <r>
      <rPr>
        <b/>
        <sz val="12"/>
        <color indexed="8"/>
        <rFont val="ＭＳ ゴシック"/>
        <family val="3"/>
      </rPr>
      <t>50　</t>
    </r>
    <r>
      <rPr>
        <b/>
        <sz val="12"/>
        <color indexed="9"/>
        <rFont val="ＭＳ ゴシック"/>
        <family val="3"/>
      </rPr>
      <t>年</t>
    </r>
  </si>
  <si>
    <t>ｘ</t>
  </si>
  <si>
    <t>一　　般　　海　　面　　漁　　業　　種　　類　　別　　、　　規　　模　　別　　漁　　獲　　量　（昭和46～50年）（つづき）</t>
  </si>
  <si>
    <r>
      <t>注　　内訳の数字で発表できないものがあるので、県計総数には一致しない場合がある。</t>
    </r>
  </si>
  <si>
    <t>定　　　置　　　網</t>
  </si>
  <si>
    <r>
      <t>20　　　～　　　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</t>
    </r>
  </si>
  <si>
    <t>30　　　～　　　50</t>
  </si>
  <si>
    <t>50　　　～　　　100</t>
  </si>
  <si>
    <t>100　　　～　　　200</t>
  </si>
  <si>
    <t>200　　　～　　　500</t>
  </si>
  <si>
    <t>500　ト　ン　以　上</t>
  </si>
  <si>
    <t>84　水　産　業</t>
  </si>
  <si>
    <t>水　産　業　85</t>
  </si>
  <si>
    <t>ｘ</t>
  </si>
  <si>
    <t>ｘ</t>
  </si>
  <si>
    <t>ｘ</t>
  </si>
  <si>
    <t>ｘ</t>
  </si>
  <si>
    <t>ｘ</t>
  </si>
  <si>
    <t>ｘ</t>
  </si>
  <si>
    <t>動　　　　　　　　　　　　　　　力　　　　　　　　　　　　　　　船</t>
  </si>
  <si>
    <t>86　水　産　業</t>
  </si>
  <si>
    <t>水　産　業　87</t>
  </si>
  <si>
    <t>昭　和　46　年</t>
  </si>
  <si>
    <t>47　　魚　　　　　種　　　　　別　　　　　漁　　　　　獲　　　　　量</t>
  </si>
  <si>
    <r>
      <t>かたくち　　　い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し</t>
    </r>
  </si>
  <si>
    <t>そうだ　　　かつお</t>
  </si>
  <si>
    <t>め　　じ　　　（その他のまぐろ）</t>
  </si>
  <si>
    <t>魚　　　　　　　　　　　　　　　　　　　　　　　　　　　　　　類</t>
  </si>
  <si>
    <t>（１）　　漁　　　業　　　種　　　類　　　別　　　、　　　魚　　　種　　　別　　　漁　　　獲　　　量（属人）　（昭和46～50年）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</si>
  <si>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</si>
  <si>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</si>
  <si>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</si>
  <si>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88　水　産　業</t>
  </si>
  <si>
    <t>水　産　業　89</t>
  </si>
  <si>
    <t>漁　　　業　　　種　　　類　　　別　　　、　　　魚　　　種　　　別　　　漁　　　獲　　　量（属人）　（昭和46～50年）（つづき）</t>
  </si>
  <si>
    <r>
      <t>昭　和　</t>
    </r>
    <r>
      <rPr>
        <b/>
        <sz val="12"/>
        <color indexed="8"/>
        <rFont val="ＭＳ ゴシック"/>
        <family val="3"/>
      </rPr>
      <t>50　</t>
    </r>
    <r>
      <rPr>
        <b/>
        <sz val="12"/>
        <color indexed="9"/>
        <rFont val="ＭＳ ゴシック"/>
        <family val="3"/>
      </rPr>
      <t>年</t>
    </r>
  </si>
  <si>
    <t>注　１）は、ほうぼうのみの数値である。</t>
  </si>
  <si>
    <t>魚　　　　　　　　　　　　　　　　　　　　　　　　　　　　　　　　　　　　　　　　類</t>
  </si>
  <si>
    <t>1)</t>
  </si>
  <si>
    <t>くろかわ　か じ き</t>
  </si>
  <si>
    <t>ばしょう　　　か じ き</t>
  </si>
  <si>
    <t>すけとう　　　　　だ　　ら</t>
  </si>
  <si>
    <t>その他の　　　　に　　べ　　　ぐ ち 類</t>
  </si>
  <si>
    <t>ぼ う ぼ う
かながしら類</t>
  </si>
  <si>
    <t>90　水　産　業</t>
  </si>
  <si>
    <t>水　産　業　91</t>
  </si>
  <si>
    <t>魚　　　　　　　　　　　　　　　　　　　　類</t>
  </si>
  <si>
    <t>その他の　　魚　　類</t>
  </si>
  <si>
    <t>貝　　　　　　　　　　　　　　　　　　　　類</t>
  </si>
  <si>
    <t>その他の　貝　　類</t>
  </si>
  <si>
    <t>92　水　産　業</t>
  </si>
  <si>
    <t>水　産　業　93</t>
  </si>
  <si>
    <t>その他の　　　そ う 類</t>
  </si>
  <si>
    <t>その他の　い か 類</t>
  </si>
  <si>
    <t>その他の　　　え び 類</t>
  </si>
  <si>
    <t>その他の　　か に 類</t>
  </si>
  <si>
    <t>海　産
ほ乳類</t>
  </si>
  <si>
    <t>そ　　　う　　　類</t>
  </si>
  <si>
    <t>年次及び　　　漁業地区別</t>
  </si>
  <si>
    <t>94　水　産　業</t>
  </si>
  <si>
    <t>水　産　業　95</t>
  </si>
  <si>
    <t>ま ぐ ろ　　びんなが</t>
  </si>
  <si>
    <t>め　　じ　　（その他　まぐろ）</t>
  </si>
  <si>
    <t>かたくち　　　い わ し</t>
  </si>
  <si>
    <t>そうはち　　　が れ い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</si>
  <si>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</si>
  <si>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（２）　　漁　　　業　　　地　　　区　　　別　　　、　　　魚　　　種　　　別　　　水　　　揚　　　量（属地）　（昭和46～50年）</t>
  </si>
  <si>
    <t>96　水　産　業</t>
  </si>
  <si>
    <t>水　産　業　97</t>
  </si>
  <si>
    <t>漁　　　業　　　地　　　区　　　別　　　、　　　魚　　　種　　　別　　　水　　　揚　　　量（属地）　（昭和46～50年）（つづき）</t>
  </si>
  <si>
    <t>あ　か　　　がれい</t>
  </si>
  <si>
    <t>すけとう　　　だ　　ら</t>
  </si>
  <si>
    <t>かなが　　しら類</t>
  </si>
  <si>
    <t>98　水　産　業</t>
  </si>
  <si>
    <t>水　産　業　99</t>
  </si>
  <si>
    <t>　　　（単位　トン）</t>
  </si>
  <si>
    <t>魚　　　　　　　　　　類</t>
  </si>
  <si>
    <t>と　び　　　　うお類</t>
  </si>
  <si>
    <t>その他の　　魚　　類</t>
  </si>
  <si>
    <t>くるま　　　え　び</t>
  </si>
  <si>
    <t>その他の　　　え び 類</t>
  </si>
  <si>
    <t>べ　に　　　ずわい</t>
  </si>
  <si>
    <t>その他の　　　い か 類</t>
  </si>
  <si>
    <t>がざみ類</t>
  </si>
  <si>
    <t>注　　そう類の計には板のりは含まない。</t>
  </si>
  <si>
    <t>その他の　　　貝　　類</t>
  </si>
  <si>
    <r>
      <t>その他の　　　　そ う</t>
    </r>
    <r>
      <rPr>
        <sz val="12"/>
        <rFont val="ＭＳ 明朝"/>
        <family val="1"/>
      </rPr>
      <t xml:space="preserve"> 類</t>
    </r>
  </si>
  <si>
    <t>100　水　産　業</t>
  </si>
  <si>
    <t>むき身</t>
  </si>
  <si>
    <t>水　産　業　101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</si>
  <si>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</si>
  <si>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か　　き</t>
  </si>
  <si>
    <t>貝　　　　　　　　　　　　　　　　　　　　類</t>
  </si>
  <si>
    <t>そ　　　　　う　　　　　類</t>
  </si>
  <si>
    <t>海面養殖業の養殖方法別経営体数、施設数及び収穫量　（昭和46～50年度）（つづき）</t>
  </si>
  <si>
    <t>48　　海面養殖業の養殖方法別経営体数、施設数及び収穫量　（昭和46～50年度）</t>
  </si>
  <si>
    <t>簡易垂下式（千㎥）</t>
  </si>
  <si>
    <t>真珠浜揚げ　量（ｋｇ）</t>
  </si>
  <si>
    <t>施　設　数</t>
  </si>
  <si>
    <t>その他 の方法</t>
  </si>
  <si>
    <t>網びき　　　養　殖</t>
  </si>
  <si>
    <t>経営</t>
  </si>
  <si>
    <t>体数</t>
  </si>
  <si>
    <t>魚　種　別</t>
  </si>
  <si>
    <t>49　　内　水　面　漁　業　魚　種　別　漁　獲　量　（昭和46～50年）</t>
  </si>
  <si>
    <r>
      <t>施設数(台</t>
    </r>
    <r>
      <rPr>
        <sz val="12"/>
        <rFont val="ＭＳ 明朝"/>
        <family val="1"/>
      </rPr>
      <t>)</t>
    </r>
  </si>
  <si>
    <r>
      <t>収 穫</t>
    </r>
    <r>
      <rPr>
        <sz val="12"/>
        <rFont val="ＭＳ 明朝"/>
        <family val="1"/>
      </rPr>
      <t xml:space="preserve"> 量　（むき身）（ｔ）</t>
    </r>
  </si>
  <si>
    <r>
      <t>昭和4</t>
    </r>
    <r>
      <rPr>
        <sz val="12"/>
        <rFont val="ＭＳ 明朝"/>
        <family val="1"/>
      </rPr>
      <t>8年</t>
    </r>
  </si>
  <si>
    <r>
      <t>その他(台</t>
    </r>
    <r>
      <rPr>
        <sz val="12"/>
        <rFont val="ＭＳ 明朝"/>
        <family val="1"/>
      </rPr>
      <t>)</t>
    </r>
  </si>
  <si>
    <r>
      <t>昭和4</t>
    </r>
    <r>
      <rPr>
        <sz val="12"/>
        <rFont val="ＭＳ 明朝"/>
        <family val="1"/>
      </rPr>
      <t>6年度</t>
    </r>
  </si>
  <si>
    <r>
      <t>板 の</t>
    </r>
    <r>
      <rPr>
        <sz val="12"/>
        <rFont val="ＭＳ 明朝"/>
        <family val="1"/>
      </rPr>
      <t xml:space="preserve"> り　　　　　（千枚）</t>
    </r>
  </si>
  <si>
    <r>
      <t>収 穫</t>
    </r>
    <r>
      <rPr>
        <sz val="12"/>
        <rFont val="ＭＳ 明朝"/>
        <family val="1"/>
      </rPr>
      <t xml:space="preserve"> 量　　（ｔ）</t>
    </r>
  </si>
  <si>
    <r>
      <t>収 穫</t>
    </r>
    <r>
      <rPr>
        <sz val="12"/>
        <rFont val="ＭＳ 明朝"/>
        <family val="1"/>
      </rPr>
      <t xml:space="preserve"> 量　　　　　（ｔ）</t>
    </r>
  </si>
  <si>
    <r>
      <t>昭和4</t>
    </r>
    <r>
      <rPr>
        <sz val="12"/>
        <rFont val="ＭＳ 明朝"/>
        <family val="1"/>
      </rPr>
      <t>6年</t>
    </r>
  </si>
  <si>
    <r>
      <t>4</t>
    </r>
    <r>
      <rPr>
        <sz val="12"/>
        <rFont val="ＭＳ 明朝"/>
        <family val="1"/>
      </rPr>
      <t>7　　年</t>
    </r>
  </si>
  <si>
    <r>
      <t>4</t>
    </r>
    <r>
      <rPr>
        <sz val="12"/>
        <rFont val="ＭＳ 明朝"/>
        <family val="1"/>
      </rPr>
      <t>8　　　　　年</t>
    </r>
  </si>
  <si>
    <r>
      <t>4</t>
    </r>
    <r>
      <rPr>
        <sz val="12"/>
        <rFont val="ＭＳ 明朝"/>
        <family val="1"/>
      </rPr>
      <t>9　　　年</t>
    </r>
  </si>
  <si>
    <r>
      <t>5</t>
    </r>
    <r>
      <rPr>
        <sz val="12"/>
        <rFont val="ＭＳ 明朝"/>
        <family val="1"/>
      </rPr>
      <t>0　　　年</t>
    </r>
  </si>
  <si>
    <t>102　水　産　業</t>
  </si>
  <si>
    <t>水　産　業　103</t>
  </si>
  <si>
    <t>総生産量</t>
  </si>
  <si>
    <t>塩干し</t>
  </si>
  <si>
    <r>
      <t>4</t>
    </r>
    <r>
      <rPr>
        <sz val="12"/>
        <rFont val="ＭＳ 明朝"/>
        <family val="1"/>
      </rPr>
      <t>9　年</t>
    </r>
  </si>
  <si>
    <r>
      <t>5</t>
    </r>
    <r>
      <rPr>
        <sz val="12"/>
        <rFont val="ＭＳ 明朝"/>
        <family val="1"/>
      </rPr>
      <t>0　年</t>
    </r>
  </si>
  <si>
    <t>さくらぼし・みりんぼし</t>
  </si>
  <si>
    <t>いかしおから</t>
  </si>
  <si>
    <t>貝がら粉</t>
  </si>
  <si>
    <t>品　　目　　別</t>
  </si>
  <si>
    <t>50　　販売用水産加工品、品目別生産量　（昭和48～50年）</t>
  </si>
  <si>
    <t>魚類養殖</t>
  </si>
  <si>
    <t>そう類等養殖</t>
  </si>
  <si>
    <t>収　穫　量</t>
  </si>
  <si>
    <t>年　　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</si>
</sst>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0_);[Red]\(0.00\)"/>
    <numFmt numFmtId="186" formatCode="0.00_ "/>
    <numFmt numFmtId="187" formatCode="0;[Red]0"/>
    <numFmt numFmtId="188" formatCode="#,##0;[Red]#,##0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color indexed="12"/>
      <name val="ＭＳ 明朝"/>
      <family val="1"/>
    </font>
    <font>
      <sz val="14"/>
      <name val="ＭＳ 明朝"/>
      <family val="1"/>
    </font>
    <font>
      <b/>
      <sz val="12"/>
      <color indexed="12"/>
      <name val="ＭＳ ゴシック"/>
      <family val="3"/>
    </font>
    <font>
      <sz val="16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3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0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11" fillId="0" borderId="16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16" xfId="49" applyFont="1" applyFill="1" applyBorder="1" applyAlignment="1" applyProtection="1">
      <alignment horizontal="right" vertical="center"/>
      <protection/>
    </xf>
    <xf numFmtId="181" fontId="0" fillId="0" borderId="17" xfId="0" applyNumberFormat="1" applyFont="1" applyFill="1" applyBorder="1" applyAlignment="1" applyProtection="1" quotePrefix="1">
      <alignment horizontal="center" vertical="center"/>
      <protection/>
    </xf>
    <xf numFmtId="0" fontId="1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84" fontId="5" fillId="0" borderId="0" xfId="0" applyNumberFormat="1" applyFont="1" applyFill="1" applyAlignment="1">
      <alignment horizontal="right" vertical="top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22" xfId="0" applyFont="1" applyFill="1" applyBorder="1" applyAlignment="1">
      <alignment vertical="center"/>
    </xf>
    <xf numFmtId="184" fontId="0" fillId="0" borderId="0" xfId="0" applyNumberFormat="1" applyFont="1" applyFill="1" applyAlignment="1">
      <alignment vertical="top"/>
    </xf>
    <xf numFmtId="184" fontId="7" fillId="0" borderId="0" xfId="0" applyNumberFormat="1" applyFont="1" applyFill="1" applyAlignment="1">
      <alignment vertical="top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184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textRotation="255"/>
    </xf>
    <xf numFmtId="0" fontId="0" fillId="0" borderId="16" xfId="0" applyFont="1" applyFill="1" applyBorder="1" applyAlignment="1">
      <alignment horizontal="right" vertical="center" textRotation="255"/>
    </xf>
    <xf numFmtId="184" fontId="1" fillId="0" borderId="16" xfId="0" applyNumberFormat="1" applyFont="1" applyFill="1" applyBorder="1" applyAlignment="1">
      <alignment vertical="center"/>
    </xf>
    <xf numFmtId="184" fontId="1" fillId="0" borderId="20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textRotation="255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distributed" vertical="distributed" textRotation="255"/>
    </xf>
    <xf numFmtId="184" fontId="0" fillId="0" borderId="0" xfId="0" applyNumberFormat="1" applyFont="1" applyFill="1" applyBorder="1" applyAlignment="1">
      <alignment horizontal="center" vertical="distributed" textRotation="255"/>
    </xf>
    <xf numFmtId="184" fontId="0" fillId="0" borderId="0" xfId="0" applyNumberFormat="1" applyFont="1" applyFill="1" applyBorder="1" applyAlignment="1">
      <alignment horizontal="center" vertical="center" textRotation="255" wrapText="1"/>
    </xf>
    <xf numFmtId="18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textRotation="255"/>
    </xf>
    <xf numFmtId="38" fontId="0" fillId="0" borderId="26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38" fontId="1" fillId="0" borderId="0" xfId="49" applyFont="1" applyFill="1" applyBorder="1" applyAlignment="1">
      <alignment vertical="center"/>
    </xf>
    <xf numFmtId="38" fontId="1" fillId="0" borderId="0" xfId="49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7" fontId="1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21" fillId="0" borderId="17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184" fontId="18" fillId="0" borderId="0" xfId="0" applyNumberFormat="1" applyFont="1" applyFill="1" applyAlignment="1">
      <alignment horizontal="center" vertical="top"/>
    </xf>
    <xf numFmtId="184" fontId="0" fillId="0" borderId="0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23" xfId="0" applyNumberFormat="1" applyFont="1" applyFill="1" applyBorder="1" applyAlignment="1">
      <alignment horizontal="center" vertical="center"/>
    </xf>
    <xf numFmtId="184" fontId="0" fillId="0" borderId="24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 quotePrefix="1">
      <alignment horizontal="center" vertical="center"/>
    </xf>
    <xf numFmtId="184" fontId="0" fillId="0" borderId="16" xfId="0" applyNumberFormat="1" applyFont="1" applyFill="1" applyBorder="1" applyAlignment="1" quotePrefix="1">
      <alignment horizontal="center" vertical="center"/>
    </xf>
    <xf numFmtId="184" fontId="0" fillId="0" borderId="23" xfId="0" applyNumberFormat="1" applyFont="1" applyFill="1" applyBorder="1" applyAlignment="1" quotePrefix="1">
      <alignment horizontal="center" vertical="center"/>
    </xf>
    <xf numFmtId="184" fontId="0" fillId="0" borderId="24" xfId="0" applyNumberFormat="1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88" fontId="12" fillId="0" borderId="0" xfId="0" applyNumberFormat="1" applyFont="1" applyFill="1" applyAlignment="1">
      <alignment vertical="center"/>
    </xf>
    <xf numFmtId="0" fontId="22" fillId="0" borderId="17" xfId="0" applyFont="1" applyBorder="1" applyAlignment="1">
      <alignment horizontal="distributed"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horizontal="right" vertical="center"/>
      <protection/>
    </xf>
    <xf numFmtId="188" fontId="1" fillId="0" borderId="25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1" fillId="0" borderId="0" xfId="0" applyNumberFormat="1" applyFont="1" applyFill="1" applyAlignment="1">
      <alignment vertical="center"/>
    </xf>
    <xf numFmtId="188" fontId="0" fillId="0" borderId="25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Border="1" applyAlignment="1">
      <alignment horizontal="distributed" vertical="center"/>
    </xf>
    <xf numFmtId="188" fontId="0" fillId="0" borderId="0" xfId="0" applyNumberFormat="1" applyFont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188" fontId="12" fillId="0" borderId="0" xfId="0" applyNumberFormat="1" applyFont="1" applyFill="1" applyBorder="1" applyAlignment="1">
      <alignment vertical="center"/>
    </xf>
    <xf numFmtId="188" fontId="12" fillId="0" borderId="25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184" fontId="0" fillId="0" borderId="25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>
      <alignment vertical="center"/>
    </xf>
    <xf numFmtId="188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Alignment="1">
      <alignment horizontal="right" vertical="center"/>
    </xf>
    <xf numFmtId="184" fontId="0" fillId="0" borderId="17" xfId="0" applyNumberFormat="1" applyFont="1" applyFill="1" applyBorder="1" applyAlignment="1" applyProtection="1">
      <alignment horizontal="distributed" vertical="center"/>
      <protection/>
    </xf>
    <xf numFmtId="184" fontId="5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4" fontId="0" fillId="0" borderId="17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 applyProtection="1" quotePrefix="1">
      <alignment horizontal="righ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right" vertical="center"/>
      <protection/>
    </xf>
    <xf numFmtId="38" fontId="12" fillId="0" borderId="0" xfId="49" applyFont="1" applyFill="1" applyAlignment="1">
      <alignment vertical="center"/>
    </xf>
    <xf numFmtId="188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5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38" fontId="0" fillId="0" borderId="26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Alignment="1">
      <alignment horizontal="center" vertical="center"/>
    </xf>
    <xf numFmtId="37" fontId="0" fillId="0" borderId="32" xfId="0" applyNumberFormat="1" applyFont="1" applyFill="1" applyBorder="1" applyAlignment="1" applyProtection="1">
      <alignment vertical="center"/>
      <protection/>
    </xf>
    <xf numFmtId="184" fontId="9" fillId="0" borderId="0" xfId="0" applyNumberFormat="1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vertical="center"/>
    </xf>
    <xf numFmtId="37" fontId="12" fillId="0" borderId="32" xfId="0" applyNumberFormat="1" applyFont="1" applyFill="1" applyBorder="1" applyAlignment="1">
      <alignment vertical="center"/>
    </xf>
    <xf numFmtId="37" fontId="12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38" fontId="0" fillId="0" borderId="35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17" xfId="49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38" fontId="12" fillId="0" borderId="0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38" fontId="0" fillId="0" borderId="17" xfId="49" applyFont="1" applyFill="1" applyBorder="1" applyAlignment="1">
      <alignment horizontal="distributed" vertical="center" shrinkToFit="1"/>
    </xf>
    <xf numFmtId="0" fontId="25" fillId="0" borderId="0" xfId="0" applyFont="1" applyFill="1" applyAlignment="1">
      <alignment horizontal="center" vertical="top"/>
    </xf>
    <xf numFmtId="184" fontId="24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184" fontId="0" fillId="0" borderId="26" xfId="0" applyNumberFormat="1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5" xfId="0" applyFont="1" applyFill="1" applyBorder="1" applyAlignment="1">
      <alignment vertical="distributed" textRotation="255"/>
    </xf>
    <xf numFmtId="0" fontId="0" fillId="0" borderId="26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84" fontId="0" fillId="0" borderId="18" xfId="0" applyNumberFormat="1" applyFont="1" applyFill="1" applyBorder="1" applyAlignment="1">
      <alignment horizontal="center" vertical="distributed" textRotation="255"/>
    </xf>
    <xf numFmtId="184" fontId="0" fillId="0" borderId="24" xfId="0" applyNumberFormat="1" applyFont="1" applyFill="1" applyBorder="1" applyAlignment="1">
      <alignment horizontal="center" vertical="distributed" textRotation="255"/>
    </xf>
    <xf numFmtId="184" fontId="0" fillId="0" borderId="23" xfId="0" applyNumberFormat="1" applyFont="1" applyFill="1" applyBorder="1" applyAlignment="1">
      <alignment horizontal="center" vertical="distributed" textRotation="255" wrapText="1"/>
    </xf>
    <xf numFmtId="184" fontId="0" fillId="0" borderId="18" xfId="0" applyNumberFormat="1" applyFont="1" applyFill="1" applyBorder="1" applyAlignment="1">
      <alignment horizontal="center" vertical="distributed" textRotation="255" wrapText="1"/>
    </xf>
    <xf numFmtId="184" fontId="0" fillId="0" borderId="24" xfId="0" applyNumberFormat="1" applyFont="1" applyFill="1" applyBorder="1" applyAlignment="1">
      <alignment horizontal="center" vertical="distributed" textRotation="255" wrapText="1"/>
    </xf>
    <xf numFmtId="184" fontId="0" fillId="0" borderId="31" xfId="0" applyNumberFormat="1" applyFont="1" applyFill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184" fontId="0" fillId="0" borderId="40" xfId="0" applyNumberFormat="1" applyFont="1" applyFill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84" fontId="0" fillId="0" borderId="42" xfId="0" applyNumberFormat="1" applyFont="1" applyFill="1" applyBorder="1" applyAlignment="1">
      <alignment horizontal="center" vertical="center" wrapText="1"/>
    </xf>
    <xf numFmtId="184" fontId="0" fillId="0" borderId="26" xfId="0" applyNumberFormat="1" applyFont="1" applyFill="1" applyBorder="1" applyAlignment="1">
      <alignment horizontal="center" vertical="center" wrapText="1"/>
    </xf>
    <xf numFmtId="184" fontId="0" fillId="0" borderId="43" xfId="0" applyNumberFormat="1" applyFont="1" applyFill="1" applyBorder="1" applyAlignment="1" quotePrefix="1">
      <alignment horizontal="center" vertical="center" wrapText="1"/>
    </xf>
    <xf numFmtId="184" fontId="0" fillId="0" borderId="4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4" fontId="0" fillId="0" borderId="25" xfId="0" applyNumberFormat="1" applyFont="1" applyFill="1" applyBorder="1" applyAlignment="1">
      <alignment horizontal="distributed" vertical="center"/>
    </xf>
    <xf numFmtId="184" fontId="0" fillId="0" borderId="23" xfId="0" applyNumberFormat="1" applyFont="1" applyFill="1" applyBorder="1" applyAlignment="1">
      <alignment horizontal="center" vertical="distributed" textRotation="255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84" fontId="0" fillId="0" borderId="44" xfId="0" applyNumberFormat="1" applyFont="1" applyFill="1" applyBorder="1" applyAlignment="1">
      <alignment horizontal="distributed" vertical="center"/>
    </xf>
    <xf numFmtId="184" fontId="0" fillId="0" borderId="18" xfId="0" applyNumberFormat="1" applyFont="1" applyFill="1" applyBorder="1" applyAlignment="1">
      <alignment horizontal="distributed" vertical="center"/>
    </xf>
    <xf numFmtId="184" fontId="0" fillId="0" borderId="24" xfId="0" applyNumberFormat="1" applyFont="1" applyFill="1" applyBorder="1" applyAlignment="1">
      <alignment horizontal="distributed" vertical="center"/>
    </xf>
    <xf numFmtId="184" fontId="0" fillId="0" borderId="44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184" fontId="0" fillId="0" borderId="2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184" fontId="12" fillId="0" borderId="0" xfId="0" applyNumberFormat="1" applyFont="1" applyFill="1" applyBorder="1" applyAlignment="1">
      <alignment horizontal="distributed" vertical="center"/>
    </xf>
    <xf numFmtId="184" fontId="0" fillId="0" borderId="25" xfId="0" applyNumberFormat="1" applyFont="1" applyFill="1" applyBorder="1" applyAlignment="1">
      <alignment horizontal="center" vertical="distributed" textRotation="255" wrapText="1"/>
    </xf>
    <xf numFmtId="184" fontId="0" fillId="0" borderId="26" xfId="0" applyNumberFormat="1" applyFont="1" applyFill="1" applyBorder="1" applyAlignment="1">
      <alignment horizontal="center" vertical="distributed" textRotation="255" wrapText="1"/>
    </xf>
    <xf numFmtId="0" fontId="0" fillId="0" borderId="26" xfId="0" applyBorder="1" applyAlignment="1">
      <alignment horizontal="distributed" vertical="center"/>
    </xf>
    <xf numFmtId="0" fontId="0" fillId="0" borderId="45" xfId="0" applyBorder="1" applyAlignment="1">
      <alignment horizontal="center" vertical="distributed" textRotation="255"/>
    </xf>
    <xf numFmtId="0" fontId="0" fillId="0" borderId="43" xfId="0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shrinkToFit="1"/>
    </xf>
    <xf numFmtId="0" fontId="0" fillId="0" borderId="16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0" fontId="0" fillId="0" borderId="44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44" xfId="0" applyFont="1" applyFill="1" applyBorder="1" applyAlignment="1">
      <alignment horizontal="center" vertical="distributed" textRotation="255"/>
    </xf>
    <xf numFmtId="0" fontId="0" fillId="0" borderId="46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0" fillId="0" borderId="31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center" vertical="distributed" textRotation="255" wrapText="1"/>
    </xf>
    <xf numFmtId="0" fontId="0" fillId="0" borderId="25" xfId="0" applyFont="1" applyFill="1" applyBorder="1" applyAlignment="1">
      <alignment horizontal="center" vertical="distributed" textRotation="255" wrapText="1"/>
    </xf>
    <xf numFmtId="0" fontId="0" fillId="0" borderId="26" xfId="0" applyFont="1" applyFill="1" applyBorder="1" applyAlignment="1">
      <alignment horizontal="center" vertical="distributed" textRotation="255" wrapText="1"/>
    </xf>
    <xf numFmtId="0" fontId="0" fillId="0" borderId="27" xfId="0" applyFont="1" applyFill="1" applyBorder="1" applyAlignment="1">
      <alignment horizontal="center" vertical="distributed" textRotation="255"/>
    </xf>
    <xf numFmtId="188" fontId="12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12" fillId="0" borderId="25" xfId="0" applyNumberFormat="1" applyFont="1" applyFill="1" applyBorder="1" applyAlignment="1">
      <alignment vertical="center"/>
    </xf>
    <xf numFmtId="188" fontId="12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4" fontId="0" fillId="0" borderId="39" xfId="0" applyNumberFormat="1" applyFont="1" applyFill="1" applyBorder="1" applyAlignment="1">
      <alignment horizontal="center" vertical="center" shrinkToFit="1"/>
    </xf>
    <xf numFmtId="184" fontId="0" fillId="0" borderId="28" xfId="0" applyNumberFormat="1" applyFont="1" applyFill="1" applyBorder="1" applyAlignment="1">
      <alignment horizontal="center" vertical="center" shrinkToFit="1"/>
    </xf>
    <xf numFmtId="184" fontId="0" fillId="0" borderId="25" xfId="0" applyNumberFormat="1" applyFont="1" applyFill="1" applyBorder="1" applyAlignment="1">
      <alignment horizontal="center" vertical="center" shrinkToFit="1"/>
    </xf>
    <xf numFmtId="184" fontId="0" fillId="0" borderId="17" xfId="0" applyNumberFormat="1" applyFont="1" applyFill="1" applyBorder="1" applyAlignment="1">
      <alignment horizontal="center" vertical="center" shrinkToFit="1"/>
    </xf>
    <xf numFmtId="184" fontId="0" fillId="0" borderId="26" xfId="0" applyNumberFormat="1" applyFont="1" applyFill="1" applyBorder="1" applyAlignment="1">
      <alignment horizontal="center" vertical="center" shrinkToFit="1"/>
    </xf>
    <xf numFmtId="184" fontId="0" fillId="0" borderId="19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184" fontId="0" fillId="0" borderId="42" xfId="0" applyNumberFormat="1" applyFont="1" applyFill="1" applyBorder="1" applyAlignment="1">
      <alignment horizontal="center" vertical="center" shrinkToFit="1"/>
    </xf>
    <xf numFmtId="184" fontId="0" fillId="0" borderId="15" xfId="0" applyNumberFormat="1" applyFont="1" applyFill="1" applyBorder="1" applyAlignment="1">
      <alignment horizontal="center" vertical="center" shrinkToFit="1"/>
    </xf>
    <xf numFmtId="184" fontId="0" fillId="0" borderId="22" xfId="0" applyNumberFormat="1" applyFont="1" applyFill="1" applyBorder="1" applyAlignment="1">
      <alignment horizontal="center" vertical="center" shrinkToFit="1"/>
    </xf>
    <xf numFmtId="184" fontId="0" fillId="0" borderId="16" xfId="0" applyNumberFormat="1" applyFont="1" applyFill="1" applyBorder="1" applyAlignment="1">
      <alignment horizontal="center" vertical="center" shrinkToFit="1"/>
    </xf>
    <xf numFmtId="188" fontId="0" fillId="0" borderId="0" xfId="0" applyNumberFormat="1" applyFont="1" applyFill="1" applyAlignment="1">
      <alignment horizontal="right" vertical="center"/>
    </xf>
    <xf numFmtId="184" fontId="0" fillId="0" borderId="39" xfId="0" applyNumberFormat="1" applyFont="1" applyFill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4" fontId="0" fillId="0" borderId="43" xfId="0" applyNumberFormat="1" applyFont="1" applyFill="1" applyBorder="1" applyAlignment="1">
      <alignment horizontal="center" vertical="center" wrapText="1"/>
    </xf>
    <xf numFmtId="184" fontId="0" fillId="0" borderId="15" xfId="0" applyNumberFormat="1" applyFont="1" applyFill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8" fontId="12" fillId="0" borderId="0" xfId="0" applyNumberFormat="1" applyFont="1" applyBorder="1" applyAlignment="1">
      <alignment vertical="center"/>
    </xf>
    <xf numFmtId="188" fontId="0" fillId="0" borderId="0" xfId="0" applyNumberFormat="1" applyFont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84" fontId="0" fillId="0" borderId="45" xfId="0" applyNumberFormat="1" applyFont="1" applyFill="1" applyBorder="1" applyAlignment="1">
      <alignment horizontal="distributed" vertical="center"/>
    </xf>
    <xf numFmtId="184" fontId="0" fillId="0" borderId="45" xfId="0" applyNumberFormat="1" applyFont="1" applyBorder="1" applyAlignment="1">
      <alignment horizontal="distributed" vertical="center"/>
    </xf>
    <xf numFmtId="184" fontId="0" fillId="0" borderId="43" xfId="0" applyNumberFormat="1" applyFont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188" fontId="0" fillId="0" borderId="25" xfId="0" applyNumberFormat="1" applyFont="1" applyFill="1" applyBorder="1" applyAlignment="1">
      <alignment vertical="center"/>
    </xf>
    <xf numFmtId="188" fontId="12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184" fontId="0" fillId="0" borderId="26" xfId="0" applyNumberFormat="1" applyFont="1" applyFill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188" fontId="0" fillId="0" borderId="40" xfId="0" applyNumberFormat="1" applyFont="1" applyFill="1" applyBorder="1" applyAlignment="1">
      <alignment horizontal="right" vertical="center"/>
    </xf>
    <xf numFmtId="188" fontId="0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84" fontId="0" fillId="0" borderId="23" xfId="0" applyNumberFormat="1" applyFont="1" applyFill="1" applyBorder="1" applyAlignment="1">
      <alignment horizontal="center" vertical="center"/>
    </xf>
    <xf numFmtId="184" fontId="0" fillId="0" borderId="24" xfId="0" applyNumberFormat="1" applyFont="1" applyFill="1" applyBorder="1" applyAlignment="1">
      <alignment horizontal="center" vertical="center"/>
    </xf>
    <xf numFmtId="184" fontId="0" fillId="0" borderId="42" xfId="0" applyNumberFormat="1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>
      <alignment horizontal="center" vertical="center"/>
    </xf>
    <xf numFmtId="184" fontId="0" fillId="0" borderId="26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 quotePrefix="1">
      <alignment horizontal="right" vertical="center"/>
      <protection/>
    </xf>
    <xf numFmtId="188" fontId="0" fillId="0" borderId="25" xfId="0" applyNumberFormat="1" applyFont="1" applyFill="1" applyBorder="1" applyAlignment="1">
      <alignment horizontal="right" vertical="center"/>
    </xf>
    <xf numFmtId="188" fontId="12" fillId="0" borderId="0" xfId="0" applyNumberFormat="1" applyFont="1" applyFill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8" fontId="12" fillId="0" borderId="0" xfId="0" applyNumberFormat="1" applyFont="1" applyFill="1" applyBorder="1" applyAlignment="1">
      <alignment horizontal="right" vertical="center"/>
    </xf>
    <xf numFmtId="184" fontId="0" fillId="0" borderId="45" xfId="0" applyNumberFormat="1" applyFont="1" applyFill="1" applyBorder="1" applyAlignment="1">
      <alignment horizontal="center" vertical="distributed" textRotation="255"/>
    </xf>
    <xf numFmtId="184" fontId="0" fillId="0" borderId="43" xfId="0" applyNumberFormat="1" applyFont="1" applyFill="1" applyBorder="1" applyAlignment="1">
      <alignment horizontal="center" vertical="distributed" textRotation="255"/>
    </xf>
    <xf numFmtId="184" fontId="0" fillId="0" borderId="31" xfId="0" applyNumberFormat="1" applyFont="1" applyFill="1" applyBorder="1" applyAlignment="1">
      <alignment horizontal="center" vertical="distributed" textRotation="255"/>
    </xf>
    <xf numFmtId="184" fontId="0" fillId="0" borderId="40" xfId="0" applyNumberFormat="1" applyFont="1" applyFill="1" applyBorder="1" applyAlignment="1">
      <alignment horizontal="center" vertical="distributed" textRotation="255"/>
    </xf>
    <xf numFmtId="0" fontId="0" fillId="0" borderId="29" xfId="0" applyNumberFormat="1" applyFont="1" applyFill="1" applyBorder="1" applyAlignment="1" applyProtection="1" quotePrefix="1">
      <alignment horizontal="right" vertical="center"/>
      <protection/>
    </xf>
    <xf numFmtId="184" fontId="0" fillId="0" borderId="27" xfId="0" applyNumberFormat="1" applyFont="1" applyFill="1" applyBorder="1" applyAlignment="1">
      <alignment horizontal="distributed" vertical="center"/>
    </xf>
    <xf numFmtId="184" fontId="0" fillId="0" borderId="28" xfId="0" applyNumberFormat="1" applyFont="1" applyFill="1" applyBorder="1" applyAlignment="1">
      <alignment horizontal="distributed" vertical="center"/>
    </xf>
    <xf numFmtId="184" fontId="0" fillId="0" borderId="16" xfId="0" applyNumberFormat="1" applyFont="1" applyFill="1" applyBorder="1" applyAlignment="1">
      <alignment horizontal="distributed" vertical="center"/>
    </xf>
    <xf numFmtId="184" fontId="0" fillId="0" borderId="19" xfId="0" applyNumberFormat="1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184" fontId="0" fillId="0" borderId="43" xfId="0" applyNumberFormat="1" applyFont="1" applyFill="1" applyBorder="1" applyAlignment="1">
      <alignment horizontal="distributed" vertical="center"/>
    </xf>
    <xf numFmtId="184" fontId="0" fillId="0" borderId="45" xfId="0" applyNumberFormat="1" applyFont="1" applyFill="1" applyBorder="1" applyAlignment="1">
      <alignment horizontal="center" vertical="center"/>
    </xf>
    <xf numFmtId="184" fontId="0" fillId="0" borderId="4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84" fontId="0" fillId="0" borderId="0" xfId="0" applyNumberFormat="1" applyFont="1" applyFill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48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distributed" vertical="center"/>
    </xf>
    <xf numFmtId="38" fontId="0" fillId="0" borderId="35" xfId="49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6" fontId="12" fillId="0" borderId="0" xfId="58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 wrapText="1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distributed" vertical="center"/>
    </xf>
    <xf numFmtId="38" fontId="12" fillId="0" borderId="0" xfId="49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16</xdr:row>
      <xdr:rowOff>19050</xdr:rowOff>
    </xdr:from>
    <xdr:to>
      <xdr:col>1</xdr:col>
      <xdr:colOff>266700</xdr:colOff>
      <xdr:row>24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38150" y="4095750"/>
          <a:ext cx="152400" cy="2009775"/>
        </a:xfrm>
        <a:prstGeom prst="leftBrace">
          <a:avLst>
            <a:gd name="adj1" fmla="val -39925"/>
            <a:gd name="adj2" fmla="val -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19</xdr:row>
      <xdr:rowOff>38100</xdr:rowOff>
    </xdr:from>
    <xdr:to>
      <xdr:col>1</xdr:col>
      <xdr:colOff>9525</xdr:colOff>
      <xdr:row>21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57225" y="5305425"/>
          <a:ext cx="66675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17</xdr:row>
      <xdr:rowOff>9525</xdr:rowOff>
    </xdr:from>
    <xdr:to>
      <xdr:col>1</xdr:col>
      <xdr:colOff>304800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9625" y="4057650"/>
          <a:ext cx="161925" cy="3086100"/>
        </a:xfrm>
        <a:prstGeom prst="leftBrace">
          <a:avLst>
            <a:gd name="adj" fmla="val -44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0">
      <selection activeCell="E24" sqref="E24"/>
    </sheetView>
  </sheetViews>
  <sheetFormatPr defaultColWidth="10.59765625" defaultRowHeight="18.75" customHeight="1"/>
  <cols>
    <col min="1" max="1" width="3.8984375" style="1" customWidth="1"/>
    <col min="2" max="2" width="28.19921875" style="1" customWidth="1"/>
    <col min="3" max="4" width="10.59765625" style="49" customWidth="1"/>
    <col min="5" max="5" width="8.59765625" style="49" customWidth="1"/>
    <col min="6" max="11" width="10.59765625" style="49" customWidth="1"/>
    <col min="12" max="17" width="10.59765625" style="1" customWidth="1"/>
    <col min="18" max="18" width="7" style="1" customWidth="1"/>
    <col min="19" max="19" width="7.3984375" style="1" customWidth="1"/>
    <col min="20" max="20" width="7" style="1" customWidth="1"/>
    <col min="21" max="21" width="6.8984375" style="1" customWidth="1"/>
    <col min="22" max="16384" width="10.59765625" style="1" customWidth="1"/>
  </cols>
  <sheetData>
    <row r="1" spans="1:21" s="11" customFormat="1" ht="18.75" customHeight="1">
      <c r="A1" s="2" t="s">
        <v>370</v>
      </c>
      <c r="B1" s="2"/>
      <c r="C1" s="48"/>
      <c r="D1" s="62"/>
      <c r="E1" s="62"/>
      <c r="F1" s="62"/>
      <c r="G1" s="62"/>
      <c r="H1" s="62"/>
      <c r="I1" s="62"/>
      <c r="J1" s="62"/>
      <c r="U1" s="48" t="s">
        <v>371</v>
      </c>
    </row>
    <row r="2" spans="1:11" s="11" customFormat="1" ht="18.75" customHeight="1">
      <c r="A2" s="2"/>
      <c r="B2" s="2"/>
      <c r="C2" s="48"/>
      <c r="D2" s="62"/>
      <c r="E2" s="62"/>
      <c r="F2" s="62"/>
      <c r="G2" s="62"/>
      <c r="H2" s="62"/>
      <c r="I2" s="62"/>
      <c r="J2" s="62"/>
      <c r="K2" s="62"/>
    </row>
    <row r="3" spans="1:21" s="11" customFormat="1" ht="18.75" customHeight="1">
      <c r="A3" s="270" t="s">
        <v>372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2:14" s="11" customFormat="1" ht="18.75" customHeight="1">
      <c r="B4" s="71"/>
      <c r="C4" s="71"/>
      <c r="D4" s="62"/>
      <c r="E4" s="62"/>
      <c r="F4" s="62"/>
      <c r="G4" s="62"/>
      <c r="H4" s="113"/>
      <c r="I4" s="113"/>
      <c r="J4" s="113"/>
      <c r="K4" s="113"/>
      <c r="L4" s="113"/>
      <c r="M4" s="113"/>
      <c r="N4" s="113"/>
    </row>
    <row r="5" spans="1:21" s="60" customFormat="1" ht="18.75" customHeight="1">
      <c r="A5" s="269" t="s">
        <v>373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</row>
    <row r="6" spans="4:9" s="60" customFormat="1" ht="18.75" customHeight="1">
      <c r="D6" s="63"/>
      <c r="E6" s="63"/>
      <c r="F6" s="63"/>
      <c r="G6" s="63"/>
      <c r="H6" s="63"/>
      <c r="I6" s="63"/>
    </row>
    <row r="7" spans="1:21" s="60" customFormat="1" ht="18.75" customHeight="1">
      <c r="A7" s="282" t="s">
        <v>374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</row>
    <row r="8" spans="2:11" s="42" customFormat="1" ht="18.75" customHeight="1">
      <c r="B8" s="26"/>
      <c r="C8" s="29"/>
      <c r="D8" s="64"/>
      <c r="E8" s="64"/>
      <c r="F8" s="64"/>
      <c r="G8" s="64"/>
      <c r="H8" s="64"/>
      <c r="I8" s="64"/>
      <c r="J8" s="64"/>
      <c r="K8" s="29"/>
    </row>
    <row r="9" spans="1:21" s="42" customFormat="1" ht="18.75" customHeight="1">
      <c r="A9" s="280" t="s">
        <v>375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</row>
    <row r="10" spans="2:21" ht="18.75" customHeight="1" thickBot="1">
      <c r="B10" s="46"/>
      <c r="C10" s="46"/>
      <c r="D10" s="51"/>
      <c r="E10" s="65"/>
      <c r="F10" s="65"/>
      <c r="G10" s="65"/>
      <c r="H10" s="65"/>
      <c r="I10" s="65"/>
      <c r="J10" s="1"/>
      <c r="K10" s="65"/>
      <c r="L10" s="5"/>
      <c r="M10" s="5"/>
      <c r="N10" s="5"/>
      <c r="O10" s="5"/>
      <c r="P10" s="5"/>
      <c r="Q10" s="5"/>
      <c r="R10" s="46"/>
      <c r="S10" s="46"/>
      <c r="T10" s="46"/>
      <c r="U10" s="46"/>
    </row>
    <row r="11" spans="1:22" ht="18.75" customHeight="1">
      <c r="A11" s="129" t="s">
        <v>364</v>
      </c>
      <c r="B11" s="130"/>
      <c r="C11" s="287" t="s">
        <v>69</v>
      </c>
      <c r="D11" s="287" t="s">
        <v>147</v>
      </c>
      <c r="E11" s="292" t="s">
        <v>369</v>
      </c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4"/>
      <c r="R11" s="278" t="s">
        <v>148</v>
      </c>
      <c r="S11" s="273" t="s">
        <v>130</v>
      </c>
      <c r="T11" s="273" t="s">
        <v>132</v>
      </c>
      <c r="U11" s="273" t="s">
        <v>149</v>
      </c>
      <c r="V11" s="5"/>
    </row>
    <row r="12" spans="1:22" ht="18.75" customHeight="1">
      <c r="A12" s="271" t="s">
        <v>365</v>
      </c>
      <c r="B12" s="272"/>
      <c r="C12" s="287"/>
      <c r="D12" s="287"/>
      <c r="E12" s="289" t="s">
        <v>347</v>
      </c>
      <c r="F12" s="275" t="s">
        <v>368</v>
      </c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7"/>
      <c r="R12" s="278"/>
      <c r="S12" s="273"/>
      <c r="T12" s="273"/>
      <c r="U12" s="273"/>
      <c r="V12" s="5"/>
    </row>
    <row r="13" spans="1:22" ht="18.75" customHeight="1">
      <c r="A13" s="131"/>
      <c r="B13" s="132"/>
      <c r="C13" s="287"/>
      <c r="D13" s="287"/>
      <c r="E13" s="290"/>
      <c r="F13" s="120" t="s">
        <v>348</v>
      </c>
      <c r="G13" s="122" t="s">
        <v>350</v>
      </c>
      <c r="H13" s="124" t="s">
        <v>351</v>
      </c>
      <c r="I13" s="122" t="s">
        <v>352</v>
      </c>
      <c r="J13" s="124" t="s">
        <v>353</v>
      </c>
      <c r="K13" s="122" t="s">
        <v>354</v>
      </c>
      <c r="L13" s="72">
        <v>30</v>
      </c>
      <c r="M13" s="73">
        <v>50</v>
      </c>
      <c r="N13" s="72">
        <v>100</v>
      </c>
      <c r="O13" s="72">
        <v>200</v>
      </c>
      <c r="P13" s="72">
        <v>500</v>
      </c>
      <c r="Q13" s="72" t="s">
        <v>1</v>
      </c>
      <c r="R13" s="278"/>
      <c r="S13" s="273"/>
      <c r="T13" s="273"/>
      <c r="U13" s="273"/>
      <c r="V13" s="5"/>
    </row>
    <row r="14" spans="1:22" ht="18.75" customHeight="1">
      <c r="A14" s="271" t="s">
        <v>366</v>
      </c>
      <c r="B14" s="272"/>
      <c r="C14" s="287"/>
      <c r="D14" s="287"/>
      <c r="E14" s="290"/>
      <c r="F14" s="74"/>
      <c r="G14" s="50" t="s">
        <v>0</v>
      </c>
      <c r="H14" s="74" t="s">
        <v>0</v>
      </c>
      <c r="I14" s="50" t="s">
        <v>0</v>
      </c>
      <c r="J14" s="74" t="s">
        <v>0</v>
      </c>
      <c r="K14" s="50" t="s">
        <v>0</v>
      </c>
      <c r="L14" s="74" t="s">
        <v>0</v>
      </c>
      <c r="M14" s="75" t="s">
        <v>0</v>
      </c>
      <c r="N14" s="74" t="s">
        <v>193</v>
      </c>
      <c r="O14" s="74" t="s">
        <v>0</v>
      </c>
      <c r="P14" s="74" t="s">
        <v>0</v>
      </c>
      <c r="Q14" s="35"/>
      <c r="R14" s="278"/>
      <c r="S14" s="273"/>
      <c r="T14" s="273"/>
      <c r="U14" s="273"/>
      <c r="V14" s="5"/>
    </row>
    <row r="15" spans="1:22" ht="18.75" customHeight="1">
      <c r="A15" s="133"/>
      <c r="B15" s="134"/>
      <c r="C15" s="288"/>
      <c r="D15" s="288"/>
      <c r="E15" s="291"/>
      <c r="F15" s="121" t="s">
        <v>349</v>
      </c>
      <c r="G15" s="123" t="s">
        <v>351</v>
      </c>
      <c r="H15" s="125" t="s">
        <v>352</v>
      </c>
      <c r="I15" s="123" t="s">
        <v>353</v>
      </c>
      <c r="J15" s="125" t="s">
        <v>354</v>
      </c>
      <c r="K15" s="123" t="s">
        <v>355</v>
      </c>
      <c r="L15" s="76">
        <v>50</v>
      </c>
      <c r="M15" s="77">
        <v>100</v>
      </c>
      <c r="N15" s="76">
        <v>200</v>
      </c>
      <c r="O15" s="76">
        <v>500</v>
      </c>
      <c r="P15" s="76">
        <v>1000</v>
      </c>
      <c r="Q15" s="126" t="s">
        <v>356</v>
      </c>
      <c r="R15" s="279"/>
      <c r="S15" s="274"/>
      <c r="T15" s="274"/>
      <c r="U15" s="274"/>
      <c r="V15" s="5"/>
    </row>
    <row r="16" ht="18.75" customHeight="1">
      <c r="B16" s="61"/>
    </row>
    <row r="17" spans="1:21" ht="18.75" customHeight="1">
      <c r="A17" s="285" t="s">
        <v>323</v>
      </c>
      <c r="B17" s="286"/>
      <c r="C17" s="117">
        <f>SUM(E17:U17)</f>
        <v>3009</v>
      </c>
      <c r="D17" s="118" t="s">
        <v>342</v>
      </c>
      <c r="E17" s="117">
        <v>201</v>
      </c>
      <c r="F17" s="117">
        <v>596</v>
      </c>
      <c r="G17" s="117">
        <v>1072</v>
      </c>
      <c r="H17" s="117">
        <v>437</v>
      </c>
      <c r="I17" s="117">
        <v>86</v>
      </c>
      <c r="J17" s="117">
        <v>35</v>
      </c>
      <c r="K17" s="117">
        <v>30</v>
      </c>
      <c r="L17" s="117">
        <v>35</v>
      </c>
      <c r="M17" s="117">
        <v>29</v>
      </c>
      <c r="N17" s="117">
        <v>12</v>
      </c>
      <c r="O17" s="117">
        <v>11</v>
      </c>
      <c r="P17" s="117">
        <v>3</v>
      </c>
      <c r="Q17" s="117">
        <v>2</v>
      </c>
      <c r="R17" s="117">
        <v>68</v>
      </c>
      <c r="S17" s="117">
        <v>232</v>
      </c>
      <c r="T17" s="117">
        <v>26</v>
      </c>
      <c r="U17" s="117">
        <v>134</v>
      </c>
    </row>
    <row r="18" spans="1:21" ht="18.75" customHeight="1">
      <c r="A18" s="283" t="s">
        <v>322</v>
      </c>
      <c r="B18" s="284"/>
      <c r="C18" s="117">
        <f>SUM(E18:U18)</f>
        <v>3020</v>
      </c>
      <c r="D18" s="118" t="s">
        <v>342</v>
      </c>
      <c r="E18" s="117">
        <v>145</v>
      </c>
      <c r="F18" s="117">
        <v>625</v>
      </c>
      <c r="G18" s="117">
        <v>1085</v>
      </c>
      <c r="H18" s="117">
        <v>452</v>
      </c>
      <c r="I18" s="117">
        <v>93</v>
      </c>
      <c r="J18" s="117">
        <v>29</v>
      </c>
      <c r="K18" s="117">
        <v>26</v>
      </c>
      <c r="L18" s="117">
        <v>49</v>
      </c>
      <c r="M18" s="117">
        <v>30</v>
      </c>
      <c r="N18" s="117">
        <v>18</v>
      </c>
      <c r="O18" s="117">
        <v>10</v>
      </c>
      <c r="P18" s="117">
        <v>4</v>
      </c>
      <c r="Q18" s="117">
        <v>2</v>
      </c>
      <c r="R18" s="117">
        <v>68</v>
      </c>
      <c r="S18" s="117">
        <v>234</v>
      </c>
      <c r="T18" s="117">
        <v>27</v>
      </c>
      <c r="U18" s="117">
        <v>123</v>
      </c>
    </row>
    <row r="19" spans="1:21" ht="18.75" customHeight="1">
      <c r="A19" s="283" t="s">
        <v>313</v>
      </c>
      <c r="B19" s="284"/>
      <c r="C19" s="117">
        <f>SUM(D19:U19)</f>
        <v>3293</v>
      </c>
      <c r="D19" s="117">
        <v>147</v>
      </c>
      <c r="E19" s="117">
        <v>205</v>
      </c>
      <c r="F19" s="117">
        <v>842</v>
      </c>
      <c r="G19" s="117">
        <v>1025</v>
      </c>
      <c r="H19" s="117">
        <v>454</v>
      </c>
      <c r="I19" s="117">
        <v>71</v>
      </c>
      <c r="J19" s="117">
        <v>25</v>
      </c>
      <c r="K19" s="117">
        <v>16</v>
      </c>
      <c r="L19" s="117">
        <v>47</v>
      </c>
      <c r="M19" s="117">
        <v>25</v>
      </c>
      <c r="N19" s="117">
        <v>19</v>
      </c>
      <c r="O19" s="117">
        <v>10</v>
      </c>
      <c r="P19" s="117">
        <v>3</v>
      </c>
      <c r="Q19" s="117">
        <v>2</v>
      </c>
      <c r="R19" s="117">
        <v>38</v>
      </c>
      <c r="S19" s="117">
        <v>224</v>
      </c>
      <c r="T19" s="117">
        <v>21</v>
      </c>
      <c r="U19" s="117">
        <v>119</v>
      </c>
    </row>
    <row r="20" spans="1:21" ht="18.75" customHeight="1">
      <c r="A20" s="283" t="s">
        <v>294</v>
      </c>
      <c r="B20" s="284"/>
      <c r="C20" s="117">
        <f>SUM(D20:U20)</f>
        <v>3387</v>
      </c>
      <c r="D20" s="117">
        <v>144</v>
      </c>
      <c r="E20" s="117">
        <v>81</v>
      </c>
      <c r="F20" s="117">
        <v>983</v>
      </c>
      <c r="G20" s="117">
        <v>1054</v>
      </c>
      <c r="H20" s="117">
        <v>446</v>
      </c>
      <c r="I20" s="117">
        <v>112</v>
      </c>
      <c r="J20" s="117">
        <v>20</v>
      </c>
      <c r="K20" s="117">
        <v>13</v>
      </c>
      <c r="L20" s="117">
        <v>53</v>
      </c>
      <c r="M20" s="117">
        <v>18</v>
      </c>
      <c r="N20" s="117">
        <v>21</v>
      </c>
      <c r="O20" s="117">
        <v>10</v>
      </c>
      <c r="P20" s="117">
        <v>2</v>
      </c>
      <c r="Q20" s="117">
        <v>4</v>
      </c>
      <c r="R20" s="117">
        <v>61</v>
      </c>
      <c r="S20" s="117">
        <v>217</v>
      </c>
      <c r="T20" s="117">
        <v>22</v>
      </c>
      <c r="U20" s="117">
        <v>126</v>
      </c>
    </row>
    <row r="21" spans="1:21" ht="18.75" customHeight="1">
      <c r="A21" s="298" t="s">
        <v>367</v>
      </c>
      <c r="B21" s="299"/>
      <c r="C21" s="135">
        <f>SUM(D21:U21)</f>
        <v>3423</v>
      </c>
      <c r="D21" s="135">
        <v>146</v>
      </c>
      <c r="E21" s="135">
        <v>65</v>
      </c>
      <c r="F21" s="135">
        <v>1031</v>
      </c>
      <c r="G21" s="135">
        <v>1038</v>
      </c>
      <c r="H21" s="135">
        <v>443</v>
      </c>
      <c r="I21" s="135">
        <v>114</v>
      </c>
      <c r="J21" s="135">
        <f>SUM(J24:J68)</f>
        <v>33</v>
      </c>
      <c r="K21" s="135">
        <f aca="true" t="shared" si="0" ref="K21:U21">SUM(K24:K68)</f>
        <v>10</v>
      </c>
      <c r="L21" s="135">
        <f t="shared" si="0"/>
        <v>48</v>
      </c>
      <c r="M21" s="135">
        <f t="shared" si="0"/>
        <v>30</v>
      </c>
      <c r="N21" s="135">
        <f t="shared" si="0"/>
        <v>17</v>
      </c>
      <c r="O21" s="135">
        <f t="shared" si="0"/>
        <v>12</v>
      </c>
      <c r="P21" s="135">
        <f t="shared" si="0"/>
        <v>1</v>
      </c>
      <c r="Q21" s="135">
        <f t="shared" si="0"/>
        <v>5</v>
      </c>
      <c r="R21" s="135">
        <f t="shared" si="0"/>
        <v>62</v>
      </c>
      <c r="S21" s="135">
        <f t="shared" si="0"/>
        <v>222</v>
      </c>
      <c r="T21" s="135">
        <f t="shared" si="0"/>
        <v>22</v>
      </c>
      <c r="U21" s="135">
        <f t="shared" si="0"/>
        <v>124</v>
      </c>
    </row>
    <row r="22" spans="1:21" ht="18.75" customHeight="1">
      <c r="A22" s="5"/>
      <c r="B22" s="34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 ht="18.75" customHeight="1">
      <c r="A23" s="295" t="s">
        <v>3</v>
      </c>
      <c r="B23" s="296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1:21" ht="18.75" customHeight="1">
      <c r="A24" s="7"/>
      <c r="B24" s="39" t="s">
        <v>4</v>
      </c>
      <c r="C24" s="119">
        <f>SUM(D24:U24)</f>
        <v>1</v>
      </c>
      <c r="D24" s="138" t="s">
        <v>383</v>
      </c>
      <c r="E24" s="138" t="s">
        <v>383</v>
      </c>
      <c r="F24" s="138" t="s">
        <v>383</v>
      </c>
      <c r="G24" s="138" t="s">
        <v>383</v>
      </c>
      <c r="H24" s="138" t="s">
        <v>383</v>
      </c>
      <c r="I24" s="138" t="s">
        <v>383</v>
      </c>
      <c r="J24" s="138" t="s">
        <v>383</v>
      </c>
      <c r="K24" s="138" t="s">
        <v>383</v>
      </c>
      <c r="L24" s="138" t="s">
        <v>383</v>
      </c>
      <c r="M24" s="138" t="s">
        <v>383</v>
      </c>
      <c r="N24" s="138" t="s">
        <v>383</v>
      </c>
      <c r="O24" s="138" t="s">
        <v>383</v>
      </c>
      <c r="P24" s="138" t="s">
        <v>383</v>
      </c>
      <c r="Q24" s="119">
        <v>1</v>
      </c>
      <c r="R24" s="138" t="s">
        <v>383</v>
      </c>
      <c r="S24" s="138" t="s">
        <v>383</v>
      </c>
      <c r="T24" s="138" t="s">
        <v>383</v>
      </c>
      <c r="U24" s="138" t="s">
        <v>383</v>
      </c>
    </row>
    <row r="25" spans="1:21" ht="18.75" customHeight="1">
      <c r="A25" s="7"/>
      <c r="B25" s="127" t="s">
        <v>376</v>
      </c>
      <c r="C25" s="119">
        <f>SUM(D25:U25)</f>
        <v>28</v>
      </c>
      <c r="D25" s="138" t="s">
        <v>383</v>
      </c>
      <c r="E25" s="138" t="s">
        <v>383</v>
      </c>
      <c r="F25" s="138" t="s">
        <v>383</v>
      </c>
      <c r="G25" s="138" t="s">
        <v>383</v>
      </c>
      <c r="H25" s="138" t="s">
        <v>383</v>
      </c>
      <c r="I25" s="138" t="s">
        <v>383</v>
      </c>
      <c r="J25" s="119">
        <v>2</v>
      </c>
      <c r="K25" s="119">
        <v>2</v>
      </c>
      <c r="L25" s="119">
        <v>15</v>
      </c>
      <c r="M25" s="119">
        <v>8</v>
      </c>
      <c r="N25" s="138" t="s">
        <v>383</v>
      </c>
      <c r="O25" s="119">
        <v>1</v>
      </c>
      <c r="P25" s="138" t="s">
        <v>383</v>
      </c>
      <c r="Q25" s="138" t="s">
        <v>383</v>
      </c>
      <c r="R25" s="138" t="s">
        <v>383</v>
      </c>
      <c r="S25" s="138" t="s">
        <v>383</v>
      </c>
      <c r="T25" s="138" t="s">
        <v>383</v>
      </c>
      <c r="U25" s="138" t="s">
        <v>383</v>
      </c>
    </row>
    <row r="26" spans="1:21" ht="18.75" customHeight="1">
      <c r="A26" s="7"/>
      <c r="B26" s="39" t="s">
        <v>5</v>
      </c>
      <c r="C26" s="119">
        <f>SUM(D26:U26)</f>
        <v>359</v>
      </c>
      <c r="D26" s="138" t="s">
        <v>383</v>
      </c>
      <c r="E26" s="138" t="s">
        <v>383</v>
      </c>
      <c r="F26" s="119">
        <v>2</v>
      </c>
      <c r="G26" s="119">
        <v>177</v>
      </c>
      <c r="H26" s="119">
        <v>100</v>
      </c>
      <c r="I26" s="119">
        <v>53</v>
      </c>
      <c r="J26" s="119">
        <v>24</v>
      </c>
      <c r="K26" s="119">
        <v>3</v>
      </c>
      <c r="L26" s="138" t="s">
        <v>383</v>
      </c>
      <c r="M26" s="138" t="s">
        <v>383</v>
      </c>
      <c r="N26" s="138" t="s">
        <v>383</v>
      </c>
      <c r="O26" s="138" t="s">
        <v>383</v>
      </c>
      <c r="P26" s="138" t="s">
        <v>383</v>
      </c>
      <c r="Q26" s="138" t="s">
        <v>383</v>
      </c>
      <c r="R26" s="138" t="s">
        <v>383</v>
      </c>
      <c r="S26" s="138" t="s">
        <v>383</v>
      </c>
      <c r="T26" s="138" t="s">
        <v>383</v>
      </c>
      <c r="U26" s="138" t="s">
        <v>383</v>
      </c>
    </row>
    <row r="27" spans="1:21" ht="18.75" customHeight="1">
      <c r="A27" s="7"/>
      <c r="B27" s="39" t="s">
        <v>6</v>
      </c>
      <c r="C27" s="119">
        <f>SUM(D27:U27)</f>
        <v>72</v>
      </c>
      <c r="D27" s="138" t="s">
        <v>383</v>
      </c>
      <c r="E27" s="119">
        <v>3</v>
      </c>
      <c r="F27" s="119">
        <v>12</v>
      </c>
      <c r="G27" s="119">
        <v>47</v>
      </c>
      <c r="H27" s="119">
        <v>9</v>
      </c>
      <c r="I27" s="138" t="s">
        <v>383</v>
      </c>
      <c r="J27" s="138" t="s">
        <v>383</v>
      </c>
      <c r="K27" s="119">
        <v>1</v>
      </c>
      <c r="L27" s="138" t="s">
        <v>383</v>
      </c>
      <c r="M27" s="138" t="s">
        <v>383</v>
      </c>
      <c r="N27" s="138" t="s">
        <v>383</v>
      </c>
      <c r="O27" s="138" t="s">
        <v>383</v>
      </c>
      <c r="P27" s="138" t="s">
        <v>383</v>
      </c>
      <c r="Q27" s="138" t="s">
        <v>383</v>
      </c>
      <c r="R27" s="138" t="s">
        <v>383</v>
      </c>
      <c r="S27" s="138" t="s">
        <v>383</v>
      </c>
      <c r="T27" s="138" t="s">
        <v>383</v>
      </c>
      <c r="U27" s="138" t="s">
        <v>383</v>
      </c>
    </row>
    <row r="28" spans="1:21" ht="18.75" customHeight="1">
      <c r="A28" s="7"/>
      <c r="B28" s="39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1" ht="18.75" customHeight="1">
      <c r="A29" s="295" t="s">
        <v>125</v>
      </c>
      <c r="B29" s="296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1:21" ht="18.75" customHeight="1">
      <c r="A30" s="18"/>
      <c r="B30" s="127" t="s">
        <v>357</v>
      </c>
      <c r="C30" s="119">
        <f>SUM(D30:U30)</f>
        <v>24</v>
      </c>
      <c r="D30" s="138" t="s">
        <v>383</v>
      </c>
      <c r="E30" s="138" t="s">
        <v>383</v>
      </c>
      <c r="F30" s="138" t="s">
        <v>383</v>
      </c>
      <c r="G30" s="138" t="s">
        <v>383</v>
      </c>
      <c r="H30" s="119">
        <v>13</v>
      </c>
      <c r="I30" s="119">
        <v>3</v>
      </c>
      <c r="J30" s="138" t="s">
        <v>383</v>
      </c>
      <c r="K30" s="138" t="s">
        <v>383</v>
      </c>
      <c r="L30" s="119">
        <v>5</v>
      </c>
      <c r="M30" s="138" t="s">
        <v>383</v>
      </c>
      <c r="N30" s="119">
        <v>1</v>
      </c>
      <c r="O30" s="119">
        <v>1</v>
      </c>
      <c r="P30" s="138" t="s">
        <v>383</v>
      </c>
      <c r="Q30" s="119">
        <v>1</v>
      </c>
      <c r="R30" s="138" t="s">
        <v>383</v>
      </c>
      <c r="S30" s="138" t="s">
        <v>383</v>
      </c>
      <c r="T30" s="138" t="s">
        <v>383</v>
      </c>
      <c r="U30" s="138" t="s">
        <v>383</v>
      </c>
    </row>
    <row r="31" spans="1:21" ht="18.75" customHeight="1">
      <c r="A31" s="18"/>
      <c r="B31" s="127" t="s">
        <v>377</v>
      </c>
      <c r="C31" s="138" t="s">
        <v>383</v>
      </c>
      <c r="D31" s="138" t="s">
        <v>383</v>
      </c>
      <c r="E31" s="138" t="s">
        <v>383</v>
      </c>
      <c r="F31" s="138" t="s">
        <v>383</v>
      </c>
      <c r="G31" s="138" t="s">
        <v>383</v>
      </c>
      <c r="H31" s="138" t="s">
        <v>383</v>
      </c>
      <c r="I31" s="138" t="s">
        <v>383</v>
      </c>
      <c r="J31" s="138" t="s">
        <v>383</v>
      </c>
      <c r="K31" s="138" t="s">
        <v>383</v>
      </c>
      <c r="L31" s="138" t="s">
        <v>383</v>
      </c>
      <c r="M31" s="138" t="s">
        <v>383</v>
      </c>
      <c r="N31" s="138" t="s">
        <v>383</v>
      </c>
      <c r="O31" s="138" t="s">
        <v>383</v>
      </c>
      <c r="P31" s="138" t="s">
        <v>383</v>
      </c>
      <c r="Q31" s="138" t="s">
        <v>383</v>
      </c>
      <c r="R31" s="138" t="s">
        <v>383</v>
      </c>
      <c r="S31" s="138" t="s">
        <v>383</v>
      </c>
      <c r="T31" s="138" t="s">
        <v>383</v>
      </c>
      <c r="U31" s="138" t="s">
        <v>383</v>
      </c>
    </row>
    <row r="32" spans="1:21" ht="18.75" customHeight="1">
      <c r="A32" s="18"/>
      <c r="B32" s="39" t="s">
        <v>126</v>
      </c>
      <c r="C32" s="119">
        <f>SUM(D32:U32)</f>
        <v>4</v>
      </c>
      <c r="D32" s="138" t="s">
        <v>383</v>
      </c>
      <c r="E32" s="138" t="s">
        <v>383</v>
      </c>
      <c r="F32" s="138" t="s">
        <v>383</v>
      </c>
      <c r="G32" s="119">
        <v>1</v>
      </c>
      <c r="H32" s="119">
        <v>2</v>
      </c>
      <c r="I32" s="138" t="s">
        <v>383</v>
      </c>
      <c r="J32" s="138" t="s">
        <v>383</v>
      </c>
      <c r="K32" s="119">
        <v>1</v>
      </c>
      <c r="L32" s="138" t="s">
        <v>383</v>
      </c>
      <c r="M32" s="138" t="s">
        <v>383</v>
      </c>
      <c r="N32" s="138" t="s">
        <v>383</v>
      </c>
      <c r="O32" s="138" t="s">
        <v>383</v>
      </c>
      <c r="P32" s="138" t="s">
        <v>383</v>
      </c>
      <c r="Q32" s="138" t="s">
        <v>383</v>
      </c>
      <c r="R32" s="138" t="s">
        <v>383</v>
      </c>
      <c r="S32" s="138" t="s">
        <v>383</v>
      </c>
      <c r="T32" s="138" t="s">
        <v>383</v>
      </c>
      <c r="U32" s="138" t="s">
        <v>383</v>
      </c>
    </row>
    <row r="33" spans="1:21" ht="18.75" customHeight="1">
      <c r="A33" s="18"/>
      <c r="B33" s="39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 ht="18.75" customHeight="1">
      <c r="A34" s="297" t="s">
        <v>378</v>
      </c>
      <c r="B34" s="29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1" ht="18.75" customHeight="1">
      <c r="A35" s="18"/>
      <c r="B35" s="127" t="s">
        <v>379</v>
      </c>
      <c r="C35" s="119">
        <f>SUM(D35:U35)</f>
        <v>24</v>
      </c>
      <c r="D35" s="138" t="s">
        <v>383</v>
      </c>
      <c r="E35" s="138" t="s">
        <v>383</v>
      </c>
      <c r="F35" s="119">
        <v>5</v>
      </c>
      <c r="G35" s="119">
        <v>6</v>
      </c>
      <c r="H35" s="119">
        <v>13</v>
      </c>
      <c r="I35" s="138" t="s">
        <v>383</v>
      </c>
      <c r="J35" s="138" t="s">
        <v>383</v>
      </c>
      <c r="K35" s="138" t="s">
        <v>383</v>
      </c>
      <c r="L35" s="138" t="s">
        <v>383</v>
      </c>
      <c r="M35" s="138" t="s">
        <v>383</v>
      </c>
      <c r="N35" s="138" t="s">
        <v>383</v>
      </c>
      <c r="O35" s="138" t="s">
        <v>383</v>
      </c>
      <c r="P35" s="138" t="s">
        <v>383</v>
      </c>
      <c r="Q35" s="138" t="s">
        <v>383</v>
      </c>
      <c r="R35" s="138" t="s">
        <v>383</v>
      </c>
      <c r="S35" s="138" t="s">
        <v>383</v>
      </c>
      <c r="T35" s="138" t="s">
        <v>383</v>
      </c>
      <c r="U35" s="138" t="s">
        <v>383</v>
      </c>
    </row>
    <row r="36" spans="1:21" ht="18.75" customHeight="1">
      <c r="A36" s="18"/>
      <c r="B36" s="39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1:21" ht="18.75" customHeight="1">
      <c r="A37" s="297" t="s">
        <v>380</v>
      </c>
      <c r="B37" s="29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1:21" ht="18.75" customHeight="1">
      <c r="A38" s="18"/>
      <c r="B38" s="39" t="s">
        <v>127</v>
      </c>
      <c r="C38" s="119">
        <f>SUM(D38:U38)</f>
        <v>29</v>
      </c>
      <c r="D38" s="138" t="s">
        <v>383</v>
      </c>
      <c r="E38" s="138" t="s">
        <v>383</v>
      </c>
      <c r="F38" s="138" t="s">
        <v>383</v>
      </c>
      <c r="G38" s="138" t="s">
        <v>383</v>
      </c>
      <c r="H38" s="138" t="s">
        <v>383</v>
      </c>
      <c r="I38" s="138" t="s">
        <v>383</v>
      </c>
      <c r="J38" s="138" t="s">
        <v>383</v>
      </c>
      <c r="K38" s="138" t="s">
        <v>383</v>
      </c>
      <c r="L38" s="119">
        <v>10</v>
      </c>
      <c r="M38" s="119">
        <v>8</v>
      </c>
      <c r="N38" s="119">
        <v>6</v>
      </c>
      <c r="O38" s="119">
        <v>3</v>
      </c>
      <c r="P38" s="119">
        <v>1</v>
      </c>
      <c r="Q38" s="119">
        <v>1</v>
      </c>
      <c r="R38" s="138" t="s">
        <v>383</v>
      </c>
      <c r="S38" s="138" t="s">
        <v>383</v>
      </c>
      <c r="T38" s="138" t="s">
        <v>383</v>
      </c>
      <c r="U38" s="138" t="s">
        <v>383</v>
      </c>
    </row>
    <row r="39" spans="1:21" ht="18.75" customHeight="1">
      <c r="A39" s="18"/>
      <c r="B39" s="127" t="s">
        <v>358</v>
      </c>
      <c r="C39" s="119">
        <f>SUM(D39:U39)</f>
        <v>1050</v>
      </c>
      <c r="D39" s="138" t="s">
        <v>383</v>
      </c>
      <c r="E39" s="119">
        <v>9</v>
      </c>
      <c r="F39" s="119">
        <v>376</v>
      </c>
      <c r="G39" s="119">
        <v>464</v>
      </c>
      <c r="H39" s="119">
        <v>174</v>
      </c>
      <c r="I39" s="119">
        <v>23</v>
      </c>
      <c r="J39" s="119">
        <v>4</v>
      </c>
      <c r="K39" s="138" t="s">
        <v>383</v>
      </c>
      <c r="L39" s="138" t="s">
        <v>383</v>
      </c>
      <c r="M39" s="138" t="s">
        <v>383</v>
      </c>
      <c r="N39" s="138" t="s">
        <v>383</v>
      </c>
      <c r="O39" s="138" t="s">
        <v>383</v>
      </c>
      <c r="P39" s="138" t="s">
        <v>383</v>
      </c>
      <c r="Q39" s="138" t="s">
        <v>383</v>
      </c>
      <c r="R39" s="138" t="s">
        <v>383</v>
      </c>
      <c r="S39" s="138" t="s">
        <v>383</v>
      </c>
      <c r="T39" s="138" t="s">
        <v>383</v>
      </c>
      <c r="U39" s="138" t="s">
        <v>383</v>
      </c>
    </row>
    <row r="40" spans="1:21" ht="18.75" customHeight="1">
      <c r="A40" s="18"/>
      <c r="B40" s="39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1:21" ht="18.75" customHeight="1">
      <c r="A41" s="297" t="s">
        <v>262</v>
      </c>
      <c r="B41" s="29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1:21" ht="18.75" customHeight="1">
      <c r="A42" s="18"/>
      <c r="B42" s="127" t="s">
        <v>359</v>
      </c>
      <c r="C42" s="119">
        <f>SUM(D42:U42)</f>
        <v>21</v>
      </c>
      <c r="D42" s="138" t="s">
        <v>383</v>
      </c>
      <c r="E42" s="138" t="s">
        <v>383</v>
      </c>
      <c r="F42" s="119">
        <v>6</v>
      </c>
      <c r="G42" s="119">
        <v>11</v>
      </c>
      <c r="H42" s="119">
        <v>4</v>
      </c>
      <c r="I42" s="138" t="s">
        <v>383</v>
      </c>
      <c r="J42" s="138" t="s">
        <v>383</v>
      </c>
      <c r="K42" s="138" t="s">
        <v>383</v>
      </c>
      <c r="L42" s="138" t="s">
        <v>383</v>
      </c>
      <c r="M42" s="138" t="s">
        <v>383</v>
      </c>
      <c r="N42" s="138" t="s">
        <v>383</v>
      </c>
      <c r="O42" s="138" t="s">
        <v>383</v>
      </c>
      <c r="P42" s="138" t="s">
        <v>383</v>
      </c>
      <c r="Q42" s="138" t="s">
        <v>383</v>
      </c>
      <c r="R42" s="138" t="s">
        <v>383</v>
      </c>
      <c r="S42" s="138" t="s">
        <v>383</v>
      </c>
      <c r="T42" s="138" t="s">
        <v>383</v>
      </c>
      <c r="U42" s="138" t="s">
        <v>383</v>
      </c>
    </row>
    <row r="43" spans="1:21" ht="18.75" customHeight="1">
      <c r="A43" s="18"/>
      <c r="B43" s="127" t="s">
        <v>360</v>
      </c>
      <c r="C43" s="119">
        <f>SUM(D43:U43)</f>
        <v>103</v>
      </c>
      <c r="D43" s="138" t="s">
        <v>383</v>
      </c>
      <c r="E43" s="138" t="s">
        <v>383</v>
      </c>
      <c r="F43" s="119">
        <v>6</v>
      </c>
      <c r="G43" s="119">
        <v>30</v>
      </c>
      <c r="H43" s="119">
        <v>15</v>
      </c>
      <c r="I43" s="119">
        <v>10</v>
      </c>
      <c r="J43" s="119">
        <v>2</v>
      </c>
      <c r="K43" s="119">
        <v>1</v>
      </c>
      <c r="L43" s="119">
        <v>10</v>
      </c>
      <c r="M43" s="119">
        <v>14</v>
      </c>
      <c r="N43" s="119">
        <v>9</v>
      </c>
      <c r="O43" s="119">
        <v>6</v>
      </c>
      <c r="P43" s="138" t="s">
        <v>383</v>
      </c>
      <c r="Q43" s="138" t="s">
        <v>383</v>
      </c>
      <c r="R43" s="138" t="s">
        <v>383</v>
      </c>
      <c r="S43" s="138" t="s">
        <v>383</v>
      </c>
      <c r="T43" s="138" t="s">
        <v>383</v>
      </c>
      <c r="U43" s="138" t="s">
        <v>383</v>
      </c>
    </row>
    <row r="44" spans="1:21" ht="18.75" customHeight="1">
      <c r="A44" s="7"/>
      <c r="B44" s="127" t="s">
        <v>361</v>
      </c>
      <c r="C44" s="119">
        <f>SUM(D44:U44)</f>
        <v>268</v>
      </c>
      <c r="D44" s="138" t="s">
        <v>383</v>
      </c>
      <c r="E44" s="119">
        <v>1</v>
      </c>
      <c r="F44" s="119">
        <v>106</v>
      </c>
      <c r="G44" s="119">
        <v>124</v>
      </c>
      <c r="H44" s="119">
        <v>33</v>
      </c>
      <c r="I44" s="119">
        <v>3</v>
      </c>
      <c r="J44" s="138" t="s">
        <v>383</v>
      </c>
      <c r="K44" s="138" t="s">
        <v>383</v>
      </c>
      <c r="L44" s="138" t="s">
        <v>383</v>
      </c>
      <c r="M44" s="138" t="s">
        <v>383</v>
      </c>
      <c r="N44" s="138" t="s">
        <v>383</v>
      </c>
      <c r="O44" s="138" t="s">
        <v>383</v>
      </c>
      <c r="P44" s="138" t="s">
        <v>383</v>
      </c>
      <c r="Q44" s="119">
        <v>1</v>
      </c>
      <c r="R44" s="138" t="s">
        <v>383</v>
      </c>
      <c r="S44" s="138" t="s">
        <v>383</v>
      </c>
      <c r="T44" s="138" t="s">
        <v>383</v>
      </c>
      <c r="U44" s="138" t="s">
        <v>383</v>
      </c>
    </row>
    <row r="45" spans="1:21" ht="18.75" customHeight="1">
      <c r="A45" s="7"/>
      <c r="B45" s="3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1:21" ht="18.75" customHeight="1">
      <c r="A46" s="295" t="s">
        <v>7</v>
      </c>
      <c r="B46" s="296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</row>
    <row r="47" spans="1:21" ht="18.75" customHeight="1">
      <c r="A47" s="7"/>
      <c r="B47" s="127" t="s">
        <v>381</v>
      </c>
      <c r="C47" s="119">
        <f>SUM(D47:U47)</f>
        <v>2</v>
      </c>
      <c r="D47" s="138" t="s">
        <v>383</v>
      </c>
      <c r="E47" s="138" t="s">
        <v>383</v>
      </c>
      <c r="F47" s="138" t="s">
        <v>383</v>
      </c>
      <c r="G47" s="138" t="s">
        <v>383</v>
      </c>
      <c r="H47" s="138" t="s">
        <v>383</v>
      </c>
      <c r="I47" s="138" t="s">
        <v>383</v>
      </c>
      <c r="J47" s="138" t="s">
        <v>383</v>
      </c>
      <c r="K47" s="138" t="s">
        <v>383</v>
      </c>
      <c r="L47" s="138" t="s">
        <v>383</v>
      </c>
      <c r="M47" s="138" t="s">
        <v>383</v>
      </c>
      <c r="N47" s="119">
        <v>1</v>
      </c>
      <c r="O47" s="119">
        <v>1</v>
      </c>
      <c r="P47" s="138" t="s">
        <v>383</v>
      </c>
      <c r="Q47" s="138" t="s">
        <v>383</v>
      </c>
      <c r="R47" s="138" t="s">
        <v>383</v>
      </c>
      <c r="S47" s="138" t="s">
        <v>383</v>
      </c>
      <c r="T47" s="138" t="s">
        <v>383</v>
      </c>
      <c r="U47" s="138" t="s">
        <v>383</v>
      </c>
    </row>
    <row r="48" spans="1:21" ht="18.75" customHeight="1">
      <c r="A48" s="7"/>
      <c r="B48" s="127" t="s">
        <v>382</v>
      </c>
      <c r="C48" s="119">
        <f>SUM(D48:U48)</f>
        <v>11</v>
      </c>
      <c r="D48" s="138" t="s">
        <v>383</v>
      </c>
      <c r="E48" s="138" t="s">
        <v>383</v>
      </c>
      <c r="F48" s="138" t="s">
        <v>383</v>
      </c>
      <c r="G48" s="138" t="s">
        <v>383</v>
      </c>
      <c r="H48" s="138" t="s">
        <v>383</v>
      </c>
      <c r="I48" s="119">
        <v>3</v>
      </c>
      <c r="J48" s="138" t="s">
        <v>383</v>
      </c>
      <c r="K48" s="138" t="s">
        <v>383</v>
      </c>
      <c r="L48" s="119">
        <v>8</v>
      </c>
      <c r="M48" s="138" t="s">
        <v>383</v>
      </c>
      <c r="N48" s="138" t="s">
        <v>383</v>
      </c>
      <c r="O48" s="138" t="s">
        <v>383</v>
      </c>
      <c r="P48" s="138" t="s">
        <v>383</v>
      </c>
      <c r="Q48" s="138" t="s">
        <v>383</v>
      </c>
      <c r="R48" s="138" t="s">
        <v>383</v>
      </c>
      <c r="S48" s="138" t="s">
        <v>383</v>
      </c>
      <c r="T48" s="138" t="s">
        <v>383</v>
      </c>
      <c r="U48" s="138" t="s">
        <v>383</v>
      </c>
    </row>
    <row r="49" spans="1:21" ht="18.75" customHeight="1">
      <c r="A49" s="7"/>
      <c r="B49" s="39" t="s">
        <v>8</v>
      </c>
      <c r="C49" s="119">
        <f>SUM(D49:U49)</f>
        <v>86</v>
      </c>
      <c r="D49" s="138" t="s">
        <v>383</v>
      </c>
      <c r="E49" s="138" t="s">
        <v>383</v>
      </c>
      <c r="F49" s="119">
        <v>7</v>
      </c>
      <c r="G49" s="119">
        <v>30</v>
      </c>
      <c r="H49" s="119">
        <v>43</v>
      </c>
      <c r="I49" s="119">
        <v>6</v>
      </c>
      <c r="J49" s="138" t="s">
        <v>383</v>
      </c>
      <c r="K49" s="138" t="s">
        <v>383</v>
      </c>
      <c r="L49" s="138" t="s">
        <v>383</v>
      </c>
      <c r="M49" s="138" t="s">
        <v>383</v>
      </c>
      <c r="N49" s="138" t="s">
        <v>383</v>
      </c>
      <c r="O49" s="138" t="s">
        <v>383</v>
      </c>
      <c r="P49" s="138" t="s">
        <v>383</v>
      </c>
      <c r="Q49" s="138" t="s">
        <v>383</v>
      </c>
      <c r="R49" s="138" t="s">
        <v>383</v>
      </c>
      <c r="S49" s="138" t="s">
        <v>383</v>
      </c>
      <c r="T49" s="138" t="s">
        <v>383</v>
      </c>
      <c r="U49" s="138" t="s">
        <v>383</v>
      </c>
    </row>
    <row r="50" spans="1:21" ht="18.75" customHeight="1">
      <c r="A50" s="7"/>
      <c r="B50" s="3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</row>
    <row r="51" spans="1:21" ht="18.75" customHeight="1">
      <c r="A51" s="295" t="s">
        <v>132</v>
      </c>
      <c r="B51" s="296"/>
      <c r="C51" s="119">
        <f>SUM(D51:U51)</f>
        <v>22</v>
      </c>
      <c r="D51" s="138" t="s">
        <v>383</v>
      </c>
      <c r="E51" s="138" t="s">
        <v>383</v>
      </c>
      <c r="F51" s="138" t="s">
        <v>383</v>
      </c>
      <c r="G51" s="138" t="s">
        <v>383</v>
      </c>
      <c r="H51" s="138" t="s">
        <v>383</v>
      </c>
      <c r="I51" s="138" t="s">
        <v>383</v>
      </c>
      <c r="J51" s="138" t="s">
        <v>383</v>
      </c>
      <c r="K51" s="138" t="s">
        <v>383</v>
      </c>
      <c r="L51" s="138" t="s">
        <v>383</v>
      </c>
      <c r="M51" s="138" t="s">
        <v>383</v>
      </c>
      <c r="N51" s="138" t="s">
        <v>383</v>
      </c>
      <c r="O51" s="138" t="s">
        <v>383</v>
      </c>
      <c r="P51" s="138" t="s">
        <v>383</v>
      </c>
      <c r="Q51" s="138" t="s">
        <v>383</v>
      </c>
      <c r="R51" s="138" t="s">
        <v>383</v>
      </c>
      <c r="S51" s="138" t="s">
        <v>383</v>
      </c>
      <c r="T51" s="119">
        <v>22</v>
      </c>
      <c r="U51" s="138" t="s">
        <v>383</v>
      </c>
    </row>
    <row r="52" spans="1:21" ht="18.75" customHeight="1">
      <c r="A52" s="7"/>
      <c r="B52" s="3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</row>
    <row r="53" spans="1:21" ht="18.75" customHeight="1">
      <c r="A53" s="295" t="s">
        <v>9</v>
      </c>
      <c r="B53" s="296"/>
      <c r="C53" s="119">
        <f>SUM(D53:U53)</f>
        <v>40</v>
      </c>
      <c r="D53" s="138" t="s">
        <v>383</v>
      </c>
      <c r="E53" s="138" t="s">
        <v>383</v>
      </c>
      <c r="F53" s="138" t="s">
        <v>383</v>
      </c>
      <c r="G53" s="119">
        <v>6</v>
      </c>
      <c r="H53" s="119">
        <v>25</v>
      </c>
      <c r="I53" s="119">
        <v>9</v>
      </c>
      <c r="J53" s="138" t="s">
        <v>383</v>
      </c>
      <c r="K53" s="138" t="s">
        <v>383</v>
      </c>
      <c r="L53" s="138" t="s">
        <v>383</v>
      </c>
      <c r="M53" s="138" t="s">
        <v>383</v>
      </c>
      <c r="N53" s="138" t="s">
        <v>383</v>
      </c>
      <c r="O53" s="138" t="s">
        <v>383</v>
      </c>
      <c r="P53" s="138" t="s">
        <v>383</v>
      </c>
      <c r="Q53" s="138" t="s">
        <v>383</v>
      </c>
      <c r="R53" s="138" t="s">
        <v>383</v>
      </c>
      <c r="S53" s="138" t="s">
        <v>383</v>
      </c>
      <c r="T53" s="138" t="s">
        <v>383</v>
      </c>
      <c r="U53" s="138" t="s">
        <v>383</v>
      </c>
    </row>
    <row r="54" spans="1:21" ht="18.75" customHeight="1">
      <c r="A54" s="7"/>
      <c r="B54" s="3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</row>
    <row r="55" spans="1:21" ht="18.75" customHeight="1">
      <c r="A55" s="295" t="s">
        <v>68</v>
      </c>
      <c r="B55" s="296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</row>
    <row r="56" spans="1:21" ht="18.75" customHeight="1">
      <c r="A56" s="7"/>
      <c r="B56" s="39" t="s">
        <v>148</v>
      </c>
      <c r="C56" s="119">
        <f>SUM(D56:U56)</f>
        <v>62</v>
      </c>
      <c r="D56" s="138" t="s">
        <v>383</v>
      </c>
      <c r="E56" s="138" t="s">
        <v>383</v>
      </c>
      <c r="F56" s="138" t="s">
        <v>383</v>
      </c>
      <c r="G56" s="138" t="s">
        <v>383</v>
      </c>
      <c r="H56" s="138" t="s">
        <v>383</v>
      </c>
      <c r="I56" s="138" t="s">
        <v>383</v>
      </c>
      <c r="J56" s="138" t="s">
        <v>383</v>
      </c>
      <c r="K56" s="138" t="s">
        <v>383</v>
      </c>
      <c r="L56" s="138" t="s">
        <v>383</v>
      </c>
      <c r="M56" s="138" t="s">
        <v>383</v>
      </c>
      <c r="N56" s="138" t="s">
        <v>383</v>
      </c>
      <c r="O56" s="138" t="s">
        <v>383</v>
      </c>
      <c r="P56" s="138" t="s">
        <v>383</v>
      </c>
      <c r="Q56" s="138" t="s">
        <v>383</v>
      </c>
      <c r="R56" s="119">
        <v>62</v>
      </c>
      <c r="S56" s="138" t="s">
        <v>383</v>
      </c>
      <c r="T56" s="138" t="s">
        <v>383</v>
      </c>
      <c r="U56" s="138" t="s">
        <v>383</v>
      </c>
    </row>
    <row r="57" spans="1:21" ht="18.75" customHeight="1">
      <c r="A57" s="7"/>
      <c r="B57" s="39" t="s">
        <v>130</v>
      </c>
      <c r="C57" s="119">
        <f>SUM(D57:U57)</f>
        <v>222</v>
      </c>
      <c r="D57" s="138" t="s">
        <v>383</v>
      </c>
      <c r="E57" s="138" t="s">
        <v>383</v>
      </c>
      <c r="F57" s="138" t="s">
        <v>383</v>
      </c>
      <c r="G57" s="138" t="s">
        <v>383</v>
      </c>
      <c r="H57" s="138" t="s">
        <v>383</v>
      </c>
      <c r="I57" s="138" t="s">
        <v>383</v>
      </c>
      <c r="J57" s="138" t="s">
        <v>383</v>
      </c>
      <c r="K57" s="138" t="s">
        <v>383</v>
      </c>
      <c r="L57" s="138" t="s">
        <v>383</v>
      </c>
      <c r="M57" s="138" t="s">
        <v>383</v>
      </c>
      <c r="N57" s="138" t="s">
        <v>383</v>
      </c>
      <c r="O57" s="138" t="s">
        <v>383</v>
      </c>
      <c r="P57" s="138" t="s">
        <v>383</v>
      </c>
      <c r="Q57" s="138" t="s">
        <v>383</v>
      </c>
      <c r="R57" s="138" t="s">
        <v>383</v>
      </c>
      <c r="S57" s="119">
        <v>222</v>
      </c>
      <c r="T57" s="138" t="s">
        <v>383</v>
      </c>
      <c r="U57" s="138" t="s">
        <v>383</v>
      </c>
    </row>
    <row r="58" spans="1:21" ht="18.75" customHeight="1">
      <c r="A58" s="7"/>
      <c r="B58" s="39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</row>
    <row r="59" spans="1:21" ht="18.75" customHeight="1">
      <c r="A59" s="295" t="s">
        <v>151</v>
      </c>
      <c r="B59" s="296"/>
      <c r="C59" s="119">
        <f>SUM(D59:U59)</f>
        <v>188</v>
      </c>
      <c r="D59" s="119">
        <v>12</v>
      </c>
      <c r="E59" s="119">
        <v>4</v>
      </c>
      <c r="F59" s="119">
        <v>131</v>
      </c>
      <c r="G59" s="119">
        <v>33</v>
      </c>
      <c r="H59" s="119">
        <v>4</v>
      </c>
      <c r="I59" s="119">
        <v>4</v>
      </c>
      <c r="J59" s="138" t="s">
        <v>383</v>
      </c>
      <c r="K59" s="138" t="s">
        <v>383</v>
      </c>
      <c r="L59" s="138" t="s">
        <v>383</v>
      </c>
      <c r="M59" s="138" t="s">
        <v>383</v>
      </c>
      <c r="N59" s="138" t="s">
        <v>383</v>
      </c>
      <c r="O59" s="138" t="s">
        <v>383</v>
      </c>
      <c r="P59" s="138" t="s">
        <v>383</v>
      </c>
      <c r="Q59" s="138" t="s">
        <v>383</v>
      </c>
      <c r="R59" s="138" t="s">
        <v>383</v>
      </c>
      <c r="S59" s="138" t="s">
        <v>383</v>
      </c>
      <c r="T59" s="138" t="s">
        <v>383</v>
      </c>
      <c r="U59" s="138" t="s">
        <v>383</v>
      </c>
    </row>
    <row r="60" spans="1:21" ht="18.75" customHeight="1">
      <c r="A60" s="7"/>
      <c r="B60" s="39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</row>
    <row r="61" spans="1:21" ht="18.75" customHeight="1">
      <c r="A61" s="295" t="s">
        <v>152</v>
      </c>
      <c r="B61" s="300"/>
      <c r="C61" s="119">
        <f>SUM(D61:U61)</f>
        <v>584</v>
      </c>
      <c r="D61" s="119">
        <v>134</v>
      </c>
      <c r="E61" s="119">
        <v>44</v>
      </c>
      <c r="F61" s="119">
        <v>342</v>
      </c>
      <c r="G61" s="119">
        <v>62</v>
      </c>
      <c r="H61" s="119">
        <v>2</v>
      </c>
      <c r="I61" s="138" t="s">
        <v>383</v>
      </c>
      <c r="J61" s="138" t="s">
        <v>383</v>
      </c>
      <c r="K61" s="138" t="s">
        <v>383</v>
      </c>
      <c r="L61" s="138" t="s">
        <v>383</v>
      </c>
      <c r="M61" s="138" t="s">
        <v>383</v>
      </c>
      <c r="N61" s="138" t="s">
        <v>383</v>
      </c>
      <c r="O61" s="138" t="s">
        <v>383</v>
      </c>
      <c r="P61" s="138" t="s">
        <v>383</v>
      </c>
      <c r="Q61" s="138" t="s">
        <v>383</v>
      </c>
      <c r="R61" s="138" t="s">
        <v>383</v>
      </c>
      <c r="S61" s="138" t="s">
        <v>383</v>
      </c>
      <c r="T61" s="138" t="s">
        <v>383</v>
      </c>
      <c r="U61" s="138" t="s">
        <v>383</v>
      </c>
    </row>
    <row r="62" spans="1:21" ht="18.75" customHeight="1">
      <c r="A62" s="7"/>
      <c r="B62" s="4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spans="1:21" ht="18.75" customHeight="1">
      <c r="A63" s="295" t="s">
        <v>133</v>
      </c>
      <c r="B63" s="300"/>
      <c r="C63" s="119">
        <f>SUM(D63:U63)</f>
        <v>99</v>
      </c>
      <c r="D63" s="138" t="s">
        <v>383</v>
      </c>
      <c r="E63" s="119">
        <v>4</v>
      </c>
      <c r="F63" s="119">
        <v>38</v>
      </c>
      <c r="G63" s="119">
        <v>47</v>
      </c>
      <c r="H63" s="119">
        <v>6</v>
      </c>
      <c r="I63" s="138" t="s">
        <v>383</v>
      </c>
      <c r="J63" s="119">
        <v>1</v>
      </c>
      <c r="K63" s="119">
        <v>2</v>
      </c>
      <c r="L63" s="138" t="s">
        <v>383</v>
      </c>
      <c r="M63" s="138" t="s">
        <v>383</v>
      </c>
      <c r="N63" s="138" t="s">
        <v>383</v>
      </c>
      <c r="O63" s="138" t="s">
        <v>383</v>
      </c>
      <c r="P63" s="138" t="s">
        <v>383</v>
      </c>
      <c r="Q63" s="119">
        <v>1</v>
      </c>
      <c r="R63" s="138" t="s">
        <v>383</v>
      </c>
      <c r="S63" s="138" t="s">
        <v>383</v>
      </c>
      <c r="T63" s="138" t="s">
        <v>383</v>
      </c>
      <c r="U63" s="138" t="s">
        <v>383</v>
      </c>
    </row>
    <row r="64" spans="1:21" ht="18.75" customHeight="1">
      <c r="A64" s="7"/>
      <c r="B64" s="4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</row>
    <row r="65" spans="1:21" ht="18.75" customHeight="1">
      <c r="A65" s="295" t="s">
        <v>149</v>
      </c>
      <c r="B65" s="300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</row>
    <row r="66" spans="1:21" ht="18.75" customHeight="1">
      <c r="A66" s="7"/>
      <c r="B66" s="4" t="s">
        <v>135</v>
      </c>
      <c r="C66" s="119">
        <v>19</v>
      </c>
      <c r="D66" s="138" t="s">
        <v>383</v>
      </c>
      <c r="E66" s="138" t="s">
        <v>383</v>
      </c>
      <c r="F66" s="138" t="s">
        <v>383</v>
      </c>
      <c r="G66" s="138" t="s">
        <v>383</v>
      </c>
      <c r="H66" s="138" t="s">
        <v>383</v>
      </c>
      <c r="I66" s="138" t="s">
        <v>383</v>
      </c>
      <c r="J66" s="138" t="s">
        <v>383</v>
      </c>
      <c r="K66" s="138" t="s">
        <v>383</v>
      </c>
      <c r="L66" s="138" t="s">
        <v>383</v>
      </c>
      <c r="M66" s="138" t="s">
        <v>383</v>
      </c>
      <c r="N66" s="138" t="s">
        <v>383</v>
      </c>
      <c r="O66" s="138" t="s">
        <v>383</v>
      </c>
      <c r="P66" s="138" t="s">
        <v>383</v>
      </c>
      <c r="Q66" s="138" t="s">
        <v>383</v>
      </c>
      <c r="R66" s="138" t="s">
        <v>383</v>
      </c>
      <c r="S66" s="138" t="s">
        <v>383</v>
      </c>
      <c r="T66" s="138" t="s">
        <v>383</v>
      </c>
      <c r="U66" s="119">
        <v>19</v>
      </c>
    </row>
    <row r="67" spans="1:21" ht="18.75" customHeight="1">
      <c r="A67" s="7"/>
      <c r="B67" s="4" t="s">
        <v>136</v>
      </c>
      <c r="C67" s="119">
        <v>90</v>
      </c>
      <c r="D67" s="138" t="s">
        <v>383</v>
      </c>
      <c r="E67" s="138" t="s">
        <v>383</v>
      </c>
      <c r="F67" s="138" t="s">
        <v>383</v>
      </c>
      <c r="G67" s="138" t="s">
        <v>383</v>
      </c>
      <c r="H67" s="138" t="s">
        <v>383</v>
      </c>
      <c r="I67" s="138" t="s">
        <v>383</v>
      </c>
      <c r="J67" s="138" t="s">
        <v>383</v>
      </c>
      <c r="K67" s="138" t="s">
        <v>383</v>
      </c>
      <c r="L67" s="138" t="s">
        <v>383</v>
      </c>
      <c r="M67" s="138" t="s">
        <v>383</v>
      </c>
      <c r="N67" s="138" t="s">
        <v>383</v>
      </c>
      <c r="O67" s="138" t="s">
        <v>383</v>
      </c>
      <c r="P67" s="138" t="s">
        <v>383</v>
      </c>
      <c r="Q67" s="138" t="s">
        <v>383</v>
      </c>
      <c r="R67" s="138" t="s">
        <v>383</v>
      </c>
      <c r="S67" s="138" t="s">
        <v>383</v>
      </c>
      <c r="T67" s="138" t="s">
        <v>383</v>
      </c>
      <c r="U67" s="119">
        <v>90</v>
      </c>
    </row>
    <row r="68" spans="1:21" ht="18.75" customHeight="1">
      <c r="A68" s="7"/>
      <c r="B68" s="8" t="s">
        <v>150</v>
      </c>
      <c r="C68" s="119">
        <v>15</v>
      </c>
      <c r="D68" s="138" t="s">
        <v>383</v>
      </c>
      <c r="E68" s="138" t="s">
        <v>383</v>
      </c>
      <c r="F68" s="138" t="s">
        <v>383</v>
      </c>
      <c r="G68" s="138" t="s">
        <v>383</v>
      </c>
      <c r="H68" s="138" t="s">
        <v>383</v>
      </c>
      <c r="I68" s="138" t="s">
        <v>383</v>
      </c>
      <c r="J68" s="138" t="s">
        <v>383</v>
      </c>
      <c r="K68" s="138" t="s">
        <v>383</v>
      </c>
      <c r="L68" s="138" t="s">
        <v>383</v>
      </c>
      <c r="M68" s="138" t="s">
        <v>383</v>
      </c>
      <c r="N68" s="138" t="s">
        <v>383</v>
      </c>
      <c r="O68" s="138" t="s">
        <v>383</v>
      </c>
      <c r="P68" s="138" t="s">
        <v>383</v>
      </c>
      <c r="Q68" s="138" t="s">
        <v>383</v>
      </c>
      <c r="R68" s="138" t="s">
        <v>383</v>
      </c>
      <c r="S68" s="138" t="s">
        <v>383</v>
      </c>
      <c r="T68" s="138" t="s">
        <v>383</v>
      </c>
      <c r="U68" s="119">
        <v>15</v>
      </c>
    </row>
    <row r="69" spans="1:21" ht="18.75" customHeight="1">
      <c r="A69" s="41"/>
      <c r="B69" s="47"/>
      <c r="C69" s="66"/>
      <c r="D69" s="66"/>
      <c r="E69" s="66"/>
      <c r="F69" s="66"/>
      <c r="G69" s="66"/>
      <c r="H69" s="66"/>
      <c r="I69" s="66"/>
      <c r="J69" s="66"/>
      <c r="K69" s="66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ht="18.75" customHeight="1">
      <c r="A70" s="128" t="s">
        <v>362</v>
      </c>
    </row>
    <row r="71" ht="18.75" customHeight="1">
      <c r="A71" s="128" t="s">
        <v>363</v>
      </c>
    </row>
  </sheetData>
  <sheetProtection/>
  <mergeCells count="33">
    <mergeCell ref="A63:B63"/>
    <mergeCell ref="A65:B65"/>
    <mergeCell ref="A29:B29"/>
    <mergeCell ref="A46:B46"/>
    <mergeCell ref="A59:B59"/>
    <mergeCell ref="A61:B61"/>
    <mergeCell ref="A41:B41"/>
    <mergeCell ref="A55:B55"/>
    <mergeCell ref="A51:B51"/>
    <mergeCell ref="A53:B53"/>
    <mergeCell ref="A23:B23"/>
    <mergeCell ref="A34:B34"/>
    <mergeCell ref="A37:B37"/>
    <mergeCell ref="A19:B19"/>
    <mergeCell ref="A20:B20"/>
    <mergeCell ref="A21:B21"/>
    <mergeCell ref="A18:B18"/>
    <mergeCell ref="A17:B17"/>
    <mergeCell ref="S11:S15"/>
    <mergeCell ref="T11:T15"/>
    <mergeCell ref="C11:C15"/>
    <mergeCell ref="D11:D15"/>
    <mergeCell ref="E12:E15"/>
    <mergeCell ref="E11:Q11"/>
    <mergeCell ref="A5:U5"/>
    <mergeCell ref="A3:U3"/>
    <mergeCell ref="A12:B12"/>
    <mergeCell ref="A14:B14"/>
    <mergeCell ref="U11:U15"/>
    <mergeCell ref="F12:Q12"/>
    <mergeCell ref="R11:R15"/>
    <mergeCell ref="A9:U9"/>
    <mergeCell ref="A7:U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PageLayoutView="0" workbookViewId="0" topLeftCell="A1">
      <selection activeCell="E24" sqref="E24"/>
    </sheetView>
  </sheetViews>
  <sheetFormatPr defaultColWidth="10.59765625" defaultRowHeight="15"/>
  <cols>
    <col min="1" max="1" width="35.09765625" style="128" customWidth="1"/>
    <col min="2" max="11" width="10.59765625" style="128" customWidth="1"/>
    <col min="12" max="12" width="12.59765625" style="128" customWidth="1"/>
    <col min="13" max="16384" width="10.59765625" style="128" customWidth="1"/>
  </cols>
  <sheetData>
    <row r="1" spans="1:19" ht="19.5" customHeight="1">
      <c r="A1" s="2" t="s">
        <v>526</v>
      </c>
      <c r="S1" s="48" t="s">
        <v>527</v>
      </c>
    </row>
    <row r="2" ht="19.5" customHeight="1">
      <c r="S2" s="171"/>
    </row>
    <row r="3" spans="1:19" ht="19.5" customHeight="1">
      <c r="A3" s="282" t="s">
        <v>510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spans="1:20" ht="18" customHeight="1" thickBot="1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179"/>
      <c r="O4" s="179"/>
      <c r="P4" s="179"/>
      <c r="Q4" s="179" t="s">
        <v>364</v>
      </c>
      <c r="S4" s="211" t="s">
        <v>195</v>
      </c>
      <c r="T4" s="179"/>
    </row>
    <row r="5" spans="1:20" ht="18" customHeight="1">
      <c r="A5" s="518" t="s">
        <v>38</v>
      </c>
      <c r="B5" s="550" t="s">
        <v>47</v>
      </c>
      <c r="C5" s="522"/>
      <c r="D5" s="522"/>
      <c r="E5" s="522"/>
      <c r="F5" s="522"/>
      <c r="G5" s="522"/>
      <c r="H5" s="522"/>
      <c r="I5" s="522"/>
      <c r="J5" s="522"/>
      <c r="K5" s="522"/>
      <c r="L5" s="531"/>
      <c r="M5" s="551" t="s">
        <v>532</v>
      </c>
      <c r="N5" s="362" t="s">
        <v>533</v>
      </c>
      <c r="O5" s="554"/>
      <c r="P5" s="554"/>
      <c r="Q5" s="554"/>
      <c r="R5" s="554"/>
      <c r="S5" s="554"/>
      <c r="T5" s="179"/>
    </row>
    <row r="6" spans="1:20" ht="18" customHeight="1">
      <c r="A6" s="375"/>
      <c r="B6" s="525" t="s">
        <v>39</v>
      </c>
      <c r="C6" s="525" t="s">
        <v>40</v>
      </c>
      <c r="D6" s="523" t="s">
        <v>529</v>
      </c>
      <c r="E6" s="532" t="s">
        <v>161</v>
      </c>
      <c r="F6" s="525" t="s">
        <v>41</v>
      </c>
      <c r="G6" s="523" t="s">
        <v>530</v>
      </c>
      <c r="H6" s="525" t="s">
        <v>42</v>
      </c>
      <c r="I6" s="523" t="s">
        <v>160</v>
      </c>
      <c r="J6" s="523" t="s">
        <v>531</v>
      </c>
      <c r="K6" s="523" t="s">
        <v>162</v>
      </c>
      <c r="L6" s="523" t="s">
        <v>43</v>
      </c>
      <c r="M6" s="552"/>
      <c r="N6" s="514" t="s">
        <v>44</v>
      </c>
      <c r="O6" s="514" t="s">
        <v>156</v>
      </c>
      <c r="P6" s="514" t="s">
        <v>45</v>
      </c>
      <c r="Q6" s="530" t="s">
        <v>285</v>
      </c>
      <c r="R6" s="530" t="s">
        <v>46</v>
      </c>
      <c r="S6" s="544" t="s">
        <v>528</v>
      </c>
      <c r="T6" s="179"/>
    </row>
    <row r="7" spans="1:20" ht="18" customHeight="1">
      <c r="A7" s="375"/>
      <c r="B7" s="515"/>
      <c r="C7" s="515"/>
      <c r="D7" s="503"/>
      <c r="E7" s="533"/>
      <c r="F7" s="515"/>
      <c r="G7" s="503"/>
      <c r="H7" s="515"/>
      <c r="I7" s="503"/>
      <c r="J7" s="503"/>
      <c r="K7" s="503"/>
      <c r="L7" s="503"/>
      <c r="M7" s="552"/>
      <c r="N7" s="514"/>
      <c r="O7" s="514"/>
      <c r="P7" s="514"/>
      <c r="Q7" s="530"/>
      <c r="R7" s="530"/>
      <c r="S7" s="544"/>
      <c r="T7" s="179"/>
    </row>
    <row r="8" spans="1:20" ht="18" customHeight="1">
      <c r="A8" s="519"/>
      <c r="B8" s="526"/>
      <c r="C8" s="526"/>
      <c r="D8" s="524"/>
      <c r="E8" s="348"/>
      <c r="F8" s="526"/>
      <c r="G8" s="524"/>
      <c r="H8" s="526"/>
      <c r="I8" s="524"/>
      <c r="J8" s="524"/>
      <c r="K8" s="524"/>
      <c r="L8" s="524"/>
      <c r="M8" s="553"/>
      <c r="N8" s="528"/>
      <c r="O8" s="528"/>
      <c r="P8" s="528"/>
      <c r="Q8" s="531"/>
      <c r="R8" s="531"/>
      <c r="S8" s="545"/>
      <c r="T8" s="179"/>
    </row>
    <row r="9" spans="1:20" ht="18" customHeight="1">
      <c r="A9" s="3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8" customHeight="1">
      <c r="A10" s="184" t="s">
        <v>472</v>
      </c>
      <c r="B10" s="201">
        <v>14420</v>
      </c>
      <c r="C10" s="201">
        <v>11</v>
      </c>
      <c r="D10" s="201">
        <v>671</v>
      </c>
      <c r="E10" s="201">
        <v>1545</v>
      </c>
      <c r="F10" s="201">
        <v>10</v>
      </c>
      <c r="G10" s="201">
        <v>867</v>
      </c>
      <c r="H10" s="201">
        <v>606</v>
      </c>
      <c r="I10" s="201">
        <v>6</v>
      </c>
      <c r="J10" s="201">
        <v>265</v>
      </c>
      <c r="K10" s="201">
        <v>1231</v>
      </c>
      <c r="L10" s="201">
        <v>2</v>
      </c>
      <c r="M10" s="128">
        <v>0</v>
      </c>
      <c r="N10" s="201">
        <f>SUM(O10:S10)</f>
        <v>1170</v>
      </c>
      <c r="O10" s="201">
        <v>299</v>
      </c>
      <c r="P10" s="201">
        <v>34</v>
      </c>
      <c r="Q10" s="201">
        <v>36</v>
      </c>
      <c r="R10" s="201">
        <v>471</v>
      </c>
      <c r="S10" s="201">
        <v>330</v>
      </c>
      <c r="T10" s="201"/>
    </row>
    <row r="11" spans="1:20" ht="18" customHeight="1">
      <c r="A11" s="110" t="s">
        <v>473</v>
      </c>
      <c r="B11" s="201">
        <v>25476</v>
      </c>
      <c r="C11" s="201">
        <v>37</v>
      </c>
      <c r="D11" s="201">
        <v>761</v>
      </c>
      <c r="E11" s="201">
        <v>1095</v>
      </c>
      <c r="F11" s="201">
        <v>5</v>
      </c>
      <c r="G11" s="201">
        <v>906</v>
      </c>
      <c r="H11" s="201">
        <v>471</v>
      </c>
      <c r="I11" s="201">
        <v>3</v>
      </c>
      <c r="J11" s="201">
        <v>231</v>
      </c>
      <c r="K11" s="201">
        <v>1425</v>
      </c>
      <c r="L11" s="201">
        <v>2</v>
      </c>
      <c r="M11" s="128">
        <v>2</v>
      </c>
      <c r="N11" s="201">
        <f>SUM(O11:S11)</f>
        <v>1071</v>
      </c>
      <c r="O11" s="201">
        <v>276</v>
      </c>
      <c r="P11" s="201">
        <v>25</v>
      </c>
      <c r="Q11" s="201">
        <v>27</v>
      </c>
      <c r="R11" s="201">
        <v>605</v>
      </c>
      <c r="S11" s="201">
        <v>138</v>
      </c>
      <c r="T11" s="201"/>
    </row>
    <row r="12" spans="1:20" ht="18" customHeight="1">
      <c r="A12" s="110" t="s">
        <v>474</v>
      </c>
      <c r="B12" s="201">
        <v>19243</v>
      </c>
      <c r="C12" s="201">
        <v>64</v>
      </c>
      <c r="D12" s="201">
        <v>1484</v>
      </c>
      <c r="E12" s="201">
        <v>436</v>
      </c>
      <c r="F12" s="201">
        <v>14</v>
      </c>
      <c r="G12" s="201">
        <v>776</v>
      </c>
      <c r="H12" s="201">
        <v>501</v>
      </c>
      <c r="I12" s="201">
        <v>6</v>
      </c>
      <c r="J12" s="201">
        <v>302</v>
      </c>
      <c r="K12" s="201">
        <v>1110</v>
      </c>
      <c r="L12" s="201">
        <v>5</v>
      </c>
      <c r="M12" s="128">
        <v>5</v>
      </c>
      <c r="N12" s="201">
        <f>SUM(O12:S12)</f>
        <v>1602</v>
      </c>
      <c r="O12" s="201">
        <v>299</v>
      </c>
      <c r="P12" s="201">
        <v>18</v>
      </c>
      <c r="Q12" s="170" t="s">
        <v>344</v>
      </c>
      <c r="R12" s="170" t="s">
        <v>344</v>
      </c>
      <c r="S12" s="201">
        <v>1285</v>
      </c>
      <c r="T12" s="201"/>
    </row>
    <row r="13" spans="1:20" ht="18" customHeight="1">
      <c r="A13" s="110" t="s">
        <v>475</v>
      </c>
      <c r="B13" s="201">
        <v>29183</v>
      </c>
      <c r="C13" s="201">
        <v>41</v>
      </c>
      <c r="D13" s="201">
        <v>984</v>
      </c>
      <c r="E13" s="201">
        <v>959</v>
      </c>
      <c r="F13" s="201">
        <v>7</v>
      </c>
      <c r="G13" s="201">
        <v>1191</v>
      </c>
      <c r="H13" s="201">
        <v>515</v>
      </c>
      <c r="I13" s="201">
        <v>32</v>
      </c>
      <c r="J13" s="201">
        <v>531</v>
      </c>
      <c r="K13" s="201">
        <v>892</v>
      </c>
      <c r="L13" s="201">
        <v>20</v>
      </c>
      <c r="M13" s="128">
        <v>2</v>
      </c>
      <c r="N13" s="201">
        <f>SUM(O13:S13)</f>
        <v>1494</v>
      </c>
      <c r="O13" s="201">
        <v>317</v>
      </c>
      <c r="P13" s="201">
        <v>93</v>
      </c>
      <c r="Q13" s="170" t="s">
        <v>344</v>
      </c>
      <c r="R13" s="170" t="s">
        <v>344</v>
      </c>
      <c r="S13" s="201">
        <v>1084</v>
      </c>
      <c r="T13" s="201"/>
    </row>
    <row r="14" spans="1:20" ht="18" customHeight="1">
      <c r="A14" s="136" t="s">
        <v>511</v>
      </c>
      <c r="B14" s="190">
        <f>SUM(B18:B72)</f>
        <v>35023</v>
      </c>
      <c r="C14" s="190">
        <f aca="true" t="shared" si="0" ref="C14:S14">SUM(C18:C72)</f>
        <v>73</v>
      </c>
      <c r="D14" s="190">
        <f t="shared" si="0"/>
        <v>1019</v>
      </c>
      <c r="E14" s="190">
        <f t="shared" si="0"/>
        <v>523</v>
      </c>
      <c r="F14" s="190">
        <f t="shared" si="0"/>
        <v>8</v>
      </c>
      <c r="G14" s="190">
        <f t="shared" si="0"/>
        <v>1096</v>
      </c>
      <c r="H14" s="190">
        <f t="shared" si="0"/>
        <v>536</v>
      </c>
      <c r="I14" s="190">
        <f t="shared" si="0"/>
        <v>52</v>
      </c>
      <c r="J14" s="190">
        <f t="shared" si="0"/>
        <v>1666</v>
      </c>
      <c r="K14" s="190">
        <f t="shared" si="0"/>
        <v>805</v>
      </c>
      <c r="L14" s="190">
        <f t="shared" si="0"/>
        <v>2</v>
      </c>
      <c r="M14" s="190">
        <f t="shared" si="0"/>
        <v>8</v>
      </c>
      <c r="N14" s="190">
        <f>SUM(O14:S14)</f>
        <v>1243</v>
      </c>
      <c r="O14" s="190">
        <f t="shared" si="0"/>
        <v>295</v>
      </c>
      <c r="P14" s="190">
        <f t="shared" si="0"/>
        <v>67</v>
      </c>
      <c r="Q14" s="157" t="s">
        <v>344</v>
      </c>
      <c r="R14" s="157" t="s">
        <v>344</v>
      </c>
      <c r="S14" s="190">
        <f t="shared" si="0"/>
        <v>881</v>
      </c>
      <c r="T14" s="108"/>
    </row>
    <row r="15" spans="1:20" ht="18" customHeight="1">
      <c r="A15" s="1"/>
      <c r="B15" s="202"/>
      <c r="C15" s="203"/>
      <c r="D15" s="204"/>
      <c r="E15" s="185"/>
      <c r="F15" s="185"/>
      <c r="G15" s="185"/>
      <c r="H15" s="185"/>
      <c r="I15" s="185"/>
      <c r="J15" s="185"/>
      <c r="K15" s="203"/>
      <c r="L15" s="185"/>
      <c r="N15" s="185"/>
      <c r="O15" s="203"/>
      <c r="P15" s="185"/>
      <c r="Q15" s="185"/>
      <c r="R15" s="203"/>
      <c r="S15" s="185"/>
      <c r="T15" s="203"/>
    </row>
    <row r="16" spans="1:20" ht="18" customHeight="1">
      <c r="A16" s="56"/>
      <c r="B16" s="185"/>
      <c r="C16" s="203"/>
      <c r="D16" s="204"/>
      <c r="E16" s="185"/>
      <c r="F16" s="185"/>
      <c r="G16" s="185"/>
      <c r="H16" s="185"/>
      <c r="I16" s="185"/>
      <c r="J16" s="185"/>
      <c r="K16" s="203"/>
      <c r="L16" s="185"/>
      <c r="N16" s="185"/>
      <c r="O16" s="203"/>
      <c r="P16" s="185"/>
      <c r="Q16" s="185"/>
      <c r="R16" s="203"/>
      <c r="S16" s="185"/>
      <c r="T16" s="203"/>
    </row>
    <row r="17" spans="1:20" ht="18" customHeight="1">
      <c r="A17" s="38" t="s">
        <v>48</v>
      </c>
      <c r="B17" s="192"/>
      <c r="C17" s="32"/>
      <c r="D17" s="32"/>
      <c r="E17" s="191"/>
      <c r="F17" s="191"/>
      <c r="G17" s="191"/>
      <c r="H17" s="191"/>
      <c r="I17" s="191"/>
      <c r="J17" s="191"/>
      <c r="K17" s="191"/>
      <c r="L17" s="191"/>
      <c r="N17" s="191"/>
      <c r="O17" s="191"/>
      <c r="P17" s="191"/>
      <c r="Q17" s="191"/>
      <c r="R17" s="191"/>
      <c r="S17" s="191"/>
      <c r="T17" s="191"/>
    </row>
    <row r="18" spans="1:20" ht="18" customHeight="1">
      <c r="A18" s="39" t="s">
        <v>49</v>
      </c>
      <c r="B18" s="138" t="s">
        <v>383</v>
      </c>
      <c r="C18" s="138" t="s">
        <v>383</v>
      </c>
      <c r="D18" s="138" t="s">
        <v>383</v>
      </c>
      <c r="E18" s="138" t="s">
        <v>383</v>
      </c>
      <c r="F18" s="138" t="s">
        <v>383</v>
      </c>
      <c r="G18" s="138" t="s">
        <v>383</v>
      </c>
      <c r="H18" s="138" t="s">
        <v>383</v>
      </c>
      <c r="I18" s="138" t="s">
        <v>383</v>
      </c>
      <c r="J18" s="138" t="s">
        <v>383</v>
      </c>
      <c r="K18" s="138" t="s">
        <v>383</v>
      </c>
      <c r="L18" s="138" t="s">
        <v>383</v>
      </c>
      <c r="M18" s="138" t="s">
        <v>383</v>
      </c>
      <c r="N18" s="138" t="s">
        <v>383</v>
      </c>
      <c r="O18" s="138" t="s">
        <v>383</v>
      </c>
      <c r="P18" s="138" t="s">
        <v>383</v>
      </c>
      <c r="Q18" s="138" t="s">
        <v>383</v>
      </c>
      <c r="R18" s="138" t="s">
        <v>383</v>
      </c>
      <c r="S18" s="138" t="s">
        <v>383</v>
      </c>
      <c r="T18" s="191"/>
    </row>
    <row r="19" spans="1:20" ht="18" customHeight="1">
      <c r="A19" s="39" t="s">
        <v>314</v>
      </c>
      <c r="B19" s="138" t="s">
        <v>383</v>
      </c>
      <c r="C19" s="138" t="s">
        <v>383</v>
      </c>
      <c r="D19" s="138" t="s">
        <v>383</v>
      </c>
      <c r="E19" s="138" t="s">
        <v>383</v>
      </c>
      <c r="F19" s="138" t="s">
        <v>383</v>
      </c>
      <c r="G19" s="138" t="s">
        <v>383</v>
      </c>
      <c r="H19" s="138" t="s">
        <v>383</v>
      </c>
      <c r="I19" s="138" t="s">
        <v>383</v>
      </c>
      <c r="J19" s="138" t="s">
        <v>383</v>
      </c>
      <c r="K19" s="138" t="s">
        <v>383</v>
      </c>
      <c r="L19" s="138" t="s">
        <v>383</v>
      </c>
      <c r="M19" s="138" t="s">
        <v>383</v>
      </c>
      <c r="N19" s="138" t="s">
        <v>383</v>
      </c>
      <c r="O19" s="138" t="s">
        <v>383</v>
      </c>
      <c r="P19" s="138" t="s">
        <v>383</v>
      </c>
      <c r="Q19" s="138" t="s">
        <v>383</v>
      </c>
      <c r="R19" s="138" t="s">
        <v>383</v>
      </c>
      <c r="S19" s="138" t="s">
        <v>383</v>
      </c>
      <c r="T19" s="191"/>
    </row>
    <row r="20" spans="1:20" ht="18" customHeight="1">
      <c r="A20" s="127" t="s">
        <v>376</v>
      </c>
      <c r="B20" s="138" t="s">
        <v>383</v>
      </c>
      <c r="C20" s="138" t="s">
        <v>383</v>
      </c>
      <c r="D20" s="192">
        <v>253</v>
      </c>
      <c r="E20" s="192">
        <v>70</v>
      </c>
      <c r="F20" s="138" t="s">
        <v>383</v>
      </c>
      <c r="G20" s="192">
        <v>505</v>
      </c>
      <c r="H20" s="192">
        <v>222</v>
      </c>
      <c r="I20" s="138" t="s">
        <v>383</v>
      </c>
      <c r="J20" s="138" t="s">
        <v>383</v>
      </c>
      <c r="K20" s="138" t="s">
        <v>383</v>
      </c>
      <c r="L20" s="138" t="s">
        <v>383</v>
      </c>
      <c r="M20" s="138" t="s">
        <v>383</v>
      </c>
      <c r="N20" s="138" t="s">
        <v>383</v>
      </c>
      <c r="O20" s="138" t="s">
        <v>383</v>
      </c>
      <c r="P20" s="138" t="s">
        <v>383</v>
      </c>
      <c r="Q20" s="138" t="s">
        <v>383</v>
      </c>
      <c r="R20" s="138" t="s">
        <v>383</v>
      </c>
      <c r="S20" s="138" t="s">
        <v>383</v>
      </c>
      <c r="T20" s="191"/>
    </row>
    <row r="21" spans="1:20" ht="18" customHeight="1">
      <c r="A21" s="127" t="s">
        <v>50</v>
      </c>
      <c r="B21" s="192">
        <v>0</v>
      </c>
      <c r="C21" s="192">
        <v>1</v>
      </c>
      <c r="D21" s="192">
        <v>211</v>
      </c>
      <c r="E21" s="192">
        <v>65</v>
      </c>
      <c r="F21" s="192">
        <v>0</v>
      </c>
      <c r="G21" s="192">
        <v>459</v>
      </c>
      <c r="H21" s="192">
        <v>235</v>
      </c>
      <c r="I21" s="138" t="s">
        <v>383</v>
      </c>
      <c r="J21" s="192">
        <v>94</v>
      </c>
      <c r="K21" s="138" t="s">
        <v>383</v>
      </c>
      <c r="L21" s="138" t="s">
        <v>383</v>
      </c>
      <c r="M21" s="138" t="s">
        <v>383</v>
      </c>
      <c r="N21" s="138" t="s">
        <v>383</v>
      </c>
      <c r="O21" s="138" t="s">
        <v>383</v>
      </c>
      <c r="P21" s="138" t="s">
        <v>383</v>
      </c>
      <c r="Q21" s="138" t="s">
        <v>383</v>
      </c>
      <c r="R21" s="138" t="s">
        <v>383</v>
      </c>
      <c r="S21" s="138" t="s">
        <v>383</v>
      </c>
      <c r="T21" s="191"/>
    </row>
    <row r="22" spans="1:20" ht="18" customHeight="1">
      <c r="A22" s="39" t="s">
        <v>329</v>
      </c>
      <c r="B22" s="138" t="s">
        <v>383</v>
      </c>
      <c r="C22" s="138" t="s">
        <v>383</v>
      </c>
      <c r="D22" s="138" t="s">
        <v>383</v>
      </c>
      <c r="E22" s="138" t="s">
        <v>383</v>
      </c>
      <c r="F22" s="138" t="s">
        <v>383</v>
      </c>
      <c r="G22" s="138" t="s">
        <v>383</v>
      </c>
      <c r="H22" s="138" t="s">
        <v>383</v>
      </c>
      <c r="I22" s="138" t="s">
        <v>383</v>
      </c>
      <c r="J22" s="138" t="s">
        <v>383</v>
      </c>
      <c r="K22" s="138" t="s">
        <v>383</v>
      </c>
      <c r="L22" s="138" t="s">
        <v>383</v>
      </c>
      <c r="M22" s="138" t="s">
        <v>383</v>
      </c>
      <c r="N22" s="138" t="s">
        <v>383</v>
      </c>
      <c r="O22" s="138" t="s">
        <v>383</v>
      </c>
      <c r="P22" s="138" t="s">
        <v>383</v>
      </c>
      <c r="Q22" s="138" t="s">
        <v>383</v>
      </c>
      <c r="R22" s="138" t="s">
        <v>383</v>
      </c>
      <c r="S22" s="138" t="s">
        <v>383</v>
      </c>
      <c r="T22" s="191"/>
    </row>
    <row r="23" spans="1:20" ht="18" customHeight="1">
      <c r="A23" s="127" t="s">
        <v>330</v>
      </c>
      <c r="B23" s="138" t="s">
        <v>383</v>
      </c>
      <c r="C23" s="138" t="s">
        <v>383</v>
      </c>
      <c r="D23" s="138" t="s">
        <v>383</v>
      </c>
      <c r="E23" s="138" t="s">
        <v>383</v>
      </c>
      <c r="F23" s="138" t="s">
        <v>383</v>
      </c>
      <c r="G23" s="138" t="s">
        <v>383</v>
      </c>
      <c r="H23" s="138" t="s">
        <v>383</v>
      </c>
      <c r="I23" s="138" t="s">
        <v>383</v>
      </c>
      <c r="J23" s="138" t="s">
        <v>383</v>
      </c>
      <c r="K23" s="138" t="s">
        <v>383</v>
      </c>
      <c r="L23" s="138" t="s">
        <v>383</v>
      </c>
      <c r="M23" s="138" t="s">
        <v>383</v>
      </c>
      <c r="N23" s="138" t="s">
        <v>383</v>
      </c>
      <c r="O23" s="138" t="s">
        <v>383</v>
      </c>
      <c r="P23" s="138" t="s">
        <v>383</v>
      </c>
      <c r="Q23" s="138" t="s">
        <v>383</v>
      </c>
      <c r="R23" s="138" t="s">
        <v>383</v>
      </c>
      <c r="S23" s="138" t="s">
        <v>383</v>
      </c>
      <c r="T23" s="191"/>
    </row>
    <row r="24" spans="1:20" ht="18" customHeight="1">
      <c r="A24" s="39" t="s">
        <v>331</v>
      </c>
      <c r="B24" s="138" t="s">
        <v>383</v>
      </c>
      <c r="C24" s="138" t="s">
        <v>383</v>
      </c>
      <c r="D24" s="138" t="s">
        <v>383</v>
      </c>
      <c r="E24" s="192">
        <v>11</v>
      </c>
      <c r="F24" s="192">
        <v>1</v>
      </c>
      <c r="G24" s="192">
        <v>22</v>
      </c>
      <c r="H24" s="138" t="s">
        <v>383</v>
      </c>
      <c r="I24" s="138" t="s">
        <v>383</v>
      </c>
      <c r="J24" s="192">
        <v>4</v>
      </c>
      <c r="K24" s="192">
        <v>792</v>
      </c>
      <c r="L24" s="138" t="s">
        <v>383</v>
      </c>
      <c r="M24" s="138" t="s">
        <v>383</v>
      </c>
      <c r="N24" s="138" t="s">
        <v>383</v>
      </c>
      <c r="O24" s="138" t="s">
        <v>383</v>
      </c>
      <c r="P24" s="138" t="s">
        <v>383</v>
      </c>
      <c r="Q24" s="138" t="s">
        <v>383</v>
      </c>
      <c r="R24" s="138" t="s">
        <v>383</v>
      </c>
      <c r="S24" s="138" t="s">
        <v>383</v>
      </c>
      <c r="T24" s="191"/>
    </row>
    <row r="25" spans="1:20" ht="18" customHeight="1">
      <c r="A25" s="127" t="s">
        <v>6</v>
      </c>
      <c r="B25" s="138" t="s">
        <v>383</v>
      </c>
      <c r="C25" s="138" t="s">
        <v>383</v>
      </c>
      <c r="D25" s="138" t="s">
        <v>383</v>
      </c>
      <c r="E25" s="138" t="s">
        <v>383</v>
      </c>
      <c r="F25" s="138" t="s">
        <v>383</v>
      </c>
      <c r="G25" s="138" t="s">
        <v>383</v>
      </c>
      <c r="H25" s="138" t="s">
        <v>383</v>
      </c>
      <c r="I25" s="138" t="s">
        <v>383</v>
      </c>
      <c r="J25" s="138" t="s">
        <v>383</v>
      </c>
      <c r="K25" s="138" t="s">
        <v>383</v>
      </c>
      <c r="L25" s="138" t="s">
        <v>383</v>
      </c>
      <c r="M25" s="138" t="s">
        <v>383</v>
      </c>
      <c r="N25" s="138" t="s">
        <v>383</v>
      </c>
      <c r="O25" s="138" t="s">
        <v>383</v>
      </c>
      <c r="P25" s="138" t="s">
        <v>383</v>
      </c>
      <c r="Q25" s="138" t="s">
        <v>383</v>
      </c>
      <c r="R25" s="138" t="s">
        <v>383</v>
      </c>
      <c r="S25" s="138" t="s">
        <v>383</v>
      </c>
      <c r="T25" s="191"/>
    </row>
    <row r="26" spans="1:20" ht="18" customHeight="1">
      <c r="A26" s="34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1"/>
    </row>
    <row r="27" spans="1:20" ht="18" customHeight="1">
      <c r="A27" s="38" t="s">
        <v>125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1"/>
    </row>
    <row r="28" spans="1:20" ht="18" customHeight="1">
      <c r="A28" s="127" t="s">
        <v>461</v>
      </c>
      <c r="B28" s="192">
        <v>2</v>
      </c>
      <c r="C28" s="138" t="s">
        <v>383</v>
      </c>
      <c r="D28" s="192">
        <v>0</v>
      </c>
      <c r="E28" s="138" t="s">
        <v>383</v>
      </c>
      <c r="F28" s="138" t="s">
        <v>383</v>
      </c>
      <c r="G28" s="138" t="s">
        <v>383</v>
      </c>
      <c r="H28" s="138" t="s">
        <v>383</v>
      </c>
      <c r="I28" s="138" t="s">
        <v>383</v>
      </c>
      <c r="J28" s="138" t="s">
        <v>383</v>
      </c>
      <c r="K28" s="138" t="s">
        <v>383</v>
      </c>
      <c r="L28" s="138" t="s">
        <v>383</v>
      </c>
      <c r="M28" s="138" t="s">
        <v>383</v>
      </c>
      <c r="N28" s="138" t="s">
        <v>383</v>
      </c>
      <c r="O28" s="138" t="s">
        <v>383</v>
      </c>
      <c r="P28" s="138" t="s">
        <v>383</v>
      </c>
      <c r="Q28" s="138" t="s">
        <v>383</v>
      </c>
      <c r="R28" s="138" t="s">
        <v>383</v>
      </c>
      <c r="S28" s="138" t="s">
        <v>383</v>
      </c>
      <c r="T28" s="191"/>
    </row>
    <row r="29" spans="1:20" ht="18" customHeight="1">
      <c r="A29" s="127" t="s">
        <v>357</v>
      </c>
      <c r="B29" s="138" t="s">
        <v>383</v>
      </c>
      <c r="C29" s="138" t="s">
        <v>383</v>
      </c>
      <c r="D29" s="192">
        <v>0</v>
      </c>
      <c r="E29" s="192">
        <v>0</v>
      </c>
      <c r="F29" s="138" t="s">
        <v>383</v>
      </c>
      <c r="G29" s="138" t="s">
        <v>383</v>
      </c>
      <c r="H29" s="138" t="s">
        <v>383</v>
      </c>
      <c r="I29" s="138" t="s">
        <v>383</v>
      </c>
      <c r="J29" s="192">
        <v>0</v>
      </c>
      <c r="K29" s="138" t="s">
        <v>383</v>
      </c>
      <c r="L29" s="138" t="s">
        <v>383</v>
      </c>
      <c r="M29" s="138" t="s">
        <v>383</v>
      </c>
      <c r="N29" s="138" t="s">
        <v>383</v>
      </c>
      <c r="O29" s="138" t="s">
        <v>383</v>
      </c>
      <c r="P29" s="138" t="s">
        <v>383</v>
      </c>
      <c r="Q29" s="138" t="s">
        <v>383</v>
      </c>
      <c r="R29" s="138" t="s">
        <v>383</v>
      </c>
      <c r="S29" s="138" t="s">
        <v>383</v>
      </c>
      <c r="T29" s="191"/>
    </row>
    <row r="30" spans="1:20" ht="18" customHeight="1">
      <c r="A30" s="127" t="s">
        <v>462</v>
      </c>
      <c r="B30" s="138" t="s">
        <v>383</v>
      </c>
      <c r="C30" s="138" t="s">
        <v>383</v>
      </c>
      <c r="D30" s="138" t="s">
        <v>383</v>
      </c>
      <c r="E30" s="138" t="s">
        <v>383</v>
      </c>
      <c r="F30" s="138" t="s">
        <v>383</v>
      </c>
      <c r="G30" s="138" t="s">
        <v>383</v>
      </c>
      <c r="H30" s="138" t="s">
        <v>383</v>
      </c>
      <c r="I30" s="138" t="s">
        <v>383</v>
      </c>
      <c r="J30" s="138" t="s">
        <v>383</v>
      </c>
      <c r="K30" s="138" t="s">
        <v>383</v>
      </c>
      <c r="L30" s="138" t="s">
        <v>383</v>
      </c>
      <c r="M30" s="138" t="s">
        <v>383</v>
      </c>
      <c r="N30" s="138" t="s">
        <v>383</v>
      </c>
      <c r="O30" s="138" t="s">
        <v>383</v>
      </c>
      <c r="P30" s="138" t="s">
        <v>383</v>
      </c>
      <c r="Q30" s="138" t="s">
        <v>383</v>
      </c>
      <c r="R30" s="138" t="s">
        <v>383</v>
      </c>
      <c r="S30" s="138" t="s">
        <v>383</v>
      </c>
      <c r="T30" s="191"/>
    </row>
    <row r="31" spans="1:20" ht="18" customHeight="1">
      <c r="A31" s="39" t="s">
        <v>126</v>
      </c>
      <c r="B31" s="138" t="s">
        <v>383</v>
      </c>
      <c r="C31" s="138" t="s">
        <v>383</v>
      </c>
      <c r="D31" s="138" t="s">
        <v>383</v>
      </c>
      <c r="E31" s="138" t="s">
        <v>383</v>
      </c>
      <c r="F31" s="138" t="s">
        <v>383</v>
      </c>
      <c r="G31" s="138" t="s">
        <v>383</v>
      </c>
      <c r="H31" s="138" t="s">
        <v>383</v>
      </c>
      <c r="I31" s="138" t="s">
        <v>383</v>
      </c>
      <c r="J31" s="138" t="s">
        <v>383</v>
      </c>
      <c r="K31" s="138" t="s">
        <v>383</v>
      </c>
      <c r="L31" s="138" t="s">
        <v>383</v>
      </c>
      <c r="M31" s="138" t="s">
        <v>383</v>
      </c>
      <c r="N31" s="138" t="s">
        <v>383</v>
      </c>
      <c r="O31" s="138" t="s">
        <v>383</v>
      </c>
      <c r="P31" s="138" t="s">
        <v>383</v>
      </c>
      <c r="Q31" s="138" t="s">
        <v>383</v>
      </c>
      <c r="R31" s="138" t="s">
        <v>383</v>
      </c>
      <c r="S31" s="138" t="s">
        <v>383</v>
      </c>
      <c r="T31" s="191"/>
    </row>
    <row r="32" spans="1:20" ht="18" customHeight="1">
      <c r="A32" s="39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1"/>
    </row>
    <row r="33" spans="1:20" ht="18" customHeight="1">
      <c r="A33" s="38" t="s">
        <v>378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1"/>
    </row>
    <row r="34" spans="1:20" ht="18" customHeight="1">
      <c r="A34" s="127" t="s">
        <v>459</v>
      </c>
      <c r="B34" s="138" t="s">
        <v>383</v>
      </c>
      <c r="C34" s="138" t="s">
        <v>383</v>
      </c>
      <c r="D34" s="138" t="s">
        <v>383</v>
      </c>
      <c r="E34" s="138" t="s">
        <v>383</v>
      </c>
      <c r="F34" s="138" t="s">
        <v>383</v>
      </c>
      <c r="G34" s="138" t="s">
        <v>383</v>
      </c>
      <c r="H34" s="138" t="s">
        <v>383</v>
      </c>
      <c r="I34" s="138" t="s">
        <v>383</v>
      </c>
      <c r="J34" s="138" t="s">
        <v>383</v>
      </c>
      <c r="K34" s="138" t="s">
        <v>383</v>
      </c>
      <c r="L34" s="138" t="s">
        <v>383</v>
      </c>
      <c r="M34" s="138" t="s">
        <v>383</v>
      </c>
      <c r="N34" s="138" t="s">
        <v>383</v>
      </c>
      <c r="O34" s="138" t="s">
        <v>383</v>
      </c>
      <c r="P34" s="138" t="s">
        <v>383</v>
      </c>
      <c r="Q34" s="138" t="s">
        <v>383</v>
      </c>
      <c r="R34" s="138" t="s">
        <v>383</v>
      </c>
      <c r="S34" s="138" t="s">
        <v>383</v>
      </c>
      <c r="T34" s="191"/>
    </row>
    <row r="35" spans="1:20" ht="18" customHeight="1">
      <c r="A35" s="127" t="s">
        <v>332</v>
      </c>
      <c r="B35" s="138" t="s">
        <v>383</v>
      </c>
      <c r="C35" s="138" t="s">
        <v>383</v>
      </c>
      <c r="D35" s="138" t="s">
        <v>383</v>
      </c>
      <c r="E35" s="138" t="s">
        <v>383</v>
      </c>
      <c r="F35" s="138" t="s">
        <v>383</v>
      </c>
      <c r="G35" s="138" t="s">
        <v>383</v>
      </c>
      <c r="H35" s="138" t="s">
        <v>383</v>
      </c>
      <c r="I35" s="138" t="s">
        <v>383</v>
      </c>
      <c r="J35" s="138" t="s">
        <v>383</v>
      </c>
      <c r="K35" s="138" t="s">
        <v>383</v>
      </c>
      <c r="L35" s="138" t="s">
        <v>383</v>
      </c>
      <c r="M35" s="138" t="s">
        <v>383</v>
      </c>
      <c r="N35" s="138" t="s">
        <v>383</v>
      </c>
      <c r="O35" s="138" t="s">
        <v>383</v>
      </c>
      <c r="P35" s="138" t="s">
        <v>383</v>
      </c>
      <c r="Q35" s="138" t="s">
        <v>383</v>
      </c>
      <c r="R35" s="138" t="s">
        <v>383</v>
      </c>
      <c r="S35" s="138" t="s">
        <v>383</v>
      </c>
      <c r="T35" s="191"/>
    </row>
    <row r="36" spans="1:20" ht="18" customHeight="1">
      <c r="A36" s="127" t="s">
        <v>460</v>
      </c>
      <c r="B36" s="138" t="s">
        <v>383</v>
      </c>
      <c r="C36" s="138" t="s">
        <v>383</v>
      </c>
      <c r="D36" s="138" t="s">
        <v>383</v>
      </c>
      <c r="E36" s="138" t="s">
        <v>383</v>
      </c>
      <c r="F36" s="138" t="s">
        <v>383</v>
      </c>
      <c r="G36" s="138" t="s">
        <v>383</v>
      </c>
      <c r="H36" s="138" t="s">
        <v>383</v>
      </c>
      <c r="I36" s="138" t="s">
        <v>383</v>
      </c>
      <c r="J36" s="138" t="s">
        <v>383</v>
      </c>
      <c r="K36" s="138" t="s">
        <v>383</v>
      </c>
      <c r="L36" s="138" t="s">
        <v>383</v>
      </c>
      <c r="M36" s="138" t="s">
        <v>383</v>
      </c>
      <c r="N36" s="138" t="s">
        <v>383</v>
      </c>
      <c r="O36" s="138" t="s">
        <v>383</v>
      </c>
      <c r="P36" s="138" t="s">
        <v>383</v>
      </c>
      <c r="Q36" s="138" t="s">
        <v>383</v>
      </c>
      <c r="R36" s="138" t="s">
        <v>383</v>
      </c>
      <c r="S36" s="138" t="s">
        <v>383</v>
      </c>
      <c r="T36" s="191"/>
    </row>
    <row r="37" spans="1:20" ht="18" customHeight="1">
      <c r="A37" s="39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1"/>
    </row>
    <row r="38" spans="1:20" ht="18" customHeight="1">
      <c r="A38" s="38" t="s">
        <v>380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1"/>
    </row>
    <row r="39" spans="1:20" ht="18" customHeight="1">
      <c r="A39" s="127" t="s">
        <v>458</v>
      </c>
      <c r="B39" s="138" t="s">
        <v>383</v>
      </c>
      <c r="C39" s="138" t="s">
        <v>383</v>
      </c>
      <c r="D39" s="138" t="s">
        <v>383</v>
      </c>
      <c r="E39" s="138" t="s">
        <v>383</v>
      </c>
      <c r="F39" s="138" t="s">
        <v>383</v>
      </c>
      <c r="G39" s="138" t="s">
        <v>383</v>
      </c>
      <c r="H39" s="138" t="s">
        <v>383</v>
      </c>
      <c r="I39" s="138" t="s">
        <v>383</v>
      </c>
      <c r="J39" s="138" t="s">
        <v>383</v>
      </c>
      <c r="K39" s="138" t="s">
        <v>383</v>
      </c>
      <c r="L39" s="138" t="s">
        <v>383</v>
      </c>
      <c r="M39" s="138" t="s">
        <v>383</v>
      </c>
      <c r="N39" s="138" t="s">
        <v>383</v>
      </c>
      <c r="O39" s="138" t="s">
        <v>383</v>
      </c>
      <c r="P39" s="138" t="s">
        <v>383</v>
      </c>
      <c r="Q39" s="138" t="s">
        <v>383</v>
      </c>
      <c r="R39" s="138" t="s">
        <v>383</v>
      </c>
      <c r="S39" s="138" t="s">
        <v>383</v>
      </c>
      <c r="T39" s="191"/>
    </row>
    <row r="40" spans="1:20" ht="18" customHeight="1">
      <c r="A40" s="127" t="s">
        <v>457</v>
      </c>
      <c r="B40" s="138" t="s">
        <v>383</v>
      </c>
      <c r="C40" s="138" t="s">
        <v>383</v>
      </c>
      <c r="D40" s="138" t="s">
        <v>383</v>
      </c>
      <c r="E40" s="138" t="s">
        <v>383</v>
      </c>
      <c r="F40" s="138" t="s">
        <v>383</v>
      </c>
      <c r="G40" s="138" t="s">
        <v>383</v>
      </c>
      <c r="H40" s="138" t="s">
        <v>383</v>
      </c>
      <c r="I40" s="138" t="s">
        <v>383</v>
      </c>
      <c r="J40" s="138" t="s">
        <v>383</v>
      </c>
      <c r="K40" s="138" t="s">
        <v>383</v>
      </c>
      <c r="L40" s="138" t="s">
        <v>383</v>
      </c>
      <c r="M40" s="138" t="s">
        <v>383</v>
      </c>
      <c r="N40" s="138" t="s">
        <v>383</v>
      </c>
      <c r="O40" s="138" t="s">
        <v>383</v>
      </c>
      <c r="P40" s="138" t="s">
        <v>383</v>
      </c>
      <c r="Q40" s="138" t="s">
        <v>383</v>
      </c>
      <c r="R40" s="138" t="s">
        <v>383</v>
      </c>
      <c r="S40" s="138" t="s">
        <v>383</v>
      </c>
      <c r="T40" s="191"/>
    </row>
    <row r="41" spans="1:20" ht="18" customHeight="1">
      <c r="A41" s="127" t="s">
        <v>358</v>
      </c>
      <c r="B41" s="192">
        <v>0</v>
      </c>
      <c r="C41" s="192">
        <v>12</v>
      </c>
      <c r="D41" s="192">
        <v>9</v>
      </c>
      <c r="E41" s="192">
        <v>41</v>
      </c>
      <c r="F41" s="192">
        <v>6</v>
      </c>
      <c r="G41" s="192">
        <v>3</v>
      </c>
      <c r="H41" s="192">
        <v>1</v>
      </c>
      <c r="I41" s="192">
        <v>45</v>
      </c>
      <c r="J41" s="192">
        <v>126</v>
      </c>
      <c r="K41" s="192">
        <v>0</v>
      </c>
      <c r="L41" s="138" t="s">
        <v>383</v>
      </c>
      <c r="M41" s="138" t="s">
        <v>383</v>
      </c>
      <c r="N41" s="138" t="s">
        <v>383</v>
      </c>
      <c r="O41" s="138" t="s">
        <v>383</v>
      </c>
      <c r="P41" s="138" t="s">
        <v>383</v>
      </c>
      <c r="Q41" s="138" t="s">
        <v>383</v>
      </c>
      <c r="R41" s="138" t="s">
        <v>383</v>
      </c>
      <c r="S41" s="138" t="s">
        <v>383</v>
      </c>
      <c r="T41" s="191"/>
    </row>
    <row r="42" spans="1:20" ht="18" customHeight="1">
      <c r="A42" s="39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1"/>
    </row>
    <row r="43" spans="1:20" ht="18" customHeight="1">
      <c r="A43" s="38" t="s">
        <v>262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1"/>
    </row>
    <row r="44" spans="1:20" ht="18" customHeight="1">
      <c r="A44" s="127" t="s">
        <v>454</v>
      </c>
      <c r="B44" s="192">
        <v>0</v>
      </c>
      <c r="C44" s="138" t="s">
        <v>383</v>
      </c>
      <c r="D44" s="192">
        <v>0</v>
      </c>
      <c r="E44" s="192">
        <v>0</v>
      </c>
      <c r="F44" s="138" t="s">
        <v>383</v>
      </c>
      <c r="G44" s="138" t="s">
        <v>383</v>
      </c>
      <c r="H44" s="138" t="s">
        <v>383</v>
      </c>
      <c r="I44" s="138" t="s">
        <v>383</v>
      </c>
      <c r="J44" s="138" t="s">
        <v>383</v>
      </c>
      <c r="K44" s="138" t="s">
        <v>383</v>
      </c>
      <c r="L44" s="138" t="s">
        <v>383</v>
      </c>
      <c r="M44" s="138" t="s">
        <v>383</v>
      </c>
      <c r="N44" s="138" t="s">
        <v>383</v>
      </c>
      <c r="O44" s="138" t="s">
        <v>383</v>
      </c>
      <c r="P44" s="138" t="s">
        <v>383</v>
      </c>
      <c r="Q44" s="138" t="s">
        <v>383</v>
      </c>
      <c r="R44" s="138" t="s">
        <v>383</v>
      </c>
      <c r="S44" s="138" t="s">
        <v>383</v>
      </c>
      <c r="T44" s="191"/>
    </row>
    <row r="45" spans="1:20" ht="18" customHeight="1">
      <c r="A45" s="127" t="s">
        <v>455</v>
      </c>
      <c r="B45" s="192">
        <v>34682</v>
      </c>
      <c r="C45" s="138" t="s">
        <v>383</v>
      </c>
      <c r="D45" s="192">
        <v>14</v>
      </c>
      <c r="E45" s="138" t="s">
        <v>383</v>
      </c>
      <c r="F45" s="138" t="s">
        <v>383</v>
      </c>
      <c r="G45" s="138" t="s">
        <v>383</v>
      </c>
      <c r="H45" s="138" t="s">
        <v>383</v>
      </c>
      <c r="I45" s="192">
        <v>0</v>
      </c>
      <c r="J45" s="138" t="s">
        <v>383</v>
      </c>
      <c r="K45" s="138" t="s">
        <v>383</v>
      </c>
      <c r="L45" s="138" t="s">
        <v>383</v>
      </c>
      <c r="M45" s="138" t="s">
        <v>383</v>
      </c>
      <c r="N45" s="138" t="s">
        <v>383</v>
      </c>
      <c r="O45" s="138" t="s">
        <v>383</v>
      </c>
      <c r="P45" s="138" t="s">
        <v>383</v>
      </c>
      <c r="Q45" s="138" t="s">
        <v>383</v>
      </c>
      <c r="R45" s="138" t="s">
        <v>383</v>
      </c>
      <c r="S45" s="138" t="s">
        <v>383</v>
      </c>
      <c r="T45" s="191"/>
    </row>
    <row r="46" spans="1:20" ht="18" customHeight="1">
      <c r="A46" s="39" t="s">
        <v>333</v>
      </c>
      <c r="B46" s="138" t="s">
        <v>383</v>
      </c>
      <c r="C46" s="138" t="s">
        <v>383</v>
      </c>
      <c r="D46" s="138" t="s">
        <v>383</v>
      </c>
      <c r="E46" s="138" t="s">
        <v>383</v>
      </c>
      <c r="F46" s="138" t="s">
        <v>383</v>
      </c>
      <c r="G46" s="138" t="s">
        <v>383</v>
      </c>
      <c r="H46" s="138" t="s">
        <v>383</v>
      </c>
      <c r="I46" s="138" t="s">
        <v>383</v>
      </c>
      <c r="J46" s="138" t="s">
        <v>383</v>
      </c>
      <c r="K46" s="138" t="s">
        <v>383</v>
      </c>
      <c r="L46" s="138" t="s">
        <v>383</v>
      </c>
      <c r="M46" s="138" t="s">
        <v>383</v>
      </c>
      <c r="N46" s="138" t="s">
        <v>383</v>
      </c>
      <c r="O46" s="138" t="s">
        <v>383</v>
      </c>
      <c r="P46" s="138" t="s">
        <v>383</v>
      </c>
      <c r="Q46" s="138" t="s">
        <v>383</v>
      </c>
      <c r="R46" s="138" t="s">
        <v>383</v>
      </c>
      <c r="S46" s="138" t="s">
        <v>383</v>
      </c>
      <c r="T46" s="191"/>
    </row>
    <row r="47" spans="1:20" ht="18" customHeight="1">
      <c r="A47" s="127" t="s">
        <v>456</v>
      </c>
      <c r="B47" s="192">
        <v>12</v>
      </c>
      <c r="C47" s="138" t="s">
        <v>383</v>
      </c>
      <c r="D47" s="192">
        <v>22</v>
      </c>
      <c r="E47" s="192">
        <v>7</v>
      </c>
      <c r="F47" s="138" t="s">
        <v>383</v>
      </c>
      <c r="G47" s="138" t="s">
        <v>383</v>
      </c>
      <c r="H47" s="138" t="s">
        <v>383</v>
      </c>
      <c r="I47" s="138" t="s">
        <v>383</v>
      </c>
      <c r="J47" s="138" t="s">
        <v>383</v>
      </c>
      <c r="K47" s="138" t="s">
        <v>383</v>
      </c>
      <c r="L47" s="138" t="s">
        <v>383</v>
      </c>
      <c r="M47" s="138" t="s">
        <v>383</v>
      </c>
      <c r="N47" s="138" t="s">
        <v>383</v>
      </c>
      <c r="O47" s="138" t="s">
        <v>383</v>
      </c>
      <c r="P47" s="138" t="s">
        <v>383</v>
      </c>
      <c r="Q47" s="138" t="s">
        <v>383</v>
      </c>
      <c r="R47" s="138" t="s">
        <v>383</v>
      </c>
      <c r="S47" s="138" t="s">
        <v>383</v>
      </c>
      <c r="T47" s="191"/>
    </row>
    <row r="48" spans="1:20" ht="18" customHeight="1">
      <c r="A48" s="39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1"/>
    </row>
    <row r="49" spans="1:20" ht="18" customHeight="1">
      <c r="A49" s="38" t="s">
        <v>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1"/>
    </row>
    <row r="50" spans="1:20" ht="18" customHeight="1">
      <c r="A50" s="39" t="s">
        <v>335</v>
      </c>
      <c r="B50" s="138" t="s">
        <v>383</v>
      </c>
      <c r="C50" s="138" t="s">
        <v>383</v>
      </c>
      <c r="D50" s="138" t="s">
        <v>383</v>
      </c>
      <c r="E50" s="138" t="s">
        <v>383</v>
      </c>
      <c r="F50" s="138" t="s">
        <v>383</v>
      </c>
      <c r="G50" s="138" t="s">
        <v>383</v>
      </c>
      <c r="H50" s="138" t="s">
        <v>383</v>
      </c>
      <c r="I50" s="138" t="s">
        <v>383</v>
      </c>
      <c r="J50" s="138" t="s">
        <v>383</v>
      </c>
      <c r="K50" s="138" t="s">
        <v>383</v>
      </c>
      <c r="L50" s="138" t="s">
        <v>383</v>
      </c>
      <c r="M50" s="138" t="s">
        <v>383</v>
      </c>
      <c r="N50" s="138" t="s">
        <v>383</v>
      </c>
      <c r="O50" s="138" t="s">
        <v>383</v>
      </c>
      <c r="P50" s="138" t="s">
        <v>383</v>
      </c>
      <c r="Q50" s="138" t="s">
        <v>383</v>
      </c>
      <c r="R50" s="138" t="s">
        <v>383</v>
      </c>
      <c r="S50" s="138" t="s">
        <v>383</v>
      </c>
      <c r="T50" s="191"/>
    </row>
    <row r="51" spans="1:20" ht="18" customHeight="1">
      <c r="A51" s="39" t="s">
        <v>336</v>
      </c>
      <c r="B51" s="138" t="s">
        <v>383</v>
      </c>
      <c r="C51" s="138" t="s">
        <v>383</v>
      </c>
      <c r="D51" s="138" t="s">
        <v>383</v>
      </c>
      <c r="E51" s="138" t="s">
        <v>383</v>
      </c>
      <c r="F51" s="138" t="s">
        <v>383</v>
      </c>
      <c r="G51" s="138" t="s">
        <v>383</v>
      </c>
      <c r="H51" s="138" t="s">
        <v>383</v>
      </c>
      <c r="I51" s="138" t="s">
        <v>383</v>
      </c>
      <c r="J51" s="138" t="s">
        <v>383</v>
      </c>
      <c r="K51" s="138" t="s">
        <v>383</v>
      </c>
      <c r="L51" s="138" t="s">
        <v>383</v>
      </c>
      <c r="M51" s="138" t="s">
        <v>383</v>
      </c>
      <c r="N51" s="138" t="s">
        <v>383</v>
      </c>
      <c r="O51" s="138" t="s">
        <v>383</v>
      </c>
      <c r="P51" s="138" t="s">
        <v>383</v>
      </c>
      <c r="Q51" s="138" t="s">
        <v>383</v>
      </c>
      <c r="R51" s="138" t="s">
        <v>383</v>
      </c>
      <c r="S51" s="138" t="s">
        <v>383</v>
      </c>
      <c r="T51" s="191"/>
    </row>
    <row r="52" spans="1:20" ht="18" customHeight="1">
      <c r="A52" s="127" t="s">
        <v>382</v>
      </c>
      <c r="B52" s="138" t="s">
        <v>383</v>
      </c>
      <c r="C52" s="138" t="s">
        <v>383</v>
      </c>
      <c r="D52" s="138" t="s">
        <v>383</v>
      </c>
      <c r="E52" s="138" t="s">
        <v>383</v>
      </c>
      <c r="F52" s="138" t="s">
        <v>383</v>
      </c>
      <c r="G52" s="138" t="s">
        <v>383</v>
      </c>
      <c r="H52" s="138" t="s">
        <v>383</v>
      </c>
      <c r="I52" s="138" t="s">
        <v>383</v>
      </c>
      <c r="J52" s="138" t="s">
        <v>383</v>
      </c>
      <c r="K52" s="138" t="s">
        <v>383</v>
      </c>
      <c r="L52" s="138" t="s">
        <v>383</v>
      </c>
      <c r="M52" s="138" t="s">
        <v>383</v>
      </c>
      <c r="N52" s="138" t="s">
        <v>383</v>
      </c>
      <c r="O52" s="138" t="s">
        <v>383</v>
      </c>
      <c r="P52" s="138" t="s">
        <v>383</v>
      </c>
      <c r="Q52" s="138" t="s">
        <v>383</v>
      </c>
      <c r="R52" s="138" t="s">
        <v>383</v>
      </c>
      <c r="S52" s="138" t="s">
        <v>383</v>
      </c>
      <c r="T52" s="191"/>
    </row>
    <row r="53" spans="1:20" ht="18" customHeight="1">
      <c r="A53" s="39" t="s">
        <v>334</v>
      </c>
      <c r="B53" s="138" t="s">
        <v>383</v>
      </c>
      <c r="C53" s="138" t="s">
        <v>383</v>
      </c>
      <c r="D53" s="138" t="s">
        <v>383</v>
      </c>
      <c r="E53" s="138" t="s">
        <v>383</v>
      </c>
      <c r="F53" s="138" t="s">
        <v>383</v>
      </c>
      <c r="G53" s="138" t="s">
        <v>383</v>
      </c>
      <c r="H53" s="138" t="s">
        <v>383</v>
      </c>
      <c r="I53" s="138" t="s">
        <v>383</v>
      </c>
      <c r="J53" s="138" t="s">
        <v>383</v>
      </c>
      <c r="K53" s="138" t="s">
        <v>383</v>
      </c>
      <c r="L53" s="138" t="s">
        <v>383</v>
      </c>
      <c r="M53" s="138" t="s">
        <v>383</v>
      </c>
      <c r="N53" s="138" t="s">
        <v>383</v>
      </c>
      <c r="O53" s="138" t="s">
        <v>383</v>
      </c>
      <c r="P53" s="138" t="s">
        <v>383</v>
      </c>
      <c r="Q53" s="138" t="s">
        <v>383</v>
      </c>
      <c r="R53" s="138" t="s">
        <v>383</v>
      </c>
      <c r="S53" s="138" t="s">
        <v>383</v>
      </c>
      <c r="T53" s="191"/>
    </row>
    <row r="54" spans="1:20" ht="18" customHeight="1">
      <c r="A54" s="39" t="s">
        <v>8</v>
      </c>
      <c r="B54" s="192">
        <v>0</v>
      </c>
      <c r="C54" s="138" t="s">
        <v>383</v>
      </c>
      <c r="D54" s="192">
        <v>0</v>
      </c>
      <c r="E54" s="192">
        <v>1</v>
      </c>
      <c r="F54" s="138" t="s">
        <v>383</v>
      </c>
      <c r="G54" s="138" t="s">
        <v>383</v>
      </c>
      <c r="H54" s="138" t="s">
        <v>383</v>
      </c>
      <c r="I54" s="138" t="s">
        <v>383</v>
      </c>
      <c r="J54" s="138" t="s">
        <v>383</v>
      </c>
      <c r="K54" s="138" t="s">
        <v>383</v>
      </c>
      <c r="L54" s="138" t="s">
        <v>383</v>
      </c>
      <c r="M54" s="138" t="s">
        <v>383</v>
      </c>
      <c r="N54" s="138" t="s">
        <v>383</v>
      </c>
      <c r="O54" s="138" t="s">
        <v>383</v>
      </c>
      <c r="P54" s="138" t="s">
        <v>383</v>
      </c>
      <c r="Q54" s="138" t="s">
        <v>383</v>
      </c>
      <c r="R54" s="138" t="s">
        <v>383</v>
      </c>
      <c r="S54" s="138" t="s">
        <v>383</v>
      </c>
      <c r="T54" s="191"/>
    </row>
    <row r="55" spans="1:20" ht="18" customHeight="1">
      <c r="A55" s="39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1"/>
    </row>
    <row r="56" spans="1:20" ht="18" customHeight="1">
      <c r="A56" s="38" t="s">
        <v>128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1"/>
    </row>
    <row r="57" spans="1:20" ht="18" customHeight="1">
      <c r="A57" s="39" t="s">
        <v>129</v>
      </c>
      <c r="B57" s="192">
        <v>310</v>
      </c>
      <c r="C57" s="192">
        <v>2</v>
      </c>
      <c r="D57" s="192">
        <v>430</v>
      </c>
      <c r="E57" s="192">
        <v>12</v>
      </c>
      <c r="F57" s="192">
        <v>0</v>
      </c>
      <c r="G57" s="192">
        <v>2</v>
      </c>
      <c r="H57" s="138" t="s">
        <v>383</v>
      </c>
      <c r="I57" s="192">
        <v>0</v>
      </c>
      <c r="J57" s="192">
        <v>6</v>
      </c>
      <c r="K57" s="138" t="s">
        <v>383</v>
      </c>
      <c r="L57" s="138" t="s">
        <v>383</v>
      </c>
      <c r="M57" s="192">
        <v>8</v>
      </c>
      <c r="N57" s="138" t="s">
        <v>383</v>
      </c>
      <c r="O57" s="138" t="s">
        <v>383</v>
      </c>
      <c r="P57" s="138" t="s">
        <v>383</v>
      </c>
      <c r="Q57" s="138" t="s">
        <v>383</v>
      </c>
      <c r="R57" s="138" t="s">
        <v>383</v>
      </c>
      <c r="S57" s="138" t="s">
        <v>383</v>
      </c>
      <c r="T57" s="191"/>
    </row>
    <row r="58" spans="1:20" ht="18" customHeight="1">
      <c r="A58" s="39" t="s">
        <v>130</v>
      </c>
      <c r="B58" s="192">
        <v>17</v>
      </c>
      <c r="C58" s="192">
        <v>1</v>
      </c>
      <c r="D58" s="192">
        <v>46</v>
      </c>
      <c r="E58" s="192">
        <v>19</v>
      </c>
      <c r="F58" s="192">
        <v>1</v>
      </c>
      <c r="G58" s="192">
        <v>8</v>
      </c>
      <c r="H58" s="138" t="s">
        <v>383</v>
      </c>
      <c r="I58" s="192">
        <v>0</v>
      </c>
      <c r="J58" s="192">
        <v>0</v>
      </c>
      <c r="K58" s="192">
        <v>0</v>
      </c>
      <c r="L58" s="138" t="s">
        <v>383</v>
      </c>
      <c r="M58" s="138" t="s">
        <v>383</v>
      </c>
      <c r="N58" s="138" t="s">
        <v>383</v>
      </c>
      <c r="O58" s="138" t="s">
        <v>383</v>
      </c>
      <c r="P58" s="138" t="s">
        <v>383</v>
      </c>
      <c r="Q58" s="138" t="s">
        <v>383</v>
      </c>
      <c r="R58" s="138" t="s">
        <v>383</v>
      </c>
      <c r="S58" s="138" t="s">
        <v>383</v>
      </c>
      <c r="T58" s="191"/>
    </row>
    <row r="59" spans="1:20" ht="18" customHeight="1">
      <c r="A59" s="39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1"/>
    </row>
    <row r="60" spans="1:20" ht="18" customHeight="1">
      <c r="A60" s="38" t="s">
        <v>131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1"/>
    </row>
    <row r="61" spans="1:20" ht="18" customHeight="1">
      <c r="A61" s="39" t="s">
        <v>132</v>
      </c>
      <c r="B61" s="138" t="s">
        <v>383</v>
      </c>
      <c r="C61" s="138" t="s">
        <v>383</v>
      </c>
      <c r="D61" s="192">
        <v>2</v>
      </c>
      <c r="E61" s="192">
        <v>0</v>
      </c>
      <c r="F61" s="192">
        <v>0</v>
      </c>
      <c r="G61" s="138" t="s">
        <v>383</v>
      </c>
      <c r="H61" s="138" t="s">
        <v>383</v>
      </c>
      <c r="I61" s="192">
        <v>0</v>
      </c>
      <c r="J61" s="192">
        <v>9</v>
      </c>
      <c r="K61" s="138" t="s">
        <v>383</v>
      </c>
      <c r="L61" s="138" t="s">
        <v>383</v>
      </c>
      <c r="M61" s="138" t="s">
        <v>383</v>
      </c>
      <c r="N61" s="138" t="s">
        <v>383</v>
      </c>
      <c r="O61" s="138" t="s">
        <v>383</v>
      </c>
      <c r="P61" s="138" t="s">
        <v>383</v>
      </c>
      <c r="Q61" s="138" t="s">
        <v>383</v>
      </c>
      <c r="R61" s="138" t="s">
        <v>383</v>
      </c>
      <c r="S61" s="138" t="s">
        <v>383</v>
      </c>
      <c r="T61" s="191"/>
    </row>
    <row r="62" spans="1:20" ht="18" customHeight="1">
      <c r="A62" s="39" t="s">
        <v>337</v>
      </c>
      <c r="B62" s="138" t="s">
        <v>383</v>
      </c>
      <c r="C62" s="138" t="s">
        <v>383</v>
      </c>
      <c r="D62" s="138" t="s">
        <v>383</v>
      </c>
      <c r="E62" s="138" t="s">
        <v>383</v>
      </c>
      <c r="F62" s="138" t="s">
        <v>383</v>
      </c>
      <c r="G62" s="138" t="s">
        <v>383</v>
      </c>
      <c r="H62" s="138" t="s">
        <v>383</v>
      </c>
      <c r="I62" s="138" t="s">
        <v>383</v>
      </c>
      <c r="J62" s="138" t="s">
        <v>383</v>
      </c>
      <c r="K62" s="138" t="s">
        <v>383</v>
      </c>
      <c r="L62" s="138" t="s">
        <v>383</v>
      </c>
      <c r="M62" s="138" t="s">
        <v>383</v>
      </c>
      <c r="N62" s="138" t="s">
        <v>383</v>
      </c>
      <c r="O62" s="138" t="s">
        <v>383</v>
      </c>
      <c r="P62" s="138" t="s">
        <v>383</v>
      </c>
      <c r="Q62" s="138" t="s">
        <v>383</v>
      </c>
      <c r="R62" s="138" t="s">
        <v>383</v>
      </c>
      <c r="S62" s="138" t="s">
        <v>383</v>
      </c>
      <c r="T62" s="191"/>
    </row>
    <row r="63" spans="1:20" ht="18" customHeight="1">
      <c r="A63" s="39" t="s">
        <v>295</v>
      </c>
      <c r="B63" s="138" t="s">
        <v>383</v>
      </c>
      <c r="C63" s="192">
        <v>6</v>
      </c>
      <c r="D63" s="192">
        <v>32</v>
      </c>
      <c r="E63" s="138">
        <v>24</v>
      </c>
      <c r="F63" s="138" t="s">
        <v>383</v>
      </c>
      <c r="G63" s="192">
        <v>0</v>
      </c>
      <c r="H63" s="138" t="s">
        <v>383</v>
      </c>
      <c r="I63" s="192">
        <v>4</v>
      </c>
      <c r="J63" s="192">
        <v>32</v>
      </c>
      <c r="K63" s="138" t="s">
        <v>383</v>
      </c>
      <c r="L63" s="138" t="s">
        <v>383</v>
      </c>
      <c r="M63" s="138" t="s">
        <v>383</v>
      </c>
      <c r="N63" s="138" t="s">
        <v>383</v>
      </c>
      <c r="O63" s="138" t="s">
        <v>383</v>
      </c>
      <c r="P63" s="138" t="s">
        <v>383</v>
      </c>
      <c r="Q63" s="138" t="s">
        <v>383</v>
      </c>
      <c r="R63" s="138" t="s">
        <v>383</v>
      </c>
      <c r="S63" s="138" t="s">
        <v>383</v>
      </c>
      <c r="T63" s="191"/>
    </row>
    <row r="64" spans="1:20" ht="18" customHeight="1">
      <c r="A64" s="34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1"/>
    </row>
    <row r="65" spans="1:20" ht="18" customHeight="1">
      <c r="A65" s="38" t="s">
        <v>453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1"/>
    </row>
    <row r="66" spans="1:20" ht="18" customHeight="1">
      <c r="A66" s="39" t="s">
        <v>37</v>
      </c>
      <c r="B66" s="138" t="s">
        <v>383</v>
      </c>
      <c r="C66" s="138" t="s">
        <v>383</v>
      </c>
      <c r="D66" s="138" t="s">
        <v>383</v>
      </c>
      <c r="E66" s="192">
        <v>0</v>
      </c>
      <c r="F66" s="192">
        <v>0</v>
      </c>
      <c r="G66" s="138" t="s">
        <v>383</v>
      </c>
      <c r="H66" s="138" t="s">
        <v>383</v>
      </c>
      <c r="I66" s="138" t="s">
        <v>383</v>
      </c>
      <c r="J66" s="192">
        <v>0</v>
      </c>
      <c r="K66" s="192">
        <v>0</v>
      </c>
      <c r="L66" s="138" t="s">
        <v>383</v>
      </c>
      <c r="M66" s="138" t="s">
        <v>383</v>
      </c>
      <c r="N66" s="138" t="s">
        <v>383</v>
      </c>
      <c r="O66" s="138" t="s">
        <v>383</v>
      </c>
      <c r="P66" s="138" t="s">
        <v>383</v>
      </c>
      <c r="Q66" s="138" t="s">
        <v>383</v>
      </c>
      <c r="R66" s="138" t="s">
        <v>383</v>
      </c>
      <c r="S66" s="138" t="s">
        <v>383</v>
      </c>
      <c r="T66" s="191"/>
    </row>
    <row r="67" spans="1:20" ht="18" customHeight="1">
      <c r="A67" s="39" t="s">
        <v>338</v>
      </c>
      <c r="B67" s="138" t="s">
        <v>383</v>
      </c>
      <c r="C67" s="138" t="s">
        <v>383</v>
      </c>
      <c r="D67" s="138" t="s">
        <v>383</v>
      </c>
      <c r="E67" s="138" t="s">
        <v>383</v>
      </c>
      <c r="F67" s="138" t="s">
        <v>383</v>
      </c>
      <c r="G67" s="138" t="s">
        <v>383</v>
      </c>
      <c r="H67" s="138" t="s">
        <v>383</v>
      </c>
      <c r="I67" s="138" t="s">
        <v>383</v>
      </c>
      <c r="J67" s="138" t="s">
        <v>383</v>
      </c>
      <c r="K67" s="138" t="s">
        <v>383</v>
      </c>
      <c r="L67" s="138" t="s">
        <v>383</v>
      </c>
      <c r="M67" s="138" t="s">
        <v>383</v>
      </c>
      <c r="N67" s="138" t="s">
        <v>383</v>
      </c>
      <c r="O67" s="138" t="s">
        <v>383</v>
      </c>
      <c r="P67" s="138" t="s">
        <v>383</v>
      </c>
      <c r="Q67" s="138" t="s">
        <v>383</v>
      </c>
      <c r="R67" s="138" t="s">
        <v>383</v>
      </c>
      <c r="S67" s="138" t="s">
        <v>383</v>
      </c>
      <c r="T67" s="191"/>
    </row>
    <row r="68" spans="1:20" ht="18" customHeight="1">
      <c r="A68" s="39" t="s">
        <v>297</v>
      </c>
      <c r="B68" s="138" t="s">
        <v>383</v>
      </c>
      <c r="C68" s="138" t="s">
        <v>383</v>
      </c>
      <c r="D68" s="138" t="s">
        <v>383</v>
      </c>
      <c r="E68" s="138" t="s">
        <v>383</v>
      </c>
      <c r="F68" s="138" t="s">
        <v>383</v>
      </c>
      <c r="G68" s="138" t="s">
        <v>383</v>
      </c>
      <c r="H68" s="138" t="s">
        <v>383</v>
      </c>
      <c r="I68" s="138" t="s">
        <v>383</v>
      </c>
      <c r="J68" s="138" t="s">
        <v>383</v>
      </c>
      <c r="K68" s="138" t="s">
        <v>383</v>
      </c>
      <c r="L68" s="138" t="s">
        <v>383</v>
      </c>
      <c r="M68" s="138" t="s">
        <v>383</v>
      </c>
      <c r="N68" s="192">
        <v>1243</v>
      </c>
      <c r="O68" s="192">
        <v>295</v>
      </c>
      <c r="P68" s="192">
        <v>67</v>
      </c>
      <c r="Q68" s="192" t="s">
        <v>344</v>
      </c>
      <c r="R68" s="192" t="s">
        <v>344</v>
      </c>
      <c r="S68" s="192">
        <v>881</v>
      </c>
      <c r="T68" s="191"/>
    </row>
    <row r="69" spans="1:20" ht="18" customHeight="1">
      <c r="A69" s="39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1"/>
    </row>
    <row r="70" spans="1:20" ht="18" customHeight="1">
      <c r="A70" s="38" t="s">
        <v>133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1"/>
    </row>
    <row r="71" spans="1:20" ht="18" customHeight="1">
      <c r="A71" s="39" t="s">
        <v>339</v>
      </c>
      <c r="B71" s="138" t="s">
        <v>383</v>
      </c>
      <c r="C71" s="138" t="s">
        <v>383</v>
      </c>
      <c r="D71" s="138" t="s">
        <v>383</v>
      </c>
      <c r="E71" s="138" t="s">
        <v>383</v>
      </c>
      <c r="F71" s="138" t="s">
        <v>383</v>
      </c>
      <c r="G71" s="138" t="s">
        <v>383</v>
      </c>
      <c r="H71" s="138" t="s">
        <v>383</v>
      </c>
      <c r="I71" s="138" t="s">
        <v>383</v>
      </c>
      <c r="J71" s="138" t="s">
        <v>383</v>
      </c>
      <c r="K71" s="138" t="s">
        <v>383</v>
      </c>
      <c r="L71" s="138" t="s">
        <v>383</v>
      </c>
      <c r="M71" s="138" t="s">
        <v>383</v>
      </c>
      <c r="N71" s="138" t="s">
        <v>383</v>
      </c>
      <c r="O71" s="138" t="s">
        <v>383</v>
      </c>
      <c r="P71" s="138" t="s">
        <v>383</v>
      </c>
      <c r="Q71" s="138" t="s">
        <v>383</v>
      </c>
      <c r="R71" s="138" t="s">
        <v>383</v>
      </c>
      <c r="S71" s="138" t="s">
        <v>383</v>
      </c>
      <c r="T71" s="191"/>
    </row>
    <row r="72" spans="1:20" ht="18" customHeight="1">
      <c r="A72" s="39" t="s">
        <v>340</v>
      </c>
      <c r="B72" s="138" t="s">
        <v>383</v>
      </c>
      <c r="C72" s="192">
        <v>51</v>
      </c>
      <c r="D72" s="192">
        <v>0</v>
      </c>
      <c r="E72" s="192">
        <v>273</v>
      </c>
      <c r="F72" s="138" t="s">
        <v>383</v>
      </c>
      <c r="G72" s="192">
        <v>97</v>
      </c>
      <c r="H72" s="192">
        <v>78</v>
      </c>
      <c r="I72" s="192">
        <v>3</v>
      </c>
      <c r="J72" s="192">
        <v>1395</v>
      </c>
      <c r="K72" s="192">
        <v>13</v>
      </c>
      <c r="L72" s="192">
        <v>2</v>
      </c>
      <c r="M72" s="192">
        <v>0</v>
      </c>
      <c r="N72" s="138" t="s">
        <v>383</v>
      </c>
      <c r="O72" s="138" t="s">
        <v>383</v>
      </c>
      <c r="P72" s="138" t="s">
        <v>383</v>
      </c>
      <c r="Q72" s="138" t="s">
        <v>383</v>
      </c>
      <c r="R72" s="138" t="s">
        <v>383</v>
      </c>
      <c r="S72" s="138" t="s">
        <v>383</v>
      </c>
      <c r="T72" s="191"/>
    </row>
    <row r="73" spans="1:20" ht="18" customHeight="1">
      <c r="A73" s="205"/>
      <c r="B73" s="206"/>
      <c r="C73" s="33"/>
      <c r="D73" s="33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191"/>
    </row>
  </sheetData>
  <sheetProtection/>
  <mergeCells count="22">
    <mergeCell ref="A3:S3"/>
    <mergeCell ref="E6:E8"/>
    <mergeCell ref="F6:F8"/>
    <mergeCell ref="G6:G8"/>
    <mergeCell ref="H6:H8"/>
    <mergeCell ref="S6:S8"/>
    <mergeCell ref="B5:L5"/>
    <mergeCell ref="I6:I8"/>
    <mergeCell ref="J6:J8"/>
    <mergeCell ref="K6:K8"/>
    <mergeCell ref="M5:M8"/>
    <mergeCell ref="N5:S5"/>
    <mergeCell ref="N6:N8"/>
    <mergeCell ref="O6:O8"/>
    <mergeCell ref="P6:P8"/>
    <mergeCell ref="A5:A8"/>
    <mergeCell ref="L6:L8"/>
    <mergeCell ref="B6:B8"/>
    <mergeCell ref="C6:C8"/>
    <mergeCell ref="D6:D8"/>
    <mergeCell ref="R6:R8"/>
    <mergeCell ref="Q6:Q8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67"/>
  <sheetViews>
    <sheetView zoomScalePageLayoutView="0" workbookViewId="0" topLeftCell="A1">
      <selection activeCell="E24" sqref="E24"/>
    </sheetView>
  </sheetViews>
  <sheetFormatPr defaultColWidth="10.59765625" defaultRowHeight="17.25" customHeight="1"/>
  <cols>
    <col min="1" max="1" width="16" style="128" customWidth="1"/>
    <col min="2" max="2" width="11" style="128" customWidth="1"/>
    <col min="3" max="8" width="11.59765625" style="128" customWidth="1"/>
    <col min="9" max="9" width="11.59765625" style="55" customWidth="1"/>
    <col min="10" max="15" width="11.59765625" style="128" customWidth="1"/>
    <col min="16" max="16" width="12" style="128" customWidth="1"/>
    <col min="17" max="17" width="10.59765625" style="128" customWidth="1"/>
    <col min="18" max="18" width="12" style="128" customWidth="1"/>
    <col min="19" max="19" width="10.59765625" style="128" customWidth="1"/>
    <col min="20" max="16384" width="10.59765625" style="128" customWidth="1"/>
  </cols>
  <sheetData>
    <row r="1" spans="1:19" ht="17.25" customHeight="1">
      <c r="A1" s="2" t="s">
        <v>535</v>
      </c>
      <c r="Q1" s="171"/>
      <c r="S1" s="48" t="s">
        <v>536</v>
      </c>
    </row>
    <row r="2" spans="1:15" ht="17.25" customHeight="1">
      <c r="A2" s="182"/>
      <c r="B2" s="182"/>
      <c r="C2" s="182"/>
      <c r="D2" s="182"/>
      <c r="E2" s="182"/>
      <c r="F2" s="182"/>
      <c r="G2" s="182"/>
      <c r="H2" s="182"/>
      <c r="I2" s="218"/>
      <c r="J2" s="182"/>
      <c r="K2" s="182"/>
      <c r="L2" s="182"/>
      <c r="M2" s="182"/>
      <c r="N2" s="182"/>
      <c r="O2" s="182"/>
    </row>
    <row r="3" spans="1:19" ht="17.25" customHeight="1">
      <c r="A3" s="280" t="s">
        <v>542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7.25" customHeight="1" thickBot="1">
      <c r="A4" s="200"/>
      <c r="B4" s="200"/>
      <c r="C4" s="179"/>
      <c r="D4" s="179"/>
      <c r="E4" s="179"/>
      <c r="F4" s="179"/>
      <c r="G4" s="179"/>
      <c r="H4" s="179"/>
      <c r="I4" s="219"/>
      <c r="J4" s="179"/>
      <c r="K4" s="179"/>
      <c r="L4" s="179"/>
      <c r="M4" s="179"/>
      <c r="N4" s="211"/>
      <c r="O4" s="211"/>
      <c r="P4" s="179"/>
      <c r="Q4" s="179"/>
      <c r="S4" s="211" t="s">
        <v>195</v>
      </c>
    </row>
    <row r="5" spans="1:19" ht="17.25" customHeight="1">
      <c r="A5" s="561" t="s">
        <v>534</v>
      </c>
      <c r="B5" s="564" t="s">
        <v>177</v>
      </c>
      <c r="C5" s="362" t="s">
        <v>513</v>
      </c>
      <c r="D5" s="554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</row>
    <row r="6" spans="1:19" ht="17.25" customHeight="1">
      <c r="A6" s="562"/>
      <c r="B6" s="533"/>
      <c r="C6" s="557" t="s">
        <v>144</v>
      </c>
      <c r="D6" s="558" t="s">
        <v>537</v>
      </c>
      <c r="E6" s="558" t="s">
        <v>538</v>
      </c>
      <c r="F6" s="557" t="s">
        <v>178</v>
      </c>
      <c r="G6" s="557" t="s">
        <v>179</v>
      </c>
      <c r="H6" s="555" t="s">
        <v>180</v>
      </c>
      <c r="I6" s="557" t="s">
        <v>181</v>
      </c>
      <c r="J6" s="468" t="s">
        <v>182</v>
      </c>
      <c r="K6" s="557" t="s">
        <v>539</v>
      </c>
      <c r="L6" s="560" t="s">
        <v>183</v>
      </c>
      <c r="M6" s="555" t="s">
        <v>184</v>
      </c>
      <c r="N6" s="555" t="s">
        <v>185</v>
      </c>
      <c r="O6" s="555" t="s">
        <v>300</v>
      </c>
      <c r="P6" s="555" t="s">
        <v>186</v>
      </c>
      <c r="Q6" s="556" t="s">
        <v>187</v>
      </c>
      <c r="R6" s="557" t="s">
        <v>540</v>
      </c>
      <c r="S6" s="559" t="s">
        <v>188</v>
      </c>
    </row>
    <row r="7" spans="1:19" ht="17.25" customHeight="1">
      <c r="A7" s="562"/>
      <c r="B7" s="533"/>
      <c r="C7" s="557"/>
      <c r="D7" s="558"/>
      <c r="E7" s="558"/>
      <c r="F7" s="557"/>
      <c r="G7" s="557"/>
      <c r="H7" s="555"/>
      <c r="I7" s="557"/>
      <c r="J7" s="468"/>
      <c r="K7" s="557"/>
      <c r="L7" s="560"/>
      <c r="M7" s="555"/>
      <c r="N7" s="555"/>
      <c r="O7" s="555"/>
      <c r="P7" s="555"/>
      <c r="Q7" s="556"/>
      <c r="R7" s="557"/>
      <c r="S7" s="559"/>
    </row>
    <row r="8" spans="1:19" ht="17.25" customHeight="1">
      <c r="A8" s="563"/>
      <c r="B8" s="348"/>
      <c r="C8" s="557"/>
      <c r="D8" s="558"/>
      <c r="E8" s="558"/>
      <c r="F8" s="557"/>
      <c r="G8" s="557"/>
      <c r="H8" s="555"/>
      <c r="I8" s="557"/>
      <c r="J8" s="468"/>
      <c r="K8" s="557"/>
      <c r="L8" s="560"/>
      <c r="M8" s="555"/>
      <c r="N8" s="555"/>
      <c r="O8" s="555"/>
      <c r="P8" s="555"/>
      <c r="Q8" s="556"/>
      <c r="R8" s="557"/>
      <c r="S8" s="559"/>
    </row>
    <row r="9" spans="1:15" ht="17.25" customHeight="1">
      <c r="A9" s="215"/>
      <c r="B9" s="167"/>
      <c r="C9" s="179"/>
      <c r="D9" s="201"/>
      <c r="E9" s="201"/>
      <c r="F9" s="201"/>
      <c r="G9" s="201"/>
      <c r="H9" s="201"/>
      <c r="I9" s="9"/>
      <c r="J9" s="201"/>
      <c r="K9" s="201"/>
      <c r="L9" s="201"/>
      <c r="M9" s="201"/>
      <c r="N9" s="201"/>
      <c r="O9" s="201"/>
    </row>
    <row r="10" spans="1:19" ht="17.25" customHeight="1">
      <c r="A10" s="184" t="s">
        <v>323</v>
      </c>
      <c r="B10" s="170">
        <v>43863</v>
      </c>
      <c r="C10" s="212">
        <v>30848</v>
      </c>
      <c r="D10" s="201">
        <v>16</v>
      </c>
      <c r="E10" s="201">
        <v>54</v>
      </c>
      <c r="F10" s="201">
        <v>3</v>
      </c>
      <c r="G10" s="201">
        <v>103</v>
      </c>
      <c r="H10" s="201">
        <v>62</v>
      </c>
      <c r="I10" s="201">
        <v>34</v>
      </c>
      <c r="J10" s="201">
        <v>38</v>
      </c>
      <c r="K10" s="201">
        <v>3178</v>
      </c>
      <c r="L10" s="201">
        <v>1485</v>
      </c>
      <c r="M10" s="201">
        <v>8148</v>
      </c>
      <c r="N10" s="201">
        <v>49</v>
      </c>
      <c r="O10" s="201">
        <v>2403</v>
      </c>
      <c r="P10" s="128">
        <v>140</v>
      </c>
      <c r="Q10" s="128">
        <v>413</v>
      </c>
      <c r="R10" s="128">
        <v>96</v>
      </c>
      <c r="S10" s="128">
        <v>193</v>
      </c>
    </row>
    <row r="11" spans="1:19" ht="17.25" customHeight="1">
      <c r="A11" s="110" t="s">
        <v>505</v>
      </c>
      <c r="B11" s="170">
        <v>59917</v>
      </c>
      <c r="C11" s="212">
        <v>32278</v>
      </c>
      <c r="D11" s="201">
        <v>14</v>
      </c>
      <c r="E11" s="201">
        <v>82</v>
      </c>
      <c r="F11" s="201">
        <v>7</v>
      </c>
      <c r="G11" s="201">
        <v>295</v>
      </c>
      <c r="H11" s="201">
        <v>23</v>
      </c>
      <c r="I11" s="201">
        <v>649</v>
      </c>
      <c r="J11" s="201">
        <v>51</v>
      </c>
      <c r="K11" s="201">
        <v>1580</v>
      </c>
      <c r="L11" s="201">
        <v>2139</v>
      </c>
      <c r="M11" s="201">
        <v>9709</v>
      </c>
      <c r="N11" s="201">
        <v>36</v>
      </c>
      <c r="O11" s="201">
        <v>2655</v>
      </c>
      <c r="P11" s="128">
        <v>106</v>
      </c>
      <c r="Q11" s="128">
        <v>355</v>
      </c>
      <c r="R11" s="128">
        <v>91</v>
      </c>
      <c r="S11" s="128">
        <v>166</v>
      </c>
    </row>
    <row r="12" spans="1:19" ht="17.25" customHeight="1">
      <c r="A12" s="110" t="s">
        <v>506</v>
      </c>
      <c r="B12" s="170">
        <v>63097</v>
      </c>
      <c r="C12" s="212">
        <v>32049</v>
      </c>
      <c r="D12" s="201">
        <v>10</v>
      </c>
      <c r="E12" s="201">
        <v>386</v>
      </c>
      <c r="F12" s="201">
        <v>10</v>
      </c>
      <c r="G12" s="201">
        <v>114</v>
      </c>
      <c r="H12" s="201">
        <v>16</v>
      </c>
      <c r="I12" s="201">
        <v>1452</v>
      </c>
      <c r="J12" s="201">
        <v>30</v>
      </c>
      <c r="K12" s="201">
        <v>303</v>
      </c>
      <c r="L12" s="201">
        <v>1927</v>
      </c>
      <c r="M12" s="201">
        <v>10431</v>
      </c>
      <c r="N12" s="201">
        <v>48</v>
      </c>
      <c r="O12" s="201">
        <v>2671</v>
      </c>
      <c r="P12" s="128">
        <v>127</v>
      </c>
      <c r="Q12" s="128">
        <v>301</v>
      </c>
      <c r="R12" s="128">
        <v>52</v>
      </c>
      <c r="S12" s="128">
        <v>173</v>
      </c>
    </row>
    <row r="13" spans="1:19" ht="17.25" customHeight="1">
      <c r="A13" s="110" t="s">
        <v>507</v>
      </c>
      <c r="B13" s="170">
        <v>73805</v>
      </c>
      <c r="C13" s="212">
        <v>40626</v>
      </c>
      <c r="D13" s="201">
        <v>19</v>
      </c>
      <c r="E13" s="201">
        <v>310</v>
      </c>
      <c r="F13" s="201">
        <v>4</v>
      </c>
      <c r="G13" s="201">
        <v>230</v>
      </c>
      <c r="H13" s="201">
        <v>46</v>
      </c>
      <c r="I13" s="201">
        <v>2049</v>
      </c>
      <c r="J13" s="201">
        <v>93</v>
      </c>
      <c r="K13" s="201">
        <v>631</v>
      </c>
      <c r="L13" s="201">
        <v>2163</v>
      </c>
      <c r="M13" s="201">
        <v>18109</v>
      </c>
      <c r="N13" s="201">
        <v>39</v>
      </c>
      <c r="O13" s="201">
        <v>2441</v>
      </c>
      <c r="P13" s="128">
        <v>151</v>
      </c>
      <c r="Q13" s="128">
        <v>355</v>
      </c>
      <c r="R13" s="128">
        <v>37</v>
      </c>
      <c r="S13" s="128">
        <v>124</v>
      </c>
    </row>
    <row r="14" spans="1:19" ht="17.25" customHeight="1">
      <c r="A14" s="136" t="s">
        <v>541</v>
      </c>
      <c r="B14" s="157">
        <f>SUM(B16:B65)</f>
        <v>84905</v>
      </c>
      <c r="C14" s="157">
        <f aca="true" t="shared" si="0" ref="C14:S14">SUM(C16:C65)</f>
        <v>42546</v>
      </c>
      <c r="D14" s="157">
        <f t="shared" si="0"/>
        <v>8</v>
      </c>
      <c r="E14" s="157">
        <f t="shared" si="0"/>
        <v>208</v>
      </c>
      <c r="F14" s="157">
        <f t="shared" si="0"/>
        <v>18</v>
      </c>
      <c r="G14" s="157">
        <f t="shared" si="0"/>
        <v>184</v>
      </c>
      <c r="H14" s="157">
        <f t="shared" si="0"/>
        <v>22</v>
      </c>
      <c r="I14" s="157">
        <f t="shared" si="0"/>
        <v>4576</v>
      </c>
      <c r="J14" s="157">
        <f t="shared" si="0"/>
        <v>282</v>
      </c>
      <c r="K14" s="157">
        <f t="shared" si="0"/>
        <v>846</v>
      </c>
      <c r="L14" s="157">
        <f t="shared" si="0"/>
        <v>2573</v>
      </c>
      <c r="M14" s="157">
        <f t="shared" si="0"/>
        <v>15654</v>
      </c>
      <c r="N14" s="157">
        <f t="shared" si="0"/>
        <v>68</v>
      </c>
      <c r="O14" s="157">
        <f t="shared" si="0"/>
        <v>2777</v>
      </c>
      <c r="P14" s="157">
        <f t="shared" si="0"/>
        <v>130</v>
      </c>
      <c r="Q14" s="157">
        <f t="shared" si="0"/>
        <v>338</v>
      </c>
      <c r="R14" s="157">
        <f t="shared" si="0"/>
        <v>72</v>
      </c>
      <c r="S14" s="157">
        <f t="shared" si="0"/>
        <v>106</v>
      </c>
    </row>
    <row r="15" spans="1:15" ht="17.25" customHeight="1">
      <c r="A15" s="215"/>
      <c r="B15" s="167"/>
      <c r="C15" s="17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spans="1:19" ht="17.25" customHeight="1">
      <c r="A16" s="216" t="s">
        <v>78</v>
      </c>
      <c r="B16" s="170">
        <v>456</v>
      </c>
      <c r="C16" s="170">
        <v>397</v>
      </c>
      <c r="D16" s="138" t="s">
        <v>383</v>
      </c>
      <c r="E16" s="170">
        <v>9</v>
      </c>
      <c r="F16" s="170">
        <v>0</v>
      </c>
      <c r="G16" s="170">
        <v>9</v>
      </c>
      <c r="H16" s="138" t="s">
        <v>383</v>
      </c>
      <c r="I16" s="170">
        <v>33</v>
      </c>
      <c r="J16" s="170">
        <v>14</v>
      </c>
      <c r="K16" s="170">
        <v>83</v>
      </c>
      <c r="L16" s="170">
        <v>25</v>
      </c>
      <c r="M16" s="170">
        <v>20</v>
      </c>
      <c r="N16" s="170">
        <v>2</v>
      </c>
      <c r="O16" s="170">
        <v>52</v>
      </c>
      <c r="P16" s="170">
        <v>0</v>
      </c>
      <c r="Q16" s="170">
        <v>3</v>
      </c>
      <c r="R16" s="138" t="s">
        <v>383</v>
      </c>
      <c r="S16" s="138" t="s">
        <v>383</v>
      </c>
    </row>
    <row r="17" spans="1:19" ht="17.25" customHeight="1">
      <c r="A17" s="216" t="s">
        <v>79</v>
      </c>
      <c r="B17" s="170">
        <v>125</v>
      </c>
      <c r="C17" s="170">
        <v>58</v>
      </c>
      <c r="D17" s="138" t="s">
        <v>383</v>
      </c>
      <c r="E17" s="138" t="s">
        <v>383</v>
      </c>
      <c r="F17" s="138" t="s">
        <v>383</v>
      </c>
      <c r="G17" s="138" t="s">
        <v>383</v>
      </c>
      <c r="H17" s="138" t="s">
        <v>383</v>
      </c>
      <c r="I17" s="170">
        <v>3</v>
      </c>
      <c r="J17" s="170">
        <v>1</v>
      </c>
      <c r="K17" s="170">
        <v>6</v>
      </c>
      <c r="L17" s="170">
        <v>6</v>
      </c>
      <c r="M17" s="170">
        <v>1</v>
      </c>
      <c r="N17" s="138" t="s">
        <v>383</v>
      </c>
      <c r="O17" s="170">
        <v>2</v>
      </c>
      <c r="P17" s="138" t="s">
        <v>383</v>
      </c>
      <c r="Q17" s="170">
        <v>1</v>
      </c>
      <c r="R17" s="138" t="s">
        <v>383</v>
      </c>
      <c r="S17" s="138" t="s">
        <v>383</v>
      </c>
    </row>
    <row r="18" spans="1:19" ht="17.25" customHeight="1">
      <c r="A18" s="216" t="s">
        <v>80</v>
      </c>
      <c r="B18" s="170">
        <v>2412</v>
      </c>
      <c r="C18" s="170">
        <v>2010</v>
      </c>
      <c r="D18" s="170">
        <v>1</v>
      </c>
      <c r="E18" s="170">
        <v>18</v>
      </c>
      <c r="F18" s="170">
        <v>12</v>
      </c>
      <c r="G18" s="170">
        <v>21</v>
      </c>
      <c r="H18" s="170">
        <v>1</v>
      </c>
      <c r="I18" s="170">
        <v>271</v>
      </c>
      <c r="J18" s="170">
        <v>14</v>
      </c>
      <c r="K18" s="170">
        <v>109</v>
      </c>
      <c r="L18" s="170">
        <v>474</v>
      </c>
      <c r="M18" s="170">
        <v>300</v>
      </c>
      <c r="N18" s="170">
        <v>9</v>
      </c>
      <c r="O18" s="170">
        <v>146</v>
      </c>
      <c r="P18" s="170">
        <v>2</v>
      </c>
      <c r="Q18" s="170">
        <v>32</v>
      </c>
      <c r="R18" s="138" t="s">
        <v>383</v>
      </c>
      <c r="S18" s="138" t="s">
        <v>383</v>
      </c>
    </row>
    <row r="19" spans="1:19" ht="17.25" customHeight="1">
      <c r="A19" s="216" t="s">
        <v>81</v>
      </c>
      <c r="B19" s="170">
        <v>145</v>
      </c>
      <c r="C19" s="170">
        <v>2</v>
      </c>
      <c r="D19" s="138" t="s">
        <v>383</v>
      </c>
      <c r="E19" s="138" t="s">
        <v>383</v>
      </c>
      <c r="F19" s="138" t="s">
        <v>383</v>
      </c>
      <c r="G19" s="138" t="s">
        <v>383</v>
      </c>
      <c r="H19" s="138" t="s">
        <v>383</v>
      </c>
      <c r="I19" s="138" t="s">
        <v>383</v>
      </c>
      <c r="J19" s="138" t="s">
        <v>383</v>
      </c>
      <c r="K19" s="138" t="s">
        <v>383</v>
      </c>
      <c r="L19" s="138" t="s">
        <v>383</v>
      </c>
      <c r="M19" s="138" t="s">
        <v>383</v>
      </c>
      <c r="N19" s="138" t="s">
        <v>383</v>
      </c>
      <c r="O19" s="138" t="s">
        <v>383</v>
      </c>
      <c r="P19" s="138" t="s">
        <v>383</v>
      </c>
      <c r="Q19" s="170">
        <v>0</v>
      </c>
      <c r="R19" s="138" t="s">
        <v>383</v>
      </c>
      <c r="S19" s="138" t="s">
        <v>383</v>
      </c>
    </row>
    <row r="20" spans="1:19" ht="17.25" customHeight="1">
      <c r="A20" s="216" t="s">
        <v>82</v>
      </c>
      <c r="B20" s="170">
        <v>214</v>
      </c>
      <c r="C20" s="170">
        <v>5</v>
      </c>
      <c r="D20" s="138" t="s">
        <v>383</v>
      </c>
      <c r="E20" s="138" t="s">
        <v>383</v>
      </c>
      <c r="F20" s="138" t="s">
        <v>383</v>
      </c>
      <c r="G20" s="138" t="s">
        <v>383</v>
      </c>
      <c r="H20" s="138" t="s">
        <v>383</v>
      </c>
      <c r="I20" s="138" t="s">
        <v>383</v>
      </c>
      <c r="J20" s="138" t="s">
        <v>383</v>
      </c>
      <c r="K20" s="138" t="s">
        <v>383</v>
      </c>
      <c r="L20" s="138" t="s">
        <v>383</v>
      </c>
      <c r="M20" s="138" t="s">
        <v>383</v>
      </c>
      <c r="N20" s="138" t="s">
        <v>383</v>
      </c>
      <c r="O20" s="138" t="s">
        <v>383</v>
      </c>
      <c r="P20" s="138" t="s">
        <v>383</v>
      </c>
      <c r="Q20" s="138" t="s">
        <v>383</v>
      </c>
      <c r="R20" s="138" t="s">
        <v>383</v>
      </c>
      <c r="S20" s="138" t="s">
        <v>383</v>
      </c>
    </row>
    <row r="21" spans="1:19" ht="17.25" customHeight="1">
      <c r="A21" s="216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</row>
    <row r="22" spans="1:19" ht="17.25" customHeight="1">
      <c r="A22" s="216" t="s">
        <v>83</v>
      </c>
      <c r="B22" s="170">
        <v>202</v>
      </c>
      <c r="C22" s="170">
        <v>33</v>
      </c>
      <c r="D22" s="138" t="s">
        <v>383</v>
      </c>
      <c r="E22" s="138" t="s">
        <v>383</v>
      </c>
      <c r="F22" s="138" t="s">
        <v>383</v>
      </c>
      <c r="G22" s="138" t="s">
        <v>383</v>
      </c>
      <c r="H22" s="138" t="s">
        <v>383</v>
      </c>
      <c r="I22" s="138" t="s">
        <v>383</v>
      </c>
      <c r="J22" s="138" t="s">
        <v>383</v>
      </c>
      <c r="K22" s="138" t="s">
        <v>383</v>
      </c>
      <c r="L22" s="170">
        <v>1</v>
      </c>
      <c r="M22" s="138" t="s">
        <v>383</v>
      </c>
      <c r="N22" s="138" t="s">
        <v>383</v>
      </c>
      <c r="O22" s="138" t="s">
        <v>383</v>
      </c>
      <c r="P22" s="138" t="s">
        <v>383</v>
      </c>
      <c r="Q22" s="170">
        <v>3</v>
      </c>
      <c r="R22" s="138" t="s">
        <v>383</v>
      </c>
      <c r="S22" s="138" t="s">
        <v>383</v>
      </c>
    </row>
    <row r="23" spans="1:19" ht="17.25" customHeight="1">
      <c r="A23" s="216" t="s">
        <v>299</v>
      </c>
      <c r="B23" s="170">
        <v>2648</v>
      </c>
      <c r="C23" s="170">
        <v>1707</v>
      </c>
      <c r="D23" s="138" t="s">
        <v>383</v>
      </c>
      <c r="E23" s="170">
        <v>15</v>
      </c>
      <c r="F23" s="138" t="s">
        <v>383</v>
      </c>
      <c r="G23" s="170">
        <v>15</v>
      </c>
      <c r="H23" s="138" t="s">
        <v>383</v>
      </c>
      <c r="I23" s="170">
        <v>279</v>
      </c>
      <c r="J23" s="170">
        <v>71</v>
      </c>
      <c r="K23" s="170">
        <v>70</v>
      </c>
      <c r="L23" s="170">
        <v>209</v>
      </c>
      <c r="M23" s="170">
        <v>53</v>
      </c>
      <c r="N23" s="138" t="s">
        <v>383</v>
      </c>
      <c r="O23" s="170">
        <v>242</v>
      </c>
      <c r="P23" s="170">
        <v>4</v>
      </c>
      <c r="Q23" s="170">
        <v>19</v>
      </c>
      <c r="R23" s="138" t="s">
        <v>383</v>
      </c>
      <c r="S23" s="138" t="s">
        <v>383</v>
      </c>
    </row>
    <row r="24" spans="1:19" ht="17.25" customHeight="1">
      <c r="A24" s="216" t="s">
        <v>84</v>
      </c>
      <c r="B24" s="170">
        <v>213</v>
      </c>
      <c r="C24" s="170">
        <v>110</v>
      </c>
      <c r="D24" s="138" t="s">
        <v>383</v>
      </c>
      <c r="E24" s="170">
        <v>0</v>
      </c>
      <c r="F24" s="138" t="s">
        <v>383</v>
      </c>
      <c r="G24" s="138" t="s">
        <v>383</v>
      </c>
      <c r="H24" s="138" t="s">
        <v>383</v>
      </c>
      <c r="I24" s="170">
        <v>11</v>
      </c>
      <c r="J24" s="170">
        <v>4</v>
      </c>
      <c r="K24" s="170">
        <v>1</v>
      </c>
      <c r="L24" s="170">
        <v>3</v>
      </c>
      <c r="M24" s="170">
        <v>1</v>
      </c>
      <c r="N24" s="138" t="s">
        <v>383</v>
      </c>
      <c r="O24" s="170">
        <v>48</v>
      </c>
      <c r="P24" s="138" t="s">
        <v>383</v>
      </c>
      <c r="Q24" s="138" t="s">
        <v>383</v>
      </c>
      <c r="R24" s="138" t="s">
        <v>383</v>
      </c>
      <c r="S24" s="138" t="s">
        <v>383</v>
      </c>
    </row>
    <row r="25" spans="1:19" ht="17.25" customHeight="1">
      <c r="A25" s="215" t="s">
        <v>175</v>
      </c>
      <c r="B25" s="170">
        <v>41</v>
      </c>
      <c r="C25" s="170">
        <v>28</v>
      </c>
      <c r="D25" s="138" t="s">
        <v>383</v>
      </c>
      <c r="E25" s="138" t="s">
        <v>383</v>
      </c>
      <c r="F25" s="138" t="s">
        <v>383</v>
      </c>
      <c r="G25" s="138" t="s">
        <v>383</v>
      </c>
      <c r="H25" s="138" t="s">
        <v>383</v>
      </c>
      <c r="I25" s="170">
        <v>5</v>
      </c>
      <c r="J25" s="170">
        <v>2</v>
      </c>
      <c r="K25" s="170">
        <v>0</v>
      </c>
      <c r="L25" s="170">
        <v>2</v>
      </c>
      <c r="M25" s="170">
        <v>0</v>
      </c>
      <c r="N25" s="138" t="s">
        <v>383</v>
      </c>
      <c r="O25" s="170">
        <v>1</v>
      </c>
      <c r="P25" s="138" t="s">
        <v>383</v>
      </c>
      <c r="Q25" s="138" t="s">
        <v>383</v>
      </c>
      <c r="R25" s="138" t="s">
        <v>383</v>
      </c>
      <c r="S25" s="138" t="s">
        <v>383</v>
      </c>
    </row>
    <row r="26" spans="1:19" ht="17.25" customHeight="1">
      <c r="A26" s="216" t="s">
        <v>85</v>
      </c>
      <c r="B26" s="170">
        <v>114</v>
      </c>
      <c r="C26" s="170">
        <v>89</v>
      </c>
      <c r="D26" s="170">
        <v>0</v>
      </c>
      <c r="E26" s="170">
        <v>0</v>
      </c>
      <c r="F26" s="170">
        <v>0</v>
      </c>
      <c r="G26" s="170">
        <v>0</v>
      </c>
      <c r="H26" s="138" t="s">
        <v>383</v>
      </c>
      <c r="I26" s="170">
        <v>6</v>
      </c>
      <c r="J26" s="170">
        <v>1</v>
      </c>
      <c r="K26" s="170">
        <v>3</v>
      </c>
      <c r="L26" s="170">
        <v>13</v>
      </c>
      <c r="M26" s="170">
        <v>2</v>
      </c>
      <c r="N26" s="170">
        <v>0</v>
      </c>
      <c r="O26" s="170">
        <v>6</v>
      </c>
      <c r="P26" s="170">
        <v>0</v>
      </c>
      <c r="Q26" s="138" t="s">
        <v>383</v>
      </c>
      <c r="R26" s="138" t="s">
        <v>383</v>
      </c>
      <c r="S26" s="138" t="s">
        <v>383</v>
      </c>
    </row>
    <row r="27" spans="1:19" ht="17.25" customHeight="1">
      <c r="A27" s="216"/>
      <c r="B27" s="170"/>
      <c r="C27" s="170"/>
      <c r="D27" s="170"/>
      <c r="E27" s="170"/>
      <c r="F27" s="170"/>
      <c r="G27" s="170"/>
      <c r="H27" s="170"/>
      <c r="I27" s="128"/>
      <c r="J27" s="170"/>
      <c r="K27" s="170"/>
      <c r="L27" s="170"/>
      <c r="M27" s="170"/>
      <c r="N27" s="170"/>
      <c r="O27" s="170"/>
      <c r="P27" s="170"/>
      <c r="Q27" s="170"/>
      <c r="R27" s="170"/>
      <c r="S27" s="170"/>
    </row>
    <row r="28" spans="1:19" ht="17.25" customHeight="1">
      <c r="A28" s="216" t="s">
        <v>86</v>
      </c>
      <c r="B28" s="170">
        <v>7628</v>
      </c>
      <c r="C28" s="170">
        <v>4745</v>
      </c>
      <c r="D28" s="170">
        <v>2</v>
      </c>
      <c r="E28" s="170">
        <v>86</v>
      </c>
      <c r="F28" s="170">
        <v>4</v>
      </c>
      <c r="G28" s="170">
        <v>102</v>
      </c>
      <c r="H28" s="170">
        <v>4</v>
      </c>
      <c r="I28" s="170">
        <v>1605</v>
      </c>
      <c r="J28" s="170">
        <v>27</v>
      </c>
      <c r="K28" s="170">
        <v>383</v>
      </c>
      <c r="L28" s="170">
        <v>708</v>
      </c>
      <c r="M28" s="170">
        <v>357</v>
      </c>
      <c r="N28" s="170">
        <v>31</v>
      </c>
      <c r="O28" s="170">
        <v>390</v>
      </c>
      <c r="P28" s="170">
        <v>4</v>
      </c>
      <c r="Q28" s="170">
        <v>3</v>
      </c>
      <c r="R28" s="170">
        <v>0</v>
      </c>
      <c r="S28" s="170">
        <v>2</v>
      </c>
    </row>
    <row r="29" spans="1:19" ht="17.25" customHeight="1">
      <c r="A29" s="215" t="s">
        <v>176</v>
      </c>
      <c r="B29" s="170">
        <v>151</v>
      </c>
      <c r="C29" s="170">
        <v>151</v>
      </c>
      <c r="D29" s="138" t="s">
        <v>383</v>
      </c>
      <c r="E29" s="170">
        <v>0</v>
      </c>
      <c r="F29" s="138" t="s">
        <v>383</v>
      </c>
      <c r="G29" s="138" t="s">
        <v>383</v>
      </c>
      <c r="H29" s="138" t="s">
        <v>383</v>
      </c>
      <c r="I29" s="138" t="s">
        <v>383</v>
      </c>
      <c r="J29" s="138" t="s">
        <v>383</v>
      </c>
      <c r="K29" s="138" t="s">
        <v>383</v>
      </c>
      <c r="L29" s="138" t="s">
        <v>383</v>
      </c>
      <c r="M29" s="170">
        <v>0</v>
      </c>
      <c r="N29" s="138" t="s">
        <v>383</v>
      </c>
      <c r="O29" s="138" t="s">
        <v>383</v>
      </c>
      <c r="P29" s="138" t="s">
        <v>383</v>
      </c>
      <c r="Q29" s="138" t="s">
        <v>383</v>
      </c>
      <c r="R29" s="138" t="s">
        <v>383</v>
      </c>
      <c r="S29" s="138" t="s">
        <v>383</v>
      </c>
    </row>
    <row r="30" spans="1:19" ht="17.25" customHeight="1">
      <c r="A30" s="216" t="s">
        <v>87</v>
      </c>
      <c r="B30" s="170">
        <v>29629</v>
      </c>
      <c r="C30" s="170">
        <v>1739</v>
      </c>
      <c r="D30" s="138" t="s">
        <v>383</v>
      </c>
      <c r="E30" s="170">
        <v>20</v>
      </c>
      <c r="F30" s="138" t="s">
        <v>383</v>
      </c>
      <c r="G30" s="170">
        <v>0</v>
      </c>
      <c r="H30" s="170">
        <v>3</v>
      </c>
      <c r="I30" s="138" t="s">
        <v>383</v>
      </c>
      <c r="J30" s="138" t="s">
        <v>383</v>
      </c>
      <c r="K30" s="138" t="s">
        <v>383</v>
      </c>
      <c r="L30" s="170">
        <v>2</v>
      </c>
      <c r="M30" s="170">
        <v>35</v>
      </c>
      <c r="N30" s="170">
        <v>3</v>
      </c>
      <c r="O30" s="170">
        <v>0</v>
      </c>
      <c r="P30" s="170">
        <v>0</v>
      </c>
      <c r="Q30" s="170">
        <v>7</v>
      </c>
      <c r="R30" s="170">
        <v>3</v>
      </c>
      <c r="S30" s="170">
        <v>3</v>
      </c>
    </row>
    <row r="31" spans="1:19" ht="17.25" customHeight="1">
      <c r="A31" s="216" t="s">
        <v>88</v>
      </c>
      <c r="B31" s="170">
        <v>650</v>
      </c>
      <c r="C31" s="170">
        <v>547</v>
      </c>
      <c r="D31" s="138" t="s">
        <v>383</v>
      </c>
      <c r="E31" s="170">
        <v>6</v>
      </c>
      <c r="F31" s="138" t="s">
        <v>383</v>
      </c>
      <c r="G31" s="170">
        <v>1</v>
      </c>
      <c r="H31" s="138" t="s">
        <v>383</v>
      </c>
      <c r="I31" s="170">
        <v>340</v>
      </c>
      <c r="J31" s="170">
        <v>9</v>
      </c>
      <c r="K31" s="170">
        <v>11</v>
      </c>
      <c r="L31" s="170">
        <v>25</v>
      </c>
      <c r="M31" s="170">
        <v>51</v>
      </c>
      <c r="N31" s="138" t="s">
        <v>383</v>
      </c>
      <c r="O31" s="170">
        <v>6</v>
      </c>
      <c r="P31" s="138" t="s">
        <v>383</v>
      </c>
      <c r="Q31" s="138" t="s">
        <v>383</v>
      </c>
      <c r="R31" s="138" t="s">
        <v>383</v>
      </c>
      <c r="S31" s="138" t="s">
        <v>383</v>
      </c>
    </row>
    <row r="32" spans="1:19" ht="17.25" customHeight="1">
      <c r="A32" s="216" t="s">
        <v>89</v>
      </c>
      <c r="B32" s="170">
        <v>1295</v>
      </c>
      <c r="C32" s="170">
        <v>1139</v>
      </c>
      <c r="D32" s="138" t="s">
        <v>383</v>
      </c>
      <c r="E32" s="170">
        <v>15</v>
      </c>
      <c r="F32" s="170">
        <v>0</v>
      </c>
      <c r="G32" s="170">
        <v>8</v>
      </c>
      <c r="H32" s="170">
        <v>1</v>
      </c>
      <c r="I32" s="170">
        <v>717</v>
      </c>
      <c r="J32" s="170">
        <v>61</v>
      </c>
      <c r="K32" s="170">
        <v>31</v>
      </c>
      <c r="L32" s="170">
        <v>87</v>
      </c>
      <c r="M32" s="170">
        <v>24</v>
      </c>
      <c r="N32" s="170">
        <v>5</v>
      </c>
      <c r="O32" s="170">
        <v>16</v>
      </c>
      <c r="P32" s="170">
        <v>0</v>
      </c>
      <c r="Q32" s="170">
        <v>0</v>
      </c>
      <c r="R32" s="138" t="s">
        <v>383</v>
      </c>
      <c r="S32" s="170">
        <v>0</v>
      </c>
    </row>
    <row r="33" spans="1:19" ht="17.25" customHeight="1">
      <c r="A33" s="216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</row>
    <row r="34" spans="1:19" ht="17.25" customHeight="1">
      <c r="A34" s="216" t="s">
        <v>90</v>
      </c>
      <c r="B34" s="170">
        <v>559</v>
      </c>
      <c r="C34" s="170">
        <v>326</v>
      </c>
      <c r="D34" s="138" t="s">
        <v>383</v>
      </c>
      <c r="E34" s="170">
        <v>0</v>
      </c>
      <c r="F34" s="138" t="s">
        <v>383</v>
      </c>
      <c r="G34" s="170">
        <v>1</v>
      </c>
      <c r="H34" s="170">
        <v>8</v>
      </c>
      <c r="I34" s="170">
        <v>4</v>
      </c>
      <c r="J34" s="138" t="s">
        <v>383</v>
      </c>
      <c r="K34" s="170">
        <v>1</v>
      </c>
      <c r="L34" s="170">
        <v>5</v>
      </c>
      <c r="M34" s="170">
        <v>8</v>
      </c>
      <c r="N34" s="138" t="s">
        <v>383</v>
      </c>
      <c r="O34" s="170">
        <v>2</v>
      </c>
      <c r="P34" s="128">
        <v>0</v>
      </c>
      <c r="Q34" s="170">
        <v>1</v>
      </c>
      <c r="R34" s="138" t="s">
        <v>383</v>
      </c>
      <c r="S34" s="170">
        <v>0</v>
      </c>
    </row>
    <row r="35" spans="1:19" ht="17.25" customHeight="1">
      <c r="A35" s="216" t="s">
        <v>91</v>
      </c>
      <c r="B35" s="170">
        <v>14429</v>
      </c>
      <c r="C35" s="170">
        <v>12968</v>
      </c>
      <c r="D35" s="138" t="s">
        <v>383</v>
      </c>
      <c r="E35" s="170">
        <v>8</v>
      </c>
      <c r="F35" s="170">
        <v>1</v>
      </c>
      <c r="G35" s="170">
        <v>12</v>
      </c>
      <c r="H35" s="170">
        <v>3</v>
      </c>
      <c r="I35" s="170">
        <v>1053</v>
      </c>
      <c r="J35" s="170">
        <v>41</v>
      </c>
      <c r="K35" s="170">
        <v>116</v>
      </c>
      <c r="L35" s="170">
        <v>694</v>
      </c>
      <c r="M35" s="170">
        <v>10249</v>
      </c>
      <c r="N35" s="170">
        <v>18</v>
      </c>
      <c r="O35" s="170">
        <v>130</v>
      </c>
      <c r="P35" s="128">
        <v>1</v>
      </c>
      <c r="Q35" s="170">
        <v>0</v>
      </c>
      <c r="R35" s="170">
        <v>0</v>
      </c>
      <c r="S35" s="170">
        <v>0</v>
      </c>
    </row>
    <row r="36" spans="1:19" ht="17.25" customHeight="1">
      <c r="A36" s="216" t="s">
        <v>92</v>
      </c>
      <c r="B36" s="170">
        <v>244</v>
      </c>
      <c r="C36" s="170">
        <v>164</v>
      </c>
      <c r="D36" s="170">
        <v>0</v>
      </c>
      <c r="E36" s="170">
        <v>0</v>
      </c>
      <c r="F36" s="138" t="s">
        <v>383</v>
      </c>
      <c r="G36" s="138" t="s">
        <v>383</v>
      </c>
      <c r="H36" s="170">
        <v>0</v>
      </c>
      <c r="I36" s="170">
        <v>5</v>
      </c>
      <c r="J36" s="170">
        <v>1</v>
      </c>
      <c r="K36" s="138" t="s">
        <v>383</v>
      </c>
      <c r="L36" s="170">
        <v>66</v>
      </c>
      <c r="M36" s="170">
        <v>8</v>
      </c>
      <c r="N36" s="138" t="s">
        <v>383</v>
      </c>
      <c r="O36" s="170">
        <v>13</v>
      </c>
      <c r="P36" s="128">
        <v>0</v>
      </c>
      <c r="Q36" s="170">
        <v>0</v>
      </c>
      <c r="R36" s="138" t="s">
        <v>383</v>
      </c>
      <c r="S36" s="138" t="s">
        <v>383</v>
      </c>
    </row>
    <row r="37" spans="1:19" ht="17.25" customHeight="1">
      <c r="A37" s="216" t="s">
        <v>93</v>
      </c>
      <c r="B37" s="170">
        <v>261</v>
      </c>
      <c r="C37" s="170">
        <v>164</v>
      </c>
      <c r="D37" s="170">
        <v>0</v>
      </c>
      <c r="E37" s="170">
        <v>0</v>
      </c>
      <c r="F37" s="138" t="s">
        <v>383</v>
      </c>
      <c r="G37" s="170">
        <v>1</v>
      </c>
      <c r="H37" s="170">
        <v>0</v>
      </c>
      <c r="I37" s="170">
        <v>18</v>
      </c>
      <c r="J37" s="138" t="s">
        <v>383</v>
      </c>
      <c r="K37" s="138" t="s">
        <v>383</v>
      </c>
      <c r="L37" s="170">
        <v>0</v>
      </c>
      <c r="M37" s="170">
        <v>0</v>
      </c>
      <c r="N37" s="138" t="s">
        <v>383</v>
      </c>
      <c r="O37" s="170">
        <v>27</v>
      </c>
      <c r="P37" s="128">
        <v>0</v>
      </c>
      <c r="Q37" s="170">
        <v>28</v>
      </c>
      <c r="R37" s="138" t="s">
        <v>383</v>
      </c>
      <c r="S37" s="138" t="s">
        <v>383</v>
      </c>
    </row>
    <row r="38" spans="1:19" ht="17.25" customHeight="1">
      <c r="A38" s="216" t="s">
        <v>94</v>
      </c>
      <c r="B38" s="170">
        <v>195</v>
      </c>
      <c r="C38" s="170">
        <v>116</v>
      </c>
      <c r="D38" s="170">
        <v>0</v>
      </c>
      <c r="E38" s="170">
        <v>1</v>
      </c>
      <c r="F38" s="138" t="s">
        <v>383</v>
      </c>
      <c r="G38" s="170">
        <v>0</v>
      </c>
      <c r="H38" s="170">
        <v>0</v>
      </c>
      <c r="I38" s="170">
        <v>3</v>
      </c>
      <c r="J38" s="138" t="s">
        <v>383</v>
      </c>
      <c r="K38" s="138" t="s">
        <v>383</v>
      </c>
      <c r="L38" s="170">
        <v>2</v>
      </c>
      <c r="M38" s="170">
        <v>1</v>
      </c>
      <c r="N38" s="138" t="s">
        <v>383</v>
      </c>
      <c r="O38" s="170">
        <v>14</v>
      </c>
      <c r="P38" s="128">
        <v>0</v>
      </c>
      <c r="Q38" s="138" t="s">
        <v>383</v>
      </c>
      <c r="R38" s="170">
        <v>0</v>
      </c>
      <c r="S38" s="170">
        <v>0</v>
      </c>
    </row>
    <row r="39" spans="1:19" ht="17.25" customHeight="1">
      <c r="A39" s="216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Q39" s="170"/>
      <c r="R39" s="170"/>
      <c r="S39" s="170"/>
    </row>
    <row r="40" spans="1:19" ht="17.25" customHeight="1">
      <c r="A40" s="216" t="s">
        <v>95</v>
      </c>
      <c r="B40" s="170">
        <v>5059</v>
      </c>
      <c r="C40" s="170">
        <v>3768</v>
      </c>
      <c r="D40" s="170">
        <v>1</v>
      </c>
      <c r="E40" s="170">
        <v>7</v>
      </c>
      <c r="F40" s="138" t="s">
        <v>383</v>
      </c>
      <c r="G40" s="170">
        <v>7</v>
      </c>
      <c r="H40" s="170">
        <v>1</v>
      </c>
      <c r="I40" s="170">
        <v>70</v>
      </c>
      <c r="J40" s="170">
        <v>34</v>
      </c>
      <c r="K40" s="170">
        <v>31</v>
      </c>
      <c r="L40" s="170">
        <v>82</v>
      </c>
      <c r="M40" s="170">
        <v>660</v>
      </c>
      <c r="N40" s="138" t="s">
        <v>383</v>
      </c>
      <c r="O40" s="170">
        <v>731</v>
      </c>
      <c r="P40" s="170">
        <v>20</v>
      </c>
      <c r="Q40" s="170">
        <v>65</v>
      </c>
      <c r="R40" s="170">
        <v>17</v>
      </c>
      <c r="S40" s="170">
        <v>56</v>
      </c>
    </row>
    <row r="41" spans="1:19" ht="17.25" customHeight="1">
      <c r="A41" s="216" t="s">
        <v>96</v>
      </c>
      <c r="B41" s="170">
        <v>440</v>
      </c>
      <c r="C41" s="170">
        <v>364</v>
      </c>
      <c r="D41" s="170">
        <v>3</v>
      </c>
      <c r="E41" s="170">
        <v>2</v>
      </c>
      <c r="F41" s="170">
        <v>1</v>
      </c>
      <c r="G41" s="170">
        <v>0</v>
      </c>
      <c r="H41" s="138" t="s">
        <v>383</v>
      </c>
      <c r="I41" s="170">
        <v>67</v>
      </c>
      <c r="J41" s="170">
        <v>1</v>
      </c>
      <c r="K41" s="138" t="s">
        <v>383</v>
      </c>
      <c r="L41" s="170">
        <v>21</v>
      </c>
      <c r="M41" s="170">
        <v>33</v>
      </c>
      <c r="N41" s="138" t="s">
        <v>383</v>
      </c>
      <c r="O41" s="170">
        <v>52</v>
      </c>
      <c r="P41" s="170">
        <v>0</v>
      </c>
      <c r="Q41" s="138" t="s">
        <v>383</v>
      </c>
      <c r="R41" s="138" t="s">
        <v>383</v>
      </c>
      <c r="S41" s="138" t="s">
        <v>383</v>
      </c>
    </row>
    <row r="42" spans="1:19" ht="17.25" customHeight="1">
      <c r="A42" s="216" t="s">
        <v>97</v>
      </c>
      <c r="B42" s="170">
        <v>115</v>
      </c>
      <c r="C42" s="170">
        <v>61</v>
      </c>
      <c r="D42" s="138" t="s">
        <v>383</v>
      </c>
      <c r="E42" s="170">
        <v>0</v>
      </c>
      <c r="F42" s="138" t="s">
        <v>383</v>
      </c>
      <c r="G42" s="138" t="s">
        <v>383</v>
      </c>
      <c r="H42" s="138" t="s">
        <v>383</v>
      </c>
      <c r="I42" s="170">
        <v>3</v>
      </c>
      <c r="J42" s="170">
        <v>0</v>
      </c>
      <c r="K42" s="138" t="s">
        <v>383</v>
      </c>
      <c r="L42" s="170">
        <v>0</v>
      </c>
      <c r="M42" s="170">
        <v>1</v>
      </c>
      <c r="N42" s="138" t="s">
        <v>383</v>
      </c>
      <c r="O42" s="170">
        <v>8</v>
      </c>
      <c r="P42" s="170">
        <v>1</v>
      </c>
      <c r="Q42" s="138" t="s">
        <v>383</v>
      </c>
      <c r="R42" s="138" t="s">
        <v>383</v>
      </c>
      <c r="S42" s="138" t="s">
        <v>383</v>
      </c>
    </row>
    <row r="43" spans="1:19" ht="17.25" customHeight="1">
      <c r="A43" s="216" t="s">
        <v>98</v>
      </c>
      <c r="B43" s="170">
        <v>1616</v>
      </c>
      <c r="C43" s="170">
        <v>1356</v>
      </c>
      <c r="D43" s="170">
        <v>1</v>
      </c>
      <c r="E43" s="170">
        <v>20</v>
      </c>
      <c r="F43" s="138" t="s">
        <v>383</v>
      </c>
      <c r="G43" s="170">
        <v>7</v>
      </c>
      <c r="H43" s="138" t="s">
        <v>383</v>
      </c>
      <c r="I43" s="170">
        <v>68</v>
      </c>
      <c r="J43" s="170">
        <v>1</v>
      </c>
      <c r="K43" s="138" t="s">
        <v>383</v>
      </c>
      <c r="L43" s="170">
        <v>27</v>
      </c>
      <c r="M43" s="170">
        <v>118</v>
      </c>
      <c r="N43" s="138" t="s">
        <v>383</v>
      </c>
      <c r="O43" s="170">
        <v>705</v>
      </c>
      <c r="P43" s="170">
        <v>5</v>
      </c>
      <c r="Q43" s="138" t="s">
        <v>383</v>
      </c>
      <c r="R43" s="138" t="s">
        <v>383</v>
      </c>
      <c r="S43" s="138" t="s">
        <v>383</v>
      </c>
    </row>
    <row r="44" spans="1:19" ht="17.25" customHeight="1">
      <c r="A44" s="216" t="s">
        <v>99</v>
      </c>
      <c r="B44" s="170">
        <v>978</v>
      </c>
      <c r="C44" s="170">
        <v>788</v>
      </c>
      <c r="D44" s="138" t="s">
        <v>383</v>
      </c>
      <c r="E44" s="170">
        <v>1</v>
      </c>
      <c r="F44" s="138" t="s">
        <v>383</v>
      </c>
      <c r="G44" s="138" t="s">
        <v>383</v>
      </c>
      <c r="H44" s="170">
        <v>0</v>
      </c>
      <c r="I44" s="138" t="s">
        <v>383</v>
      </c>
      <c r="J44" s="138" t="s">
        <v>383</v>
      </c>
      <c r="K44" s="138" t="s">
        <v>383</v>
      </c>
      <c r="L44" s="170">
        <v>1</v>
      </c>
      <c r="M44" s="138" t="s">
        <v>383</v>
      </c>
      <c r="N44" s="138" t="s">
        <v>383</v>
      </c>
      <c r="O44" s="170">
        <v>7</v>
      </c>
      <c r="P44" s="170">
        <v>1</v>
      </c>
      <c r="Q44" s="170">
        <v>7</v>
      </c>
      <c r="R44" s="170">
        <v>3</v>
      </c>
      <c r="S44" s="170">
        <v>1</v>
      </c>
    </row>
    <row r="45" spans="1:19" ht="17.25" customHeight="1">
      <c r="A45" s="216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</row>
    <row r="46" spans="1:19" ht="17.25" customHeight="1">
      <c r="A46" s="216" t="s">
        <v>100</v>
      </c>
      <c r="B46" s="170">
        <v>275</v>
      </c>
      <c r="C46" s="170">
        <v>165</v>
      </c>
      <c r="D46" s="138" t="s">
        <v>383</v>
      </c>
      <c r="E46" s="170">
        <v>0</v>
      </c>
      <c r="F46" s="138" t="s">
        <v>383</v>
      </c>
      <c r="G46" s="138" t="s">
        <v>383</v>
      </c>
      <c r="H46" s="138" t="s">
        <v>383</v>
      </c>
      <c r="I46" s="138" t="s">
        <v>383</v>
      </c>
      <c r="J46" s="138" t="s">
        <v>383</v>
      </c>
      <c r="K46" s="138" t="s">
        <v>383</v>
      </c>
      <c r="L46" s="138" t="s">
        <v>383</v>
      </c>
      <c r="M46" s="138" t="s">
        <v>383</v>
      </c>
      <c r="N46" s="138" t="s">
        <v>383</v>
      </c>
      <c r="O46" s="170">
        <v>1</v>
      </c>
      <c r="P46" s="170">
        <v>5</v>
      </c>
      <c r="Q46" s="170">
        <v>0</v>
      </c>
      <c r="R46" s="170">
        <v>0</v>
      </c>
      <c r="S46" s="170">
        <v>0</v>
      </c>
    </row>
    <row r="47" spans="1:19" ht="17.25" customHeight="1">
      <c r="A47" s="216" t="s">
        <v>101</v>
      </c>
      <c r="B47" s="170">
        <v>211</v>
      </c>
      <c r="C47" s="170">
        <v>171</v>
      </c>
      <c r="D47" s="138" t="s">
        <v>383</v>
      </c>
      <c r="E47" s="138" t="s">
        <v>383</v>
      </c>
      <c r="F47" s="138" t="s">
        <v>383</v>
      </c>
      <c r="G47" s="138" t="s">
        <v>383</v>
      </c>
      <c r="H47" s="138" t="s">
        <v>383</v>
      </c>
      <c r="I47" s="138" t="s">
        <v>383</v>
      </c>
      <c r="J47" s="138" t="s">
        <v>383</v>
      </c>
      <c r="K47" s="170">
        <v>1</v>
      </c>
      <c r="L47" s="138" t="s">
        <v>383</v>
      </c>
      <c r="M47" s="138" t="s">
        <v>383</v>
      </c>
      <c r="N47" s="138" t="s">
        <v>383</v>
      </c>
      <c r="O47" s="170">
        <v>3</v>
      </c>
      <c r="P47" s="170">
        <v>5</v>
      </c>
      <c r="Q47" s="170">
        <v>0</v>
      </c>
      <c r="R47" s="170">
        <v>1</v>
      </c>
      <c r="S47" s="170">
        <v>0</v>
      </c>
    </row>
    <row r="48" spans="1:19" ht="17.25" customHeight="1">
      <c r="A48" s="216" t="s">
        <v>102</v>
      </c>
      <c r="B48" s="170">
        <v>163</v>
      </c>
      <c r="C48" s="170">
        <v>97</v>
      </c>
      <c r="D48" s="138" t="s">
        <v>383</v>
      </c>
      <c r="E48" s="138" t="s">
        <v>383</v>
      </c>
      <c r="F48" s="138" t="s">
        <v>383</v>
      </c>
      <c r="G48" s="138" t="s">
        <v>383</v>
      </c>
      <c r="H48" s="138" t="s">
        <v>383</v>
      </c>
      <c r="I48" s="138" t="s">
        <v>383</v>
      </c>
      <c r="J48" s="138" t="s">
        <v>383</v>
      </c>
      <c r="K48" s="138" t="s">
        <v>383</v>
      </c>
      <c r="L48" s="138" t="s">
        <v>383</v>
      </c>
      <c r="M48" s="138" t="s">
        <v>383</v>
      </c>
      <c r="N48" s="138" t="s">
        <v>383</v>
      </c>
      <c r="O48" s="170">
        <v>3</v>
      </c>
      <c r="P48" s="170">
        <v>4</v>
      </c>
      <c r="Q48" s="170">
        <v>0</v>
      </c>
      <c r="R48" s="170">
        <v>0</v>
      </c>
      <c r="S48" s="138" t="s">
        <v>383</v>
      </c>
    </row>
    <row r="49" spans="1:19" ht="17.25" customHeight="1">
      <c r="A49" s="216" t="s">
        <v>103</v>
      </c>
      <c r="B49" s="170">
        <v>143</v>
      </c>
      <c r="C49" s="170">
        <v>60</v>
      </c>
      <c r="D49" s="138" t="s">
        <v>383</v>
      </c>
      <c r="E49" s="170">
        <v>0</v>
      </c>
      <c r="F49" s="138" t="s">
        <v>383</v>
      </c>
      <c r="G49" s="138" t="s">
        <v>383</v>
      </c>
      <c r="H49" s="138" t="s">
        <v>383</v>
      </c>
      <c r="I49" s="138" t="s">
        <v>383</v>
      </c>
      <c r="J49" s="138" t="s">
        <v>383</v>
      </c>
      <c r="K49" s="138" t="s">
        <v>383</v>
      </c>
      <c r="L49" s="170">
        <v>5</v>
      </c>
      <c r="M49" s="138" t="s">
        <v>383</v>
      </c>
      <c r="N49" s="138" t="s">
        <v>383</v>
      </c>
      <c r="O49" s="170">
        <v>7</v>
      </c>
      <c r="P49" s="170">
        <v>2</v>
      </c>
      <c r="Q49" s="170">
        <v>0</v>
      </c>
      <c r="R49" s="170">
        <v>0</v>
      </c>
      <c r="S49" s="138" t="s">
        <v>383</v>
      </c>
    </row>
    <row r="50" spans="1:19" ht="17.25" customHeight="1">
      <c r="A50" s="216" t="s">
        <v>104</v>
      </c>
      <c r="B50" s="138" t="s">
        <v>383</v>
      </c>
      <c r="C50" s="138" t="s">
        <v>383</v>
      </c>
      <c r="D50" s="138" t="s">
        <v>383</v>
      </c>
      <c r="E50" s="138" t="s">
        <v>383</v>
      </c>
      <c r="F50" s="138" t="s">
        <v>383</v>
      </c>
      <c r="G50" s="138" t="s">
        <v>383</v>
      </c>
      <c r="H50" s="138" t="s">
        <v>383</v>
      </c>
      <c r="I50" s="138" t="s">
        <v>383</v>
      </c>
      <c r="J50" s="138" t="s">
        <v>383</v>
      </c>
      <c r="K50" s="138" t="s">
        <v>383</v>
      </c>
      <c r="L50" s="138" t="s">
        <v>383</v>
      </c>
      <c r="M50" s="138" t="s">
        <v>383</v>
      </c>
      <c r="N50" s="138" t="s">
        <v>383</v>
      </c>
      <c r="O50" s="138" t="s">
        <v>383</v>
      </c>
      <c r="P50" s="138" t="s">
        <v>383</v>
      </c>
      <c r="Q50" s="138" t="s">
        <v>383</v>
      </c>
      <c r="R50" s="138" t="s">
        <v>383</v>
      </c>
      <c r="S50" s="138" t="s">
        <v>383</v>
      </c>
    </row>
    <row r="51" spans="1:19" ht="17.25" customHeight="1">
      <c r="A51" s="216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</row>
    <row r="52" spans="1:19" ht="17.25" customHeight="1">
      <c r="A52" s="216" t="s">
        <v>105</v>
      </c>
      <c r="B52" s="170">
        <v>221</v>
      </c>
      <c r="C52" s="170">
        <v>133</v>
      </c>
      <c r="D52" s="138" t="s">
        <v>383</v>
      </c>
      <c r="E52" s="138" t="s">
        <v>383</v>
      </c>
      <c r="F52" s="138" t="s">
        <v>383</v>
      </c>
      <c r="G52" s="138" t="s">
        <v>383</v>
      </c>
      <c r="H52" s="138" t="s">
        <v>383</v>
      </c>
      <c r="I52" s="138" t="s">
        <v>383</v>
      </c>
      <c r="J52" s="138" t="s">
        <v>383</v>
      </c>
      <c r="K52" s="138" t="s">
        <v>383</v>
      </c>
      <c r="L52" s="170">
        <v>51</v>
      </c>
      <c r="M52" s="138" t="s">
        <v>383</v>
      </c>
      <c r="N52" s="138" t="s">
        <v>383</v>
      </c>
      <c r="O52" s="170">
        <v>14</v>
      </c>
      <c r="P52" s="170">
        <v>0</v>
      </c>
      <c r="Q52" s="138" t="s">
        <v>383</v>
      </c>
      <c r="R52" s="138" t="s">
        <v>383</v>
      </c>
      <c r="S52" s="138" t="s">
        <v>383</v>
      </c>
    </row>
    <row r="53" spans="1:19" ht="17.25" customHeight="1">
      <c r="A53" s="216" t="s">
        <v>106</v>
      </c>
      <c r="B53" s="170">
        <v>37</v>
      </c>
      <c r="C53" s="170">
        <v>7</v>
      </c>
      <c r="D53" s="138" t="s">
        <v>383</v>
      </c>
      <c r="E53" s="138" t="s">
        <v>383</v>
      </c>
      <c r="F53" s="138" t="s">
        <v>383</v>
      </c>
      <c r="G53" s="138" t="s">
        <v>383</v>
      </c>
      <c r="H53" s="138" t="s">
        <v>383</v>
      </c>
      <c r="I53" s="138" t="s">
        <v>383</v>
      </c>
      <c r="J53" s="138" t="s">
        <v>383</v>
      </c>
      <c r="K53" s="138" t="s">
        <v>383</v>
      </c>
      <c r="L53" s="170">
        <v>4</v>
      </c>
      <c r="M53" s="138" t="s">
        <v>383</v>
      </c>
      <c r="N53" s="138" t="s">
        <v>383</v>
      </c>
      <c r="O53" s="170">
        <v>0</v>
      </c>
      <c r="P53" s="138" t="s">
        <v>383</v>
      </c>
      <c r="Q53" s="138" t="s">
        <v>383</v>
      </c>
      <c r="R53" s="138" t="s">
        <v>383</v>
      </c>
      <c r="S53" s="138" t="s">
        <v>383</v>
      </c>
    </row>
    <row r="54" spans="1:19" ht="17.25" customHeight="1">
      <c r="A54" s="216" t="s">
        <v>107</v>
      </c>
      <c r="B54" s="170">
        <v>1724</v>
      </c>
      <c r="C54" s="170">
        <v>1363</v>
      </c>
      <c r="D54" s="138" t="s">
        <v>383</v>
      </c>
      <c r="E54" s="138" t="s">
        <v>383</v>
      </c>
      <c r="F54" s="138" t="s">
        <v>383</v>
      </c>
      <c r="G54" s="138" t="s">
        <v>383</v>
      </c>
      <c r="H54" s="170">
        <v>0</v>
      </c>
      <c r="I54" s="170">
        <v>0</v>
      </c>
      <c r="J54" s="138" t="s">
        <v>383</v>
      </c>
      <c r="K54" s="138" t="s">
        <v>383</v>
      </c>
      <c r="L54" s="170">
        <v>9</v>
      </c>
      <c r="M54" s="138" t="s">
        <v>383</v>
      </c>
      <c r="N54" s="138" t="s">
        <v>383</v>
      </c>
      <c r="O54" s="170">
        <v>4</v>
      </c>
      <c r="P54" s="170">
        <v>0</v>
      </c>
      <c r="Q54" s="170">
        <v>5</v>
      </c>
      <c r="R54" s="170">
        <v>8</v>
      </c>
      <c r="S54" s="170">
        <v>2</v>
      </c>
    </row>
    <row r="55" spans="1:19" ht="17.25" customHeight="1">
      <c r="A55" s="216" t="s">
        <v>108</v>
      </c>
      <c r="B55" s="170">
        <v>3</v>
      </c>
      <c r="C55" s="170">
        <v>1</v>
      </c>
      <c r="D55" s="138" t="s">
        <v>383</v>
      </c>
      <c r="E55" s="138" t="s">
        <v>383</v>
      </c>
      <c r="F55" s="138" t="s">
        <v>383</v>
      </c>
      <c r="G55" s="138" t="s">
        <v>383</v>
      </c>
      <c r="H55" s="138" t="s">
        <v>383</v>
      </c>
      <c r="I55" s="138" t="s">
        <v>383</v>
      </c>
      <c r="J55" s="138" t="s">
        <v>383</v>
      </c>
      <c r="K55" s="138" t="s">
        <v>383</v>
      </c>
      <c r="L55" s="138" t="s">
        <v>383</v>
      </c>
      <c r="M55" s="138" t="s">
        <v>383</v>
      </c>
      <c r="N55" s="138" t="s">
        <v>383</v>
      </c>
      <c r="O55" s="170">
        <v>0</v>
      </c>
      <c r="P55" s="138" t="s">
        <v>383</v>
      </c>
      <c r="Q55" s="170">
        <v>0</v>
      </c>
      <c r="R55" s="138" t="s">
        <v>383</v>
      </c>
      <c r="S55" s="138" t="s">
        <v>383</v>
      </c>
    </row>
    <row r="56" spans="1:19" ht="17.25" customHeight="1">
      <c r="A56" s="216" t="s">
        <v>109</v>
      </c>
      <c r="B56" s="170">
        <v>433</v>
      </c>
      <c r="C56" s="170">
        <v>298</v>
      </c>
      <c r="D56" s="138" t="s">
        <v>383</v>
      </c>
      <c r="E56" s="138" t="s">
        <v>383</v>
      </c>
      <c r="F56" s="138" t="s">
        <v>383</v>
      </c>
      <c r="G56" s="138" t="s">
        <v>383</v>
      </c>
      <c r="H56" s="138" t="s">
        <v>383</v>
      </c>
      <c r="I56" s="138" t="s">
        <v>383</v>
      </c>
      <c r="J56" s="138" t="s">
        <v>383</v>
      </c>
      <c r="K56" s="138" t="s">
        <v>383</v>
      </c>
      <c r="L56" s="170">
        <v>0</v>
      </c>
      <c r="M56" s="138" t="s">
        <v>383</v>
      </c>
      <c r="N56" s="138" t="s">
        <v>383</v>
      </c>
      <c r="O56" s="170">
        <v>49</v>
      </c>
      <c r="P56" s="170">
        <v>4</v>
      </c>
      <c r="Q56" s="170">
        <v>38</v>
      </c>
      <c r="R56" s="170">
        <v>9</v>
      </c>
      <c r="S56" s="170">
        <v>6</v>
      </c>
    </row>
    <row r="57" spans="1:19" ht="17.25" customHeight="1">
      <c r="A57" s="216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Q57" s="170"/>
      <c r="R57" s="170"/>
      <c r="S57" s="170"/>
    </row>
    <row r="58" spans="1:19" ht="17.25" customHeight="1">
      <c r="A58" s="216" t="s">
        <v>110</v>
      </c>
      <c r="B58" s="170">
        <v>9020</v>
      </c>
      <c r="C58" s="170">
        <v>5396</v>
      </c>
      <c r="D58" s="138" t="s">
        <v>383</v>
      </c>
      <c r="E58" s="138" t="s">
        <v>383</v>
      </c>
      <c r="F58" s="170">
        <v>0</v>
      </c>
      <c r="G58" s="138" t="s">
        <v>383</v>
      </c>
      <c r="H58" s="170">
        <v>1</v>
      </c>
      <c r="I58" s="170">
        <v>1</v>
      </c>
      <c r="J58" s="138" t="s">
        <v>383</v>
      </c>
      <c r="K58" s="138" t="s">
        <v>383</v>
      </c>
      <c r="L58" s="170">
        <v>16</v>
      </c>
      <c r="M58" s="170">
        <v>3729</v>
      </c>
      <c r="N58" s="138" t="s">
        <v>383</v>
      </c>
      <c r="O58" s="170">
        <v>81</v>
      </c>
      <c r="P58" s="128">
        <v>2</v>
      </c>
      <c r="Q58" s="170">
        <v>50</v>
      </c>
      <c r="R58" s="170">
        <v>2</v>
      </c>
      <c r="S58" s="170">
        <v>36</v>
      </c>
    </row>
    <row r="59" spans="1:19" ht="17.25" customHeight="1">
      <c r="A59" s="216" t="s">
        <v>111</v>
      </c>
      <c r="B59" s="170">
        <v>39</v>
      </c>
      <c r="C59" s="170">
        <v>12</v>
      </c>
      <c r="D59" s="138" t="s">
        <v>383</v>
      </c>
      <c r="E59" s="138" t="s">
        <v>383</v>
      </c>
      <c r="F59" s="138" t="s">
        <v>383</v>
      </c>
      <c r="G59" s="138" t="s">
        <v>383</v>
      </c>
      <c r="H59" s="170">
        <v>0</v>
      </c>
      <c r="I59" s="138" t="s">
        <v>383</v>
      </c>
      <c r="J59" s="138" t="s">
        <v>383</v>
      </c>
      <c r="K59" s="138" t="s">
        <v>383</v>
      </c>
      <c r="L59" s="138" t="s">
        <v>383</v>
      </c>
      <c r="M59" s="138" t="s">
        <v>383</v>
      </c>
      <c r="N59" s="138" t="s">
        <v>383</v>
      </c>
      <c r="O59" s="170">
        <v>0</v>
      </c>
      <c r="P59" s="128">
        <v>0</v>
      </c>
      <c r="Q59" s="170">
        <v>1</v>
      </c>
      <c r="R59" s="170">
        <v>5</v>
      </c>
      <c r="S59" s="170">
        <v>0</v>
      </c>
    </row>
    <row r="60" spans="1:19" ht="17.25" customHeight="1">
      <c r="A60" s="216" t="s">
        <v>112</v>
      </c>
      <c r="B60" s="170">
        <v>152</v>
      </c>
      <c r="C60" s="170">
        <v>136</v>
      </c>
      <c r="D60" s="138" t="s">
        <v>383</v>
      </c>
      <c r="E60" s="138" t="s">
        <v>383</v>
      </c>
      <c r="F60" s="138" t="s">
        <v>383</v>
      </c>
      <c r="G60" s="138" t="s">
        <v>383</v>
      </c>
      <c r="H60" s="138" t="s">
        <v>383</v>
      </c>
      <c r="I60" s="138" t="s">
        <v>383</v>
      </c>
      <c r="J60" s="138" t="s">
        <v>383</v>
      </c>
      <c r="K60" s="138" t="s">
        <v>383</v>
      </c>
      <c r="L60" s="138" t="s">
        <v>383</v>
      </c>
      <c r="M60" s="138" t="s">
        <v>383</v>
      </c>
      <c r="N60" s="138" t="s">
        <v>383</v>
      </c>
      <c r="O60" s="179">
        <v>0</v>
      </c>
      <c r="P60" s="128">
        <v>0</v>
      </c>
      <c r="Q60" s="170">
        <v>5</v>
      </c>
      <c r="R60" s="138" t="s">
        <v>383</v>
      </c>
      <c r="S60" s="138" t="s">
        <v>383</v>
      </c>
    </row>
    <row r="61" spans="1:19" ht="17.25" customHeight="1">
      <c r="A61" s="216" t="s">
        <v>113</v>
      </c>
      <c r="B61" s="170">
        <v>25</v>
      </c>
      <c r="C61" s="170">
        <v>18</v>
      </c>
      <c r="D61" s="138" t="s">
        <v>383</v>
      </c>
      <c r="E61" s="138" t="s">
        <v>383</v>
      </c>
      <c r="F61" s="138" t="s">
        <v>383</v>
      </c>
      <c r="G61" s="138" t="s">
        <v>383</v>
      </c>
      <c r="H61" s="138" t="s">
        <v>383</v>
      </c>
      <c r="I61" s="170">
        <v>4</v>
      </c>
      <c r="J61" s="138" t="s">
        <v>383</v>
      </c>
      <c r="K61" s="138" t="s">
        <v>383</v>
      </c>
      <c r="L61" s="170">
        <v>6</v>
      </c>
      <c r="M61" s="138" t="s">
        <v>383</v>
      </c>
      <c r="N61" s="138" t="s">
        <v>383</v>
      </c>
      <c r="O61" s="128">
        <v>1</v>
      </c>
      <c r="P61" s="128">
        <v>0</v>
      </c>
      <c r="Q61" s="170">
        <v>0</v>
      </c>
      <c r="R61" s="138" t="s">
        <v>383</v>
      </c>
      <c r="S61" s="138" t="s">
        <v>383</v>
      </c>
    </row>
    <row r="62" spans="1:19" ht="17.25" customHeight="1">
      <c r="A62" s="216" t="s">
        <v>114</v>
      </c>
      <c r="B62" s="170">
        <v>125</v>
      </c>
      <c r="C62" s="170">
        <v>91</v>
      </c>
      <c r="D62" s="138" t="s">
        <v>383</v>
      </c>
      <c r="E62" s="170">
        <v>0</v>
      </c>
      <c r="F62" s="138" t="s">
        <v>383</v>
      </c>
      <c r="G62" s="138" t="s">
        <v>383</v>
      </c>
      <c r="H62" s="170">
        <v>0</v>
      </c>
      <c r="I62" s="170">
        <v>1</v>
      </c>
      <c r="J62" s="138" t="s">
        <v>383</v>
      </c>
      <c r="K62" s="170">
        <v>0</v>
      </c>
      <c r="L62" s="170">
        <v>4</v>
      </c>
      <c r="M62" s="170">
        <v>0</v>
      </c>
      <c r="N62" s="138" t="s">
        <v>383</v>
      </c>
      <c r="O62" s="128">
        <v>2</v>
      </c>
      <c r="P62" s="128">
        <v>4</v>
      </c>
      <c r="Q62" s="170">
        <v>7</v>
      </c>
      <c r="R62" s="170">
        <v>1</v>
      </c>
      <c r="S62" s="138" t="s">
        <v>383</v>
      </c>
    </row>
    <row r="63" spans="1:19" ht="17.25" customHeight="1">
      <c r="A63" s="216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</row>
    <row r="64" spans="1:19" ht="17.25" customHeight="1">
      <c r="A64" s="216" t="s">
        <v>115</v>
      </c>
      <c r="B64" s="170">
        <v>2446</v>
      </c>
      <c r="C64" s="170">
        <v>1714</v>
      </c>
      <c r="D64" s="138" t="s">
        <v>383</v>
      </c>
      <c r="E64" s="170">
        <v>0</v>
      </c>
      <c r="F64" s="138" t="s">
        <v>383</v>
      </c>
      <c r="G64" s="170">
        <v>0</v>
      </c>
      <c r="H64" s="170">
        <v>0</v>
      </c>
      <c r="I64" s="170">
        <v>6</v>
      </c>
      <c r="J64" s="138" t="s">
        <v>383</v>
      </c>
      <c r="K64" s="138" t="s">
        <v>383</v>
      </c>
      <c r="L64" s="170">
        <v>14</v>
      </c>
      <c r="M64" s="170">
        <v>2</v>
      </c>
      <c r="N64" s="138" t="s">
        <v>383</v>
      </c>
      <c r="O64" s="128">
        <v>9</v>
      </c>
      <c r="P64" s="170">
        <v>65</v>
      </c>
      <c r="Q64" s="170">
        <v>63</v>
      </c>
      <c r="R64" s="170">
        <v>23</v>
      </c>
      <c r="S64" s="138" t="s">
        <v>383</v>
      </c>
    </row>
    <row r="65" spans="1:19" ht="17.25" customHeight="1">
      <c r="A65" s="216" t="s">
        <v>116</v>
      </c>
      <c r="B65" s="220">
        <v>69</v>
      </c>
      <c r="C65" s="170">
        <v>49</v>
      </c>
      <c r="D65" s="138" t="s">
        <v>383</v>
      </c>
      <c r="E65" s="138" t="s">
        <v>383</v>
      </c>
      <c r="F65" s="138" t="s">
        <v>383</v>
      </c>
      <c r="G65" s="170">
        <v>0</v>
      </c>
      <c r="H65" s="170">
        <v>0</v>
      </c>
      <c r="I65" s="170">
        <v>3</v>
      </c>
      <c r="J65" s="138" t="s">
        <v>383</v>
      </c>
      <c r="K65" s="170">
        <v>0</v>
      </c>
      <c r="L65" s="170">
        <v>11</v>
      </c>
      <c r="M65" s="170">
        <v>1</v>
      </c>
      <c r="N65" s="138" t="s">
        <v>383</v>
      </c>
      <c r="O65" s="179">
        <v>5</v>
      </c>
      <c r="P65" s="170">
        <v>1</v>
      </c>
      <c r="Q65" s="170">
        <v>0</v>
      </c>
      <c r="R65" s="138" t="s">
        <v>383</v>
      </c>
      <c r="S65" s="138" t="s">
        <v>383</v>
      </c>
    </row>
    <row r="66" spans="1:19" ht="17.25" customHeight="1">
      <c r="A66" s="223"/>
      <c r="B66" s="214"/>
      <c r="C66" s="221"/>
      <c r="D66" s="214"/>
      <c r="E66" s="214"/>
      <c r="F66" s="214"/>
      <c r="G66" s="214"/>
      <c r="H66" s="214"/>
      <c r="I66" s="222"/>
      <c r="J66" s="214"/>
      <c r="K66" s="214"/>
      <c r="L66" s="214"/>
      <c r="M66" s="214"/>
      <c r="N66" s="214"/>
      <c r="O66" s="214"/>
      <c r="P66" s="214"/>
      <c r="Q66" s="214"/>
      <c r="R66" s="214"/>
      <c r="S66" s="214"/>
    </row>
    <row r="67" spans="1:3" ht="17.25" customHeight="1">
      <c r="A67" s="128" t="s">
        <v>298</v>
      </c>
      <c r="C67" s="217"/>
    </row>
  </sheetData>
  <sheetProtection/>
  <mergeCells count="21">
    <mergeCell ref="A5:A8"/>
    <mergeCell ref="B5:B8"/>
    <mergeCell ref="G6:G8"/>
    <mergeCell ref="P6:P8"/>
    <mergeCell ref="C5:S5"/>
    <mergeCell ref="S6:S8"/>
    <mergeCell ref="M6:M8"/>
    <mergeCell ref="F6:F8"/>
    <mergeCell ref="L6:L8"/>
    <mergeCell ref="A3:S3"/>
    <mergeCell ref="R6:R8"/>
    <mergeCell ref="I6:I8"/>
    <mergeCell ref="J6:J8"/>
    <mergeCell ref="O6:O8"/>
    <mergeCell ref="H6:H8"/>
    <mergeCell ref="Q6:Q8"/>
    <mergeCell ref="C6:C8"/>
    <mergeCell ref="D6:D8"/>
    <mergeCell ref="E6:E8"/>
    <mergeCell ref="K6:K8"/>
    <mergeCell ref="N6:N8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72"/>
  <sheetViews>
    <sheetView zoomScalePageLayoutView="0" workbookViewId="0" topLeftCell="A1">
      <selection activeCell="E24" sqref="E24"/>
    </sheetView>
  </sheetViews>
  <sheetFormatPr defaultColWidth="10.59765625" defaultRowHeight="15"/>
  <cols>
    <col min="1" max="1" width="16" style="128" customWidth="1"/>
    <col min="2" max="14" width="11.59765625" style="128" customWidth="1"/>
    <col min="15" max="15" width="12.5" style="174" customWidth="1"/>
    <col min="16" max="16" width="12" style="128" customWidth="1"/>
    <col min="17" max="16384" width="10.59765625" style="128" customWidth="1"/>
  </cols>
  <sheetData>
    <row r="1" spans="1:17" ht="14.25">
      <c r="A1" s="2" t="s">
        <v>543</v>
      </c>
      <c r="O1" s="128"/>
      <c r="Q1" s="48" t="s">
        <v>544</v>
      </c>
    </row>
    <row r="2" spans="1:15" ht="14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226"/>
    </row>
    <row r="3" spans="1:19" ht="14.25">
      <c r="A3" s="280" t="s">
        <v>545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179"/>
      <c r="S3" s="179"/>
    </row>
    <row r="4" spans="1:17" ht="15" thickBot="1">
      <c r="A4" s="200"/>
      <c r="B4" s="179"/>
      <c r="C4" s="179"/>
      <c r="D4" s="179"/>
      <c r="E4" s="179"/>
      <c r="F4" s="179"/>
      <c r="G4" s="179"/>
      <c r="H4" s="179"/>
      <c r="I4" s="219"/>
      <c r="J4" s="179"/>
      <c r="K4" s="179"/>
      <c r="L4" s="179"/>
      <c r="M4" s="179"/>
      <c r="N4" s="211"/>
      <c r="O4" s="211"/>
      <c r="P4" s="179"/>
      <c r="Q4" s="211" t="s">
        <v>195</v>
      </c>
    </row>
    <row r="5" spans="1:17" ht="14.25">
      <c r="A5" s="561" t="s">
        <v>534</v>
      </c>
      <c r="B5" s="362" t="s">
        <v>513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</row>
    <row r="6" spans="1:17" ht="14.25" customHeight="1">
      <c r="A6" s="562"/>
      <c r="B6" s="467" t="s">
        <v>546</v>
      </c>
      <c r="C6" s="558" t="s">
        <v>164</v>
      </c>
      <c r="D6" s="557" t="s">
        <v>165</v>
      </c>
      <c r="E6" s="555" t="s">
        <v>166</v>
      </c>
      <c r="F6" s="557" t="s">
        <v>547</v>
      </c>
      <c r="G6" s="557" t="s">
        <v>167</v>
      </c>
      <c r="H6" s="557" t="s">
        <v>168</v>
      </c>
      <c r="I6" s="556" t="s">
        <v>169</v>
      </c>
      <c r="J6" s="557" t="s">
        <v>286</v>
      </c>
      <c r="K6" s="468" t="s">
        <v>548</v>
      </c>
      <c r="L6" s="555" t="s">
        <v>170</v>
      </c>
      <c r="M6" s="565" t="s">
        <v>171</v>
      </c>
      <c r="N6" s="555" t="s">
        <v>172</v>
      </c>
      <c r="O6" s="417" t="s">
        <v>173</v>
      </c>
      <c r="P6" s="557" t="s">
        <v>140</v>
      </c>
      <c r="Q6" s="556" t="s">
        <v>174</v>
      </c>
    </row>
    <row r="7" spans="1:17" ht="14.25">
      <c r="A7" s="562"/>
      <c r="B7" s="467"/>
      <c r="C7" s="558"/>
      <c r="D7" s="557"/>
      <c r="E7" s="555"/>
      <c r="F7" s="557"/>
      <c r="G7" s="557"/>
      <c r="H7" s="557"/>
      <c r="I7" s="556"/>
      <c r="J7" s="557"/>
      <c r="K7" s="468"/>
      <c r="L7" s="555"/>
      <c r="M7" s="555"/>
      <c r="N7" s="555"/>
      <c r="O7" s="417"/>
      <c r="P7" s="557"/>
      <c r="Q7" s="556"/>
    </row>
    <row r="8" spans="1:17" ht="14.25">
      <c r="A8" s="563"/>
      <c r="B8" s="467"/>
      <c r="C8" s="558"/>
      <c r="D8" s="557"/>
      <c r="E8" s="555"/>
      <c r="F8" s="557"/>
      <c r="G8" s="557"/>
      <c r="H8" s="557"/>
      <c r="I8" s="556"/>
      <c r="J8" s="557"/>
      <c r="K8" s="468"/>
      <c r="L8" s="555"/>
      <c r="M8" s="555"/>
      <c r="N8" s="555"/>
      <c r="O8" s="417"/>
      <c r="P8" s="557"/>
      <c r="Q8" s="556"/>
    </row>
    <row r="9" spans="1:15" ht="14.25">
      <c r="A9" s="215"/>
      <c r="B9" s="224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25"/>
    </row>
    <row r="10" spans="1:17" ht="14.25">
      <c r="A10" s="184" t="s">
        <v>323</v>
      </c>
      <c r="B10" s="229">
        <v>1113</v>
      </c>
      <c r="C10" s="170" t="s">
        <v>344</v>
      </c>
      <c r="D10" s="201">
        <v>1172</v>
      </c>
      <c r="E10" s="201">
        <v>518</v>
      </c>
      <c r="F10" s="201">
        <v>2</v>
      </c>
      <c r="G10" s="201">
        <v>825</v>
      </c>
      <c r="H10" s="201">
        <v>2470</v>
      </c>
      <c r="I10" s="201">
        <v>371</v>
      </c>
      <c r="J10" s="201">
        <v>64</v>
      </c>
      <c r="K10" s="201">
        <v>164</v>
      </c>
      <c r="L10" s="201">
        <v>610</v>
      </c>
      <c r="M10" s="201">
        <v>11</v>
      </c>
      <c r="N10" s="201">
        <v>13</v>
      </c>
      <c r="O10" s="137">
        <v>83</v>
      </c>
      <c r="P10" s="128">
        <v>29</v>
      </c>
      <c r="Q10" s="128">
        <v>212</v>
      </c>
    </row>
    <row r="11" spans="1:17" ht="14.25">
      <c r="A11" s="110" t="s">
        <v>505</v>
      </c>
      <c r="B11" s="230">
        <v>706</v>
      </c>
      <c r="C11" s="170" t="s">
        <v>344</v>
      </c>
      <c r="D11" s="201">
        <v>1113</v>
      </c>
      <c r="E11" s="201">
        <v>862</v>
      </c>
      <c r="F11" s="201">
        <v>4</v>
      </c>
      <c r="G11" s="201">
        <v>815</v>
      </c>
      <c r="H11" s="201">
        <v>2214</v>
      </c>
      <c r="I11" s="201">
        <v>409</v>
      </c>
      <c r="J11" s="201">
        <v>45</v>
      </c>
      <c r="K11" s="201">
        <v>96</v>
      </c>
      <c r="L11" s="201">
        <v>797</v>
      </c>
      <c r="M11" s="201">
        <v>30</v>
      </c>
      <c r="N11" s="201">
        <v>23</v>
      </c>
      <c r="O11" s="137">
        <v>90</v>
      </c>
      <c r="P11" s="128">
        <v>7</v>
      </c>
      <c r="Q11" s="128">
        <v>104</v>
      </c>
    </row>
    <row r="12" spans="1:17" ht="14.25">
      <c r="A12" s="110" t="s">
        <v>506</v>
      </c>
      <c r="B12" s="230">
        <v>683</v>
      </c>
      <c r="C12" s="201">
        <v>185</v>
      </c>
      <c r="D12" s="201">
        <v>1038</v>
      </c>
      <c r="E12" s="201">
        <v>717</v>
      </c>
      <c r="F12" s="201">
        <v>8</v>
      </c>
      <c r="G12" s="201">
        <v>935</v>
      </c>
      <c r="H12" s="201">
        <v>2222</v>
      </c>
      <c r="I12" s="201">
        <v>447</v>
      </c>
      <c r="J12" s="201">
        <v>47</v>
      </c>
      <c r="K12" s="201">
        <v>112</v>
      </c>
      <c r="L12" s="201">
        <v>771</v>
      </c>
      <c r="M12" s="201">
        <v>70</v>
      </c>
      <c r="N12" s="201">
        <v>59</v>
      </c>
      <c r="O12" s="137">
        <v>83</v>
      </c>
      <c r="P12" s="128">
        <v>17</v>
      </c>
      <c r="Q12" s="128">
        <v>134</v>
      </c>
    </row>
    <row r="13" spans="1:17" ht="14.25">
      <c r="A13" s="110" t="s">
        <v>507</v>
      </c>
      <c r="B13" s="230">
        <v>754</v>
      </c>
      <c r="C13" s="201">
        <v>139</v>
      </c>
      <c r="D13" s="201">
        <v>1135</v>
      </c>
      <c r="E13" s="201">
        <v>694</v>
      </c>
      <c r="F13" s="201">
        <v>22</v>
      </c>
      <c r="G13" s="201">
        <v>1500</v>
      </c>
      <c r="H13" s="201">
        <v>2093</v>
      </c>
      <c r="I13" s="201">
        <v>850</v>
      </c>
      <c r="J13" s="201">
        <v>47</v>
      </c>
      <c r="K13" s="201">
        <v>248</v>
      </c>
      <c r="L13" s="201">
        <v>562</v>
      </c>
      <c r="M13" s="201">
        <v>12</v>
      </c>
      <c r="N13" s="201">
        <v>10</v>
      </c>
      <c r="O13" s="137">
        <v>101</v>
      </c>
      <c r="P13" s="128">
        <v>2</v>
      </c>
      <c r="Q13" s="128">
        <v>78</v>
      </c>
    </row>
    <row r="14" spans="1:17" ht="14.25">
      <c r="A14" s="136" t="s">
        <v>541</v>
      </c>
      <c r="B14" s="190">
        <f>SUM(B16:B65)</f>
        <v>1088</v>
      </c>
      <c r="C14" s="190">
        <f>SUM(C16:C65)</f>
        <v>130</v>
      </c>
      <c r="D14" s="190">
        <f>SUM(D16:D65)</f>
        <v>1093</v>
      </c>
      <c r="E14" s="190">
        <f>SUM(E16:E65)</f>
        <v>792</v>
      </c>
      <c r="F14" s="190">
        <f>SUM(F16:F65)</f>
        <v>138</v>
      </c>
      <c r="G14" s="190">
        <f aca="true" t="shared" si="0" ref="G14:Q14">SUM(G16:G65)</f>
        <v>1113</v>
      </c>
      <c r="H14" s="190">
        <f t="shared" si="0"/>
        <v>1543</v>
      </c>
      <c r="I14" s="190">
        <f t="shared" si="0"/>
        <v>704</v>
      </c>
      <c r="J14" s="190">
        <f t="shared" si="0"/>
        <v>77</v>
      </c>
      <c r="K14" s="190">
        <f t="shared" si="0"/>
        <v>139</v>
      </c>
      <c r="L14" s="190">
        <f t="shared" si="0"/>
        <v>589</v>
      </c>
      <c r="M14" s="190">
        <f t="shared" si="0"/>
        <v>50</v>
      </c>
      <c r="N14" s="190">
        <f t="shared" si="0"/>
        <v>16</v>
      </c>
      <c r="O14" s="190">
        <f t="shared" si="0"/>
        <v>116</v>
      </c>
      <c r="P14" s="190">
        <f t="shared" si="0"/>
        <v>7</v>
      </c>
      <c r="Q14" s="190">
        <f t="shared" si="0"/>
        <v>95</v>
      </c>
    </row>
    <row r="15" spans="1:15" ht="14.25">
      <c r="A15" s="215"/>
      <c r="B15" s="227"/>
      <c r="C15" s="9"/>
      <c r="D15" s="9"/>
      <c r="E15" s="9"/>
      <c r="F15" s="9"/>
      <c r="G15" s="9"/>
      <c r="H15" s="9"/>
      <c r="I15" s="201"/>
      <c r="J15" s="9"/>
      <c r="K15" s="9"/>
      <c r="L15" s="9"/>
      <c r="M15" s="9"/>
      <c r="N15" s="9"/>
      <c r="O15" s="228"/>
    </row>
    <row r="16" spans="1:17" ht="14.25">
      <c r="A16" s="216" t="s">
        <v>78</v>
      </c>
      <c r="B16" s="138" t="s">
        <v>383</v>
      </c>
      <c r="C16" s="138" t="s">
        <v>383</v>
      </c>
      <c r="D16" s="170">
        <v>2</v>
      </c>
      <c r="E16" s="170">
        <v>16</v>
      </c>
      <c r="F16" s="138" t="s">
        <v>383</v>
      </c>
      <c r="G16" s="138" t="s">
        <v>383</v>
      </c>
      <c r="H16" s="138" t="s">
        <v>383</v>
      </c>
      <c r="I16" s="170">
        <v>0</v>
      </c>
      <c r="J16" s="138" t="s">
        <v>383</v>
      </c>
      <c r="K16" s="138" t="s">
        <v>383</v>
      </c>
      <c r="L16" s="170">
        <v>3</v>
      </c>
      <c r="M16" s="138" t="s">
        <v>383</v>
      </c>
      <c r="N16" s="138" t="s">
        <v>383</v>
      </c>
      <c r="O16" s="170">
        <v>7</v>
      </c>
      <c r="P16" s="170">
        <v>0</v>
      </c>
      <c r="Q16" s="170">
        <v>7</v>
      </c>
    </row>
    <row r="17" spans="1:17" ht="14.25">
      <c r="A17" s="216" t="s">
        <v>79</v>
      </c>
      <c r="B17" s="138" t="s">
        <v>383</v>
      </c>
      <c r="C17" s="138" t="s">
        <v>383</v>
      </c>
      <c r="D17" s="138" t="s">
        <v>383</v>
      </c>
      <c r="E17" s="170">
        <v>9</v>
      </c>
      <c r="F17" s="138" t="s">
        <v>383</v>
      </c>
      <c r="G17" s="138" t="s">
        <v>383</v>
      </c>
      <c r="H17" s="138" t="s">
        <v>383</v>
      </c>
      <c r="I17" s="138" t="s">
        <v>383</v>
      </c>
      <c r="J17" s="138" t="s">
        <v>383</v>
      </c>
      <c r="K17" s="138" t="s">
        <v>383</v>
      </c>
      <c r="L17" s="170">
        <v>0</v>
      </c>
      <c r="M17" s="138" t="s">
        <v>383</v>
      </c>
      <c r="N17" s="138" t="s">
        <v>383</v>
      </c>
      <c r="O17" s="170">
        <v>1</v>
      </c>
      <c r="P17" s="138" t="s">
        <v>383</v>
      </c>
      <c r="Q17" s="138" t="s">
        <v>383</v>
      </c>
    </row>
    <row r="18" spans="1:17" ht="14.25">
      <c r="A18" s="216" t="s">
        <v>80</v>
      </c>
      <c r="B18" s="138" t="s">
        <v>383</v>
      </c>
      <c r="C18" s="138" t="s">
        <v>383</v>
      </c>
      <c r="D18" s="170">
        <v>3</v>
      </c>
      <c r="E18" s="170">
        <v>16</v>
      </c>
      <c r="F18" s="138" t="s">
        <v>383</v>
      </c>
      <c r="G18" s="138" t="s">
        <v>383</v>
      </c>
      <c r="H18" s="138" t="s">
        <v>383</v>
      </c>
      <c r="I18" s="170">
        <v>1</v>
      </c>
      <c r="J18" s="170">
        <v>0</v>
      </c>
      <c r="K18" s="170">
        <v>1</v>
      </c>
      <c r="L18" s="170">
        <v>12</v>
      </c>
      <c r="M18" s="138" t="s">
        <v>383</v>
      </c>
      <c r="N18" s="138" t="s">
        <v>383</v>
      </c>
      <c r="O18" s="170">
        <v>25</v>
      </c>
      <c r="P18" s="170">
        <v>3</v>
      </c>
      <c r="Q18" s="170">
        <v>18</v>
      </c>
    </row>
    <row r="19" spans="1:17" ht="14.25">
      <c r="A19" s="216" t="s">
        <v>81</v>
      </c>
      <c r="B19" s="138" t="s">
        <v>383</v>
      </c>
      <c r="C19" s="138" t="s">
        <v>383</v>
      </c>
      <c r="D19" s="138" t="s">
        <v>383</v>
      </c>
      <c r="E19" s="138" t="s">
        <v>383</v>
      </c>
      <c r="F19" s="138" t="s">
        <v>383</v>
      </c>
      <c r="G19" s="138" t="s">
        <v>383</v>
      </c>
      <c r="H19" s="138" t="s">
        <v>383</v>
      </c>
      <c r="I19" s="138" t="s">
        <v>383</v>
      </c>
      <c r="J19" s="138" t="s">
        <v>383</v>
      </c>
      <c r="K19" s="138" t="s">
        <v>383</v>
      </c>
      <c r="L19" s="138" t="s">
        <v>383</v>
      </c>
      <c r="M19" s="138" t="s">
        <v>383</v>
      </c>
      <c r="N19" s="138" t="s">
        <v>383</v>
      </c>
      <c r="O19" s="170">
        <v>0</v>
      </c>
      <c r="P19" s="138" t="s">
        <v>383</v>
      </c>
      <c r="Q19" s="138" t="s">
        <v>383</v>
      </c>
    </row>
    <row r="20" spans="1:17" ht="14.25">
      <c r="A20" s="216" t="s">
        <v>82</v>
      </c>
      <c r="B20" s="138" t="s">
        <v>383</v>
      </c>
      <c r="C20" s="138" t="s">
        <v>383</v>
      </c>
      <c r="D20" s="138" t="s">
        <v>383</v>
      </c>
      <c r="E20" s="138" t="s">
        <v>383</v>
      </c>
      <c r="F20" s="138" t="s">
        <v>383</v>
      </c>
      <c r="G20" s="138" t="s">
        <v>383</v>
      </c>
      <c r="H20" s="138" t="s">
        <v>383</v>
      </c>
      <c r="I20" s="138" t="s">
        <v>383</v>
      </c>
      <c r="J20" s="138" t="s">
        <v>383</v>
      </c>
      <c r="K20" s="138" t="s">
        <v>383</v>
      </c>
      <c r="L20" s="138" t="s">
        <v>383</v>
      </c>
      <c r="M20" s="138" t="s">
        <v>383</v>
      </c>
      <c r="N20" s="138" t="s">
        <v>383</v>
      </c>
      <c r="O20" s="170">
        <v>1</v>
      </c>
      <c r="P20" s="138" t="s">
        <v>383</v>
      </c>
      <c r="Q20" s="138" t="s">
        <v>383</v>
      </c>
    </row>
    <row r="21" spans="1:17" ht="14.25">
      <c r="A21" s="216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ht="14.25">
      <c r="A22" s="216" t="s">
        <v>83</v>
      </c>
      <c r="B22" s="138" t="s">
        <v>383</v>
      </c>
      <c r="C22" s="138" t="s">
        <v>383</v>
      </c>
      <c r="D22" s="138" t="s">
        <v>383</v>
      </c>
      <c r="E22" s="138" t="s">
        <v>383</v>
      </c>
      <c r="F22" s="138" t="s">
        <v>383</v>
      </c>
      <c r="G22" s="138" t="s">
        <v>383</v>
      </c>
      <c r="H22" s="138" t="s">
        <v>383</v>
      </c>
      <c r="I22" s="138" t="s">
        <v>383</v>
      </c>
      <c r="J22" s="138" t="s">
        <v>383</v>
      </c>
      <c r="K22" s="138" t="s">
        <v>383</v>
      </c>
      <c r="L22" s="138" t="s">
        <v>383</v>
      </c>
      <c r="M22" s="138" t="s">
        <v>383</v>
      </c>
      <c r="N22" s="138" t="s">
        <v>383</v>
      </c>
      <c r="O22" s="170">
        <v>2</v>
      </c>
      <c r="P22" s="138" t="s">
        <v>383</v>
      </c>
      <c r="Q22" s="138" t="s">
        <v>383</v>
      </c>
    </row>
    <row r="23" spans="1:17" ht="14.25">
      <c r="A23" s="216" t="s">
        <v>299</v>
      </c>
      <c r="B23" s="138" t="s">
        <v>383</v>
      </c>
      <c r="C23" s="138" t="s">
        <v>383</v>
      </c>
      <c r="D23" s="170">
        <v>9</v>
      </c>
      <c r="E23" s="170">
        <v>148</v>
      </c>
      <c r="F23" s="138" t="s">
        <v>383</v>
      </c>
      <c r="G23" s="138" t="s">
        <v>383</v>
      </c>
      <c r="H23" s="138" t="s">
        <v>383</v>
      </c>
      <c r="I23" s="138" t="s">
        <v>383</v>
      </c>
      <c r="J23" s="138" t="s">
        <v>383</v>
      </c>
      <c r="K23" s="138" t="s">
        <v>383</v>
      </c>
      <c r="L23" s="170">
        <v>26</v>
      </c>
      <c r="M23" s="138" t="s">
        <v>383</v>
      </c>
      <c r="N23" s="138" t="s">
        <v>383</v>
      </c>
      <c r="O23" s="170">
        <v>34</v>
      </c>
      <c r="P23" s="138" t="s">
        <v>383</v>
      </c>
      <c r="Q23" s="170">
        <v>14</v>
      </c>
    </row>
    <row r="24" spans="1:17" ht="14.25">
      <c r="A24" s="216" t="s">
        <v>84</v>
      </c>
      <c r="B24" s="170">
        <v>0</v>
      </c>
      <c r="C24" s="138" t="s">
        <v>383</v>
      </c>
      <c r="D24" s="170">
        <v>1</v>
      </c>
      <c r="E24" s="170">
        <v>0</v>
      </c>
      <c r="F24" s="138" t="s">
        <v>383</v>
      </c>
      <c r="G24" s="138" t="s">
        <v>383</v>
      </c>
      <c r="H24" s="138" t="s">
        <v>383</v>
      </c>
      <c r="I24" s="138" t="s">
        <v>383</v>
      </c>
      <c r="J24" s="138" t="s">
        <v>383</v>
      </c>
      <c r="K24" s="138" t="s">
        <v>383</v>
      </c>
      <c r="L24" s="170">
        <v>0</v>
      </c>
      <c r="M24" s="138" t="s">
        <v>383</v>
      </c>
      <c r="N24" s="138" t="s">
        <v>383</v>
      </c>
      <c r="O24" s="170">
        <v>2</v>
      </c>
      <c r="P24" s="138" t="s">
        <v>383</v>
      </c>
      <c r="Q24" s="138" t="s">
        <v>383</v>
      </c>
    </row>
    <row r="25" spans="1:17" ht="14.25">
      <c r="A25" s="215" t="s">
        <v>117</v>
      </c>
      <c r="B25" s="170">
        <v>0</v>
      </c>
      <c r="C25" s="138" t="s">
        <v>383</v>
      </c>
      <c r="D25" s="138" t="s">
        <v>383</v>
      </c>
      <c r="E25" s="138" t="s">
        <v>383</v>
      </c>
      <c r="F25" s="138" t="s">
        <v>383</v>
      </c>
      <c r="G25" s="138" t="s">
        <v>383</v>
      </c>
      <c r="H25" s="138" t="s">
        <v>383</v>
      </c>
      <c r="I25" s="170">
        <v>0</v>
      </c>
      <c r="J25" s="138" t="s">
        <v>383</v>
      </c>
      <c r="K25" s="138" t="s">
        <v>383</v>
      </c>
      <c r="L25" s="170">
        <v>0</v>
      </c>
      <c r="M25" s="138" t="s">
        <v>383</v>
      </c>
      <c r="N25" s="138" t="s">
        <v>383</v>
      </c>
      <c r="O25" s="170">
        <v>1</v>
      </c>
      <c r="P25" s="138" t="s">
        <v>383</v>
      </c>
      <c r="Q25" s="138" t="s">
        <v>383</v>
      </c>
    </row>
    <row r="26" spans="1:17" ht="14.25">
      <c r="A26" s="216" t="s">
        <v>85</v>
      </c>
      <c r="B26" s="138" t="s">
        <v>383</v>
      </c>
      <c r="C26" s="138" t="s">
        <v>383</v>
      </c>
      <c r="D26" s="170">
        <v>1</v>
      </c>
      <c r="E26" s="170">
        <v>0</v>
      </c>
      <c r="F26" s="138" t="s">
        <v>383</v>
      </c>
      <c r="G26" s="138" t="s">
        <v>383</v>
      </c>
      <c r="H26" s="138" t="s">
        <v>383</v>
      </c>
      <c r="I26" s="138" t="s">
        <v>383</v>
      </c>
      <c r="J26" s="138" t="s">
        <v>383</v>
      </c>
      <c r="K26" s="138" t="s">
        <v>383</v>
      </c>
      <c r="L26" s="170">
        <v>1</v>
      </c>
      <c r="M26" s="138" t="s">
        <v>383</v>
      </c>
      <c r="N26" s="138" t="s">
        <v>383</v>
      </c>
      <c r="O26" s="170">
        <v>3</v>
      </c>
      <c r="P26" s="138" t="s">
        <v>383</v>
      </c>
      <c r="Q26" s="170">
        <v>0</v>
      </c>
    </row>
    <row r="27" spans="1:17" ht="14.25">
      <c r="A27" s="216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7" ht="14.25">
      <c r="A28" s="216" t="s">
        <v>86</v>
      </c>
      <c r="B28" s="170">
        <v>0</v>
      </c>
      <c r="C28" s="138" t="s">
        <v>383</v>
      </c>
      <c r="D28" s="170">
        <v>22</v>
      </c>
      <c r="E28" s="170">
        <v>68</v>
      </c>
      <c r="F28" s="170">
        <v>20</v>
      </c>
      <c r="G28" s="170">
        <v>8</v>
      </c>
      <c r="H28" s="170">
        <v>1</v>
      </c>
      <c r="I28" s="170">
        <v>0</v>
      </c>
      <c r="J28" s="138" t="s">
        <v>383</v>
      </c>
      <c r="K28" s="138" t="s">
        <v>383</v>
      </c>
      <c r="L28" s="170">
        <v>11</v>
      </c>
      <c r="M28" s="138" t="s">
        <v>383</v>
      </c>
      <c r="N28" s="138" t="s">
        <v>383</v>
      </c>
      <c r="O28" s="170">
        <v>17</v>
      </c>
      <c r="P28" s="170">
        <v>3</v>
      </c>
      <c r="Q28" s="170">
        <v>15</v>
      </c>
    </row>
    <row r="29" spans="1:17" ht="14.25">
      <c r="A29" s="215" t="s">
        <v>118</v>
      </c>
      <c r="B29" s="138" t="s">
        <v>383</v>
      </c>
      <c r="C29" s="138" t="s">
        <v>383</v>
      </c>
      <c r="D29" s="170">
        <v>1</v>
      </c>
      <c r="E29" s="170">
        <v>0</v>
      </c>
      <c r="F29" s="138" t="s">
        <v>383</v>
      </c>
      <c r="G29" s="170">
        <v>1</v>
      </c>
      <c r="H29" s="170">
        <v>0</v>
      </c>
      <c r="I29" s="138" t="s">
        <v>383</v>
      </c>
      <c r="J29" s="138" t="s">
        <v>383</v>
      </c>
      <c r="K29" s="138" t="s">
        <v>383</v>
      </c>
      <c r="L29" s="138" t="s">
        <v>383</v>
      </c>
      <c r="M29" s="138" t="s">
        <v>383</v>
      </c>
      <c r="N29" s="138" t="s">
        <v>383</v>
      </c>
      <c r="O29" s="138" t="s">
        <v>383</v>
      </c>
      <c r="P29" s="138" t="s">
        <v>383</v>
      </c>
      <c r="Q29" s="138" t="s">
        <v>383</v>
      </c>
    </row>
    <row r="30" spans="1:17" ht="14.25">
      <c r="A30" s="216" t="s">
        <v>87</v>
      </c>
      <c r="B30" s="170">
        <v>9</v>
      </c>
      <c r="C30" s="170">
        <v>0</v>
      </c>
      <c r="D30" s="170">
        <v>3</v>
      </c>
      <c r="E30" s="170">
        <v>127</v>
      </c>
      <c r="F30" s="170">
        <v>12</v>
      </c>
      <c r="G30" s="170">
        <v>125</v>
      </c>
      <c r="H30" s="170">
        <v>379</v>
      </c>
      <c r="I30" s="170">
        <v>0</v>
      </c>
      <c r="J30" s="138" t="s">
        <v>383</v>
      </c>
      <c r="K30" s="170">
        <v>1</v>
      </c>
      <c r="L30" s="170">
        <v>1</v>
      </c>
      <c r="M30" s="170">
        <v>0</v>
      </c>
      <c r="N30" s="170">
        <v>0</v>
      </c>
      <c r="O30" s="170">
        <v>0</v>
      </c>
      <c r="P30" s="138" t="s">
        <v>383</v>
      </c>
      <c r="Q30" s="170">
        <v>0</v>
      </c>
    </row>
    <row r="31" spans="1:17" ht="14.25">
      <c r="A31" s="216" t="s">
        <v>88</v>
      </c>
      <c r="B31" s="138" t="s">
        <v>383</v>
      </c>
      <c r="C31" s="138" t="s">
        <v>383</v>
      </c>
      <c r="D31" s="138" t="s">
        <v>383</v>
      </c>
      <c r="E31" s="170">
        <v>5</v>
      </c>
      <c r="F31" s="170">
        <v>0</v>
      </c>
      <c r="G31" s="138" t="s">
        <v>383</v>
      </c>
      <c r="H31" s="138" t="s">
        <v>383</v>
      </c>
      <c r="I31" s="170">
        <v>34</v>
      </c>
      <c r="J31" s="170">
        <v>0</v>
      </c>
      <c r="K31" s="138" t="s">
        <v>383</v>
      </c>
      <c r="L31" s="170">
        <v>9</v>
      </c>
      <c r="M31" s="138" t="s">
        <v>383</v>
      </c>
      <c r="N31" s="170">
        <v>1</v>
      </c>
      <c r="O31" s="170">
        <v>1</v>
      </c>
      <c r="P31" s="138" t="s">
        <v>383</v>
      </c>
      <c r="Q31" s="170">
        <v>0</v>
      </c>
    </row>
    <row r="32" spans="1:17" ht="14.25">
      <c r="A32" s="216" t="s">
        <v>89</v>
      </c>
      <c r="B32" s="170">
        <v>0</v>
      </c>
      <c r="C32" s="138" t="s">
        <v>383</v>
      </c>
      <c r="D32" s="170">
        <v>6</v>
      </c>
      <c r="E32" s="170">
        <v>18</v>
      </c>
      <c r="F32" s="170">
        <v>0</v>
      </c>
      <c r="G32" s="170">
        <v>1</v>
      </c>
      <c r="H32" s="170">
        <v>0</v>
      </c>
      <c r="I32" s="170">
        <v>26</v>
      </c>
      <c r="J32" s="170">
        <v>1</v>
      </c>
      <c r="K32" s="138" t="s">
        <v>383</v>
      </c>
      <c r="L32" s="170">
        <v>5</v>
      </c>
      <c r="M32" s="138" t="s">
        <v>383</v>
      </c>
      <c r="N32" s="170">
        <v>0</v>
      </c>
      <c r="O32" s="170">
        <v>1</v>
      </c>
      <c r="P32" s="170">
        <v>0</v>
      </c>
      <c r="Q32" s="170">
        <v>1</v>
      </c>
    </row>
    <row r="33" spans="1:17" ht="14.25">
      <c r="A33" s="216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 ht="14.25">
      <c r="A34" s="216" t="s">
        <v>90</v>
      </c>
      <c r="B34" s="170">
        <v>1</v>
      </c>
      <c r="C34" s="138" t="s">
        <v>383</v>
      </c>
      <c r="D34" s="170">
        <v>3</v>
      </c>
      <c r="E34" s="170">
        <v>66</v>
      </c>
      <c r="F34" s="170">
        <v>2</v>
      </c>
      <c r="G34" s="170">
        <v>12</v>
      </c>
      <c r="H34" s="170">
        <v>1</v>
      </c>
      <c r="I34" s="170">
        <v>136</v>
      </c>
      <c r="J34" s="170">
        <v>0</v>
      </c>
      <c r="K34" s="138" t="s">
        <v>383</v>
      </c>
      <c r="L34" s="170">
        <v>2</v>
      </c>
      <c r="M34" s="170">
        <v>0</v>
      </c>
      <c r="N34" s="170">
        <v>0</v>
      </c>
      <c r="O34" s="170">
        <v>1</v>
      </c>
      <c r="P34" s="170">
        <v>0</v>
      </c>
      <c r="Q34" s="170">
        <v>0</v>
      </c>
    </row>
    <row r="35" spans="1:17" ht="14.25">
      <c r="A35" s="216" t="s">
        <v>91</v>
      </c>
      <c r="B35" s="138">
        <v>1</v>
      </c>
      <c r="C35" s="138" t="s">
        <v>383</v>
      </c>
      <c r="D35" s="170">
        <v>110</v>
      </c>
      <c r="E35" s="170">
        <v>21</v>
      </c>
      <c r="F35" s="170">
        <v>1</v>
      </c>
      <c r="G35" s="170">
        <v>130</v>
      </c>
      <c r="H35" s="170">
        <v>37</v>
      </c>
      <c r="I35" s="170">
        <v>163</v>
      </c>
      <c r="J35" s="170">
        <v>0</v>
      </c>
      <c r="K35" s="138" t="s">
        <v>383</v>
      </c>
      <c r="L35" s="170">
        <v>16</v>
      </c>
      <c r="M35" s="170">
        <v>0</v>
      </c>
      <c r="N35" s="138" t="s">
        <v>383</v>
      </c>
      <c r="O35" s="170">
        <v>1</v>
      </c>
      <c r="P35" s="170">
        <v>1</v>
      </c>
      <c r="Q35" s="170">
        <v>2</v>
      </c>
    </row>
    <row r="36" spans="1:17" ht="14.25">
      <c r="A36" s="216" t="s">
        <v>92</v>
      </c>
      <c r="B36" s="138" t="s">
        <v>383</v>
      </c>
      <c r="C36" s="138" t="s">
        <v>383</v>
      </c>
      <c r="D36" s="170">
        <v>1</v>
      </c>
      <c r="E36" s="138" t="s">
        <v>383</v>
      </c>
      <c r="F36" s="138" t="s">
        <v>383</v>
      </c>
      <c r="G36" s="138" t="s">
        <v>383</v>
      </c>
      <c r="H36" s="138" t="s">
        <v>383</v>
      </c>
      <c r="I36" s="170">
        <v>6</v>
      </c>
      <c r="J36" s="170">
        <v>0</v>
      </c>
      <c r="K36" s="138" t="s">
        <v>383</v>
      </c>
      <c r="L36" s="170">
        <v>5</v>
      </c>
      <c r="M36" s="170">
        <v>0</v>
      </c>
      <c r="N36" s="170">
        <v>0</v>
      </c>
      <c r="O36" s="170">
        <v>0</v>
      </c>
      <c r="P36" s="170">
        <v>0</v>
      </c>
      <c r="Q36" s="138" t="s">
        <v>383</v>
      </c>
    </row>
    <row r="37" spans="1:17" ht="14.25">
      <c r="A37" s="216" t="s">
        <v>93</v>
      </c>
      <c r="B37" s="138" t="s">
        <v>383</v>
      </c>
      <c r="C37" s="138" t="s">
        <v>383</v>
      </c>
      <c r="D37" s="138" t="s">
        <v>383</v>
      </c>
      <c r="E37" s="138" t="s">
        <v>383</v>
      </c>
      <c r="F37" s="138" t="s">
        <v>383</v>
      </c>
      <c r="G37" s="138" t="s">
        <v>383</v>
      </c>
      <c r="H37" s="138" t="s">
        <v>383</v>
      </c>
      <c r="I37" s="170">
        <v>15</v>
      </c>
      <c r="J37" s="170">
        <v>0</v>
      </c>
      <c r="K37" s="138" t="s">
        <v>383</v>
      </c>
      <c r="L37" s="170">
        <v>17</v>
      </c>
      <c r="M37" s="170">
        <v>1</v>
      </c>
      <c r="N37" s="170">
        <v>0</v>
      </c>
      <c r="O37" s="170">
        <v>0</v>
      </c>
      <c r="P37" s="138" t="s">
        <v>383</v>
      </c>
      <c r="Q37" s="138" t="s">
        <v>383</v>
      </c>
    </row>
    <row r="38" spans="1:17" ht="14.25">
      <c r="A38" s="216" t="s">
        <v>94</v>
      </c>
      <c r="B38" s="170">
        <v>0</v>
      </c>
      <c r="C38" s="138" t="s">
        <v>383</v>
      </c>
      <c r="D38" s="170">
        <v>2</v>
      </c>
      <c r="E38" s="170">
        <v>0</v>
      </c>
      <c r="F38" s="138" t="s">
        <v>383</v>
      </c>
      <c r="G38" s="138" t="s">
        <v>383</v>
      </c>
      <c r="H38" s="138" t="s">
        <v>383</v>
      </c>
      <c r="I38" s="170">
        <v>12</v>
      </c>
      <c r="J38" s="170">
        <v>0</v>
      </c>
      <c r="K38" s="138" t="s">
        <v>383</v>
      </c>
      <c r="L38" s="170">
        <v>3</v>
      </c>
      <c r="M38" s="138" t="s">
        <v>383</v>
      </c>
      <c r="N38" s="170">
        <v>0</v>
      </c>
      <c r="O38" s="170">
        <v>0</v>
      </c>
      <c r="P38" s="170">
        <v>0</v>
      </c>
      <c r="Q38" s="170">
        <v>1</v>
      </c>
    </row>
    <row r="39" spans="1:17" ht="14.25">
      <c r="A39" s="216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17" ht="14.25">
      <c r="A40" s="216" t="s">
        <v>95</v>
      </c>
      <c r="B40" s="138">
        <v>70</v>
      </c>
      <c r="C40" s="138" t="s">
        <v>383</v>
      </c>
      <c r="D40" s="170">
        <v>331</v>
      </c>
      <c r="E40" s="170">
        <v>129</v>
      </c>
      <c r="F40" s="170">
        <v>3</v>
      </c>
      <c r="G40" s="170">
        <v>20</v>
      </c>
      <c r="H40" s="170">
        <v>149</v>
      </c>
      <c r="I40" s="170">
        <v>237</v>
      </c>
      <c r="J40" s="170">
        <v>10</v>
      </c>
      <c r="K40" s="138" t="s">
        <v>383</v>
      </c>
      <c r="L40" s="170">
        <v>148</v>
      </c>
      <c r="M40" s="170">
        <v>10</v>
      </c>
      <c r="N40" s="170">
        <v>5</v>
      </c>
      <c r="O40" s="170">
        <v>19</v>
      </c>
      <c r="P40" s="170">
        <v>0</v>
      </c>
      <c r="Q40" s="170">
        <v>6</v>
      </c>
    </row>
    <row r="41" spans="1:17" ht="14.25">
      <c r="A41" s="216" t="s">
        <v>96</v>
      </c>
      <c r="B41" s="138" t="s">
        <v>383</v>
      </c>
      <c r="C41" s="138" t="s">
        <v>383</v>
      </c>
      <c r="D41" s="138" t="s">
        <v>383</v>
      </c>
      <c r="E41" s="138" t="s">
        <v>383</v>
      </c>
      <c r="F41" s="138" t="s">
        <v>383</v>
      </c>
      <c r="G41" s="138" t="s">
        <v>383</v>
      </c>
      <c r="H41" s="138" t="s">
        <v>383</v>
      </c>
      <c r="I41" s="170">
        <v>20</v>
      </c>
      <c r="J41" s="138" t="s">
        <v>383</v>
      </c>
      <c r="K41" s="138" t="s">
        <v>383</v>
      </c>
      <c r="L41" s="170">
        <v>11</v>
      </c>
      <c r="M41" s="138" t="s">
        <v>383</v>
      </c>
      <c r="N41" s="138" t="s">
        <v>383</v>
      </c>
      <c r="O41" s="170">
        <v>0</v>
      </c>
      <c r="P41" s="170">
        <v>0</v>
      </c>
      <c r="Q41" s="170">
        <v>0</v>
      </c>
    </row>
    <row r="42" spans="1:17" ht="14.25">
      <c r="A42" s="216" t="s">
        <v>97</v>
      </c>
      <c r="B42" s="138" t="s">
        <v>383</v>
      </c>
      <c r="C42" s="138" t="s">
        <v>383</v>
      </c>
      <c r="D42" s="170">
        <v>1</v>
      </c>
      <c r="E42" s="170">
        <v>1</v>
      </c>
      <c r="F42" s="138" t="s">
        <v>383</v>
      </c>
      <c r="G42" s="138" t="s">
        <v>383</v>
      </c>
      <c r="H42" s="138" t="s">
        <v>383</v>
      </c>
      <c r="I42" s="170">
        <v>2</v>
      </c>
      <c r="J42" s="138" t="s">
        <v>383</v>
      </c>
      <c r="K42" s="170">
        <v>1</v>
      </c>
      <c r="L42" s="170">
        <v>7</v>
      </c>
      <c r="M42" s="138" t="s">
        <v>383</v>
      </c>
      <c r="N42" s="138" t="s">
        <v>383</v>
      </c>
      <c r="O42" s="170">
        <v>0</v>
      </c>
      <c r="P42" s="138" t="s">
        <v>383</v>
      </c>
      <c r="Q42" s="138" t="s">
        <v>383</v>
      </c>
    </row>
    <row r="43" spans="1:17" ht="14.25">
      <c r="A43" s="216" t="s">
        <v>98</v>
      </c>
      <c r="B43" s="138" t="s">
        <v>383</v>
      </c>
      <c r="C43" s="138" t="s">
        <v>383</v>
      </c>
      <c r="D43" s="170">
        <v>50</v>
      </c>
      <c r="E43" s="170">
        <v>1</v>
      </c>
      <c r="F43" s="138" t="s">
        <v>383</v>
      </c>
      <c r="G43" s="138" t="s">
        <v>383</v>
      </c>
      <c r="H43" s="138" t="s">
        <v>383</v>
      </c>
      <c r="I43" s="170">
        <v>25</v>
      </c>
      <c r="J43" s="138" t="s">
        <v>383</v>
      </c>
      <c r="K43" s="170">
        <v>14</v>
      </c>
      <c r="L43" s="170">
        <v>14</v>
      </c>
      <c r="M43" s="138" t="s">
        <v>383</v>
      </c>
      <c r="N43" s="138" t="s">
        <v>383</v>
      </c>
      <c r="O43" s="170">
        <v>0</v>
      </c>
      <c r="P43" s="138" t="s">
        <v>383</v>
      </c>
      <c r="Q43" s="170">
        <v>31</v>
      </c>
    </row>
    <row r="44" spans="1:17" ht="14.25">
      <c r="A44" s="216" t="s">
        <v>99</v>
      </c>
      <c r="B44" s="138">
        <v>26</v>
      </c>
      <c r="C44" s="138">
        <v>17</v>
      </c>
      <c r="D44" s="170">
        <v>16</v>
      </c>
      <c r="E44" s="170">
        <v>45</v>
      </c>
      <c r="F44" s="170">
        <v>15</v>
      </c>
      <c r="G44" s="170">
        <v>163</v>
      </c>
      <c r="H44" s="170">
        <v>322</v>
      </c>
      <c r="I44" s="170">
        <v>8</v>
      </c>
      <c r="J44" s="138" t="s">
        <v>383</v>
      </c>
      <c r="K44" s="170">
        <v>2</v>
      </c>
      <c r="L44" s="170">
        <v>8</v>
      </c>
      <c r="M44" s="138" t="s">
        <v>383</v>
      </c>
      <c r="N44" s="138" t="s">
        <v>383</v>
      </c>
      <c r="O44" s="170">
        <v>0</v>
      </c>
      <c r="P44" s="138" t="s">
        <v>383</v>
      </c>
      <c r="Q44" s="138" t="s">
        <v>383</v>
      </c>
    </row>
    <row r="45" spans="1:17" ht="14.25">
      <c r="A45" s="216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1:17" ht="14.25">
      <c r="A46" s="216" t="s">
        <v>100</v>
      </c>
      <c r="B46" s="138" t="s">
        <v>383</v>
      </c>
      <c r="C46" s="138" t="s">
        <v>383</v>
      </c>
      <c r="D46" s="170">
        <v>60</v>
      </c>
      <c r="E46" s="138" t="s">
        <v>383</v>
      </c>
      <c r="F46" s="138" t="s">
        <v>383</v>
      </c>
      <c r="G46" s="138" t="s">
        <v>383</v>
      </c>
      <c r="H46" s="138" t="s">
        <v>383</v>
      </c>
      <c r="I46" s="170">
        <v>0</v>
      </c>
      <c r="J46" s="170">
        <v>1</v>
      </c>
      <c r="K46" s="170">
        <v>8</v>
      </c>
      <c r="L46" s="170">
        <v>37</v>
      </c>
      <c r="M46" s="138" t="s">
        <v>383</v>
      </c>
      <c r="N46" s="138" t="s">
        <v>383</v>
      </c>
      <c r="O46" s="170">
        <v>0</v>
      </c>
      <c r="P46" s="138" t="s">
        <v>383</v>
      </c>
      <c r="Q46" s="138" t="s">
        <v>383</v>
      </c>
    </row>
    <row r="47" spans="1:17" ht="14.25">
      <c r="A47" s="216" t="s">
        <v>101</v>
      </c>
      <c r="B47" s="138" t="s">
        <v>383</v>
      </c>
      <c r="C47" s="138" t="s">
        <v>383</v>
      </c>
      <c r="D47" s="170">
        <v>56</v>
      </c>
      <c r="E47" s="138" t="s">
        <v>383</v>
      </c>
      <c r="F47" s="138" t="s">
        <v>383</v>
      </c>
      <c r="G47" s="138" t="s">
        <v>383</v>
      </c>
      <c r="H47" s="138" t="s">
        <v>383</v>
      </c>
      <c r="I47" s="138" t="s">
        <v>383</v>
      </c>
      <c r="J47" s="170">
        <v>1</v>
      </c>
      <c r="K47" s="170">
        <v>3</v>
      </c>
      <c r="L47" s="170">
        <v>47</v>
      </c>
      <c r="M47" s="138" t="s">
        <v>383</v>
      </c>
      <c r="N47" s="138" t="s">
        <v>383</v>
      </c>
      <c r="O47" s="170">
        <v>0</v>
      </c>
      <c r="P47" s="138" t="s">
        <v>383</v>
      </c>
      <c r="Q47" s="138" t="s">
        <v>383</v>
      </c>
    </row>
    <row r="48" spans="1:17" ht="14.25">
      <c r="A48" s="216" t="s">
        <v>102</v>
      </c>
      <c r="B48" s="138" t="s">
        <v>383</v>
      </c>
      <c r="C48" s="138" t="s">
        <v>383</v>
      </c>
      <c r="D48" s="170">
        <v>27</v>
      </c>
      <c r="E48" s="138" t="s">
        <v>383</v>
      </c>
      <c r="F48" s="138" t="s">
        <v>383</v>
      </c>
      <c r="G48" s="138" t="s">
        <v>383</v>
      </c>
      <c r="H48" s="138" t="s">
        <v>383</v>
      </c>
      <c r="I48" s="170">
        <v>0</v>
      </c>
      <c r="J48" s="170">
        <v>3</v>
      </c>
      <c r="K48" s="170">
        <v>2</v>
      </c>
      <c r="L48" s="170">
        <v>11</v>
      </c>
      <c r="M48" s="138" t="s">
        <v>383</v>
      </c>
      <c r="N48" s="138" t="s">
        <v>383</v>
      </c>
      <c r="O48" s="170">
        <v>0</v>
      </c>
      <c r="P48" s="138" t="s">
        <v>383</v>
      </c>
      <c r="Q48" s="138" t="s">
        <v>383</v>
      </c>
    </row>
    <row r="49" spans="1:17" ht="14.25">
      <c r="A49" s="216" t="s">
        <v>103</v>
      </c>
      <c r="B49" s="138" t="s">
        <v>383</v>
      </c>
      <c r="C49" s="138" t="s">
        <v>383</v>
      </c>
      <c r="D49" s="170">
        <v>5</v>
      </c>
      <c r="E49" s="138" t="s">
        <v>383</v>
      </c>
      <c r="F49" s="138" t="s">
        <v>383</v>
      </c>
      <c r="G49" s="138" t="s">
        <v>383</v>
      </c>
      <c r="H49" s="138" t="s">
        <v>383</v>
      </c>
      <c r="I49" s="170">
        <v>0</v>
      </c>
      <c r="J49" s="170">
        <v>1</v>
      </c>
      <c r="K49" s="170">
        <v>2</v>
      </c>
      <c r="L49" s="170">
        <v>3</v>
      </c>
      <c r="M49" s="138" t="s">
        <v>383</v>
      </c>
      <c r="N49" s="138" t="s">
        <v>383</v>
      </c>
      <c r="O49" s="138" t="s">
        <v>383</v>
      </c>
      <c r="P49" s="138" t="s">
        <v>383</v>
      </c>
      <c r="Q49" s="138" t="s">
        <v>383</v>
      </c>
    </row>
    <row r="50" spans="1:17" ht="14.25">
      <c r="A50" s="216" t="s">
        <v>104</v>
      </c>
      <c r="B50" s="138" t="s">
        <v>383</v>
      </c>
      <c r="C50" s="138" t="s">
        <v>383</v>
      </c>
      <c r="D50" s="138" t="s">
        <v>383</v>
      </c>
      <c r="E50" s="138" t="s">
        <v>383</v>
      </c>
      <c r="F50" s="138" t="s">
        <v>383</v>
      </c>
      <c r="G50" s="138" t="s">
        <v>383</v>
      </c>
      <c r="H50" s="138" t="s">
        <v>383</v>
      </c>
      <c r="I50" s="138" t="s">
        <v>383</v>
      </c>
      <c r="J50" s="138" t="s">
        <v>383</v>
      </c>
      <c r="K50" s="138" t="s">
        <v>383</v>
      </c>
      <c r="L50" s="138" t="s">
        <v>383</v>
      </c>
      <c r="M50" s="138" t="s">
        <v>383</v>
      </c>
      <c r="N50" s="138" t="s">
        <v>383</v>
      </c>
      <c r="O50" s="138" t="s">
        <v>383</v>
      </c>
      <c r="P50" s="138" t="s">
        <v>383</v>
      </c>
      <c r="Q50" s="138" t="s">
        <v>383</v>
      </c>
    </row>
    <row r="51" spans="1:17" ht="14.25">
      <c r="A51" s="216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1:17" ht="14.25">
      <c r="A52" s="216" t="s">
        <v>105</v>
      </c>
      <c r="B52" s="138" t="s">
        <v>383</v>
      </c>
      <c r="C52" s="138" t="s">
        <v>383</v>
      </c>
      <c r="D52" s="170">
        <v>3</v>
      </c>
      <c r="E52" s="138" t="s">
        <v>383</v>
      </c>
      <c r="F52" s="138" t="s">
        <v>383</v>
      </c>
      <c r="G52" s="138" t="s">
        <v>383</v>
      </c>
      <c r="H52" s="138" t="s">
        <v>383</v>
      </c>
      <c r="I52" s="138" t="s">
        <v>383</v>
      </c>
      <c r="J52" s="138" t="s">
        <v>383</v>
      </c>
      <c r="K52" s="170">
        <v>0</v>
      </c>
      <c r="L52" s="170">
        <v>3</v>
      </c>
      <c r="M52" s="138" t="s">
        <v>383</v>
      </c>
      <c r="N52" s="138" t="s">
        <v>383</v>
      </c>
      <c r="O52" s="170">
        <v>0</v>
      </c>
      <c r="P52" s="138" t="s">
        <v>383</v>
      </c>
      <c r="Q52" s="138" t="s">
        <v>383</v>
      </c>
    </row>
    <row r="53" spans="1:17" ht="14.25">
      <c r="A53" s="216" t="s">
        <v>106</v>
      </c>
      <c r="B53" s="138" t="s">
        <v>383</v>
      </c>
      <c r="C53" s="138" t="s">
        <v>383</v>
      </c>
      <c r="D53" s="138" t="s">
        <v>383</v>
      </c>
      <c r="E53" s="138" t="s">
        <v>383</v>
      </c>
      <c r="F53" s="138" t="s">
        <v>383</v>
      </c>
      <c r="G53" s="138" t="s">
        <v>383</v>
      </c>
      <c r="H53" s="138" t="s">
        <v>383</v>
      </c>
      <c r="I53" s="138" t="s">
        <v>383</v>
      </c>
      <c r="J53" s="138" t="s">
        <v>383</v>
      </c>
      <c r="K53" s="138" t="s">
        <v>383</v>
      </c>
      <c r="L53" s="138" t="s">
        <v>383</v>
      </c>
      <c r="M53" s="138" t="s">
        <v>383</v>
      </c>
      <c r="N53" s="138" t="s">
        <v>383</v>
      </c>
      <c r="O53" s="138" t="s">
        <v>383</v>
      </c>
      <c r="P53" s="138" t="s">
        <v>383</v>
      </c>
      <c r="Q53" s="138" t="s">
        <v>383</v>
      </c>
    </row>
    <row r="54" spans="1:17" ht="14.25">
      <c r="A54" s="216" t="s">
        <v>107</v>
      </c>
      <c r="B54" s="170">
        <v>73</v>
      </c>
      <c r="C54" s="170">
        <v>23</v>
      </c>
      <c r="D54" s="170">
        <v>27</v>
      </c>
      <c r="E54" s="170">
        <v>78</v>
      </c>
      <c r="F54" s="170">
        <v>53</v>
      </c>
      <c r="G54" s="170">
        <v>314</v>
      </c>
      <c r="H54" s="170">
        <v>545</v>
      </c>
      <c r="I54" s="170">
        <v>13</v>
      </c>
      <c r="J54" s="170">
        <v>0</v>
      </c>
      <c r="K54" s="170">
        <v>5</v>
      </c>
      <c r="L54" s="170">
        <v>11</v>
      </c>
      <c r="M54" s="170">
        <v>2</v>
      </c>
      <c r="N54" s="170">
        <v>0</v>
      </c>
      <c r="O54" s="138" t="s">
        <v>383</v>
      </c>
      <c r="P54" s="138" t="s">
        <v>383</v>
      </c>
      <c r="Q54" s="138" t="s">
        <v>383</v>
      </c>
    </row>
    <row r="55" spans="1:17" ht="14.25">
      <c r="A55" s="216" t="s">
        <v>108</v>
      </c>
      <c r="B55" s="138" t="s">
        <v>383</v>
      </c>
      <c r="C55" s="138" t="s">
        <v>383</v>
      </c>
      <c r="D55" s="138" t="s">
        <v>383</v>
      </c>
      <c r="E55" s="138" t="s">
        <v>383</v>
      </c>
      <c r="F55" s="138" t="s">
        <v>383</v>
      </c>
      <c r="G55" s="138" t="s">
        <v>383</v>
      </c>
      <c r="H55" s="138" t="s">
        <v>383</v>
      </c>
      <c r="I55" s="138" t="s">
        <v>383</v>
      </c>
      <c r="J55" s="138" t="s">
        <v>383</v>
      </c>
      <c r="K55" s="138" t="s">
        <v>383</v>
      </c>
      <c r="L55" s="138" t="s">
        <v>383</v>
      </c>
      <c r="M55" s="138" t="s">
        <v>383</v>
      </c>
      <c r="N55" s="138" t="s">
        <v>383</v>
      </c>
      <c r="O55" s="138" t="s">
        <v>383</v>
      </c>
      <c r="P55" s="138" t="s">
        <v>383</v>
      </c>
      <c r="Q55" s="138" t="s">
        <v>383</v>
      </c>
    </row>
    <row r="56" spans="1:17" ht="14.25">
      <c r="A56" s="216" t="s">
        <v>109</v>
      </c>
      <c r="B56" s="170">
        <v>2</v>
      </c>
      <c r="C56" s="138" t="s">
        <v>383</v>
      </c>
      <c r="D56" s="170">
        <v>22</v>
      </c>
      <c r="E56" s="138" t="s">
        <v>383</v>
      </c>
      <c r="F56" s="138" t="s">
        <v>383</v>
      </c>
      <c r="G56" s="138" t="s">
        <v>383</v>
      </c>
      <c r="H56" s="138" t="s">
        <v>383</v>
      </c>
      <c r="I56" s="138" t="s">
        <v>383</v>
      </c>
      <c r="J56" s="170">
        <v>8</v>
      </c>
      <c r="K56" s="170">
        <v>9</v>
      </c>
      <c r="L56" s="170">
        <v>5</v>
      </c>
      <c r="M56" s="138" t="s">
        <v>383</v>
      </c>
      <c r="N56" s="170">
        <v>4</v>
      </c>
      <c r="O56" s="138" t="s">
        <v>383</v>
      </c>
      <c r="P56" s="138" t="s">
        <v>383</v>
      </c>
      <c r="Q56" s="138" t="s">
        <v>383</v>
      </c>
    </row>
    <row r="57" spans="1:17" ht="14.25">
      <c r="A57" s="216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1:17" ht="14.25">
      <c r="A58" s="216" t="s">
        <v>110</v>
      </c>
      <c r="B58" s="170">
        <v>419</v>
      </c>
      <c r="C58" s="170">
        <v>50</v>
      </c>
      <c r="D58" s="170">
        <v>110</v>
      </c>
      <c r="E58" s="170">
        <v>16</v>
      </c>
      <c r="F58" s="170">
        <v>13</v>
      </c>
      <c r="G58" s="170">
        <v>245</v>
      </c>
      <c r="H58" s="170">
        <v>45</v>
      </c>
      <c r="I58" s="170">
        <v>4</v>
      </c>
      <c r="J58" s="170">
        <v>1</v>
      </c>
      <c r="K58" s="170">
        <v>39</v>
      </c>
      <c r="L58" s="170">
        <v>80</v>
      </c>
      <c r="M58" s="170">
        <v>25</v>
      </c>
      <c r="N58" s="170">
        <v>6</v>
      </c>
      <c r="O58" s="138" t="s">
        <v>383</v>
      </c>
      <c r="P58" s="138" t="s">
        <v>383</v>
      </c>
      <c r="Q58" s="138" t="s">
        <v>383</v>
      </c>
    </row>
    <row r="59" spans="1:17" ht="14.25">
      <c r="A59" s="216" t="s">
        <v>111</v>
      </c>
      <c r="B59" s="138" t="s">
        <v>383</v>
      </c>
      <c r="C59" s="138" t="s">
        <v>383</v>
      </c>
      <c r="D59" s="170" t="s">
        <v>343</v>
      </c>
      <c r="E59" s="138" t="s">
        <v>383</v>
      </c>
      <c r="F59" s="138" t="s">
        <v>383</v>
      </c>
      <c r="G59" s="138" t="s">
        <v>383</v>
      </c>
      <c r="H59" s="138" t="s">
        <v>383</v>
      </c>
      <c r="I59" s="138" t="s">
        <v>383</v>
      </c>
      <c r="J59" s="138" t="s">
        <v>383</v>
      </c>
      <c r="K59" s="138" t="s">
        <v>383</v>
      </c>
      <c r="L59" s="170">
        <v>0</v>
      </c>
      <c r="M59" s="138" t="s">
        <v>383</v>
      </c>
      <c r="N59" s="138" t="s">
        <v>383</v>
      </c>
      <c r="O59" s="138" t="s">
        <v>383</v>
      </c>
      <c r="P59" s="138" t="s">
        <v>383</v>
      </c>
      <c r="Q59" s="138" t="s">
        <v>383</v>
      </c>
    </row>
    <row r="60" spans="1:17" ht="14.25">
      <c r="A60" s="216" t="s">
        <v>112</v>
      </c>
      <c r="B60" s="138" t="s">
        <v>383</v>
      </c>
      <c r="C60" s="138" t="s">
        <v>383</v>
      </c>
      <c r="D60" s="170">
        <v>19</v>
      </c>
      <c r="E60" s="138" t="s">
        <v>383</v>
      </c>
      <c r="F60" s="138" t="s">
        <v>383</v>
      </c>
      <c r="G60" s="138" t="s">
        <v>383</v>
      </c>
      <c r="H60" s="138" t="s">
        <v>383</v>
      </c>
      <c r="I60" s="138" t="s">
        <v>383</v>
      </c>
      <c r="J60" s="170">
        <v>1</v>
      </c>
      <c r="K60" s="170">
        <v>11</v>
      </c>
      <c r="L60" s="170">
        <v>23</v>
      </c>
      <c r="M60" s="138" t="s">
        <v>383</v>
      </c>
      <c r="N60" s="138" t="s">
        <v>383</v>
      </c>
      <c r="O60" s="138" t="s">
        <v>383</v>
      </c>
      <c r="P60" s="138" t="s">
        <v>383</v>
      </c>
      <c r="Q60" s="138" t="s">
        <v>383</v>
      </c>
    </row>
    <row r="61" spans="1:17" ht="14.25">
      <c r="A61" s="216" t="s">
        <v>113</v>
      </c>
      <c r="B61" s="138" t="s">
        <v>383</v>
      </c>
      <c r="C61" s="138" t="s">
        <v>383</v>
      </c>
      <c r="D61" s="170">
        <v>3</v>
      </c>
      <c r="E61" s="138" t="s">
        <v>383</v>
      </c>
      <c r="F61" s="138" t="s">
        <v>383</v>
      </c>
      <c r="G61" s="138" t="s">
        <v>383</v>
      </c>
      <c r="H61" s="138" t="s">
        <v>383</v>
      </c>
      <c r="I61" s="138" t="s">
        <v>383</v>
      </c>
      <c r="J61" s="138" t="s">
        <v>383</v>
      </c>
      <c r="K61" s="138" t="s">
        <v>383</v>
      </c>
      <c r="L61" s="170">
        <v>0</v>
      </c>
      <c r="M61" s="138" t="s">
        <v>383</v>
      </c>
      <c r="N61" s="138" t="s">
        <v>383</v>
      </c>
      <c r="O61" s="138" t="s">
        <v>383</v>
      </c>
      <c r="P61" s="138" t="s">
        <v>383</v>
      </c>
      <c r="Q61" s="138" t="s">
        <v>383</v>
      </c>
    </row>
    <row r="62" spans="1:17" ht="14.25">
      <c r="A62" s="216" t="s">
        <v>114</v>
      </c>
      <c r="B62" s="138" t="s">
        <v>383</v>
      </c>
      <c r="C62" s="138" t="s">
        <v>383</v>
      </c>
      <c r="D62" s="170">
        <v>10</v>
      </c>
      <c r="E62" s="170">
        <v>0</v>
      </c>
      <c r="F62" s="138" t="s">
        <v>383</v>
      </c>
      <c r="G62" s="138" t="s">
        <v>383</v>
      </c>
      <c r="H62" s="138" t="s">
        <v>383</v>
      </c>
      <c r="I62" s="138">
        <v>0</v>
      </c>
      <c r="J62" s="170">
        <v>0</v>
      </c>
      <c r="K62" s="138" t="s">
        <v>383</v>
      </c>
      <c r="L62" s="170">
        <v>1</v>
      </c>
      <c r="M62" s="170">
        <v>0</v>
      </c>
      <c r="N62" s="138" t="s">
        <v>383</v>
      </c>
      <c r="O62" s="170">
        <v>0</v>
      </c>
      <c r="P62" s="138" t="s">
        <v>383</v>
      </c>
      <c r="Q62" s="170">
        <v>0</v>
      </c>
    </row>
    <row r="63" spans="1:17" ht="14.25">
      <c r="A63" s="216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1:17" ht="14.25">
      <c r="A64" s="216" t="s">
        <v>115</v>
      </c>
      <c r="B64" s="170">
        <v>487</v>
      </c>
      <c r="C64" s="170">
        <v>40</v>
      </c>
      <c r="D64" s="170">
        <v>187</v>
      </c>
      <c r="E64" s="170">
        <v>28</v>
      </c>
      <c r="F64" s="170">
        <v>19</v>
      </c>
      <c r="G64" s="170">
        <v>94</v>
      </c>
      <c r="H64" s="170">
        <v>64</v>
      </c>
      <c r="I64" s="170">
        <v>0</v>
      </c>
      <c r="J64" s="170">
        <v>50</v>
      </c>
      <c r="K64" s="170">
        <v>41</v>
      </c>
      <c r="L64" s="170">
        <v>69</v>
      </c>
      <c r="M64" s="170">
        <v>12</v>
      </c>
      <c r="N64" s="170">
        <v>0</v>
      </c>
      <c r="O64" s="170">
        <v>0</v>
      </c>
      <c r="P64" s="170">
        <v>0</v>
      </c>
      <c r="Q64" s="170">
        <v>0</v>
      </c>
    </row>
    <row r="65" spans="1:17" ht="14.25">
      <c r="A65" s="216" t="s">
        <v>116</v>
      </c>
      <c r="B65" s="138" t="s">
        <v>383</v>
      </c>
      <c r="C65" s="138" t="s">
        <v>383</v>
      </c>
      <c r="D65" s="170">
        <v>2</v>
      </c>
      <c r="E65" s="170">
        <v>0</v>
      </c>
      <c r="F65" s="138" t="s">
        <v>383</v>
      </c>
      <c r="G65" s="138" t="s">
        <v>383</v>
      </c>
      <c r="H65" s="138" t="s">
        <v>383</v>
      </c>
      <c r="I65" s="170">
        <v>2</v>
      </c>
      <c r="J65" s="170">
        <v>0</v>
      </c>
      <c r="K65" s="170">
        <v>0</v>
      </c>
      <c r="L65" s="138" t="s">
        <v>383</v>
      </c>
      <c r="M65" s="170">
        <v>0</v>
      </c>
      <c r="N65" s="138" t="s">
        <v>383</v>
      </c>
      <c r="O65" s="170">
        <v>0</v>
      </c>
      <c r="P65" s="170">
        <v>0</v>
      </c>
      <c r="Q65" s="170">
        <v>0</v>
      </c>
    </row>
    <row r="66" spans="1:17" ht="14.25">
      <c r="A66" s="223"/>
      <c r="B66" s="221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187"/>
      <c r="P66" s="214"/>
      <c r="Q66" s="214"/>
    </row>
    <row r="67" ht="14.25">
      <c r="B67" s="217"/>
    </row>
    <row r="72" ht="14.25">
      <c r="L72" s="179"/>
    </row>
  </sheetData>
  <sheetProtection/>
  <mergeCells count="19">
    <mergeCell ref="A3:Q3"/>
    <mergeCell ref="A5:A8"/>
    <mergeCell ref="G6:G8"/>
    <mergeCell ref="H6:H8"/>
    <mergeCell ref="I6:I8"/>
    <mergeCell ref="C6:C8"/>
    <mergeCell ref="M6:M8"/>
    <mergeCell ref="N6:N8"/>
    <mergeCell ref="K6:K8"/>
    <mergeCell ref="L6:L8"/>
    <mergeCell ref="B5:Q5"/>
    <mergeCell ref="D6:D8"/>
    <mergeCell ref="E6:E8"/>
    <mergeCell ref="F6:F8"/>
    <mergeCell ref="O6:O8"/>
    <mergeCell ref="P6:P8"/>
    <mergeCell ref="Q6:Q8"/>
    <mergeCell ref="B6:B8"/>
    <mergeCell ref="J6:J8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67"/>
  <sheetViews>
    <sheetView zoomScalePageLayoutView="0" workbookViewId="0" topLeftCell="A1">
      <selection activeCell="E24" sqref="E24"/>
    </sheetView>
  </sheetViews>
  <sheetFormatPr defaultColWidth="10.59765625" defaultRowHeight="15.75" customHeight="1"/>
  <cols>
    <col min="1" max="1" width="15.59765625" style="128" customWidth="1"/>
    <col min="2" max="6" width="11.59765625" style="128" customWidth="1"/>
    <col min="7" max="7" width="11.59765625" style="55" customWidth="1"/>
    <col min="8" max="13" width="11.59765625" style="128" customWidth="1"/>
    <col min="14" max="14" width="12.5" style="174" customWidth="1"/>
    <col min="15" max="16" width="12" style="128" customWidth="1"/>
    <col min="17" max="19" width="10.59765625" style="128" customWidth="1"/>
    <col min="20" max="20" width="12" style="128" customWidth="1"/>
    <col min="21" max="16384" width="10.59765625" style="128" customWidth="1"/>
  </cols>
  <sheetData>
    <row r="1" spans="1:20" ht="15.75" customHeight="1">
      <c r="A1" s="2" t="s">
        <v>549</v>
      </c>
      <c r="N1" s="128"/>
      <c r="T1" s="48" t="s">
        <v>550</v>
      </c>
    </row>
    <row r="2" spans="1:14" ht="15.75" customHeight="1">
      <c r="A2" s="182"/>
      <c r="B2" s="182"/>
      <c r="C2" s="182"/>
      <c r="D2" s="182"/>
      <c r="E2" s="182"/>
      <c r="F2" s="182"/>
      <c r="G2" s="218"/>
      <c r="H2" s="182"/>
      <c r="I2" s="182"/>
      <c r="J2" s="182"/>
      <c r="K2" s="182"/>
      <c r="L2" s="182"/>
      <c r="M2" s="182"/>
      <c r="N2" s="226"/>
    </row>
    <row r="3" spans="1:20" ht="15.75" customHeight="1">
      <c r="A3" s="280" t="s">
        <v>545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4" spans="1:20" ht="15.75" customHeight="1" thickBot="1">
      <c r="A4" s="200"/>
      <c r="B4" s="200"/>
      <c r="C4" s="200"/>
      <c r="D4" s="200"/>
      <c r="E4" s="200"/>
      <c r="F4" s="200"/>
      <c r="G4" s="219"/>
      <c r="H4" s="179"/>
      <c r="I4" s="179"/>
      <c r="J4" s="179"/>
      <c r="K4" s="179"/>
      <c r="L4" s="179"/>
      <c r="M4" s="211"/>
      <c r="N4" s="232"/>
      <c r="O4" s="179"/>
      <c r="P4" s="179"/>
      <c r="Q4" s="179"/>
      <c r="R4" s="179"/>
      <c r="T4" s="211" t="s">
        <v>551</v>
      </c>
    </row>
    <row r="5" spans="1:20" ht="15.75" customHeight="1">
      <c r="A5" s="561" t="s">
        <v>534</v>
      </c>
      <c r="B5" s="550" t="s">
        <v>552</v>
      </c>
      <c r="C5" s="410"/>
      <c r="D5" s="410"/>
      <c r="E5" s="410"/>
      <c r="F5" s="411"/>
      <c r="G5" s="362" t="s">
        <v>143</v>
      </c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</row>
    <row r="6" spans="1:20" ht="15.75" customHeight="1">
      <c r="A6" s="562"/>
      <c r="B6" s="467" t="s">
        <v>553</v>
      </c>
      <c r="C6" s="565" t="s">
        <v>141</v>
      </c>
      <c r="D6" s="555" t="s">
        <v>266</v>
      </c>
      <c r="E6" s="557" t="s">
        <v>159</v>
      </c>
      <c r="F6" s="557" t="s">
        <v>554</v>
      </c>
      <c r="G6" s="557" t="s">
        <v>144</v>
      </c>
      <c r="H6" s="468" t="s">
        <v>555</v>
      </c>
      <c r="I6" s="557" t="s">
        <v>267</v>
      </c>
      <c r="J6" s="556" t="s">
        <v>556</v>
      </c>
      <c r="K6" s="557" t="s">
        <v>301</v>
      </c>
      <c r="L6" s="467" t="s">
        <v>557</v>
      </c>
      <c r="M6" s="557" t="s">
        <v>559</v>
      </c>
      <c r="N6" s="417" t="s">
        <v>531</v>
      </c>
      <c r="O6" s="557" t="s">
        <v>268</v>
      </c>
      <c r="P6" s="557" t="s">
        <v>290</v>
      </c>
      <c r="Q6" s="556" t="s">
        <v>558</v>
      </c>
      <c r="R6" s="532" t="s">
        <v>161</v>
      </c>
      <c r="S6" s="523" t="s">
        <v>162</v>
      </c>
      <c r="T6" s="566" t="s">
        <v>163</v>
      </c>
    </row>
    <row r="7" spans="1:20" ht="15.75" customHeight="1">
      <c r="A7" s="562"/>
      <c r="B7" s="467"/>
      <c r="C7" s="565"/>
      <c r="D7" s="555"/>
      <c r="E7" s="557"/>
      <c r="F7" s="557"/>
      <c r="G7" s="557"/>
      <c r="H7" s="468"/>
      <c r="I7" s="557"/>
      <c r="J7" s="557"/>
      <c r="K7" s="557"/>
      <c r="L7" s="467"/>
      <c r="M7" s="557"/>
      <c r="N7" s="417"/>
      <c r="O7" s="557"/>
      <c r="P7" s="557"/>
      <c r="Q7" s="556"/>
      <c r="R7" s="533"/>
      <c r="S7" s="503"/>
      <c r="T7" s="544"/>
    </row>
    <row r="8" spans="1:20" ht="15.75" customHeight="1">
      <c r="A8" s="563"/>
      <c r="B8" s="467"/>
      <c r="C8" s="565"/>
      <c r="D8" s="555"/>
      <c r="E8" s="557"/>
      <c r="F8" s="557"/>
      <c r="G8" s="557"/>
      <c r="H8" s="468"/>
      <c r="I8" s="557"/>
      <c r="J8" s="557"/>
      <c r="K8" s="557"/>
      <c r="L8" s="467"/>
      <c r="M8" s="557"/>
      <c r="N8" s="417"/>
      <c r="O8" s="557"/>
      <c r="P8" s="557"/>
      <c r="Q8" s="556"/>
      <c r="R8" s="348"/>
      <c r="S8" s="524"/>
      <c r="T8" s="545"/>
    </row>
    <row r="9" spans="1:14" ht="15.75" customHeight="1">
      <c r="A9" s="215"/>
      <c r="B9" s="224"/>
      <c r="C9" s="201"/>
      <c r="D9" s="201"/>
      <c r="E9" s="201"/>
      <c r="F9" s="201"/>
      <c r="G9" s="9"/>
      <c r="H9" s="201"/>
      <c r="I9" s="201"/>
      <c r="J9" s="201"/>
      <c r="K9" s="201"/>
      <c r="L9" s="201"/>
      <c r="M9" s="201"/>
      <c r="N9" s="225"/>
    </row>
    <row r="10" spans="1:20" ht="15.75" customHeight="1">
      <c r="A10" s="184" t="s">
        <v>323</v>
      </c>
      <c r="B10" s="224">
        <v>980</v>
      </c>
      <c r="C10" s="201">
        <v>54</v>
      </c>
      <c r="D10" s="201">
        <v>71</v>
      </c>
      <c r="E10" s="201">
        <v>580</v>
      </c>
      <c r="F10" s="201">
        <v>5057</v>
      </c>
      <c r="G10" s="201">
        <v>10423</v>
      </c>
      <c r="H10" s="201">
        <v>12</v>
      </c>
      <c r="I10" s="201">
        <v>495</v>
      </c>
      <c r="J10" s="201">
        <v>372</v>
      </c>
      <c r="K10" s="201">
        <v>604</v>
      </c>
      <c r="L10" s="201">
        <v>65</v>
      </c>
      <c r="M10" s="201">
        <v>6</v>
      </c>
      <c r="N10" s="137">
        <v>255</v>
      </c>
      <c r="O10" s="235">
        <v>6555</v>
      </c>
      <c r="P10" s="128">
        <v>10</v>
      </c>
      <c r="Q10" s="128">
        <v>378</v>
      </c>
      <c r="R10" s="128">
        <v>439</v>
      </c>
      <c r="S10" s="235">
        <v>1230</v>
      </c>
      <c r="T10" s="128">
        <v>2</v>
      </c>
    </row>
    <row r="11" spans="1:20" ht="15.75" customHeight="1">
      <c r="A11" s="110" t="s">
        <v>505</v>
      </c>
      <c r="B11" s="224">
        <v>550</v>
      </c>
      <c r="C11" s="201">
        <v>58</v>
      </c>
      <c r="D11" s="201">
        <v>70</v>
      </c>
      <c r="E11" s="201">
        <v>948</v>
      </c>
      <c r="F11" s="201">
        <v>5357</v>
      </c>
      <c r="G11" s="201">
        <v>24970</v>
      </c>
      <c r="H11" s="201">
        <v>8</v>
      </c>
      <c r="I11" s="201">
        <v>531</v>
      </c>
      <c r="J11" s="201">
        <v>489</v>
      </c>
      <c r="K11" s="201">
        <v>464</v>
      </c>
      <c r="L11" s="201">
        <v>54</v>
      </c>
      <c r="M11" s="201">
        <v>3</v>
      </c>
      <c r="N11" s="137">
        <v>273</v>
      </c>
      <c r="O11" s="235">
        <v>20436</v>
      </c>
      <c r="P11" s="128">
        <v>39</v>
      </c>
      <c r="Q11" s="128">
        <v>712</v>
      </c>
      <c r="R11" s="128">
        <v>535</v>
      </c>
      <c r="S11" s="235">
        <v>1424</v>
      </c>
      <c r="T11" s="128">
        <v>2</v>
      </c>
    </row>
    <row r="12" spans="1:20" ht="15.75" customHeight="1">
      <c r="A12" s="110" t="s">
        <v>506</v>
      </c>
      <c r="B12" s="224">
        <v>556</v>
      </c>
      <c r="C12" s="201">
        <v>31</v>
      </c>
      <c r="D12" s="201">
        <v>78</v>
      </c>
      <c r="E12" s="201">
        <v>1124</v>
      </c>
      <c r="F12" s="201">
        <v>4681</v>
      </c>
      <c r="G12" s="201">
        <v>27703</v>
      </c>
      <c r="H12" s="201">
        <v>14</v>
      </c>
      <c r="I12" s="201">
        <v>601</v>
      </c>
      <c r="J12" s="201">
        <v>259</v>
      </c>
      <c r="K12" s="201">
        <v>491</v>
      </c>
      <c r="L12" s="201">
        <v>54</v>
      </c>
      <c r="M12" s="201">
        <v>7</v>
      </c>
      <c r="N12" s="137">
        <v>275</v>
      </c>
      <c r="O12" s="235">
        <v>22855</v>
      </c>
      <c r="P12" s="128">
        <v>67</v>
      </c>
      <c r="Q12" s="235">
        <v>1521</v>
      </c>
      <c r="R12" s="128">
        <v>444</v>
      </c>
      <c r="S12" s="235">
        <v>1110</v>
      </c>
      <c r="T12" s="128">
        <v>5</v>
      </c>
    </row>
    <row r="13" spans="1:20" ht="15.75" customHeight="1">
      <c r="A13" s="110" t="s">
        <v>507</v>
      </c>
      <c r="B13" s="224">
        <v>227</v>
      </c>
      <c r="C13" s="201">
        <v>22</v>
      </c>
      <c r="D13" s="201">
        <v>142</v>
      </c>
      <c r="E13" s="201">
        <v>772</v>
      </c>
      <c r="F13" s="201">
        <v>4415</v>
      </c>
      <c r="G13" s="201">
        <v>29970</v>
      </c>
      <c r="H13" s="201">
        <v>8</v>
      </c>
      <c r="I13" s="201">
        <v>826</v>
      </c>
      <c r="J13" s="201">
        <v>346</v>
      </c>
      <c r="K13" s="201">
        <v>554</v>
      </c>
      <c r="L13" s="201">
        <v>317</v>
      </c>
      <c r="M13" s="201">
        <v>32</v>
      </c>
      <c r="N13" s="137">
        <v>267</v>
      </c>
      <c r="O13" s="235">
        <v>25512</v>
      </c>
      <c r="P13" s="128">
        <v>58</v>
      </c>
      <c r="Q13" s="128">
        <v>652</v>
      </c>
      <c r="R13" s="128">
        <v>504</v>
      </c>
      <c r="S13" s="128">
        <v>893</v>
      </c>
      <c r="T13" s="128">
        <v>1</v>
      </c>
    </row>
    <row r="14" spans="1:20" ht="15.75" customHeight="1">
      <c r="A14" s="136" t="s">
        <v>541</v>
      </c>
      <c r="B14" s="233">
        <f>SUM(B16:B65)</f>
        <v>330</v>
      </c>
      <c r="C14" s="234">
        <f aca="true" t="shared" si="0" ref="C14:T14">SUM(C16:C65)</f>
        <v>27</v>
      </c>
      <c r="D14" s="234">
        <f t="shared" si="0"/>
        <v>127</v>
      </c>
      <c r="E14" s="234">
        <f t="shared" si="0"/>
        <v>1088</v>
      </c>
      <c r="F14" s="234">
        <f t="shared" si="0"/>
        <v>5422</v>
      </c>
      <c r="G14" s="234">
        <f t="shared" si="0"/>
        <v>39751</v>
      </c>
      <c r="H14" s="234">
        <f t="shared" si="0"/>
        <v>8</v>
      </c>
      <c r="I14" s="234">
        <f t="shared" si="0"/>
        <v>833</v>
      </c>
      <c r="J14" s="234">
        <f t="shared" si="0"/>
        <v>250</v>
      </c>
      <c r="K14" s="234">
        <f t="shared" si="0"/>
        <v>463</v>
      </c>
      <c r="L14" s="234">
        <f t="shared" si="0"/>
        <v>78</v>
      </c>
      <c r="M14" s="234">
        <f t="shared" si="0"/>
        <v>52</v>
      </c>
      <c r="N14" s="234">
        <f t="shared" si="0"/>
        <v>288</v>
      </c>
      <c r="O14" s="234">
        <f t="shared" si="0"/>
        <v>35546</v>
      </c>
      <c r="P14" s="234">
        <f t="shared" si="0"/>
        <v>74</v>
      </c>
      <c r="Q14" s="234">
        <f t="shared" si="0"/>
        <v>838</v>
      </c>
      <c r="R14" s="234">
        <f t="shared" si="0"/>
        <v>511</v>
      </c>
      <c r="S14" s="234">
        <f t="shared" si="0"/>
        <v>805</v>
      </c>
      <c r="T14" s="234">
        <f t="shared" si="0"/>
        <v>5</v>
      </c>
    </row>
    <row r="15" spans="1:14" ht="15.75" customHeight="1">
      <c r="A15" s="215"/>
      <c r="B15" s="22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231"/>
    </row>
    <row r="16" spans="1:20" ht="15.75" customHeight="1">
      <c r="A16" s="216" t="s">
        <v>78</v>
      </c>
      <c r="B16" s="220">
        <v>12</v>
      </c>
      <c r="C16" s="170">
        <v>1</v>
      </c>
      <c r="D16" s="170">
        <v>3</v>
      </c>
      <c r="E16" s="170">
        <v>19</v>
      </c>
      <c r="F16" s="170">
        <v>77</v>
      </c>
      <c r="G16" s="201">
        <v>47</v>
      </c>
      <c r="H16" s="170">
        <v>0</v>
      </c>
      <c r="I16" s="138" t="s">
        <v>383</v>
      </c>
      <c r="J16" s="170">
        <v>0</v>
      </c>
      <c r="K16" s="138" t="s">
        <v>383</v>
      </c>
      <c r="L16" s="138" t="s">
        <v>383</v>
      </c>
      <c r="M16" s="138" t="s">
        <v>383</v>
      </c>
      <c r="N16" s="138" t="s">
        <v>383</v>
      </c>
      <c r="O16" s="170">
        <v>35</v>
      </c>
      <c r="P16" s="170">
        <v>0</v>
      </c>
      <c r="Q16" s="170">
        <v>1</v>
      </c>
      <c r="R16" s="170">
        <v>11</v>
      </c>
      <c r="S16" s="138" t="s">
        <v>383</v>
      </c>
      <c r="T16" s="138" t="s">
        <v>383</v>
      </c>
    </row>
    <row r="17" spans="1:20" ht="15.75" customHeight="1">
      <c r="A17" s="216" t="s">
        <v>79</v>
      </c>
      <c r="B17" s="220">
        <v>1</v>
      </c>
      <c r="C17" s="138" t="s">
        <v>383</v>
      </c>
      <c r="D17" s="170">
        <v>1</v>
      </c>
      <c r="E17" s="170">
        <v>13</v>
      </c>
      <c r="F17" s="170">
        <v>13</v>
      </c>
      <c r="G17" s="201">
        <v>26</v>
      </c>
      <c r="H17" s="170">
        <v>1</v>
      </c>
      <c r="I17" s="138" t="s">
        <v>383</v>
      </c>
      <c r="J17" s="170">
        <v>0</v>
      </c>
      <c r="K17" s="138" t="s">
        <v>383</v>
      </c>
      <c r="L17" s="138" t="s">
        <v>383</v>
      </c>
      <c r="M17" s="138" t="s">
        <v>383</v>
      </c>
      <c r="N17" s="138" t="s">
        <v>383</v>
      </c>
      <c r="O17" s="170">
        <v>0</v>
      </c>
      <c r="P17" s="138" t="s">
        <v>383</v>
      </c>
      <c r="Q17" s="170">
        <v>1</v>
      </c>
      <c r="R17" s="170">
        <v>6</v>
      </c>
      <c r="S17" s="170">
        <v>18</v>
      </c>
      <c r="T17" s="170">
        <v>0</v>
      </c>
    </row>
    <row r="18" spans="1:20" ht="15.75" customHeight="1">
      <c r="A18" s="216" t="s">
        <v>80</v>
      </c>
      <c r="B18" s="220">
        <v>11</v>
      </c>
      <c r="C18" s="170">
        <v>5</v>
      </c>
      <c r="D18" s="170">
        <v>16</v>
      </c>
      <c r="E18" s="170">
        <v>30</v>
      </c>
      <c r="F18" s="170">
        <v>459</v>
      </c>
      <c r="G18" s="201">
        <v>227</v>
      </c>
      <c r="H18" s="170">
        <v>1</v>
      </c>
      <c r="I18" s="138" t="s">
        <v>383</v>
      </c>
      <c r="J18" s="213">
        <v>24</v>
      </c>
      <c r="K18" s="138" t="s">
        <v>383</v>
      </c>
      <c r="L18" s="138" t="s">
        <v>383</v>
      </c>
      <c r="M18" s="138" t="s">
        <v>383</v>
      </c>
      <c r="N18" s="213">
        <v>4</v>
      </c>
      <c r="O18" s="213">
        <v>57</v>
      </c>
      <c r="P18" s="213">
        <v>0</v>
      </c>
      <c r="Q18" s="213">
        <v>46</v>
      </c>
      <c r="R18" s="213">
        <v>8</v>
      </c>
      <c r="S18" s="213">
        <v>87</v>
      </c>
      <c r="T18" s="138" t="s">
        <v>383</v>
      </c>
    </row>
    <row r="19" spans="1:20" ht="15.75" customHeight="1">
      <c r="A19" s="216" t="s">
        <v>81</v>
      </c>
      <c r="B19" s="138" t="s">
        <v>383</v>
      </c>
      <c r="C19" s="170">
        <v>1</v>
      </c>
      <c r="D19" s="170">
        <v>0</v>
      </c>
      <c r="E19" s="170">
        <v>0</v>
      </c>
      <c r="F19" s="170">
        <v>1</v>
      </c>
      <c r="G19" s="201">
        <v>3</v>
      </c>
      <c r="H19" s="138" t="s">
        <v>383</v>
      </c>
      <c r="I19" s="138" t="s">
        <v>383</v>
      </c>
      <c r="J19" s="138" t="s">
        <v>383</v>
      </c>
      <c r="K19" s="138" t="s">
        <v>383</v>
      </c>
      <c r="L19" s="138" t="s">
        <v>383</v>
      </c>
      <c r="M19" s="138" t="s">
        <v>383</v>
      </c>
      <c r="N19" s="138" t="s">
        <v>383</v>
      </c>
      <c r="O19" s="138" t="s">
        <v>383</v>
      </c>
      <c r="P19" s="138" t="s">
        <v>383</v>
      </c>
      <c r="Q19" s="138" t="s">
        <v>383</v>
      </c>
      <c r="R19" s="170">
        <v>3</v>
      </c>
      <c r="S19" s="138" t="s">
        <v>383</v>
      </c>
      <c r="T19" s="138" t="s">
        <v>383</v>
      </c>
    </row>
    <row r="20" spans="1:20" ht="15.75" customHeight="1">
      <c r="A20" s="216" t="s">
        <v>82</v>
      </c>
      <c r="B20" s="138" t="s">
        <v>383</v>
      </c>
      <c r="C20" s="170">
        <v>2</v>
      </c>
      <c r="D20" s="170">
        <v>0</v>
      </c>
      <c r="E20" s="170">
        <v>1</v>
      </c>
      <c r="F20" s="170">
        <v>1</v>
      </c>
      <c r="G20" s="201">
        <v>13</v>
      </c>
      <c r="H20" s="138" t="s">
        <v>383</v>
      </c>
      <c r="I20" s="138" t="s">
        <v>383</v>
      </c>
      <c r="J20" s="138" t="s">
        <v>383</v>
      </c>
      <c r="K20" s="138" t="s">
        <v>383</v>
      </c>
      <c r="L20" s="138" t="s">
        <v>383</v>
      </c>
      <c r="M20" s="138" t="s">
        <v>383</v>
      </c>
      <c r="N20" s="138" t="s">
        <v>383</v>
      </c>
      <c r="O20" s="138" t="s">
        <v>383</v>
      </c>
      <c r="P20" s="138" t="s">
        <v>383</v>
      </c>
      <c r="Q20" s="138" t="s">
        <v>383</v>
      </c>
      <c r="R20" s="170">
        <v>10</v>
      </c>
      <c r="S20" s="170">
        <v>3</v>
      </c>
      <c r="T20" s="138" t="s">
        <v>383</v>
      </c>
    </row>
    <row r="21" spans="1:20" ht="15.75" customHeight="1">
      <c r="A21" s="216"/>
      <c r="C21" s="170"/>
      <c r="D21" s="167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</row>
    <row r="22" spans="1:20" ht="15.75" customHeight="1">
      <c r="A22" s="216" t="s">
        <v>83</v>
      </c>
      <c r="B22" s="138" t="s">
        <v>383</v>
      </c>
      <c r="C22" s="170">
        <v>4</v>
      </c>
      <c r="D22" s="170">
        <v>0</v>
      </c>
      <c r="E22" s="170">
        <v>8</v>
      </c>
      <c r="F22" s="170">
        <v>15</v>
      </c>
      <c r="G22" s="201">
        <v>118</v>
      </c>
      <c r="H22" s="170">
        <v>0</v>
      </c>
      <c r="I22" s="138" t="s">
        <v>383</v>
      </c>
      <c r="J22" s="170">
        <v>1</v>
      </c>
      <c r="K22" s="138" t="s">
        <v>383</v>
      </c>
      <c r="L22" s="138" t="s">
        <v>383</v>
      </c>
      <c r="M22" s="138" t="s">
        <v>383</v>
      </c>
      <c r="N22" s="170">
        <v>3</v>
      </c>
      <c r="O22" s="138" t="s">
        <v>383</v>
      </c>
      <c r="P22" s="138" t="s">
        <v>383</v>
      </c>
      <c r="Q22" s="138" t="s">
        <v>383</v>
      </c>
      <c r="R22" s="170">
        <v>10</v>
      </c>
      <c r="S22" s="170">
        <v>104</v>
      </c>
      <c r="T22" s="138" t="s">
        <v>383</v>
      </c>
    </row>
    <row r="23" spans="1:20" ht="15.75" customHeight="1">
      <c r="A23" s="216" t="s">
        <v>299</v>
      </c>
      <c r="B23" s="220">
        <v>35</v>
      </c>
      <c r="C23" s="170">
        <v>0</v>
      </c>
      <c r="D23" s="170">
        <v>9</v>
      </c>
      <c r="E23" s="170">
        <v>85</v>
      </c>
      <c r="F23" s="170">
        <v>370</v>
      </c>
      <c r="G23" s="201">
        <v>556</v>
      </c>
      <c r="H23" s="170">
        <v>2</v>
      </c>
      <c r="I23" s="138" t="s">
        <v>383</v>
      </c>
      <c r="J23" s="170">
        <v>5</v>
      </c>
      <c r="K23" s="138" t="s">
        <v>383</v>
      </c>
      <c r="L23" s="138" t="s">
        <v>383</v>
      </c>
      <c r="M23" s="138" t="s">
        <v>383</v>
      </c>
      <c r="N23" s="138" t="s">
        <v>383</v>
      </c>
      <c r="O23" s="170">
        <v>13</v>
      </c>
      <c r="P23" s="170">
        <v>0</v>
      </c>
      <c r="Q23" s="170">
        <v>14</v>
      </c>
      <c r="R23" s="170">
        <v>71</v>
      </c>
      <c r="S23" s="170">
        <v>451</v>
      </c>
      <c r="T23" s="138">
        <v>0</v>
      </c>
    </row>
    <row r="24" spans="1:20" ht="15.75" customHeight="1">
      <c r="A24" s="216" t="s">
        <v>84</v>
      </c>
      <c r="B24" s="138" t="s">
        <v>383</v>
      </c>
      <c r="C24" s="170">
        <v>2</v>
      </c>
      <c r="D24" s="170">
        <v>1</v>
      </c>
      <c r="E24" s="170">
        <v>10</v>
      </c>
      <c r="F24" s="170">
        <v>26</v>
      </c>
      <c r="G24" s="201">
        <v>58</v>
      </c>
      <c r="H24" s="170">
        <v>0</v>
      </c>
      <c r="I24" s="138" t="s">
        <v>383</v>
      </c>
      <c r="J24" s="170">
        <v>0</v>
      </c>
      <c r="K24" s="170">
        <v>0</v>
      </c>
      <c r="L24" s="138" t="s">
        <v>383</v>
      </c>
      <c r="M24" s="138" t="s">
        <v>383</v>
      </c>
      <c r="N24" s="170">
        <v>1</v>
      </c>
      <c r="O24" s="138" t="s">
        <v>383</v>
      </c>
      <c r="P24" s="138" t="s">
        <v>383</v>
      </c>
      <c r="Q24" s="170">
        <v>1</v>
      </c>
      <c r="R24" s="170">
        <v>7</v>
      </c>
      <c r="S24" s="170">
        <v>49</v>
      </c>
      <c r="T24" s="138" t="s">
        <v>383</v>
      </c>
    </row>
    <row r="25" spans="1:20" ht="15.75" customHeight="1">
      <c r="A25" s="215" t="s">
        <v>117</v>
      </c>
      <c r="B25" s="138" t="s">
        <v>383</v>
      </c>
      <c r="C25" s="170">
        <v>0</v>
      </c>
      <c r="D25" s="170">
        <v>0</v>
      </c>
      <c r="E25" s="170">
        <v>3</v>
      </c>
      <c r="F25" s="170">
        <v>14</v>
      </c>
      <c r="G25" s="201">
        <v>13</v>
      </c>
      <c r="H25" s="138" t="s">
        <v>383</v>
      </c>
      <c r="I25" s="138" t="s">
        <v>383</v>
      </c>
      <c r="J25" s="138" t="s">
        <v>383</v>
      </c>
      <c r="K25" s="170">
        <v>0</v>
      </c>
      <c r="L25" s="138" t="s">
        <v>383</v>
      </c>
      <c r="M25" s="138" t="s">
        <v>383</v>
      </c>
      <c r="N25" s="170">
        <v>0</v>
      </c>
      <c r="O25" s="138" t="s">
        <v>383</v>
      </c>
      <c r="P25" s="138" t="s">
        <v>383</v>
      </c>
      <c r="Q25" s="170">
        <v>0</v>
      </c>
      <c r="R25" s="170">
        <v>10</v>
      </c>
      <c r="S25" s="170">
        <v>3</v>
      </c>
      <c r="T25" s="138" t="s">
        <v>383</v>
      </c>
    </row>
    <row r="26" spans="1:20" ht="15.75" customHeight="1">
      <c r="A26" s="216" t="s">
        <v>85</v>
      </c>
      <c r="B26" s="220">
        <v>1</v>
      </c>
      <c r="C26" s="170">
        <v>0</v>
      </c>
      <c r="D26" s="170">
        <v>1</v>
      </c>
      <c r="E26" s="170">
        <v>22</v>
      </c>
      <c r="F26" s="170">
        <v>29</v>
      </c>
      <c r="G26" s="201">
        <v>25</v>
      </c>
      <c r="H26" s="170">
        <v>0</v>
      </c>
      <c r="I26" s="138" t="s">
        <v>383</v>
      </c>
      <c r="J26" s="170">
        <v>0</v>
      </c>
      <c r="K26" s="170">
        <v>0</v>
      </c>
      <c r="L26" s="138" t="s">
        <v>383</v>
      </c>
      <c r="M26" s="138" t="s">
        <v>383</v>
      </c>
      <c r="N26" s="170">
        <v>0</v>
      </c>
      <c r="O26" s="170">
        <v>0</v>
      </c>
      <c r="P26" s="138" t="s">
        <v>383</v>
      </c>
      <c r="Q26" s="170">
        <v>11</v>
      </c>
      <c r="R26" s="170">
        <v>14</v>
      </c>
      <c r="S26" s="138" t="s">
        <v>383</v>
      </c>
      <c r="T26" s="138" t="s">
        <v>383</v>
      </c>
    </row>
    <row r="27" spans="1:20" ht="15.75" customHeight="1">
      <c r="A27" s="216"/>
      <c r="B27" s="227"/>
      <c r="C27" s="170"/>
      <c r="D27" s="167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</row>
    <row r="28" spans="1:20" ht="15.75" customHeight="1">
      <c r="A28" s="216" t="s">
        <v>86</v>
      </c>
      <c r="B28" s="220">
        <v>12</v>
      </c>
      <c r="C28" s="170">
        <v>1</v>
      </c>
      <c r="D28" s="170">
        <v>19</v>
      </c>
      <c r="E28" s="170">
        <v>165</v>
      </c>
      <c r="F28" s="170">
        <v>675</v>
      </c>
      <c r="G28" s="201">
        <v>2843</v>
      </c>
      <c r="H28" s="170">
        <v>1</v>
      </c>
      <c r="I28" s="138" t="s">
        <v>383</v>
      </c>
      <c r="J28" s="170">
        <v>8</v>
      </c>
      <c r="K28" s="170">
        <v>17</v>
      </c>
      <c r="L28" s="138" t="s">
        <v>383</v>
      </c>
      <c r="M28" s="138" t="s">
        <v>383</v>
      </c>
      <c r="N28" s="170">
        <v>4</v>
      </c>
      <c r="O28" s="170">
        <v>2542</v>
      </c>
      <c r="P28" s="170">
        <v>0</v>
      </c>
      <c r="Q28" s="170">
        <v>216</v>
      </c>
      <c r="R28" s="170">
        <v>50</v>
      </c>
      <c r="S28" s="170">
        <v>4</v>
      </c>
      <c r="T28" s="170">
        <v>1</v>
      </c>
    </row>
    <row r="29" spans="1:20" ht="15.75" customHeight="1">
      <c r="A29" s="215" t="s">
        <v>118</v>
      </c>
      <c r="B29" s="138" t="s">
        <v>383</v>
      </c>
      <c r="C29" s="138" t="s">
        <v>383</v>
      </c>
      <c r="D29" s="170">
        <v>0</v>
      </c>
      <c r="E29" s="170">
        <v>0</v>
      </c>
      <c r="F29" s="170">
        <v>149</v>
      </c>
      <c r="G29" s="201">
        <v>0</v>
      </c>
      <c r="H29" s="138" t="s">
        <v>383</v>
      </c>
      <c r="I29" s="138" t="s">
        <v>383</v>
      </c>
      <c r="J29" s="170">
        <v>0</v>
      </c>
      <c r="K29" s="138" t="s">
        <v>383</v>
      </c>
      <c r="L29" s="138" t="s">
        <v>383</v>
      </c>
      <c r="M29" s="138" t="s">
        <v>383</v>
      </c>
      <c r="N29" s="170">
        <v>0</v>
      </c>
      <c r="O29" s="138" t="s">
        <v>383</v>
      </c>
      <c r="P29" s="138" t="s">
        <v>383</v>
      </c>
      <c r="Q29" s="170">
        <v>0</v>
      </c>
      <c r="R29" s="138" t="s">
        <v>383</v>
      </c>
      <c r="S29" s="138" t="s">
        <v>383</v>
      </c>
      <c r="T29" s="138" t="s">
        <v>383</v>
      </c>
    </row>
    <row r="30" spans="1:20" ht="15.75" customHeight="1">
      <c r="A30" s="216" t="s">
        <v>87</v>
      </c>
      <c r="B30" s="138" t="s">
        <v>383</v>
      </c>
      <c r="C30" s="138" t="s">
        <v>383</v>
      </c>
      <c r="D30" s="170">
        <v>0</v>
      </c>
      <c r="E30" s="170">
        <v>47</v>
      </c>
      <c r="F30" s="170">
        <v>959</v>
      </c>
      <c r="G30" s="201">
        <v>27878</v>
      </c>
      <c r="H30" s="138" t="s">
        <v>383</v>
      </c>
      <c r="I30" s="138" t="s">
        <v>383</v>
      </c>
      <c r="J30" s="170">
        <v>0</v>
      </c>
      <c r="K30" s="170">
        <v>3</v>
      </c>
      <c r="L30" s="170">
        <v>78</v>
      </c>
      <c r="M30" s="138" t="s">
        <v>383</v>
      </c>
      <c r="N30" s="170">
        <v>1</v>
      </c>
      <c r="O30" s="170">
        <v>27743</v>
      </c>
      <c r="P30" s="170">
        <v>2</v>
      </c>
      <c r="Q30" s="170">
        <v>44</v>
      </c>
      <c r="R30" s="170">
        <v>4</v>
      </c>
      <c r="S30" s="170">
        <v>3</v>
      </c>
      <c r="T30" s="138" t="s">
        <v>383</v>
      </c>
    </row>
    <row r="31" spans="1:20" ht="15.75" customHeight="1">
      <c r="A31" s="216" t="s">
        <v>88</v>
      </c>
      <c r="B31" s="138" t="s">
        <v>383</v>
      </c>
      <c r="C31" s="170">
        <v>0</v>
      </c>
      <c r="D31" s="170">
        <v>0</v>
      </c>
      <c r="E31" s="170">
        <v>12</v>
      </c>
      <c r="F31" s="170">
        <v>36</v>
      </c>
      <c r="G31" s="201">
        <v>39</v>
      </c>
      <c r="H31" s="170">
        <v>0</v>
      </c>
      <c r="I31" s="138" t="s">
        <v>383</v>
      </c>
      <c r="J31" s="138" t="s">
        <v>383</v>
      </c>
      <c r="K31" s="138" t="s">
        <v>383</v>
      </c>
      <c r="L31" s="138" t="s">
        <v>383</v>
      </c>
      <c r="M31" s="138" t="s">
        <v>383</v>
      </c>
      <c r="N31" s="138" t="s">
        <v>383</v>
      </c>
      <c r="O31" s="170">
        <v>3</v>
      </c>
      <c r="P31" s="170">
        <v>0</v>
      </c>
      <c r="Q31" s="170">
        <v>1</v>
      </c>
      <c r="R31" s="170">
        <v>7</v>
      </c>
      <c r="S31" s="170">
        <v>28</v>
      </c>
      <c r="T31" s="138" t="s">
        <v>383</v>
      </c>
    </row>
    <row r="32" spans="1:20" ht="15.75" customHeight="1">
      <c r="A32" s="216" t="s">
        <v>89</v>
      </c>
      <c r="B32" s="220">
        <v>10</v>
      </c>
      <c r="C32" s="170">
        <v>1</v>
      </c>
      <c r="D32" s="170">
        <v>2</v>
      </c>
      <c r="E32" s="170">
        <v>19</v>
      </c>
      <c r="F32" s="170">
        <v>83</v>
      </c>
      <c r="G32" s="201">
        <v>133</v>
      </c>
      <c r="H32" s="170">
        <v>0</v>
      </c>
      <c r="I32" s="138" t="s">
        <v>383</v>
      </c>
      <c r="J32" s="170">
        <v>0</v>
      </c>
      <c r="K32" s="170">
        <v>0</v>
      </c>
      <c r="L32" s="138" t="s">
        <v>383</v>
      </c>
      <c r="M32" s="138" t="s">
        <v>383</v>
      </c>
      <c r="N32" s="170">
        <v>1</v>
      </c>
      <c r="O32" s="170">
        <v>63</v>
      </c>
      <c r="P32" s="170">
        <v>0</v>
      </c>
      <c r="Q32" s="170">
        <v>3</v>
      </c>
      <c r="R32" s="170">
        <v>39</v>
      </c>
      <c r="S32" s="170">
        <v>27</v>
      </c>
      <c r="T32" s="138" t="s">
        <v>383</v>
      </c>
    </row>
    <row r="33" spans="1:20" ht="15.75" customHeight="1">
      <c r="A33" s="216"/>
      <c r="B33" s="227"/>
      <c r="C33" s="167"/>
      <c r="D33" s="167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</row>
    <row r="34" spans="1:20" ht="15.75" customHeight="1">
      <c r="A34" s="216" t="s">
        <v>90</v>
      </c>
      <c r="B34" s="220">
        <v>0</v>
      </c>
      <c r="C34" s="170">
        <v>0</v>
      </c>
      <c r="D34" s="170">
        <v>1</v>
      </c>
      <c r="E34" s="170">
        <v>27</v>
      </c>
      <c r="F34" s="170">
        <v>44</v>
      </c>
      <c r="G34" s="201">
        <v>217</v>
      </c>
      <c r="H34" s="170">
        <v>1</v>
      </c>
      <c r="I34" s="138" t="s">
        <v>383</v>
      </c>
      <c r="J34" s="170">
        <v>1</v>
      </c>
      <c r="K34" s="170">
        <v>3</v>
      </c>
      <c r="L34" s="138" t="s">
        <v>383</v>
      </c>
      <c r="M34" s="138" t="s">
        <v>383</v>
      </c>
      <c r="N34" s="170">
        <v>1</v>
      </c>
      <c r="O34" s="170">
        <v>185</v>
      </c>
      <c r="P34" s="170">
        <v>0</v>
      </c>
      <c r="Q34" s="170">
        <v>0</v>
      </c>
      <c r="R34" s="170">
        <v>4</v>
      </c>
      <c r="S34" s="170">
        <v>22</v>
      </c>
      <c r="T34" s="138" t="s">
        <v>383</v>
      </c>
    </row>
    <row r="35" spans="1:20" ht="15.75" customHeight="1">
      <c r="A35" s="216" t="s">
        <v>91</v>
      </c>
      <c r="B35" s="220">
        <v>9</v>
      </c>
      <c r="C35" s="170">
        <v>0</v>
      </c>
      <c r="D35" s="170">
        <v>3</v>
      </c>
      <c r="E35" s="170">
        <v>33</v>
      </c>
      <c r="F35" s="170">
        <v>114</v>
      </c>
      <c r="G35" s="201">
        <v>1431</v>
      </c>
      <c r="H35" s="170">
        <v>0</v>
      </c>
      <c r="I35" s="138" t="s">
        <v>383</v>
      </c>
      <c r="J35" s="170">
        <v>1</v>
      </c>
      <c r="K35" s="170">
        <v>19</v>
      </c>
      <c r="L35" s="138" t="s">
        <v>383</v>
      </c>
      <c r="M35" s="138" t="s">
        <v>383</v>
      </c>
      <c r="N35" s="170">
        <v>9</v>
      </c>
      <c r="O35" s="170">
        <v>1349</v>
      </c>
      <c r="P35" s="170">
        <v>1</v>
      </c>
      <c r="Q35" s="170">
        <v>30</v>
      </c>
      <c r="R35" s="170">
        <v>15</v>
      </c>
      <c r="S35" s="170">
        <v>6</v>
      </c>
      <c r="T35" s="138" t="s">
        <v>383</v>
      </c>
    </row>
    <row r="36" spans="1:20" ht="15.75" customHeight="1">
      <c r="A36" s="216" t="s">
        <v>92</v>
      </c>
      <c r="B36" s="220">
        <v>13</v>
      </c>
      <c r="C36" s="170">
        <v>0</v>
      </c>
      <c r="D36" s="170">
        <v>2</v>
      </c>
      <c r="E36" s="170">
        <v>11</v>
      </c>
      <c r="F36" s="170">
        <v>33</v>
      </c>
      <c r="G36" s="201">
        <v>3</v>
      </c>
      <c r="H36" s="170">
        <v>0</v>
      </c>
      <c r="I36" s="138" t="s">
        <v>383</v>
      </c>
      <c r="J36" s="138" t="s">
        <v>383</v>
      </c>
      <c r="K36" s="138" t="s">
        <v>383</v>
      </c>
      <c r="L36" s="138" t="s">
        <v>383</v>
      </c>
      <c r="M36" s="138" t="s">
        <v>383</v>
      </c>
      <c r="N36" s="170">
        <v>1</v>
      </c>
      <c r="O36" s="170">
        <v>0</v>
      </c>
      <c r="P36" s="170">
        <v>0</v>
      </c>
      <c r="Q36" s="170">
        <v>0</v>
      </c>
      <c r="R36" s="170">
        <v>2</v>
      </c>
      <c r="S36" s="170">
        <v>0</v>
      </c>
      <c r="T36" s="138" t="s">
        <v>383</v>
      </c>
    </row>
    <row r="37" spans="1:20" ht="15.75" customHeight="1">
      <c r="A37" s="216" t="s">
        <v>93</v>
      </c>
      <c r="B37" s="220">
        <v>17</v>
      </c>
      <c r="C37" s="138" t="s">
        <v>383</v>
      </c>
      <c r="D37" s="170">
        <v>1</v>
      </c>
      <c r="E37" s="170">
        <v>11</v>
      </c>
      <c r="F37" s="170">
        <v>28</v>
      </c>
      <c r="G37" s="201">
        <v>5</v>
      </c>
      <c r="H37" s="170">
        <v>0</v>
      </c>
      <c r="I37" s="138" t="s">
        <v>383</v>
      </c>
      <c r="J37" s="138" t="s">
        <v>383</v>
      </c>
      <c r="K37" s="138" t="s">
        <v>383</v>
      </c>
      <c r="L37" s="138" t="s">
        <v>383</v>
      </c>
      <c r="M37" s="138" t="s">
        <v>383</v>
      </c>
      <c r="N37" s="170">
        <v>3</v>
      </c>
      <c r="O37" s="170">
        <v>1</v>
      </c>
      <c r="P37" s="170">
        <v>0</v>
      </c>
      <c r="Q37" s="170">
        <v>0</v>
      </c>
      <c r="R37" s="170">
        <v>1</v>
      </c>
      <c r="S37" s="138" t="s">
        <v>383</v>
      </c>
      <c r="T37" s="138" t="s">
        <v>383</v>
      </c>
    </row>
    <row r="38" spans="1:20" ht="15.75" customHeight="1">
      <c r="A38" s="216" t="s">
        <v>94</v>
      </c>
      <c r="B38" s="220">
        <v>32</v>
      </c>
      <c r="C38" s="138" t="s">
        <v>383</v>
      </c>
      <c r="D38" s="170">
        <v>1</v>
      </c>
      <c r="E38" s="170">
        <v>6</v>
      </c>
      <c r="F38" s="170">
        <v>38</v>
      </c>
      <c r="G38" s="201">
        <v>2</v>
      </c>
      <c r="H38" s="138" t="s">
        <v>383</v>
      </c>
      <c r="I38" s="138" t="s">
        <v>383</v>
      </c>
      <c r="J38" s="170">
        <v>0</v>
      </c>
      <c r="K38" s="138" t="s">
        <v>383</v>
      </c>
      <c r="L38" s="138" t="s">
        <v>383</v>
      </c>
      <c r="M38" s="138" t="s">
        <v>383</v>
      </c>
      <c r="N38" s="170">
        <v>1</v>
      </c>
      <c r="O38" s="138" t="s">
        <v>383</v>
      </c>
      <c r="P38" s="170">
        <v>0</v>
      </c>
      <c r="Q38" s="170">
        <v>0</v>
      </c>
      <c r="R38" s="170">
        <v>1</v>
      </c>
      <c r="S38" s="138" t="s">
        <v>383</v>
      </c>
      <c r="T38" s="138" t="s">
        <v>383</v>
      </c>
    </row>
    <row r="39" spans="1:20" ht="15.75" customHeight="1">
      <c r="A39" s="216"/>
      <c r="B39" s="227"/>
      <c r="C39" s="170"/>
      <c r="D39" s="167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</row>
    <row r="40" spans="1:20" ht="15.75" customHeight="1">
      <c r="A40" s="216" t="s">
        <v>95</v>
      </c>
      <c r="B40" s="220">
        <v>31</v>
      </c>
      <c r="C40" s="138" t="s">
        <v>383</v>
      </c>
      <c r="D40" s="170">
        <v>8</v>
      </c>
      <c r="E40" s="170">
        <v>285</v>
      </c>
      <c r="F40" s="170">
        <v>525</v>
      </c>
      <c r="G40" s="201">
        <v>868</v>
      </c>
      <c r="H40" s="138" t="s">
        <v>383</v>
      </c>
      <c r="I40" s="138" t="s">
        <v>383</v>
      </c>
      <c r="J40" s="170">
        <v>10</v>
      </c>
      <c r="K40" s="170">
        <v>76</v>
      </c>
      <c r="L40" s="138" t="s">
        <v>383</v>
      </c>
      <c r="M40" s="138" t="s">
        <v>383</v>
      </c>
      <c r="N40" s="170">
        <v>44</v>
      </c>
      <c r="O40" s="170">
        <v>672</v>
      </c>
      <c r="P40" s="170">
        <v>0</v>
      </c>
      <c r="Q40" s="170">
        <v>50</v>
      </c>
      <c r="R40" s="170">
        <v>12</v>
      </c>
      <c r="S40" s="138" t="s">
        <v>383</v>
      </c>
      <c r="T40" s="170">
        <v>4</v>
      </c>
    </row>
    <row r="41" spans="1:20" ht="15.75" customHeight="1">
      <c r="A41" s="216" t="s">
        <v>96</v>
      </c>
      <c r="B41" s="220">
        <v>70</v>
      </c>
      <c r="C41" s="138" t="s">
        <v>383</v>
      </c>
      <c r="D41" s="170">
        <v>4</v>
      </c>
      <c r="E41" s="170">
        <v>10</v>
      </c>
      <c r="F41" s="170">
        <v>69</v>
      </c>
      <c r="G41" s="201">
        <v>4</v>
      </c>
      <c r="H41" s="138" t="s">
        <v>383</v>
      </c>
      <c r="I41" s="138" t="s">
        <v>383</v>
      </c>
      <c r="J41" s="138" t="s">
        <v>383</v>
      </c>
      <c r="K41" s="138" t="s">
        <v>383</v>
      </c>
      <c r="L41" s="138" t="s">
        <v>383</v>
      </c>
      <c r="M41" s="138" t="s">
        <v>383</v>
      </c>
      <c r="N41" s="170">
        <v>1</v>
      </c>
      <c r="O41" s="138" t="s">
        <v>383</v>
      </c>
      <c r="P41" s="138" t="s">
        <v>383</v>
      </c>
      <c r="Q41" s="170">
        <v>3</v>
      </c>
      <c r="R41" s="170">
        <v>0</v>
      </c>
      <c r="S41" s="138" t="s">
        <v>383</v>
      </c>
      <c r="T41" s="138" t="s">
        <v>383</v>
      </c>
    </row>
    <row r="42" spans="1:20" ht="15.75" customHeight="1">
      <c r="A42" s="216" t="s">
        <v>97</v>
      </c>
      <c r="B42" s="220">
        <v>4</v>
      </c>
      <c r="C42" s="138" t="s">
        <v>383</v>
      </c>
      <c r="D42" s="170">
        <v>7</v>
      </c>
      <c r="E42" s="170">
        <v>16</v>
      </c>
      <c r="F42" s="170">
        <v>9</v>
      </c>
      <c r="G42" s="201">
        <v>1</v>
      </c>
      <c r="H42" s="138" t="s">
        <v>383</v>
      </c>
      <c r="I42" s="138" t="s">
        <v>383</v>
      </c>
      <c r="J42" s="138" t="s">
        <v>383</v>
      </c>
      <c r="K42" s="138" t="s">
        <v>383</v>
      </c>
      <c r="L42" s="138" t="s">
        <v>383</v>
      </c>
      <c r="M42" s="138" t="s">
        <v>383</v>
      </c>
      <c r="N42" s="138" t="s">
        <v>383</v>
      </c>
      <c r="O42" s="138" t="s">
        <v>383</v>
      </c>
      <c r="P42" s="138" t="s">
        <v>383</v>
      </c>
      <c r="Q42" s="170">
        <v>1</v>
      </c>
      <c r="R42" s="170">
        <v>0</v>
      </c>
      <c r="S42" s="138" t="s">
        <v>383</v>
      </c>
      <c r="T42" s="138" t="s">
        <v>383</v>
      </c>
    </row>
    <row r="43" spans="1:20" ht="15.75" customHeight="1">
      <c r="A43" s="216" t="s">
        <v>98</v>
      </c>
      <c r="B43" s="220">
        <v>34</v>
      </c>
      <c r="C43" s="138" t="s">
        <v>383</v>
      </c>
      <c r="D43" s="170">
        <v>1</v>
      </c>
      <c r="E43" s="170">
        <v>134</v>
      </c>
      <c r="F43" s="170">
        <v>100</v>
      </c>
      <c r="G43" s="201">
        <v>127</v>
      </c>
      <c r="H43" s="138" t="s">
        <v>383</v>
      </c>
      <c r="I43" s="170">
        <v>96</v>
      </c>
      <c r="J43" s="170">
        <v>14</v>
      </c>
      <c r="K43" s="138" t="s">
        <v>383</v>
      </c>
      <c r="L43" s="138" t="s">
        <v>383</v>
      </c>
      <c r="M43" s="138" t="s">
        <v>383</v>
      </c>
      <c r="N43" s="170">
        <v>1</v>
      </c>
      <c r="O43" s="170">
        <v>10</v>
      </c>
      <c r="P43" s="138" t="s">
        <v>383</v>
      </c>
      <c r="Q43" s="170">
        <v>6</v>
      </c>
      <c r="R43" s="170">
        <v>0</v>
      </c>
      <c r="S43" s="138" t="s">
        <v>383</v>
      </c>
      <c r="T43" s="138" t="s">
        <v>383</v>
      </c>
    </row>
    <row r="44" spans="1:20" ht="15.75" customHeight="1">
      <c r="A44" s="216" t="s">
        <v>99</v>
      </c>
      <c r="B44" s="220">
        <v>0</v>
      </c>
      <c r="C44" s="138" t="s">
        <v>383</v>
      </c>
      <c r="D44" s="170">
        <v>2</v>
      </c>
      <c r="E44" s="170">
        <v>21</v>
      </c>
      <c r="F44" s="170">
        <v>122</v>
      </c>
      <c r="G44" s="201">
        <v>147</v>
      </c>
      <c r="H44" s="138" t="s">
        <v>383</v>
      </c>
      <c r="I44" s="170">
        <v>43</v>
      </c>
      <c r="J44" s="170">
        <v>2</v>
      </c>
      <c r="K44" s="170">
        <v>50</v>
      </c>
      <c r="L44" s="138" t="s">
        <v>383</v>
      </c>
      <c r="M44" s="138" t="s">
        <v>383</v>
      </c>
      <c r="N44" s="170">
        <v>0</v>
      </c>
      <c r="O44" s="138" t="s">
        <v>383</v>
      </c>
      <c r="P44" s="138" t="s">
        <v>383</v>
      </c>
      <c r="Q44" s="170">
        <v>42</v>
      </c>
      <c r="R44" s="170">
        <v>10</v>
      </c>
      <c r="S44" s="138" t="s">
        <v>383</v>
      </c>
      <c r="T44" s="138" t="s">
        <v>383</v>
      </c>
    </row>
    <row r="45" spans="1:20" ht="15.75" customHeight="1">
      <c r="A45" s="216"/>
      <c r="B45" s="227"/>
      <c r="C45" s="170"/>
      <c r="D45" s="167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:20" ht="15.75" customHeight="1">
      <c r="A46" s="216" t="s">
        <v>100</v>
      </c>
      <c r="B46" s="220">
        <v>0</v>
      </c>
      <c r="C46" s="138" t="s">
        <v>383</v>
      </c>
      <c r="D46" s="170">
        <v>6</v>
      </c>
      <c r="E46" s="170">
        <v>11</v>
      </c>
      <c r="F46" s="170">
        <v>36</v>
      </c>
      <c r="G46" s="201">
        <v>35</v>
      </c>
      <c r="H46" s="138" t="s">
        <v>383</v>
      </c>
      <c r="I46" s="138" t="s">
        <v>383</v>
      </c>
      <c r="J46" s="138" t="s">
        <v>383</v>
      </c>
      <c r="K46" s="138" t="s">
        <v>383</v>
      </c>
      <c r="L46" s="138" t="s">
        <v>383</v>
      </c>
      <c r="M46" s="138" t="s">
        <v>383</v>
      </c>
      <c r="N46" s="170">
        <v>8</v>
      </c>
      <c r="O46" s="138" t="s">
        <v>383</v>
      </c>
      <c r="P46" s="170">
        <v>21</v>
      </c>
      <c r="Q46" s="170">
        <v>1</v>
      </c>
      <c r="R46" s="170">
        <v>5</v>
      </c>
      <c r="S46" s="138" t="s">
        <v>383</v>
      </c>
      <c r="T46" s="138" t="s">
        <v>383</v>
      </c>
    </row>
    <row r="47" spans="1:20" ht="15.75" customHeight="1">
      <c r="A47" s="216" t="s">
        <v>101</v>
      </c>
      <c r="B47" s="220">
        <v>0</v>
      </c>
      <c r="C47" s="138" t="s">
        <v>383</v>
      </c>
      <c r="D47" s="170">
        <v>8</v>
      </c>
      <c r="E47" s="170">
        <v>12</v>
      </c>
      <c r="F47" s="170">
        <v>34</v>
      </c>
      <c r="G47" s="201">
        <v>14</v>
      </c>
      <c r="H47" s="138" t="s">
        <v>383</v>
      </c>
      <c r="I47" s="138" t="s">
        <v>383</v>
      </c>
      <c r="J47" s="138" t="s">
        <v>383</v>
      </c>
      <c r="K47" s="138" t="s">
        <v>383</v>
      </c>
      <c r="L47" s="138" t="s">
        <v>383</v>
      </c>
      <c r="M47" s="138" t="s">
        <v>383</v>
      </c>
      <c r="N47" s="170">
        <v>1</v>
      </c>
      <c r="O47" s="138" t="s">
        <v>383</v>
      </c>
      <c r="P47" s="138" t="s">
        <v>383</v>
      </c>
      <c r="Q47" s="170">
        <v>2</v>
      </c>
      <c r="R47" s="170">
        <v>11</v>
      </c>
      <c r="S47" s="138" t="s">
        <v>383</v>
      </c>
      <c r="T47" s="138" t="s">
        <v>383</v>
      </c>
    </row>
    <row r="48" spans="1:20" ht="15.75" customHeight="1">
      <c r="A48" s="216" t="s">
        <v>102</v>
      </c>
      <c r="B48" s="220">
        <v>1</v>
      </c>
      <c r="C48" s="138" t="s">
        <v>383</v>
      </c>
      <c r="D48" s="170">
        <v>6</v>
      </c>
      <c r="E48" s="170">
        <v>12</v>
      </c>
      <c r="F48" s="170">
        <v>28</v>
      </c>
      <c r="G48" s="201">
        <v>45</v>
      </c>
      <c r="H48" s="138" t="s">
        <v>383</v>
      </c>
      <c r="I48" s="138" t="s">
        <v>383</v>
      </c>
      <c r="J48" s="138" t="s">
        <v>383</v>
      </c>
      <c r="K48" s="138" t="s">
        <v>383</v>
      </c>
      <c r="L48" s="138" t="s">
        <v>383</v>
      </c>
      <c r="M48" s="138" t="s">
        <v>383</v>
      </c>
      <c r="N48" s="170">
        <v>5</v>
      </c>
      <c r="O48" s="138" t="s">
        <v>383</v>
      </c>
      <c r="P48" s="170">
        <v>16</v>
      </c>
      <c r="Q48" s="170">
        <v>1</v>
      </c>
      <c r="R48" s="170">
        <v>23</v>
      </c>
      <c r="S48" s="138" t="s">
        <v>383</v>
      </c>
      <c r="T48" s="138" t="s">
        <v>383</v>
      </c>
    </row>
    <row r="49" spans="1:20" ht="15.75" customHeight="1">
      <c r="A49" s="216" t="s">
        <v>103</v>
      </c>
      <c r="B49" s="220">
        <v>1</v>
      </c>
      <c r="C49" s="138" t="s">
        <v>383</v>
      </c>
      <c r="D49" s="170">
        <v>6</v>
      </c>
      <c r="E49" s="170">
        <v>6</v>
      </c>
      <c r="F49" s="170">
        <v>22</v>
      </c>
      <c r="G49" s="201">
        <v>43</v>
      </c>
      <c r="H49" s="138" t="s">
        <v>383</v>
      </c>
      <c r="I49" s="138" t="s">
        <v>383</v>
      </c>
      <c r="J49" s="138" t="s">
        <v>383</v>
      </c>
      <c r="K49" s="138" t="s">
        <v>383</v>
      </c>
      <c r="L49" s="138" t="s">
        <v>383</v>
      </c>
      <c r="M49" s="138" t="s">
        <v>383</v>
      </c>
      <c r="N49" s="170">
        <v>17</v>
      </c>
      <c r="O49" s="138" t="s">
        <v>383</v>
      </c>
      <c r="P49" s="170">
        <v>4</v>
      </c>
      <c r="Q49" s="170">
        <v>4</v>
      </c>
      <c r="R49" s="170">
        <v>18</v>
      </c>
      <c r="S49" s="138" t="s">
        <v>383</v>
      </c>
      <c r="T49" s="138" t="s">
        <v>383</v>
      </c>
    </row>
    <row r="50" spans="1:20" ht="15.75" customHeight="1">
      <c r="A50" s="216" t="s">
        <v>104</v>
      </c>
      <c r="B50" s="138" t="s">
        <v>383</v>
      </c>
      <c r="C50" s="138" t="s">
        <v>383</v>
      </c>
      <c r="D50" s="138" t="s">
        <v>383</v>
      </c>
      <c r="E50" s="138" t="s">
        <v>383</v>
      </c>
      <c r="F50" s="138" t="s">
        <v>383</v>
      </c>
      <c r="G50" s="138" t="s">
        <v>383</v>
      </c>
      <c r="H50" s="138" t="s">
        <v>383</v>
      </c>
      <c r="I50" s="138" t="s">
        <v>383</v>
      </c>
      <c r="J50" s="138" t="s">
        <v>383</v>
      </c>
      <c r="K50" s="138" t="s">
        <v>383</v>
      </c>
      <c r="L50" s="138" t="s">
        <v>383</v>
      </c>
      <c r="M50" s="138" t="s">
        <v>383</v>
      </c>
      <c r="N50" s="138" t="s">
        <v>383</v>
      </c>
      <c r="O50" s="138" t="s">
        <v>383</v>
      </c>
      <c r="P50" s="138" t="s">
        <v>383</v>
      </c>
      <c r="Q50" s="138" t="s">
        <v>383</v>
      </c>
      <c r="R50" s="138" t="s">
        <v>383</v>
      </c>
      <c r="S50" s="138" t="s">
        <v>383</v>
      </c>
      <c r="T50" s="138" t="s">
        <v>383</v>
      </c>
    </row>
    <row r="51" spans="1:20" ht="15.75" customHeight="1">
      <c r="A51" s="216"/>
      <c r="B51" s="227"/>
      <c r="C51" s="170"/>
      <c r="D51" s="167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</row>
    <row r="52" spans="1:20" ht="15.75" customHeight="1">
      <c r="A52" s="216" t="s">
        <v>105</v>
      </c>
      <c r="B52" s="220">
        <v>0</v>
      </c>
      <c r="C52" s="138" t="s">
        <v>383</v>
      </c>
      <c r="D52" s="170">
        <v>1</v>
      </c>
      <c r="E52" s="170">
        <v>8</v>
      </c>
      <c r="F52" s="170">
        <v>53</v>
      </c>
      <c r="G52" s="201">
        <v>27</v>
      </c>
      <c r="H52" s="138" t="s">
        <v>383</v>
      </c>
      <c r="I52" s="138" t="s">
        <v>383</v>
      </c>
      <c r="J52" s="138" t="s">
        <v>383</v>
      </c>
      <c r="K52" s="138" t="s">
        <v>383</v>
      </c>
      <c r="L52" s="138" t="s">
        <v>383</v>
      </c>
      <c r="M52" s="138" t="s">
        <v>383</v>
      </c>
      <c r="N52" s="170">
        <v>17</v>
      </c>
      <c r="O52" s="138" t="s">
        <v>383</v>
      </c>
      <c r="P52" s="170">
        <v>1</v>
      </c>
      <c r="Q52" s="170">
        <v>2</v>
      </c>
      <c r="R52" s="170">
        <v>7</v>
      </c>
      <c r="S52" s="138" t="s">
        <v>383</v>
      </c>
      <c r="T52" s="138" t="s">
        <v>383</v>
      </c>
    </row>
    <row r="53" spans="1:20" ht="15.75" customHeight="1">
      <c r="A53" s="216" t="s">
        <v>106</v>
      </c>
      <c r="B53" s="138" t="s">
        <v>383</v>
      </c>
      <c r="C53" s="138" t="s">
        <v>383</v>
      </c>
      <c r="D53" s="138" t="s">
        <v>383</v>
      </c>
      <c r="E53" s="138" t="s">
        <v>383</v>
      </c>
      <c r="F53" s="170">
        <v>3</v>
      </c>
      <c r="G53" s="201">
        <v>17</v>
      </c>
      <c r="H53" s="138" t="s">
        <v>383</v>
      </c>
      <c r="I53" s="138" t="s">
        <v>383</v>
      </c>
      <c r="J53" s="138" t="s">
        <v>383</v>
      </c>
      <c r="K53" s="138" t="s">
        <v>383</v>
      </c>
      <c r="L53" s="138" t="s">
        <v>383</v>
      </c>
      <c r="M53" s="170">
        <v>6</v>
      </c>
      <c r="N53" s="170">
        <v>5</v>
      </c>
      <c r="O53" s="138" t="s">
        <v>383</v>
      </c>
      <c r="P53" s="138" t="s">
        <v>383</v>
      </c>
      <c r="Q53" s="138" t="s">
        <v>383</v>
      </c>
      <c r="R53" s="170">
        <v>6</v>
      </c>
      <c r="S53" s="138" t="s">
        <v>383</v>
      </c>
      <c r="T53" s="138" t="s">
        <v>383</v>
      </c>
    </row>
    <row r="54" spans="1:20" ht="15.75" customHeight="1">
      <c r="A54" s="216" t="s">
        <v>107</v>
      </c>
      <c r="B54" s="138" t="s">
        <v>383</v>
      </c>
      <c r="C54" s="138" t="s">
        <v>383</v>
      </c>
      <c r="D54" s="138" t="s">
        <v>383</v>
      </c>
      <c r="E54" s="170">
        <v>12</v>
      </c>
      <c r="F54" s="170">
        <v>179</v>
      </c>
      <c r="G54" s="201">
        <v>341</v>
      </c>
      <c r="H54" s="138" t="s">
        <v>383</v>
      </c>
      <c r="I54" s="170">
        <v>107</v>
      </c>
      <c r="J54" s="170">
        <v>4</v>
      </c>
      <c r="K54" s="170">
        <v>91</v>
      </c>
      <c r="L54" s="138" t="s">
        <v>383</v>
      </c>
      <c r="M54" s="170">
        <v>10</v>
      </c>
      <c r="N54" s="170">
        <v>19</v>
      </c>
      <c r="O54" s="138" t="s">
        <v>383</v>
      </c>
      <c r="P54" s="170">
        <v>3</v>
      </c>
      <c r="Q54" s="170">
        <v>80</v>
      </c>
      <c r="R54" s="170">
        <v>27</v>
      </c>
      <c r="S54" s="138" t="s">
        <v>383</v>
      </c>
      <c r="T54" s="138" t="s">
        <v>383</v>
      </c>
    </row>
    <row r="55" spans="1:20" ht="15.75" customHeight="1">
      <c r="A55" s="216" t="s">
        <v>108</v>
      </c>
      <c r="B55" s="138" t="s">
        <v>383</v>
      </c>
      <c r="C55" s="138" t="s">
        <v>383</v>
      </c>
      <c r="D55" s="138" t="s">
        <v>383</v>
      </c>
      <c r="E55" s="138" t="s">
        <v>383</v>
      </c>
      <c r="F55" s="170">
        <v>1</v>
      </c>
      <c r="G55" s="201">
        <v>2</v>
      </c>
      <c r="H55" s="138" t="s">
        <v>383</v>
      </c>
      <c r="I55" s="138" t="s">
        <v>383</v>
      </c>
      <c r="J55" s="138" t="s">
        <v>383</v>
      </c>
      <c r="K55" s="138" t="s">
        <v>383</v>
      </c>
      <c r="L55" s="138" t="s">
        <v>383</v>
      </c>
      <c r="M55" s="138" t="s">
        <v>383</v>
      </c>
      <c r="N55" s="213">
        <v>0</v>
      </c>
      <c r="O55" s="138" t="s">
        <v>383</v>
      </c>
      <c r="P55" s="138" t="s">
        <v>383</v>
      </c>
      <c r="Q55" s="213">
        <v>0</v>
      </c>
      <c r="R55" s="213">
        <v>2</v>
      </c>
      <c r="S55" s="138" t="s">
        <v>383</v>
      </c>
      <c r="T55" s="138" t="s">
        <v>383</v>
      </c>
    </row>
    <row r="56" spans="1:20" ht="15.75" customHeight="1">
      <c r="A56" s="216" t="s">
        <v>109</v>
      </c>
      <c r="B56" s="138" t="s">
        <v>383</v>
      </c>
      <c r="C56" s="170">
        <v>2</v>
      </c>
      <c r="D56" s="170">
        <v>0</v>
      </c>
      <c r="E56" s="170">
        <v>4</v>
      </c>
      <c r="F56" s="170">
        <v>136</v>
      </c>
      <c r="G56" s="201">
        <v>94</v>
      </c>
      <c r="H56" s="138" t="s">
        <v>383</v>
      </c>
      <c r="I56" s="138" t="s">
        <v>383</v>
      </c>
      <c r="J56" s="138" t="s">
        <v>383</v>
      </c>
      <c r="K56" s="170">
        <v>2</v>
      </c>
      <c r="L56" s="138" t="s">
        <v>383</v>
      </c>
      <c r="M56" s="170">
        <v>5</v>
      </c>
      <c r="N56" s="170">
        <v>70</v>
      </c>
      <c r="O56" s="170">
        <v>1</v>
      </c>
      <c r="P56" s="170">
        <v>5</v>
      </c>
      <c r="Q56" s="170">
        <v>2</v>
      </c>
      <c r="R56" s="170">
        <v>9</v>
      </c>
      <c r="S56" s="138" t="s">
        <v>383</v>
      </c>
      <c r="T56" s="138" t="s">
        <v>383</v>
      </c>
    </row>
    <row r="57" spans="1:20" ht="15.75" customHeight="1">
      <c r="A57" s="216"/>
      <c r="B57" s="227"/>
      <c r="C57" s="170"/>
      <c r="D57" s="167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</row>
    <row r="58" spans="1:20" ht="15.75" customHeight="1">
      <c r="A58" s="216" t="s">
        <v>110</v>
      </c>
      <c r="B58" s="138" t="s">
        <v>383</v>
      </c>
      <c r="C58" s="138" t="s">
        <v>383</v>
      </c>
      <c r="D58" s="170">
        <v>1</v>
      </c>
      <c r="E58" s="170">
        <v>11</v>
      </c>
      <c r="F58" s="170">
        <v>413</v>
      </c>
      <c r="G58" s="201">
        <v>3624</v>
      </c>
      <c r="H58" s="138" t="s">
        <v>383</v>
      </c>
      <c r="I58" s="170">
        <v>327</v>
      </c>
      <c r="J58" s="170">
        <v>93</v>
      </c>
      <c r="K58" s="170">
        <v>97</v>
      </c>
      <c r="L58" s="138" t="s">
        <v>383</v>
      </c>
      <c r="M58" s="170">
        <v>3</v>
      </c>
      <c r="N58" s="170">
        <v>15</v>
      </c>
      <c r="O58" s="170">
        <v>2852</v>
      </c>
      <c r="P58" s="138" t="s">
        <v>383</v>
      </c>
      <c r="Q58" s="170">
        <v>194</v>
      </c>
      <c r="R58" s="170">
        <v>43</v>
      </c>
      <c r="S58" s="138" t="s">
        <v>383</v>
      </c>
      <c r="T58" s="138" t="s">
        <v>383</v>
      </c>
    </row>
    <row r="59" spans="1:20" ht="15.75" customHeight="1">
      <c r="A59" s="216" t="s">
        <v>111</v>
      </c>
      <c r="B59" s="138" t="s">
        <v>383</v>
      </c>
      <c r="C59" s="138" t="s">
        <v>383</v>
      </c>
      <c r="D59" s="170">
        <v>0</v>
      </c>
      <c r="E59" s="170">
        <v>0</v>
      </c>
      <c r="F59" s="170">
        <v>6</v>
      </c>
      <c r="G59" s="201">
        <v>20</v>
      </c>
      <c r="H59" s="138" t="s">
        <v>383</v>
      </c>
      <c r="I59" s="138" t="s">
        <v>383</v>
      </c>
      <c r="J59" s="138" t="s">
        <v>383</v>
      </c>
      <c r="K59" s="170">
        <v>0</v>
      </c>
      <c r="L59" s="138" t="s">
        <v>383</v>
      </c>
      <c r="M59" s="170">
        <v>5</v>
      </c>
      <c r="N59" s="170">
        <v>11</v>
      </c>
      <c r="O59" s="138" t="s">
        <v>383</v>
      </c>
      <c r="P59" s="170">
        <v>2</v>
      </c>
      <c r="Q59" s="170">
        <v>1</v>
      </c>
      <c r="R59" s="170">
        <v>1</v>
      </c>
      <c r="S59" s="138" t="s">
        <v>383</v>
      </c>
      <c r="T59" s="138" t="s">
        <v>383</v>
      </c>
    </row>
    <row r="60" spans="1:20" ht="15.75" customHeight="1">
      <c r="A60" s="216" t="s">
        <v>112</v>
      </c>
      <c r="B60" s="138" t="s">
        <v>383</v>
      </c>
      <c r="C60" s="138" t="s">
        <v>383</v>
      </c>
      <c r="D60" s="138" t="s">
        <v>383</v>
      </c>
      <c r="E60" s="138" t="s">
        <v>383</v>
      </c>
      <c r="F60" s="170">
        <v>77</v>
      </c>
      <c r="G60" s="201">
        <v>16</v>
      </c>
      <c r="H60" s="138" t="s">
        <v>383</v>
      </c>
      <c r="I60" s="138" t="s">
        <v>383</v>
      </c>
      <c r="J60" s="138" t="s">
        <v>383</v>
      </c>
      <c r="K60" s="138" t="s">
        <v>383</v>
      </c>
      <c r="L60" s="138" t="s">
        <v>383</v>
      </c>
      <c r="M60" s="170">
        <v>1</v>
      </c>
      <c r="N60" s="170">
        <v>10</v>
      </c>
      <c r="O60" s="138" t="s">
        <v>383</v>
      </c>
      <c r="P60" s="138" t="s">
        <v>383</v>
      </c>
      <c r="Q60" s="170">
        <v>3</v>
      </c>
      <c r="R60" s="170">
        <v>2</v>
      </c>
      <c r="S60" s="138" t="s">
        <v>383</v>
      </c>
      <c r="T60" s="138" t="s">
        <v>383</v>
      </c>
    </row>
    <row r="61" spans="1:20" ht="15.75" customHeight="1">
      <c r="A61" s="216" t="s">
        <v>113</v>
      </c>
      <c r="B61" s="138" t="s">
        <v>383</v>
      </c>
      <c r="C61" s="170">
        <v>0</v>
      </c>
      <c r="D61" s="170">
        <v>0</v>
      </c>
      <c r="E61" s="170">
        <v>0</v>
      </c>
      <c r="F61" s="170">
        <v>4</v>
      </c>
      <c r="G61" s="201">
        <v>7</v>
      </c>
      <c r="H61" s="138" t="s">
        <v>383</v>
      </c>
      <c r="I61" s="138" t="s">
        <v>383</v>
      </c>
      <c r="J61" s="138" t="s">
        <v>383</v>
      </c>
      <c r="K61" s="138" t="s">
        <v>383</v>
      </c>
      <c r="L61" s="138" t="s">
        <v>383</v>
      </c>
      <c r="M61" s="170">
        <v>3</v>
      </c>
      <c r="N61" s="170">
        <v>4</v>
      </c>
      <c r="O61" s="138" t="s">
        <v>383</v>
      </c>
      <c r="P61" s="170">
        <v>0</v>
      </c>
      <c r="Q61" s="170">
        <v>0</v>
      </c>
      <c r="R61" s="170">
        <v>0</v>
      </c>
      <c r="S61" s="138" t="s">
        <v>383</v>
      </c>
      <c r="T61" s="170">
        <v>0</v>
      </c>
    </row>
    <row r="62" spans="1:20" ht="15.75" customHeight="1">
      <c r="A62" s="216" t="s">
        <v>114</v>
      </c>
      <c r="B62" s="138">
        <v>0</v>
      </c>
      <c r="C62" s="170">
        <v>3</v>
      </c>
      <c r="D62" s="170">
        <v>3</v>
      </c>
      <c r="E62" s="170">
        <v>3</v>
      </c>
      <c r="F62" s="170">
        <v>52</v>
      </c>
      <c r="G62" s="201">
        <v>32</v>
      </c>
      <c r="H62" s="170">
        <v>0</v>
      </c>
      <c r="I62" s="138" t="s">
        <v>383</v>
      </c>
      <c r="J62" s="138" t="s">
        <v>383</v>
      </c>
      <c r="K62" s="138" t="s">
        <v>383</v>
      </c>
      <c r="L62" s="138" t="s">
        <v>383</v>
      </c>
      <c r="M62" s="170">
        <v>8</v>
      </c>
      <c r="N62" s="170">
        <v>10</v>
      </c>
      <c r="O62" s="170">
        <v>2</v>
      </c>
      <c r="P62" s="170">
        <v>6</v>
      </c>
      <c r="Q62" s="170">
        <v>3</v>
      </c>
      <c r="R62" s="170">
        <v>3</v>
      </c>
      <c r="S62" s="138" t="s">
        <v>383</v>
      </c>
      <c r="T62" s="138" t="s">
        <v>383</v>
      </c>
    </row>
    <row r="63" spans="1:20" ht="15.75" customHeight="1">
      <c r="A63" s="216"/>
      <c r="B63" s="227"/>
      <c r="C63" s="170"/>
      <c r="D63" s="167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</row>
    <row r="64" spans="1:20" ht="15.75" customHeight="1">
      <c r="A64" s="216" t="s">
        <v>115</v>
      </c>
      <c r="B64" s="220">
        <v>32</v>
      </c>
      <c r="C64" s="170">
        <v>5</v>
      </c>
      <c r="D64" s="170">
        <v>9</v>
      </c>
      <c r="E64" s="170">
        <v>20</v>
      </c>
      <c r="F64" s="170">
        <v>375</v>
      </c>
      <c r="G64" s="170">
        <v>643</v>
      </c>
      <c r="H64" s="170">
        <v>1</v>
      </c>
      <c r="I64" s="170">
        <v>260</v>
      </c>
      <c r="J64" s="170">
        <v>87</v>
      </c>
      <c r="K64" s="170">
        <v>105</v>
      </c>
      <c r="L64" s="138" t="s">
        <v>383</v>
      </c>
      <c r="M64" s="170">
        <v>11</v>
      </c>
      <c r="N64" s="170">
        <v>21</v>
      </c>
      <c r="O64" s="170">
        <v>15</v>
      </c>
      <c r="P64" s="170">
        <v>12</v>
      </c>
      <c r="Q64" s="170">
        <v>73</v>
      </c>
      <c r="R64" s="170">
        <v>59</v>
      </c>
      <c r="S64" s="138" t="s">
        <v>383</v>
      </c>
      <c r="T64" s="138" t="s">
        <v>383</v>
      </c>
    </row>
    <row r="65" spans="1:20" ht="15.75" customHeight="1">
      <c r="A65" s="216" t="s">
        <v>116</v>
      </c>
      <c r="B65" s="220">
        <v>4</v>
      </c>
      <c r="C65" s="170">
        <v>0</v>
      </c>
      <c r="D65" s="170">
        <v>5</v>
      </c>
      <c r="E65" s="170">
        <v>1</v>
      </c>
      <c r="F65" s="170">
        <v>14</v>
      </c>
      <c r="G65" s="170">
        <v>7</v>
      </c>
      <c r="H65" s="170">
        <v>1</v>
      </c>
      <c r="I65" s="138" t="s">
        <v>383</v>
      </c>
      <c r="J65" s="138" t="s">
        <v>383</v>
      </c>
      <c r="K65" s="138" t="s">
        <v>383</v>
      </c>
      <c r="L65" s="138" t="s">
        <v>383</v>
      </c>
      <c r="M65" s="170">
        <v>0</v>
      </c>
      <c r="N65" s="170">
        <v>0</v>
      </c>
      <c r="O65" s="170">
        <v>3</v>
      </c>
      <c r="P65" s="170">
        <v>1</v>
      </c>
      <c r="Q65" s="170">
        <v>2</v>
      </c>
      <c r="R65" s="170">
        <v>0</v>
      </c>
      <c r="S65" s="138" t="s">
        <v>383</v>
      </c>
      <c r="T65" s="138" t="s">
        <v>383</v>
      </c>
    </row>
    <row r="66" spans="1:20" ht="15.75" customHeight="1">
      <c r="A66" s="223"/>
      <c r="B66" s="221"/>
      <c r="C66" s="214"/>
      <c r="D66" s="214"/>
      <c r="E66" s="214"/>
      <c r="F66" s="214"/>
      <c r="G66" s="222"/>
      <c r="H66" s="214"/>
      <c r="I66" s="214"/>
      <c r="J66" s="214"/>
      <c r="K66" s="214"/>
      <c r="L66" s="214"/>
      <c r="M66" s="214"/>
      <c r="N66" s="187"/>
      <c r="O66" s="214"/>
      <c r="P66" s="214"/>
      <c r="Q66" s="214"/>
      <c r="R66" s="214"/>
      <c r="S66" s="214"/>
      <c r="T66" s="214"/>
    </row>
    <row r="67" ht="15.75" customHeight="1">
      <c r="B67" s="217"/>
    </row>
  </sheetData>
  <sheetProtection/>
  <mergeCells count="23">
    <mergeCell ref="G6:G8"/>
    <mergeCell ref="N6:N8"/>
    <mergeCell ref="D6:D8"/>
    <mergeCell ref="Q6:Q8"/>
    <mergeCell ref="O6:O8"/>
    <mergeCell ref="R6:R8"/>
    <mergeCell ref="A3:T3"/>
    <mergeCell ref="A5:A8"/>
    <mergeCell ref="K6:K8"/>
    <mergeCell ref="H6:H8"/>
    <mergeCell ref="I6:I8"/>
    <mergeCell ref="E6:E8"/>
    <mergeCell ref="F6:F8"/>
    <mergeCell ref="J6:J8"/>
    <mergeCell ref="C6:C8"/>
    <mergeCell ref="L6:L8"/>
    <mergeCell ref="M6:M8"/>
    <mergeCell ref="B5:F5"/>
    <mergeCell ref="G5:T5"/>
    <mergeCell ref="B6:B8"/>
    <mergeCell ref="S6:S8"/>
    <mergeCell ref="T6:T8"/>
    <mergeCell ref="P6:P8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472"/>
  <sheetViews>
    <sheetView zoomScalePageLayoutView="0" workbookViewId="0" topLeftCell="A1">
      <selection activeCell="E24" sqref="E24"/>
    </sheetView>
  </sheetViews>
  <sheetFormatPr defaultColWidth="10.59765625" defaultRowHeight="15"/>
  <cols>
    <col min="1" max="1" width="16.3984375" style="128" customWidth="1"/>
    <col min="2" max="2" width="12.5" style="128" customWidth="1"/>
    <col min="3" max="18" width="11.59765625" style="128" customWidth="1"/>
    <col min="19" max="16384" width="10.59765625" style="128" customWidth="1"/>
  </cols>
  <sheetData>
    <row r="1" spans="1:18" ht="14.25">
      <c r="A1" s="2" t="s">
        <v>563</v>
      </c>
      <c r="R1" s="48" t="s">
        <v>565</v>
      </c>
    </row>
    <row r="2" spans="1:17" ht="14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20" ht="14.25">
      <c r="A3" s="280" t="s">
        <v>545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179"/>
      <c r="T3" s="179"/>
    </row>
    <row r="4" spans="1:18" ht="15" thickBo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160"/>
      <c r="R4" s="160" t="s">
        <v>195</v>
      </c>
    </row>
    <row r="5" spans="1:18" ht="14.25">
      <c r="A5" s="561" t="s">
        <v>534</v>
      </c>
      <c r="B5" s="567" t="s">
        <v>138</v>
      </c>
      <c r="C5" s="560" t="s">
        <v>568</v>
      </c>
      <c r="D5" s="569"/>
      <c r="E5" s="569"/>
      <c r="F5" s="569"/>
      <c r="G5" s="569"/>
      <c r="H5" s="569"/>
      <c r="I5" s="569"/>
      <c r="J5" s="569"/>
      <c r="K5" s="565"/>
      <c r="L5" s="569" t="s">
        <v>569</v>
      </c>
      <c r="M5" s="571"/>
      <c r="N5" s="571"/>
      <c r="O5" s="571"/>
      <c r="P5" s="571"/>
      <c r="Q5" s="571"/>
      <c r="R5" s="571"/>
    </row>
    <row r="6" spans="1:18" ht="14.25">
      <c r="A6" s="562"/>
      <c r="B6" s="568"/>
      <c r="C6" s="534" t="s">
        <v>144</v>
      </c>
      <c r="D6" s="527"/>
      <c r="E6" s="555" t="s">
        <v>316</v>
      </c>
      <c r="F6" s="555" t="s">
        <v>155</v>
      </c>
      <c r="G6" s="557" t="s">
        <v>317</v>
      </c>
      <c r="H6" s="555" t="s">
        <v>318</v>
      </c>
      <c r="I6" s="570" t="s">
        <v>567</v>
      </c>
      <c r="J6" s="529"/>
      <c r="K6" s="557" t="s">
        <v>561</v>
      </c>
      <c r="L6" s="557" t="s">
        <v>144</v>
      </c>
      <c r="M6" s="557" t="s">
        <v>156</v>
      </c>
      <c r="N6" s="557" t="s">
        <v>157</v>
      </c>
      <c r="O6" s="555" t="s">
        <v>285</v>
      </c>
      <c r="P6" s="555" t="s">
        <v>158</v>
      </c>
      <c r="Q6" s="557" t="s">
        <v>562</v>
      </c>
      <c r="R6" s="560" t="s">
        <v>271</v>
      </c>
    </row>
    <row r="7" spans="1:19" ht="14.25" customHeight="1">
      <c r="A7" s="562"/>
      <c r="B7" s="568"/>
      <c r="C7" s="532" t="s">
        <v>270</v>
      </c>
      <c r="D7" s="532" t="s">
        <v>564</v>
      </c>
      <c r="E7" s="555"/>
      <c r="F7" s="555"/>
      <c r="G7" s="557"/>
      <c r="H7" s="555"/>
      <c r="I7" s="532" t="s">
        <v>270</v>
      </c>
      <c r="J7" s="532" t="s">
        <v>564</v>
      </c>
      <c r="K7" s="557"/>
      <c r="L7" s="557"/>
      <c r="M7" s="557"/>
      <c r="N7" s="557"/>
      <c r="O7" s="555"/>
      <c r="P7" s="555"/>
      <c r="Q7" s="557"/>
      <c r="R7" s="560"/>
      <c r="S7" s="179"/>
    </row>
    <row r="8" spans="1:19" ht="14.25">
      <c r="A8" s="563"/>
      <c r="B8" s="568"/>
      <c r="C8" s="348"/>
      <c r="D8" s="348"/>
      <c r="E8" s="555"/>
      <c r="F8" s="555"/>
      <c r="G8" s="557"/>
      <c r="H8" s="555"/>
      <c r="I8" s="348"/>
      <c r="J8" s="348"/>
      <c r="K8" s="557"/>
      <c r="L8" s="557"/>
      <c r="M8" s="557"/>
      <c r="N8" s="557"/>
      <c r="O8" s="555"/>
      <c r="P8" s="555"/>
      <c r="Q8" s="557"/>
      <c r="R8" s="560"/>
      <c r="S8" s="179"/>
    </row>
    <row r="9" spans="1:18" ht="14.25">
      <c r="A9" s="215"/>
      <c r="B9" s="224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37" t="s">
        <v>410</v>
      </c>
    </row>
    <row r="10" spans="1:18" ht="14.25">
      <c r="A10" s="184" t="s">
        <v>323</v>
      </c>
      <c r="B10" s="224">
        <v>0</v>
      </c>
      <c r="C10" s="201">
        <v>829</v>
      </c>
      <c r="D10" s="201">
        <v>579</v>
      </c>
      <c r="E10" s="201">
        <v>14</v>
      </c>
      <c r="F10" s="201">
        <v>364</v>
      </c>
      <c r="G10" s="201">
        <v>0</v>
      </c>
      <c r="H10" s="201">
        <v>99</v>
      </c>
      <c r="I10" s="201">
        <v>67</v>
      </c>
      <c r="J10" s="201">
        <v>579</v>
      </c>
      <c r="K10" s="201">
        <v>285</v>
      </c>
      <c r="L10" s="201">
        <f>SUM(M10:Q10)</f>
        <v>1184</v>
      </c>
      <c r="M10" s="201">
        <v>315</v>
      </c>
      <c r="N10" s="201">
        <v>34</v>
      </c>
      <c r="O10" s="201">
        <v>36</v>
      </c>
      <c r="P10" s="201">
        <v>471</v>
      </c>
      <c r="Q10" s="201">
        <v>328</v>
      </c>
      <c r="R10" s="201">
        <v>1631</v>
      </c>
    </row>
    <row r="11" spans="1:18" ht="14.25">
      <c r="A11" s="110" t="s">
        <v>322</v>
      </c>
      <c r="B11" s="224">
        <v>2</v>
      </c>
      <c r="C11" s="201">
        <v>1034</v>
      </c>
      <c r="D11" s="201">
        <v>491</v>
      </c>
      <c r="E11" s="201">
        <v>10</v>
      </c>
      <c r="F11" s="201">
        <v>560</v>
      </c>
      <c r="G11" s="138" t="s">
        <v>383</v>
      </c>
      <c r="H11" s="201">
        <v>113</v>
      </c>
      <c r="I11" s="201">
        <v>48</v>
      </c>
      <c r="J11" s="201">
        <v>491</v>
      </c>
      <c r="K11" s="201">
        <v>303</v>
      </c>
      <c r="L11" s="201">
        <f>SUM(M11:Q11)</f>
        <v>1142</v>
      </c>
      <c r="M11" s="201">
        <v>347</v>
      </c>
      <c r="N11" s="201">
        <v>25</v>
      </c>
      <c r="O11" s="201">
        <v>27</v>
      </c>
      <c r="P11" s="201">
        <v>605</v>
      </c>
      <c r="Q11" s="201">
        <v>138</v>
      </c>
      <c r="R11" s="201">
        <v>1700</v>
      </c>
    </row>
    <row r="12" spans="1:18" ht="14.25">
      <c r="A12" s="110" t="s">
        <v>313</v>
      </c>
      <c r="B12" s="224">
        <v>5</v>
      </c>
      <c r="C12" s="201">
        <v>1099</v>
      </c>
      <c r="D12" s="201">
        <v>566</v>
      </c>
      <c r="E12" s="201">
        <v>10</v>
      </c>
      <c r="F12" s="201">
        <v>778</v>
      </c>
      <c r="G12" s="170" t="s">
        <v>344</v>
      </c>
      <c r="H12" s="201">
        <v>28</v>
      </c>
      <c r="I12" s="201">
        <v>27</v>
      </c>
      <c r="J12" s="201">
        <v>566</v>
      </c>
      <c r="K12" s="201">
        <v>256</v>
      </c>
      <c r="L12" s="201">
        <f>SUM(M12:Q12)</f>
        <v>1675</v>
      </c>
      <c r="M12" s="201">
        <v>371</v>
      </c>
      <c r="N12" s="201">
        <v>18</v>
      </c>
      <c r="O12" s="201">
        <v>29</v>
      </c>
      <c r="P12" s="201">
        <v>1061</v>
      </c>
      <c r="Q12" s="201">
        <v>196</v>
      </c>
      <c r="R12" s="201">
        <v>2476</v>
      </c>
    </row>
    <row r="13" spans="1:18" ht="14.25">
      <c r="A13" s="110" t="s">
        <v>294</v>
      </c>
      <c r="B13" s="224">
        <v>2</v>
      </c>
      <c r="C13" s="201">
        <v>1118</v>
      </c>
      <c r="D13" s="201">
        <v>485</v>
      </c>
      <c r="E13" s="201">
        <v>13</v>
      </c>
      <c r="F13" s="201">
        <v>701</v>
      </c>
      <c r="G13" s="201">
        <v>3</v>
      </c>
      <c r="H13" s="201">
        <v>193</v>
      </c>
      <c r="I13" s="201">
        <v>48</v>
      </c>
      <c r="J13" s="201">
        <v>485</v>
      </c>
      <c r="K13" s="201">
        <v>160</v>
      </c>
      <c r="L13" s="201">
        <f>SUM(M13:Q13)</f>
        <v>1604</v>
      </c>
      <c r="M13" s="201">
        <v>426</v>
      </c>
      <c r="N13" s="201">
        <v>93</v>
      </c>
      <c r="O13" s="201">
        <v>35</v>
      </c>
      <c r="P13" s="201">
        <v>892</v>
      </c>
      <c r="Q13" s="201">
        <v>158</v>
      </c>
      <c r="R13" s="201">
        <v>3763</v>
      </c>
    </row>
    <row r="14" spans="1:18" ht="14.25">
      <c r="A14" s="136" t="s">
        <v>566</v>
      </c>
      <c r="B14" s="233">
        <f>SUM(B16:B65)</f>
        <v>2</v>
      </c>
      <c r="C14" s="234">
        <f aca="true" t="shared" si="0" ref="C14:R14">SUM(C16:C65)</f>
        <v>744</v>
      </c>
      <c r="D14" s="234">
        <f t="shared" si="0"/>
        <v>569</v>
      </c>
      <c r="E14" s="234">
        <f t="shared" si="0"/>
        <v>22</v>
      </c>
      <c r="F14" s="234">
        <f t="shared" si="0"/>
        <v>419</v>
      </c>
      <c r="G14" s="234">
        <f t="shared" si="0"/>
        <v>11</v>
      </c>
      <c r="H14" s="234">
        <f t="shared" si="0"/>
        <v>99</v>
      </c>
      <c r="I14" s="234">
        <f t="shared" si="0"/>
        <v>45</v>
      </c>
      <c r="J14" s="234">
        <f t="shared" si="0"/>
        <v>569</v>
      </c>
      <c r="K14" s="234">
        <f t="shared" si="0"/>
        <v>148</v>
      </c>
      <c r="L14" s="190">
        <f>SUM(M14:Q14)</f>
        <v>1293</v>
      </c>
      <c r="M14" s="234">
        <f t="shared" si="0"/>
        <v>344</v>
      </c>
      <c r="N14" s="234">
        <f t="shared" si="0"/>
        <v>67</v>
      </c>
      <c r="O14" s="234">
        <f t="shared" si="0"/>
        <v>53</v>
      </c>
      <c r="P14" s="234">
        <f t="shared" si="0"/>
        <v>690</v>
      </c>
      <c r="Q14" s="234">
        <f t="shared" si="0"/>
        <v>139</v>
      </c>
      <c r="R14" s="234">
        <f t="shared" si="0"/>
        <v>2013</v>
      </c>
    </row>
    <row r="15" spans="1:18" ht="14.25">
      <c r="A15" s="215"/>
      <c r="B15" s="22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</row>
    <row r="16" spans="1:18" ht="14.25">
      <c r="A16" s="216" t="s">
        <v>78</v>
      </c>
      <c r="B16" s="138" t="s">
        <v>383</v>
      </c>
      <c r="C16" s="170">
        <v>6</v>
      </c>
      <c r="D16" s="138" t="s">
        <v>383</v>
      </c>
      <c r="E16" s="138" t="s">
        <v>383</v>
      </c>
      <c r="F16" s="170">
        <v>6</v>
      </c>
      <c r="G16" s="138" t="s">
        <v>383</v>
      </c>
      <c r="H16" s="138" t="s">
        <v>383</v>
      </c>
      <c r="I16" s="138" t="s">
        <v>383</v>
      </c>
      <c r="J16" s="138" t="s">
        <v>383</v>
      </c>
      <c r="K16" s="138" t="s">
        <v>383</v>
      </c>
      <c r="L16" s="170">
        <v>6</v>
      </c>
      <c r="M16" s="170">
        <v>5</v>
      </c>
      <c r="N16" s="138" t="s">
        <v>383</v>
      </c>
      <c r="O16" s="138" t="s">
        <v>383</v>
      </c>
      <c r="P16" s="170">
        <v>1</v>
      </c>
      <c r="Q16" s="138" t="s">
        <v>383</v>
      </c>
      <c r="R16" s="138" t="s">
        <v>383</v>
      </c>
    </row>
    <row r="17" spans="1:18" ht="14.25">
      <c r="A17" s="216" t="s">
        <v>79</v>
      </c>
      <c r="B17" s="138" t="s">
        <v>383</v>
      </c>
      <c r="C17" s="170">
        <v>11</v>
      </c>
      <c r="D17" s="138" t="s">
        <v>383</v>
      </c>
      <c r="E17" s="138" t="s">
        <v>383</v>
      </c>
      <c r="F17" s="170">
        <v>11</v>
      </c>
      <c r="G17" s="138" t="s">
        <v>383</v>
      </c>
      <c r="H17" s="138" t="s">
        <v>383</v>
      </c>
      <c r="I17" s="138" t="s">
        <v>383</v>
      </c>
      <c r="J17" s="138" t="s">
        <v>383</v>
      </c>
      <c r="K17" s="138" t="s">
        <v>383</v>
      </c>
      <c r="L17" s="170">
        <v>30</v>
      </c>
      <c r="M17" s="138" t="s">
        <v>383</v>
      </c>
      <c r="N17" s="138" t="s">
        <v>383</v>
      </c>
      <c r="O17" s="138" t="s">
        <v>383</v>
      </c>
      <c r="P17" s="170">
        <v>29</v>
      </c>
      <c r="Q17" s="170">
        <v>1</v>
      </c>
      <c r="R17" s="138" t="s">
        <v>383</v>
      </c>
    </row>
    <row r="18" spans="1:18" ht="14.25">
      <c r="A18" s="216" t="s">
        <v>80</v>
      </c>
      <c r="B18" s="138" t="s">
        <v>383</v>
      </c>
      <c r="C18" s="138" t="s">
        <v>383</v>
      </c>
      <c r="D18" s="170">
        <v>175</v>
      </c>
      <c r="E18" s="138" t="s">
        <v>383</v>
      </c>
      <c r="F18" s="170">
        <v>0</v>
      </c>
      <c r="G18" s="138" t="s">
        <v>383</v>
      </c>
      <c r="H18" s="138" t="s">
        <v>383</v>
      </c>
      <c r="I18" s="138" t="s">
        <v>383</v>
      </c>
      <c r="J18" s="170">
        <v>175</v>
      </c>
      <c r="K18" s="138" t="s">
        <v>383</v>
      </c>
      <c r="L18" s="170">
        <v>0</v>
      </c>
      <c r="M18" s="138" t="s">
        <v>383</v>
      </c>
      <c r="N18" s="138" t="s">
        <v>383</v>
      </c>
      <c r="O18" s="138" t="s">
        <v>383</v>
      </c>
      <c r="P18" s="138" t="s">
        <v>383</v>
      </c>
      <c r="Q18" s="170">
        <v>0</v>
      </c>
      <c r="R18" s="170">
        <v>435</v>
      </c>
    </row>
    <row r="19" spans="1:18" ht="14.25">
      <c r="A19" s="216" t="s">
        <v>81</v>
      </c>
      <c r="B19" s="138" t="s">
        <v>383</v>
      </c>
      <c r="C19" s="138" t="s">
        <v>383</v>
      </c>
      <c r="D19" s="170">
        <v>140</v>
      </c>
      <c r="E19" s="138" t="s">
        <v>383</v>
      </c>
      <c r="F19" s="138" t="s">
        <v>383</v>
      </c>
      <c r="G19" s="138" t="s">
        <v>383</v>
      </c>
      <c r="H19" s="138" t="s">
        <v>383</v>
      </c>
      <c r="I19" s="138" t="s">
        <v>383</v>
      </c>
      <c r="J19" s="170">
        <v>140</v>
      </c>
      <c r="K19" s="138" t="s">
        <v>383</v>
      </c>
      <c r="L19" s="138" t="s">
        <v>383</v>
      </c>
      <c r="M19" s="138" t="s">
        <v>383</v>
      </c>
      <c r="N19" s="138" t="s">
        <v>383</v>
      </c>
      <c r="O19" s="138" t="s">
        <v>383</v>
      </c>
      <c r="P19" s="138" t="s">
        <v>383</v>
      </c>
      <c r="Q19" s="138" t="s">
        <v>383</v>
      </c>
      <c r="R19" s="170">
        <v>52</v>
      </c>
    </row>
    <row r="20" spans="1:18" ht="14.25">
      <c r="A20" s="216" t="s">
        <v>82</v>
      </c>
      <c r="B20" s="138" t="s">
        <v>383</v>
      </c>
      <c r="C20" s="138" t="s">
        <v>383</v>
      </c>
      <c r="D20" s="170">
        <v>196</v>
      </c>
      <c r="E20" s="138" t="s">
        <v>383</v>
      </c>
      <c r="F20" s="138" t="s">
        <v>383</v>
      </c>
      <c r="G20" s="138" t="s">
        <v>383</v>
      </c>
      <c r="H20" s="138" t="s">
        <v>383</v>
      </c>
      <c r="I20" s="138" t="s">
        <v>383</v>
      </c>
      <c r="J20" s="170">
        <v>196</v>
      </c>
      <c r="K20" s="138" t="s">
        <v>383</v>
      </c>
      <c r="L20" s="138" t="s">
        <v>383</v>
      </c>
      <c r="M20" s="138" t="s">
        <v>383</v>
      </c>
      <c r="N20" s="138" t="s">
        <v>383</v>
      </c>
      <c r="O20" s="138" t="s">
        <v>383</v>
      </c>
      <c r="P20" s="138" t="s">
        <v>383</v>
      </c>
      <c r="Q20" s="138" t="s">
        <v>383</v>
      </c>
      <c r="R20" s="170">
        <v>599</v>
      </c>
    </row>
    <row r="21" spans="1:18" ht="14.25">
      <c r="A21" s="216"/>
      <c r="B21" s="227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</row>
    <row r="22" spans="1:18" ht="14.25">
      <c r="A22" s="216" t="s">
        <v>83</v>
      </c>
      <c r="B22" s="138" t="s">
        <v>383</v>
      </c>
      <c r="C22" s="138" t="s">
        <v>383</v>
      </c>
      <c r="D22" s="170">
        <v>49</v>
      </c>
      <c r="E22" s="138" t="s">
        <v>383</v>
      </c>
      <c r="F22" s="138" t="s">
        <v>383</v>
      </c>
      <c r="G22" s="138" t="s">
        <v>383</v>
      </c>
      <c r="H22" s="138" t="s">
        <v>383</v>
      </c>
      <c r="I22" s="138" t="s">
        <v>383</v>
      </c>
      <c r="J22" s="170">
        <v>49</v>
      </c>
      <c r="K22" s="138" t="s">
        <v>383</v>
      </c>
      <c r="L22" s="170">
        <v>2</v>
      </c>
      <c r="M22" s="138" t="s">
        <v>383</v>
      </c>
      <c r="N22" s="138" t="s">
        <v>383</v>
      </c>
      <c r="O22" s="138" t="s">
        <v>383</v>
      </c>
      <c r="P22" s="138" t="s">
        <v>383</v>
      </c>
      <c r="Q22" s="170">
        <v>2</v>
      </c>
      <c r="R22" s="170">
        <v>108</v>
      </c>
    </row>
    <row r="23" spans="1:18" ht="14.25">
      <c r="A23" s="216" t="s">
        <v>299</v>
      </c>
      <c r="B23" s="138" t="s">
        <v>383</v>
      </c>
      <c r="C23" s="170">
        <v>43</v>
      </c>
      <c r="D23" s="170">
        <v>4</v>
      </c>
      <c r="E23" s="138" t="s">
        <v>383</v>
      </c>
      <c r="F23" s="170">
        <v>26</v>
      </c>
      <c r="G23" s="138" t="s">
        <v>383</v>
      </c>
      <c r="H23" s="138" t="s">
        <v>383</v>
      </c>
      <c r="I23" s="138" t="s">
        <v>383</v>
      </c>
      <c r="J23" s="170">
        <v>4</v>
      </c>
      <c r="K23" s="170">
        <v>17</v>
      </c>
      <c r="L23" s="170">
        <v>338</v>
      </c>
      <c r="M23" s="138" t="s">
        <v>383</v>
      </c>
      <c r="N23" s="138" t="s">
        <v>383</v>
      </c>
      <c r="O23" s="138" t="s">
        <v>383</v>
      </c>
      <c r="P23" s="170">
        <v>338</v>
      </c>
      <c r="Q23" s="138" t="s">
        <v>383</v>
      </c>
      <c r="R23" s="138" t="s">
        <v>383</v>
      </c>
    </row>
    <row r="24" spans="1:18" ht="14.25">
      <c r="A24" s="216" t="s">
        <v>84</v>
      </c>
      <c r="B24" s="138" t="s">
        <v>383</v>
      </c>
      <c r="C24" s="170">
        <v>2</v>
      </c>
      <c r="D24" s="170">
        <v>5</v>
      </c>
      <c r="E24" s="138" t="s">
        <v>383</v>
      </c>
      <c r="F24" s="170">
        <v>2</v>
      </c>
      <c r="G24" s="138" t="s">
        <v>383</v>
      </c>
      <c r="H24" s="138" t="s">
        <v>383</v>
      </c>
      <c r="I24" s="138" t="s">
        <v>383</v>
      </c>
      <c r="J24" s="170">
        <v>5</v>
      </c>
      <c r="K24" s="138" t="s">
        <v>383</v>
      </c>
      <c r="L24" s="170">
        <v>38</v>
      </c>
      <c r="M24" s="138" t="s">
        <v>383</v>
      </c>
      <c r="N24" s="138" t="s">
        <v>383</v>
      </c>
      <c r="O24" s="138" t="s">
        <v>383</v>
      </c>
      <c r="P24" s="170">
        <v>38</v>
      </c>
      <c r="Q24" s="138" t="s">
        <v>383</v>
      </c>
      <c r="R24" s="138" t="s">
        <v>383</v>
      </c>
    </row>
    <row r="25" spans="1:18" ht="14.25">
      <c r="A25" s="215" t="s">
        <v>117</v>
      </c>
      <c r="B25" s="138" t="s">
        <v>383</v>
      </c>
      <c r="C25" s="138" t="s">
        <v>383</v>
      </c>
      <c r="D25" s="138" t="s">
        <v>383</v>
      </c>
      <c r="E25" s="138" t="s">
        <v>383</v>
      </c>
      <c r="F25" s="138" t="s">
        <v>383</v>
      </c>
      <c r="G25" s="138" t="s">
        <v>383</v>
      </c>
      <c r="H25" s="138" t="s">
        <v>383</v>
      </c>
      <c r="I25" s="138" t="s">
        <v>383</v>
      </c>
      <c r="J25" s="138" t="s">
        <v>383</v>
      </c>
      <c r="K25" s="138" t="s">
        <v>383</v>
      </c>
      <c r="L25" s="138" t="s">
        <v>383</v>
      </c>
      <c r="M25" s="138" t="s">
        <v>383</v>
      </c>
      <c r="N25" s="138" t="s">
        <v>383</v>
      </c>
      <c r="O25" s="138" t="s">
        <v>383</v>
      </c>
      <c r="P25" s="138" t="s">
        <v>383</v>
      </c>
      <c r="Q25" s="138" t="s">
        <v>383</v>
      </c>
      <c r="R25" s="138" t="s">
        <v>383</v>
      </c>
    </row>
    <row r="26" spans="1:18" ht="14.25">
      <c r="A26" s="216" t="s">
        <v>85</v>
      </c>
      <c r="B26" s="138" t="s">
        <v>383</v>
      </c>
      <c r="C26" s="138" t="s">
        <v>383</v>
      </c>
      <c r="D26" s="138" t="s">
        <v>383</v>
      </c>
      <c r="E26" s="138" t="s">
        <v>383</v>
      </c>
      <c r="F26" s="170">
        <v>0</v>
      </c>
      <c r="G26" s="138" t="s">
        <v>383</v>
      </c>
      <c r="H26" s="138" t="s">
        <v>383</v>
      </c>
      <c r="I26" s="138" t="s">
        <v>383</v>
      </c>
      <c r="J26" s="138" t="s">
        <v>383</v>
      </c>
      <c r="K26" s="138" t="s">
        <v>383</v>
      </c>
      <c r="L26" s="138" t="s">
        <v>383</v>
      </c>
      <c r="M26" s="138" t="s">
        <v>383</v>
      </c>
      <c r="N26" s="138" t="s">
        <v>383</v>
      </c>
      <c r="O26" s="138" t="s">
        <v>383</v>
      </c>
      <c r="P26" s="138" t="s">
        <v>383</v>
      </c>
      <c r="Q26" s="138" t="s">
        <v>383</v>
      </c>
      <c r="R26" s="138" t="s">
        <v>383</v>
      </c>
    </row>
    <row r="27" spans="1:18" ht="14.25">
      <c r="A27" s="216"/>
      <c r="B27" s="227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</row>
    <row r="28" spans="1:18" ht="14.25">
      <c r="A28" s="216" t="s">
        <v>86</v>
      </c>
      <c r="B28" s="220">
        <v>2</v>
      </c>
      <c r="C28" s="170">
        <v>21</v>
      </c>
      <c r="D28" s="138" t="s">
        <v>383</v>
      </c>
      <c r="E28" s="170">
        <v>0</v>
      </c>
      <c r="F28" s="170">
        <v>17</v>
      </c>
      <c r="G28" s="138" t="s">
        <v>383</v>
      </c>
      <c r="H28" s="138" t="s">
        <v>383</v>
      </c>
      <c r="I28" s="138" t="s">
        <v>383</v>
      </c>
      <c r="J28" s="138" t="s">
        <v>383</v>
      </c>
      <c r="K28" s="170">
        <v>4</v>
      </c>
      <c r="L28" s="170">
        <v>17</v>
      </c>
      <c r="M28" s="170">
        <v>14</v>
      </c>
      <c r="N28" s="138" t="s">
        <v>383</v>
      </c>
      <c r="O28" s="138" t="s">
        <v>383</v>
      </c>
      <c r="P28" s="170">
        <v>2</v>
      </c>
      <c r="Q28" s="170">
        <v>1</v>
      </c>
      <c r="R28" s="170">
        <v>603</v>
      </c>
    </row>
    <row r="29" spans="1:18" ht="14.25">
      <c r="A29" s="215" t="s">
        <v>118</v>
      </c>
      <c r="B29" s="138" t="s">
        <v>383</v>
      </c>
      <c r="C29" s="138" t="s">
        <v>383</v>
      </c>
      <c r="D29" s="138" t="s">
        <v>383</v>
      </c>
      <c r="E29" s="138" t="s">
        <v>383</v>
      </c>
      <c r="F29" s="170">
        <v>0</v>
      </c>
      <c r="G29" s="138" t="s">
        <v>383</v>
      </c>
      <c r="H29" s="138" t="s">
        <v>383</v>
      </c>
      <c r="I29" s="138" t="s">
        <v>383</v>
      </c>
      <c r="J29" s="138" t="s">
        <v>383</v>
      </c>
      <c r="K29" s="138" t="s">
        <v>383</v>
      </c>
      <c r="L29" s="138" t="s">
        <v>383</v>
      </c>
      <c r="M29" s="138" t="s">
        <v>383</v>
      </c>
      <c r="N29" s="138" t="s">
        <v>383</v>
      </c>
      <c r="O29" s="138" t="s">
        <v>383</v>
      </c>
      <c r="P29" s="138" t="s">
        <v>383</v>
      </c>
      <c r="Q29" s="138" t="s">
        <v>383</v>
      </c>
      <c r="R29" s="138" t="s">
        <v>383</v>
      </c>
    </row>
    <row r="30" spans="1:18" ht="14.25">
      <c r="A30" s="216" t="s">
        <v>87</v>
      </c>
      <c r="B30" s="138" t="s">
        <v>383</v>
      </c>
      <c r="C30" s="170">
        <v>1</v>
      </c>
      <c r="D30" s="138" t="s">
        <v>383</v>
      </c>
      <c r="E30" s="138" t="s">
        <v>383</v>
      </c>
      <c r="F30" s="170">
        <v>1</v>
      </c>
      <c r="G30" s="138" t="s">
        <v>383</v>
      </c>
      <c r="H30" s="138" t="s">
        <v>383</v>
      </c>
      <c r="I30" s="138" t="s">
        <v>383</v>
      </c>
      <c r="J30" s="138" t="s">
        <v>383</v>
      </c>
      <c r="K30" s="170">
        <v>0</v>
      </c>
      <c r="L30" s="170">
        <v>11</v>
      </c>
      <c r="M30" s="170">
        <v>11</v>
      </c>
      <c r="N30" s="138" t="s">
        <v>383</v>
      </c>
      <c r="O30" s="138" t="s">
        <v>383</v>
      </c>
      <c r="P30" s="138" t="s">
        <v>383</v>
      </c>
      <c r="Q30" s="138" t="s">
        <v>383</v>
      </c>
      <c r="R30" s="138" t="s">
        <v>383</v>
      </c>
    </row>
    <row r="31" spans="1:18" ht="14.25">
      <c r="A31" s="216" t="s">
        <v>88</v>
      </c>
      <c r="B31" s="138" t="s">
        <v>383</v>
      </c>
      <c r="C31" s="170">
        <v>6</v>
      </c>
      <c r="D31" s="138" t="s">
        <v>383</v>
      </c>
      <c r="E31" s="138" t="s">
        <v>383</v>
      </c>
      <c r="F31" s="170">
        <v>6</v>
      </c>
      <c r="G31" s="138" t="s">
        <v>383</v>
      </c>
      <c r="H31" s="138" t="s">
        <v>383</v>
      </c>
      <c r="I31" s="138" t="s">
        <v>383</v>
      </c>
      <c r="J31" s="138" t="s">
        <v>383</v>
      </c>
      <c r="K31" s="138" t="s">
        <v>383</v>
      </c>
      <c r="L31" s="170">
        <v>58</v>
      </c>
      <c r="M31" s="138" t="s">
        <v>383</v>
      </c>
      <c r="N31" s="170">
        <v>4</v>
      </c>
      <c r="O31" s="138" t="s">
        <v>383</v>
      </c>
      <c r="P31" s="170">
        <v>45</v>
      </c>
      <c r="Q31" s="170">
        <v>9</v>
      </c>
      <c r="R31" s="170">
        <v>139</v>
      </c>
    </row>
    <row r="32" spans="1:18" ht="14.25">
      <c r="A32" s="216" t="s">
        <v>89</v>
      </c>
      <c r="B32" s="138" t="s">
        <v>383</v>
      </c>
      <c r="C32" s="170">
        <v>12</v>
      </c>
      <c r="D32" s="138" t="s">
        <v>383</v>
      </c>
      <c r="E32" s="170">
        <v>0</v>
      </c>
      <c r="F32" s="170">
        <v>11</v>
      </c>
      <c r="G32" s="138" t="s">
        <v>383</v>
      </c>
      <c r="H32" s="138" t="s">
        <v>383</v>
      </c>
      <c r="I32" s="138" t="s">
        <v>383</v>
      </c>
      <c r="J32" s="138" t="s">
        <v>383</v>
      </c>
      <c r="K32" s="170">
        <v>1</v>
      </c>
      <c r="L32" s="170">
        <v>11</v>
      </c>
      <c r="M32" s="170">
        <v>3</v>
      </c>
      <c r="N32" s="138" t="s">
        <v>383</v>
      </c>
      <c r="O32" s="138" t="s">
        <v>383</v>
      </c>
      <c r="P32" s="170">
        <v>2</v>
      </c>
      <c r="Q32" s="170">
        <v>6</v>
      </c>
      <c r="R32" s="138" t="s">
        <v>383</v>
      </c>
    </row>
    <row r="33" spans="1:18" ht="14.25">
      <c r="A33" s="216"/>
      <c r="B33" s="227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</row>
    <row r="34" spans="1:18" ht="14.25">
      <c r="A34" s="216" t="s">
        <v>90</v>
      </c>
      <c r="B34" s="138" t="s">
        <v>383</v>
      </c>
      <c r="C34" s="138" t="s">
        <v>383</v>
      </c>
      <c r="D34" s="138" t="s">
        <v>383</v>
      </c>
      <c r="E34" s="138" t="s">
        <v>383</v>
      </c>
      <c r="F34" s="170">
        <v>0</v>
      </c>
      <c r="G34" s="138" t="s">
        <v>383</v>
      </c>
      <c r="H34" s="138" t="s">
        <v>383</v>
      </c>
      <c r="I34" s="138" t="s">
        <v>383</v>
      </c>
      <c r="J34" s="138" t="s">
        <v>383</v>
      </c>
      <c r="K34" s="170">
        <v>0</v>
      </c>
      <c r="L34" s="170">
        <v>16</v>
      </c>
      <c r="M34" s="170">
        <v>5</v>
      </c>
      <c r="N34" s="170">
        <v>7</v>
      </c>
      <c r="O34" s="138" t="s">
        <v>383</v>
      </c>
      <c r="P34" s="170">
        <v>1</v>
      </c>
      <c r="Q34" s="170">
        <v>3</v>
      </c>
      <c r="R34" s="138" t="s">
        <v>383</v>
      </c>
    </row>
    <row r="35" spans="1:18" ht="14.25">
      <c r="A35" s="216" t="s">
        <v>91</v>
      </c>
      <c r="B35" s="138" t="s">
        <v>383</v>
      </c>
      <c r="C35" s="170">
        <v>8</v>
      </c>
      <c r="D35" s="138" t="s">
        <v>383</v>
      </c>
      <c r="E35" s="170">
        <v>0</v>
      </c>
      <c r="F35" s="170">
        <v>7</v>
      </c>
      <c r="G35" s="138" t="s">
        <v>383</v>
      </c>
      <c r="H35" s="138" t="s">
        <v>383</v>
      </c>
      <c r="I35" s="138" t="s">
        <v>383</v>
      </c>
      <c r="J35" s="138" t="s">
        <v>383</v>
      </c>
      <c r="K35" s="170">
        <v>1</v>
      </c>
      <c r="L35" s="170">
        <v>22</v>
      </c>
      <c r="M35" s="170">
        <v>10</v>
      </c>
      <c r="N35" s="170">
        <v>1</v>
      </c>
      <c r="O35" s="138" t="s">
        <v>383</v>
      </c>
      <c r="P35" s="170">
        <v>10</v>
      </c>
      <c r="Q35" s="170">
        <v>1</v>
      </c>
      <c r="R35" s="170">
        <v>77</v>
      </c>
    </row>
    <row r="36" spans="1:18" ht="14.25">
      <c r="A36" s="216" t="s">
        <v>92</v>
      </c>
      <c r="B36" s="138" t="s">
        <v>383</v>
      </c>
      <c r="C36" s="170">
        <v>34</v>
      </c>
      <c r="D36" s="138" t="s">
        <v>383</v>
      </c>
      <c r="E36" s="170">
        <v>0</v>
      </c>
      <c r="F36" s="170">
        <v>32</v>
      </c>
      <c r="G36" s="138" t="s">
        <v>383</v>
      </c>
      <c r="H36" s="138" t="s">
        <v>383</v>
      </c>
      <c r="I36" s="138" t="s">
        <v>383</v>
      </c>
      <c r="J36" s="138" t="s">
        <v>383</v>
      </c>
      <c r="K36" s="170">
        <v>2</v>
      </c>
      <c r="L36" s="170">
        <v>43</v>
      </c>
      <c r="M36" s="170">
        <v>41</v>
      </c>
      <c r="N36" s="138" t="s">
        <v>383</v>
      </c>
      <c r="O36" s="170">
        <v>0</v>
      </c>
      <c r="P36" s="170">
        <v>0</v>
      </c>
      <c r="Q36" s="170">
        <v>2</v>
      </c>
      <c r="R36" s="138" t="s">
        <v>383</v>
      </c>
    </row>
    <row r="37" spans="1:18" ht="14.25">
      <c r="A37" s="216" t="s">
        <v>93</v>
      </c>
      <c r="B37" s="138" t="s">
        <v>383</v>
      </c>
      <c r="C37" s="170">
        <v>30</v>
      </c>
      <c r="D37" s="138" t="s">
        <v>383</v>
      </c>
      <c r="E37" s="170">
        <v>0</v>
      </c>
      <c r="F37" s="170">
        <v>30</v>
      </c>
      <c r="G37" s="138" t="s">
        <v>383</v>
      </c>
      <c r="H37" s="138" t="s">
        <v>383</v>
      </c>
      <c r="I37" s="138" t="s">
        <v>383</v>
      </c>
      <c r="J37" s="138" t="s">
        <v>383</v>
      </c>
      <c r="K37" s="170">
        <v>0</v>
      </c>
      <c r="L37" s="170">
        <v>62</v>
      </c>
      <c r="M37" s="170">
        <v>38</v>
      </c>
      <c r="N37" s="138" t="s">
        <v>383</v>
      </c>
      <c r="O37" s="170">
        <v>1</v>
      </c>
      <c r="P37" s="138" t="s">
        <v>383</v>
      </c>
      <c r="Q37" s="170">
        <v>23</v>
      </c>
      <c r="R37" s="138" t="s">
        <v>383</v>
      </c>
    </row>
    <row r="38" spans="1:18" ht="14.25">
      <c r="A38" s="216" t="s">
        <v>94</v>
      </c>
      <c r="B38" s="138" t="s">
        <v>383</v>
      </c>
      <c r="C38" s="170">
        <v>44</v>
      </c>
      <c r="D38" s="138" t="s">
        <v>383</v>
      </c>
      <c r="E38" s="138" t="s">
        <v>383</v>
      </c>
      <c r="F38" s="170">
        <v>44</v>
      </c>
      <c r="G38" s="138" t="s">
        <v>383</v>
      </c>
      <c r="H38" s="138" t="s">
        <v>383</v>
      </c>
      <c r="I38" s="138" t="s">
        <v>383</v>
      </c>
      <c r="J38" s="138" t="s">
        <v>383</v>
      </c>
      <c r="K38" s="138" t="s">
        <v>383</v>
      </c>
      <c r="L38" s="170">
        <v>33</v>
      </c>
      <c r="M38" s="170">
        <v>8</v>
      </c>
      <c r="N38" s="170">
        <v>0</v>
      </c>
      <c r="O38" s="170">
        <v>0</v>
      </c>
      <c r="P38" s="170">
        <v>9</v>
      </c>
      <c r="Q38" s="170">
        <v>16</v>
      </c>
      <c r="R38" s="138" t="s">
        <v>383</v>
      </c>
    </row>
    <row r="39" spans="1:18" ht="14.25">
      <c r="A39" s="216"/>
      <c r="B39" s="227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8" ht="14.25">
      <c r="A40" s="216" t="s">
        <v>95</v>
      </c>
      <c r="B40" s="138" t="s">
        <v>383</v>
      </c>
      <c r="C40" s="170">
        <v>98</v>
      </c>
      <c r="D40" s="138" t="s">
        <v>383</v>
      </c>
      <c r="E40" s="170">
        <v>22</v>
      </c>
      <c r="F40" s="170">
        <v>75</v>
      </c>
      <c r="G40" s="138" t="s">
        <v>383</v>
      </c>
      <c r="H40" s="138" t="s">
        <v>383</v>
      </c>
      <c r="I40" s="138" t="s">
        <v>383</v>
      </c>
      <c r="J40" s="138" t="s">
        <v>383</v>
      </c>
      <c r="K40" s="170">
        <v>1</v>
      </c>
      <c r="L40" s="170">
        <v>325</v>
      </c>
      <c r="M40" s="170">
        <v>57</v>
      </c>
      <c r="N40" s="170">
        <v>0</v>
      </c>
      <c r="O40" s="170">
        <v>1</v>
      </c>
      <c r="P40" s="170">
        <v>193</v>
      </c>
      <c r="Q40" s="170">
        <v>74</v>
      </c>
      <c r="R40" s="138" t="s">
        <v>383</v>
      </c>
    </row>
    <row r="41" spans="1:18" ht="14.25">
      <c r="A41" s="216" t="s">
        <v>96</v>
      </c>
      <c r="B41" s="138" t="s">
        <v>383</v>
      </c>
      <c r="C41" s="170">
        <v>14</v>
      </c>
      <c r="D41" s="138" t="s">
        <v>383</v>
      </c>
      <c r="E41" s="138" t="s">
        <v>383</v>
      </c>
      <c r="F41" s="170">
        <v>14</v>
      </c>
      <c r="G41" s="138" t="s">
        <v>383</v>
      </c>
      <c r="H41" s="138" t="s">
        <v>383</v>
      </c>
      <c r="I41" s="138" t="s">
        <v>383</v>
      </c>
      <c r="J41" s="138" t="s">
        <v>383</v>
      </c>
      <c r="K41" s="138" t="s">
        <v>383</v>
      </c>
      <c r="L41" s="170">
        <v>58</v>
      </c>
      <c r="M41" s="170">
        <v>47</v>
      </c>
      <c r="N41" s="138" t="s">
        <v>383</v>
      </c>
      <c r="O41" s="170">
        <v>11</v>
      </c>
      <c r="P41" s="138" t="s">
        <v>383</v>
      </c>
      <c r="Q41" s="138" t="s">
        <v>383</v>
      </c>
      <c r="R41" s="138" t="s">
        <v>383</v>
      </c>
    </row>
    <row r="42" spans="1:18" ht="14.25">
      <c r="A42" s="216" t="s">
        <v>97</v>
      </c>
      <c r="B42" s="138" t="s">
        <v>383</v>
      </c>
      <c r="C42" s="170">
        <v>26</v>
      </c>
      <c r="D42" s="138" t="s">
        <v>383</v>
      </c>
      <c r="E42" s="138" t="s">
        <v>383</v>
      </c>
      <c r="F42" s="170">
        <v>23</v>
      </c>
      <c r="G42" s="138" t="s">
        <v>383</v>
      </c>
      <c r="H42" s="138" t="s">
        <v>383</v>
      </c>
      <c r="I42" s="138" t="s">
        <v>383</v>
      </c>
      <c r="J42" s="138" t="s">
        <v>383</v>
      </c>
      <c r="K42" s="170">
        <v>3</v>
      </c>
      <c r="L42" s="170">
        <v>27</v>
      </c>
      <c r="M42" s="170">
        <v>8</v>
      </c>
      <c r="N42" s="170">
        <v>10</v>
      </c>
      <c r="O42" s="170">
        <v>6</v>
      </c>
      <c r="P42" s="170">
        <v>3</v>
      </c>
      <c r="Q42" s="138" t="s">
        <v>383</v>
      </c>
      <c r="R42" s="138" t="s">
        <v>383</v>
      </c>
    </row>
    <row r="43" spans="1:18" ht="14.25">
      <c r="A43" s="216" t="s">
        <v>98</v>
      </c>
      <c r="B43" s="138" t="s">
        <v>383</v>
      </c>
      <c r="C43" s="170">
        <v>98</v>
      </c>
      <c r="D43" s="138" t="s">
        <v>383</v>
      </c>
      <c r="E43" s="138" t="s">
        <v>383</v>
      </c>
      <c r="F43" s="170">
        <v>54</v>
      </c>
      <c r="G43" s="138" t="s">
        <v>383</v>
      </c>
      <c r="H43" s="138" t="s">
        <v>383</v>
      </c>
      <c r="I43" s="138" t="s">
        <v>383</v>
      </c>
      <c r="J43" s="138" t="s">
        <v>383</v>
      </c>
      <c r="K43" s="170">
        <v>44</v>
      </c>
      <c r="L43" s="170">
        <v>35</v>
      </c>
      <c r="M43" s="170">
        <v>14</v>
      </c>
      <c r="N43" s="170">
        <v>3</v>
      </c>
      <c r="O43" s="170">
        <v>12</v>
      </c>
      <c r="P43" s="170">
        <v>6</v>
      </c>
      <c r="Q43" s="138" t="s">
        <v>383</v>
      </c>
      <c r="R43" s="138" t="s">
        <v>383</v>
      </c>
    </row>
    <row r="44" spans="1:18" ht="14.25">
      <c r="A44" s="216" t="s">
        <v>99</v>
      </c>
      <c r="B44" s="138" t="s">
        <v>383</v>
      </c>
      <c r="C44" s="170">
        <v>16</v>
      </c>
      <c r="D44" s="138" t="s">
        <v>383</v>
      </c>
      <c r="E44" s="138" t="s">
        <v>383</v>
      </c>
      <c r="F44" s="170">
        <v>14</v>
      </c>
      <c r="G44" s="138" t="s">
        <v>383</v>
      </c>
      <c r="H44" s="138" t="s">
        <v>383</v>
      </c>
      <c r="I44" s="138" t="s">
        <v>383</v>
      </c>
      <c r="J44" s="138" t="s">
        <v>383</v>
      </c>
      <c r="K44" s="170">
        <v>2</v>
      </c>
      <c r="L44" s="170">
        <v>27</v>
      </c>
      <c r="M44" s="170">
        <v>13</v>
      </c>
      <c r="N44" s="170">
        <v>2</v>
      </c>
      <c r="O44" s="170">
        <v>11</v>
      </c>
      <c r="P44" s="170">
        <v>1</v>
      </c>
      <c r="Q44" s="138" t="s">
        <v>383</v>
      </c>
      <c r="R44" s="138" t="s">
        <v>383</v>
      </c>
    </row>
    <row r="45" spans="1:18" ht="14.25">
      <c r="A45" s="216"/>
      <c r="B45" s="227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4.25">
      <c r="A46" s="216" t="s">
        <v>100</v>
      </c>
      <c r="B46" s="138" t="s">
        <v>383</v>
      </c>
      <c r="C46" s="170">
        <v>50</v>
      </c>
      <c r="D46" s="138" t="s">
        <v>383</v>
      </c>
      <c r="E46" s="170">
        <v>0</v>
      </c>
      <c r="F46" s="170">
        <v>27</v>
      </c>
      <c r="G46" s="138" t="s">
        <v>383</v>
      </c>
      <c r="H46" s="138" t="s">
        <v>383</v>
      </c>
      <c r="I46" s="138" t="s">
        <v>383</v>
      </c>
      <c r="J46" s="138" t="s">
        <v>383</v>
      </c>
      <c r="K46" s="170">
        <v>23</v>
      </c>
      <c r="L46" s="170">
        <v>25</v>
      </c>
      <c r="M46" s="170">
        <v>2</v>
      </c>
      <c r="N46" s="170">
        <v>16</v>
      </c>
      <c r="O46" s="170">
        <v>6</v>
      </c>
      <c r="P46" s="170">
        <v>1</v>
      </c>
      <c r="Q46" s="138" t="s">
        <v>383</v>
      </c>
      <c r="R46" s="138" t="s">
        <v>383</v>
      </c>
    </row>
    <row r="47" spans="1:18" ht="14.25">
      <c r="A47" s="216" t="s">
        <v>101</v>
      </c>
      <c r="B47" s="138" t="s">
        <v>383</v>
      </c>
      <c r="C47" s="170">
        <v>5</v>
      </c>
      <c r="D47" s="138" t="s">
        <v>383</v>
      </c>
      <c r="E47" s="138" t="s">
        <v>383</v>
      </c>
      <c r="F47" s="170">
        <v>0</v>
      </c>
      <c r="G47" s="138" t="s">
        <v>383</v>
      </c>
      <c r="H47" s="138" t="s">
        <v>383</v>
      </c>
      <c r="I47" s="138" t="s">
        <v>383</v>
      </c>
      <c r="J47" s="138" t="s">
        <v>383</v>
      </c>
      <c r="K47" s="170">
        <v>5</v>
      </c>
      <c r="L47" s="170">
        <v>21</v>
      </c>
      <c r="M47" s="170">
        <v>2</v>
      </c>
      <c r="N47" s="170">
        <v>14</v>
      </c>
      <c r="O47" s="170">
        <v>3</v>
      </c>
      <c r="P47" s="170">
        <v>1</v>
      </c>
      <c r="Q47" s="170">
        <v>1</v>
      </c>
      <c r="R47" s="138" t="s">
        <v>383</v>
      </c>
    </row>
    <row r="48" spans="1:18" ht="14.25">
      <c r="A48" s="216" t="s">
        <v>102</v>
      </c>
      <c r="B48" s="138" t="s">
        <v>383</v>
      </c>
      <c r="C48" s="170">
        <v>18</v>
      </c>
      <c r="D48" s="138" t="s">
        <v>383</v>
      </c>
      <c r="E48" s="138" t="s">
        <v>383</v>
      </c>
      <c r="F48" s="170">
        <v>2</v>
      </c>
      <c r="G48" s="138" t="s">
        <v>383</v>
      </c>
      <c r="H48" s="138" t="s">
        <v>383</v>
      </c>
      <c r="I48" s="170">
        <v>16</v>
      </c>
      <c r="J48" s="138" t="s">
        <v>383</v>
      </c>
      <c r="K48" s="138" t="s">
        <v>383</v>
      </c>
      <c r="L48" s="170">
        <v>3</v>
      </c>
      <c r="M48" s="170">
        <v>1</v>
      </c>
      <c r="N48" s="170">
        <v>2</v>
      </c>
      <c r="O48" s="138" t="s">
        <v>383</v>
      </c>
      <c r="P48" s="138" t="s">
        <v>383</v>
      </c>
      <c r="Q48" s="138" t="s">
        <v>383</v>
      </c>
      <c r="R48" s="138" t="s">
        <v>383</v>
      </c>
    </row>
    <row r="49" spans="1:18" ht="14.25">
      <c r="A49" s="216" t="s">
        <v>103</v>
      </c>
      <c r="B49" s="138" t="s">
        <v>383</v>
      </c>
      <c r="C49" s="170">
        <v>26</v>
      </c>
      <c r="D49" s="138" t="s">
        <v>383</v>
      </c>
      <c r="E49" s="138" t="s">
        <v>383</v>
      </c>
      <c r="F49" s="138" t="s">
        <v>383</v>
      </c>
      <c r="G49" s="138" t="s">
        <v>383</v>
      </c>
      <c r="H49" s="138" t="s">
        <v>383</v>
      </c>
      <c r="I49" s="170">
        <v>24</v>
      </c>
      <c r="J49" s="138" t="s">
        <v>383</v>
      </c>
      <c r="K49" s="170">
        <v>2</v>
      </c>
      <c r="L49" s="170">
        <v>14</v>
      </c>
      <c r="M49" s="170">
        <v>4</v>
      </c>
      <c r="N49" s="170">
        <v>8</v>
      </c>
      <c r="O49" s="170">
        <v>2</v>
      </c>
      <c r="P49" s="138" t="s">
        <v>383</v>
      </c>
      <c r="Q49" s="138" t="s">
        <v>383</v>
      </c>
      <c r="R49" s="138" t="s">
        <v>383</v>
      </c>
    </row>
    <row r="50" spans="1:18" ht="14.25">
      <c r="A50" s="216" t="s">
        <v>104</v>
      </c>
      <c r="B50" s="138" t="s">
        <v>383</v>
      </c>
      <c r="C50" s="138" t="s">
        <v>383</v>
      </c>
      <c r="D50" s="138" t="s">
        <v>383</v>
      </c>
      <c r="E50" s="138" t="s">
        <v>383</v>
      </c>
      <c r="F50" s="138" t="s">
        <v>383</v>
      </c>
      <c r="G50" s="138" t="s">
        <v>383</v>
      </c>
      <c r="H50" s="138" t="s">
        <v>383</v>
      </c>
      <c r="I50" s="138" t="s">
        <v>383</v>
      </c>
      <c r="J50" s="138" t="s">
        <v>383</v>
      </c>
      <c r="K50" s="138" t="s">
        <v>383</v>
      </c>
      <c r="L50" s="138" t="s">
        <v>383</v>
      </c>
      <c r="M50" s="138" t="s">
        <v>383</v>
      </c>
      <c r="N50" s="138" t="s">
        <v>383</v>
      </c>
      <c r="O50" s="138" t="s">
        <v>383</v>
      </c>
      <c r="P50" s="138" t="s">
        <v>383</v>
      </c>
      <c r="Q50" s="138" t="s">
        <v>383</v>
      </c>
      <c r="R50" s="138" t="s">
        <v>383</v>
      </c>
    </row>
    <row r="51" spans="1:18" ht="14.25">
      <c r="A51" s="216"/>
      <c r="B51" s="227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</row>
    <row r="52" spans="1:18" ht="14.25">
      <c r="A52" s="216" t="s">
        <v>105</v>
      </c>
      <c r="B52" s="138" t="s">
        <v>383</v>
      </c>
      <c r="C52" s="170">
        <v>61</v>
      </c>
      <c r="D52" s="138" t="s">
        <v>383</v>
      </c>
      <c r="E52" s="138" t="s">
        <v>383</v>
      </c>
      <c r="F52" s="170">
        <v>0</v>
      </c>
      <c r="G52" s="170">
        <v>11</v>
      </c>
      <c r="H52" s="170">
        <v>42</v>
      </c>
      <c r="I52" s="138" t="s">
        <v>383</v>
      </c>
      <c r="J52" s="138" t="s">
        <v>383</v>
      </c>
      <c r="K52" s="170">
        <v>8</v>
      </c>
      <c r="L52" s="138" t="s">
        <v>383</v>
      </c>
      <c r="M52" s="138" t="s">
        <v>383</v>
      </c>
      <c r="N52" s="138" t="s">
        <v>383</v>
      </c>
      <c r="O52" s="138" t="s">
        <v>383</v>
      </c>
      <c r="P52" s="138" t="s">
        <v>383</v>
      </c>
      <c r="Q52" s="138" t="s">
        <v>383</v>
      </c>
      <c r="R52" s="138" t="s">
        <v>383</v>
      </c>
    </row>
    <row r="53" spans="1:18" ht="14.25">
      <c r="A53" s="216" t="s">
        <v>106</v>
      </c>
      <c r="B53" s="138" t="s">
        <v>383</v>
      </c>
      <c r="C53" s="170">
        <v>13</v>
      </c>
      <c r="D53" s="138" t="s">
        <v>383</v>
      </c>
      <c r="E53" s="138" t="s">
        <v>383</v>
      </c>
      <c r="F53" s="138" t="s">
        <v>383</v>
      </c>
      <c r="G53" s="138" t="s">
        <v>383</v>
      </c>
      <c r="H53" s="170">
        <v>13</v>
      </c>
      <c r="I53" s="138" t="s">
        <v>383</v>
      </c>
      <c r="J53" s="138" t="s">
        <v>383</v>
      </c>
      <c r="K53" s="170">
        <v>0</v>
      </c>
      <c r="L53" s="138" t="s">
        <v>383</v>
      </c>
      <c r="M53" s="138" t="s">
        <v>383</v>
      </c>
      <c r="N53" s="138" t="s">
        <v>383</v>
      </c>
      <c r="O53" s="138" t="s">
        <v>383</v>
      </c>
      <c r="P53" s="138" t="s">
        <v>383</v>
      </c>
      <c r="Q53" s="138" t="s">
        <v>383</v>
      </c>
      <c r="R53" s="138" t="s">
        <v>383</v>
      </c>
    </row>
    <row r="54" spans="1:18" ht="14.25">
      <c r="A54" s="216" t="s">
        <v>107</v>
      </c>
      <c r="B54" s="138" t="s">
        <v>383</v>
      </c>
      <c r="C54" s="170">
        <v>20</v>
      </c>
      <c r="D54" s="138" t="s">
        <v>383</v>
      </c>
      <c r="E54" s="138" t="s">
        <v>383</v>
      </c>
      <c r="F54" s="138" t="s">
        <v>383</v>
      </c>
      <c r="G54" s="138" t="s">
        <v>383</v>
      </c>
      <c r="H54" s="170">
        <v>15</v>
      </c>
      <c r="I54" s="138" t="s">
        <v>383</v>
      </c>
      <c r="J54" s="138" t="s">
        <v>383</v>
      </c>
      <c r="K54" s="170">
        <v>5</v>
      </c>
      <c r="L54" s="138" t="s">
        <v>383</v>
      </c>
      <c r="M54" s="138" t="s">
        <v>383</v>
      </c>
      <c r="N54" s="138" t="s">
        <v>383</v>
      </c>
      <c r="O54" s="138" t="s">
        <v>383</v>
      </c>
      <c r="P54" s="138" t="s">
        <v>383</v>
      </c>
      <c r="Q54" s="138" t="s">
        <v>383</v>
      </c>
      <c r="R54" s="138" t="s">
        <v>383</v>
      </c>
    </row>
    <row r="55" spans="1:18" ht="14.25">
      <c r="A55" s="216" t="s">
        <v>108</v>
      </c>
      <c r="B55" s="138" t="s">
        <v>383</v>
      </c>
      <c r="C55" s="138" t="s">
        <v>383</v>
      </c>
      <c r="D55" s="138" t="s">
        <v>383</v>
      </c>
      <c r="E55" s="138" t="s">
        <v>383</v>
      </c>
      <c r="F55" s="138" t="s">
        <v>383</v>
      </c>
      <c r="G55" s="138" t="s">
        <v>383</v>
      </c>
      <c r="H55" s="138" t="s">
        <v>383</v>
      </c>
      <c r="I55" s="138" t="s">
        <v>383</v>
      </c>
      <c r="J55" s="138" t="s">
        <v>383</v>
      </c>
      <c r="K55" s="138" t="s">
        <v>383</v>
      </c>
      <c r="L55" s="138" t="s">
        <v>383</v>
      </c>
      <c r="M55" s="138" t="s">
        <v>383</v>
      </c>
      <c r="N55" s="138" t="s">
        <v>383</v>
      </c>
      <c r="O55" s="138" t="s">
        <v>383</v>
      </c>
      <c r="P55" s="138" t="s">
        <v>383</v>
      </c>
      <c r="Q55" s="138" t="s">
        <v>383</v>
      </c>
      <c r="R55" s="138" t="s">
        <v>383</v>
      </c>
    </row>
    <row r="56" spans="1:18" ht="14.25">
      <c r="A56" s="216" t="s">
        <v>109</v>
      </c>
      <c r="B56" s="138" t="s">
        <v>383</v>
      </c>
      <c r="C56" s="170">
        <v>41</v>
      </c>
      <c r="D56" s="138" t="s">
        <v>383</v>
      </c>
      <c r="E56" s="138" t="s">
        <v>383</v>
      </c>
      <c r="F56" s="138" t="s">
        <v>383</v>
      </c>
      <c r="G56" s="138" t="s">
        <v>383</v>
      </c>
      <c r="H56" s="170">
        <v>29</v>
      </c>
      <c r="I56" s="138" t="s">
        <v>383</v>
      </c>
      <c r="J56" s="138" t="s">
        <v>383</v>
      </c>
      <c r="K56" s="170">
        <v>12</v>
      </c>
      <c r="L56" s="138" t="s">
        <v>383</v>
      </c>
      <c r="M56" s="138" t="s">
        <v>383</v>
      </c>
      <c r="N56" s="138" t="s">
        <v>383</v>
      </c>
      <c r="O56" s="138" t="s">
        <v>383</v>
      </c>
      <c r="P56" s="138" t="s">
        <v>383</v>
      </c>
      <c r="Q56" s="138" t="s">
        <v>383</v>
      </c>
      <c r="R56" s="138" t="s">
        <v>383</v>
      </c>
    </row>
    <row r="57" spans="1:18" ht="14.25">
      <c r="A57" s="216"/>
      <c r="B57" s="227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</row>
    <row r="58" spans="1:18" ht="14.25">
      <c r="A58" s="216" t="s">
        <v>110</v>
      </c>
      <c r="B58" s="138" t="s">
        <v>383</v>
      </c>
      <c r="C58" s="138" t="s">
        <v>383</v>
      </c>
      <c r="D58" s="138" t="s">
        <v>383</v>
      </c>
      <c r="E58" s="138" t="s">
        <v>383</v>
      </c>
      <c r="F58" s="138" t="s">
        <v>383</v>
      </c>
      <c r="G58" s="138" t="s">
        <v>383</v>
      </c>
      <c r="H58" s="138" t="s">
        <v>383</v>
      </c>
      <c r="I58" s="138" t="s">
        <v>383</v>
      </c>
      <c r="J58" s="138" t="s">
        <v>383</v>
      </c>
      <c r="K58" s="170">
        <v>0</v>
      </c>
      <c r="L58" s="138" t="s">
        <v>383</v>
      </c>
      <c r="M58" s="138" t="s">
        <v>383</v>
      </c>
      <c r="N58" s="138" t="s">
        <v>383</v>
      </c>
      <c r="O58" s="138" t="s">
        <v>383</v>
      </c>
      <c r="P58" s="138" t="s">
        <v>383</v>
      </c>
      <c r="Q58" s="138" t="s">
        <v>383</v>
      </c>
      <c r="R58" s="138" t="s">
        <v>383</v>
      </c>
    </row>
    <row r="59" spans="1:18" ht="14.25">
      <c r="A59" s="216" t="s">
        <v>111</v>
      </c>
      <c r="B59" s="138" t="s">
        <v>383</v>
      </c>
      <c r="C59" s="170">
        <v>7</v>
      </c>
      <c r="D59" s="138" t="s">
        <v>383</v>
      </c>
      <c r="E59" s="138" t="s">
        <v>383</v>
      </c>
      <c r="F59" s="138" t="s">
        <v>383</v>
      </c>
      <c r="G59" s="138" t="s">
        <v>383</v>
      </c>
      <c r="H59" s="138" t="s">
        <v>383</v>
      </c>
      <c r="I59" s="138" t="s">
        <v>383</v>
      </c>
      <c r="J59" s="138" t="s">
        <v>383</v>
      </c>
      <c r="K59" s="170">
        <v>7</v>
      </c>
      <c r="L59" s="138" t="s">
        <v>383</v>
      </c>
      <c r="M59" s="138" t="s">
        <v>383</v>
      </c>
      <c r="N59" s="138" t="s">
        <v>383</v>
      </c>
      <c r="O59" s="138" t="s">
        <v>383</v>
      </c>
      <c r="P59" s="138" t="s">
        <v>383</v>
      </c>
      <c r="Q59" s="138" t="s">
        <v>383</v>
      </c>
      <c r="R59" s="138" t="s">
        <v>383</v>
      </c>
    </row>
    <row r="60" spans="1:18" ht="14.25">
      <c r="A60" s="216" t="s">
        <v>112</v>
      </c>
      <c r="B60" s="138" t="s">
        <v>383</v>
      </c>
      <c r="C60" s="138" t="s">
        <v>383</v>
      </c>
      <c r="D60" s="138" t="s">
        <v>383</v>
      </c>
      <c r="E60" s="138" t="s">
        <v>383</v>
      </c>
      <c r="F60" s="138" t="s">
        <v>383</v>
      </c>
      <c r="G60" s="138" t="s">
        <v>383</v>
      </c>
      <c r="H60" s="138" t="s">
        <v>383</v>
      </c>
      <c r="I60" s="138" t="s">
        <v>383</v>
      </c>
      <c r="J60" s="138" t="s">
        <v>383</v>
      </c>
      <c r="K60" s="138" t="s">
        <v>383</v>
      </c>
      <c r="L60" s="138" t="s">
        <v>383</v>
      </c>
      <c r="M60" s="138" t="s">
        <v>383</v>
      </c>
      <c r="N60" s="138" t="s">
        <v>383</v>
      </c>
      <c r="O60" s="138" t="s">
        <v>383</v>
      </c>
      <c r="P60" s="138" t="s">
        <v>383</v>
      </c>
      <c r="Q60" s="138" t="s">
        <v>383</v>
      </c>
      <c r="R60" s="138" t="s">
        <v>383</v>
      </c>
    </row>
    <row r="61" spans="1:18" ht="14.25">
      <c r="A61" s="216" t="s">
        <v>113</v>
      </c>
      <c r="B61" s="138" t="s">
        <v>383</v>
      </c>
      <c r="C61" s="138" t="s">
        <v>383</v>
      </c>
      <c r="D61" s="138" t="s">
        <v>383</v>
      </c>
      <c r="E61" s="138" t="s">
        <v>383</v>
      </c>
      <c r="F61" s="138" t="s">
        <v>383</v>
      </c>
      <c r="G61" s="138" t="s">
        <v>383</v>
      </c>
      <c r="H61" s="138" t="s">
        <v>383</v>
      </c>
      <c r="I61" s="138" t="s">
        <v>383</v>
      </c>
      <c r="J61" s="138" t="s">
        <v>383</v>
      </c>
      <c r="K61" s="170">
        <v>0</v>
      </c>
      <c r="L61" s="138" t="s">
        <v>383</v>
      </c>
      <c r="M61" s="138" t="s">
        <v>383</v>
      </c>
      <c r="N61" s="138" t="s">
        <v>383</v>
      </c>
      <c r="O61" s="138" t="s">
        <v>383</v>
      </c>
      <c r="P61" s="138" t="s">
        <v>383</v>
      </c>
      <c r="Q61" s="138" t="s">
        <v>383</v>
      </c>
      <c r="R61" s="138" t="s">
        <v>383</v>
      </c>
    </row>
    <row r="62" spans="1:18" ht="14.25">
      <c r="A62" s="216" t="s">
        <v>114</v>
      </c>
      <c r="B62" s="138" t="s">
        <v>383</v>
      </c>
      <c r="C62" s="170">
        <v>2</v>
      </c>
      <c r="D62" s="138" t="s">
        <v>383</v>
      </c>
      <c r="E62" s="138" t="s">
        <v>383</v>
      </c>
      <c r="F62" s="138" t="s">
        <v>383</v>
      </c>
      <c r="G62" s="138" t="s">
        <v>383</v>
      </c>
      <c r="H62" s="170">
        <v>0</v>
      </c>
      <c r="I62" s="138" t="s">
        <v>383</v>
      </c>
      <c r="J62" s="138" t="s">
        <v>383</v>
      </c>
      <c r="K62" s="170">
        <v>2</v>
      </c>
      <c r="L62" s="138" t="s">
        <v>383</v>
      </c>
      <c r="M62" s="138" t="s">
        <v>383</v>
      </c>
      <c r="N62" s="138" t="s">
        <v>383</v>
      </c>
      <c r="O62" s="138" t="s">
        <v>383</v>
      </c>
      <c r="P62" s="138" t="s">
        <v>383</v>
      </c>
      <c r="Q62" s="138" t="s">
        <v>383</v>
      </c>
      <c r="R62" s="138" t="s">
        <v>383</v>
      </c>
    </row>
    <row r="63" spans="1:18" ht="14.25">
      <c r="A63" s="216"/>
      <c r="B63" s="227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</row>
    <row r="64" spans="1:18" ht="14.25">
      <c r="A64" s="216" t="s">
        <v>115</v>
      </c>
      <c r="B64" s="138" t="s">
        <v>383</v>
      </c>
      <c r="C64" s="170">
        <v>28</v>
      </c>
      <c r="D64" s="138" t="s">
        <v>383</v>
      </c>
      <c r="E64" s="170">
        <v>0</v>
      </c>
      <c r="F64" s="170">
        <v>17</v>
      </c>
      <c r="G64" s="138" t="s">
        <v>383</v>
      </c>
      <c r="H64" s="138" t="s">
        <v>383</v>
      </c>
      <c r="I64" s="170">
        <v>3</v>
      </c>
      <c r="J64" s="138" t="s">
        <v>383</v>
      </c>
      <c r="K64" s="170">
        <v>8</v>
      </c>
      <c r="L64" s="170">
        <v>61</v>
      </c>
      <c r="M64" s="170">
        <v>51</v>
      </c>
      <c r="N64" s="138" t="s">
        <v>383</v>
      </c>
      <c r="O64" s="170">
        <v>0</v>
      </c>
      <c r="P64" s="170">
        <v>10</v>
      </c>
      <c r="Q64" s="138" t="s">
        <v>383</v>
      </c>
      <c r="R64" s="138" t="s">
        <v>383</v>
      </c>
    </row>
    <row r="65" spans="1:18" ht="14.25">
      <c r="A65" s="216" t="s">
        <v>116</v>
      </c>
      <c r="B65" s="138" t="s">
        <v>383</v>
      </c>
      <c r="C65" s="170">
        <v>3</v>
      </c>
      <c r="D65" s="138" t="s">
        <v>383</v>
      </c>
      <c r="E65" s="170">
        <v>0</v>
      </c>
      <c r="F65" s="170">
        <v>0</v>
      </c>
      <c r="G65" s="138" t="s">
        <v>383</v>
      </c>
      <c r="H65" s="138" t="s">
        <v>383</v>
      </c>
      <c r="I65" s="170">
        <v>2</v>
      </c>
      <c r="J65" s="138" t="s">
        <v>383</v>
      </c>
      <c r="K65" s="170">
        <v>1</v>
      </c>
      <c r="L65" s="170">
        <v>10</v>
      </c>
      <c r="M65" s="170">
        <v>10</v>
      </c>
      <c r="N65" s="138" t="s">
        <v>383</v>
      </c>
      <c r="O65" s="138" t="s">
        <v>383</v>
      </c>
      <c r="P65" s="170">
        <v>0</v>
      </c>
      <c r="Q65" s="138" t="s">
        <v>383</v>
      </c>
      <c r="R65" s="138" t="s">
        <v>383</v>
      </c>
    </row>
    <row r="66" spans="1:18" ht="14.25">
      <c r="A66" s="238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</row>
    <row r="67" spans="1:17" ht="14.25">
      <c r="A67" s="128" t="s">
        <v>560</v>
      </c>
      <c r="B67" s="217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</row>
    <row r="68" spans="1:17" ht="14.25">
      <c r="A68" s="128" t="s">
        <v>304</v>
      </c>
      <c r="B68" s="217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</row>
    <row r="69" spans="3:17" ht="14.25"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</row>
    <row r="70" spans="3:17" ht="14.25"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</row>
    <row r="71" spans="3:17" ht="14.25"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</row>
    <row r="72" spans="3:17" ht="14.25"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</row>
    <row r="73" spans="3:17" ht="14.25"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</row>
    <row r="74" spans="3:17" ht="14.25"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</row>
    <row r="75" spans="3:17" ht="14.25"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</row>
    <row r="76" spans="3:17" ht="14.25"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</row>
    <row r="77" spans="3:17" ht="14.25"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</row>
    <row r="78" spans="3:17" ht="14.25"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</row>
    <row r="79" spans="3:17" ht="14.25"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</row>
    <row r="80" spans="3:17" ht="14.25"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</row>
    <row r="81" spans="3:17" ht="14.25"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</row>
    <row r="82" spans="3:17" ht="14.25"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</row>
    <row r="83" spans="3:17" ht="14.25"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</row>
    <row r="84" spans="3:17" ht="14.25"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</row>
    <row r="85" spans="3:17" ht="14.25"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</row>
    <row r="86" spans="3:17" ht="14.25"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</row>
    <row r="87" spans="3:17" ht="14.25"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</row>
    <row r="88" spans="3:17" ht="14.25"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</row>
    <row r="89" spans="3:17" ht="14.25"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</row>
    <row r="90" spans="3:17" ht="14.25"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</row>
    <row r="91" spans="3:17" ht="14.25"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</row>
    <row r="92" spans="3:17" ht="14.25"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</row>
    <row r="93" spans="3:17" ht="14.25"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</row>
    <row r="94" spans="3:17" ht="14.25"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</row>
    <row r="95" spans="3:17" ht="14.25"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</row>
    <row r="96" spans="3:17" ht="14.25"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</row>
    <row r="97" spans="3:17" ht="14.25"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</row>
    <row r="98" spans="3:17" ht="14.25"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</row>
    <row r="99" spans="3:17" ht="14.25"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</row>
    <row r="100" spans="3:17" ht="14.25"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</row>
    <row r="101" spans="3:17" ht="14.25"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</row>
    <row r="102" spans="3:17" ht="14.25"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</row>
    <row r="103" spans="3:17" ht="14.25"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</row>
    <row r="104" spans="3:17" ht="14.25"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</row>
    <row r="105" spans="3:17" ht="14.25"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</row>
    <row r="106" spans="3:17" ht="14.25"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</row>
    <row r="107" spans="3:17" ht="14.25"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</row>
    <row r="108" spans="3:17" ht="14.25"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</row>
    <row r="109" spans="3:17" ht="14.25"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</row>
    <row r="110" spans="3:17" ht="14.25"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</row>
    <row r="111" spans="3:17" ht="14.25"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</row>
    <row r="112" spans="3:17" ht="14.25"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</row>
    <row r="113" spans="3:17" ht="14.25"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</row>
    <row r="114" spans="3:17" ht="14.25"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</row>
    <row r="115" spans="3:17" ht="14.25"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</row>
    <row r="116" spans="3:17" ht="14.25"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</row>
    <row r="117" spans="3:17" ht="14.25"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</row>
    <row r="118" spans="3:17" ht="14.25"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</row>
    <row r="119" spans="3:17" ht="14.25"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</row>
    <row r="120" spans="3:17" ht="14.25"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</row>
    <row r="121" spans="3:17" ht="14.25"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</row>
    <row r="122" spans="3:17" ht="14.25"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</row>
    <row r="123" spans="3:17" ht="14.25"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</row>
    <row r="124" spans="3:17" ht="14.25"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</row>
    <row r="125" spans="3:17" ht="14.25"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</row>
    <row r="126" spans="3:17" ht="14.25"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</row>
    <row r="127" spans="3:17" ht="14.25"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</row>
    <row r="128" spans="3:17" ht="14.25"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</row>
    <row r="129" spans="3:17" ht="14.25"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</row>
    <row r="130" spans="3:17" ht="14.25"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</row>
    <row r="131" spans="3:17" ht="14.25"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</row>
    <row r="132" spans="3:17" ht="14.25"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</row>
    <row r="133" spans="3:17" ht="14.25"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</row>
    <row r="134" spans="3:17" ht="14.25"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</row>
    <row r="135" spans="3:17" ht="14.25"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</row>
    <row r="136" spans="3:17" ht="14.25"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</row>
    <row r="137" spans="3:17" ht="14.25"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</row>
    <row r="138" spans="3:17" ht="14.25"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</row>
    <row r="139" spans="3:17" ht="14.25"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</row>
    <row r="140" spans="3:17" ht="14.25"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</row>
    <row r="141" spans="3:17" ht="14.25"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</row>
    <row r="142" spans="3:17" ht="14.25"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</row>
    <row r="143" spans="3:17" ht="14.25"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</row>
    <row r="144" spans="3:17" ht="14.25"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</row>
    <row r="145" spans="3:17" ht="14.25"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</row>
    <row r="146" spans="3:17" ht="14.25"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</row>
    <row r="147" spans="3:17" ht="14.25"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</row>
    <row r="148" spans="3:17" ht="14.25"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</row>
    <row r="149" spans="3:17" ht="14.25"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</row>
    <row r="150" spans="3:17" ht="14.25"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</row>
    <row r="151" spans="3:17" ht="14.25"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</row>
    <row r="152" spans="3:17" ht="14.25"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</row>
    <row r="153" spans="3:17" ht="14.25"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</row>
    <row r="154" spans="3:17" ht="14.25"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</row>
    <row r="155" spans="3:17" ht="14.25"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</row>
    <row r="156" spans="3:17" ht="14.25"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</row>
    <row r="157" spans="3:17" ht="14.25"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</row>
    <row r="158" spans="3:17" ht="14.25"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</row>
    <row r="159" spans="3:17" ht="14.25"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</row>
    <row r="160" spans="3:17" ht="14.25"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</row>
    <row r="161" spans="3:17" ht="14.25"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</row>
    <row r="162" spans="3:17" ht="14.25"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</row>
    <row r="163" spans="3:17" ht="14.25"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</row>
    <row r="164" spans="3:17" ht="14.25"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</row>
    <row r="165" spans="3:17" ht="14.25"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</row>
    <row r="166" spans="3:17" ht="14.25"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</row>
    <row r="167" spans="3:17" ht="14.25"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</row>
    <row r="168" spans="3:17" ht="14.25"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</row>
    <row r="169" spans="3:17" ht="14.25"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</row>
    <row r="170" spans="3:17" ht="14.25"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</row>
    <row r="171" spans="3:17" ht="14.25"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</row>
    <row r="172" spans="3:17" ht="14.25"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</row>
    <row r="173" spans="3:17" ht="14.25"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</row>
    <row r="174" spans="3:17" ht="14.25"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</row>
    <row r="175" spans="3:17" ht="14.25"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</row>
    <row r="176" spans="3:17" ht="14.25"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</row>
    <row r="177" spans="3:17" ht="14.25"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</row>
    <row r="178" spans="3:17" ht="14.25"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</row>
    <row r="179" spans="3:17" ht="14.25"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</row>
    <row r="180" spans="3:17" ht="14.25"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</row>
    <row r="181" spans="3:17" ht="14.25"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</row>
    <row r="182" spans="3:17" ht="14.25"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</row>
    <row r="183" spans="3:17" ht="14.25"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</row>
    <row r="184" spans="3:17" ht="14.25"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</row>
    <row r="185" spans="3:17" ht="14.25"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</row>
    <row r="186" spans="3:17" ht="14.25"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</row>
    <row r="187" spans="3:17" ht="14.25"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</row>
    <row r="188" spans="3:17" ht="14.25"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</row>
    <row r="189" spans="3:17" ht="14.25"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</row>
    <row r="190" spans="3:17" ht="14.25"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</row>
    <row r="191" spans="3:17" ht="14.25"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</row>
    <row r="192" spans="3:17" ht="14.25"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</row>
    <row r="193" spans="3:17" ht="14.25"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</row>
    <row r="194" spans="3:17" ht="14.25"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</row>
    <row r="195" spans="3:17" ht="14.25"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</row>
    <row r="196" spans="3:17" ht="14.25"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</row>
    <row r="197" spans="3:17" ht="14.25"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</row>
    <row r="198" spans="3:17" ht="14.25"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</row>
    <row r="199" spans="3:17" ht="14.25"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</row>
    <row r="200" spans="3:17" ht="14.25"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</row>
    <row r="201" spans="3:17" ht="14.25"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</row>
    <row r="202" spans="3:17" ht="14.25"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</row>
    <row r="203" spans="3:17" ht="14.25"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</row>
    <row r="204" spans="3:17" ht="14.25"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</row>
    <row r="205" spans="3:17" ht="14.25"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</row>
    <row r="206" spans="3:17" ht="14.25"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</row>
    <row r="207" spans="3:17" ht="14.25"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</row>
    <row r="208" spans="3:17" ht="14.25"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</row>
    <row r="209" spans="3:17" ht="14.25"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</row>
    <row r="210" spans="3:17" ht="14.25"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</row>
    <row r="211" spans="3:17" ht="14.25"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</row>
    <row r="212" spans="3:17" ht="14.25"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</row>
    <row r="213" spans="3:17" ht="14.25"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</row>
    <row r="214" spans="3:17" ht="14.25"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</row>
    <row r="215" spans="3:17" ht="14.25"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</row>
    <row r="216" spans="3:17" ht="14.25"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</row>
    <row r="217" spans="3:17" ht="14.25"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</row>
    <row r="218" spans="3:17" ht="14.25"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</row>
    <row r="219" spans="3:17" ht="14.25"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</row>
    <row r="220" spans="3:17" ht="14.25"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</row>
    <row r="221" spans="3:17" ht="14.25"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</row>
    <row r="222" spans="3:17" ht="14.25"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</row>
    <row r="223" spans="3:17" ht="14.25"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</row>
    <row r="224" spans="3:17" ht="14.25"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</row>
    <row r="225" spans="3:17" ht="14.25"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</row>
    <row r="226" spans="3:17" ht="14.25"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</row>
    <row r="227" spans="3:17" ht="14.25"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</row>
    <row r="228" spans="3:17" ht="14.25"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</row>
    <row r="229" spans="3:17" ht="14.25"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</row>
    <row r="230" spans="3:17" ht="14.25"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</row>
    <row r="231" spans="3:17" ht="14.25"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</row>
    <row r="232" spans="3:17" ht="14.25"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</row>
    <row r="233" spans="3:17" ht="14.25"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</row>
    <row r="234" spans="3:17" ht="14.25"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</row>
    <row r="235" spans="3:17" ht="14.25"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</row>
    <row r="236" spans="3:17" ht="14.25"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</row>
    <row r="237" spans="3:17" ht="14.25"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</row>
    <row r="238" spans="3:17" ht="14.25"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</row>
    <row r="239" spans="3:17" ht="14.25"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</row>
    <row r="240" spans="3:17" ht="14.25"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</row>
    <row r="241" spans="3:17" ht="14.25"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</row>
    <row r="242" spans="3:17" ht="14.25"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</row>
    <row r="243" spans="3:17" ht="14.25"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</row>
    <row r="244" spans="3:17" ht="14.25"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</row>
    <row r="245" spans="3:17" ht="14.25"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</row>
    <row r="246" spans="3:17" ht="14.25"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</row>
    <row r="247" spans="3:17" ht="14.25"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</row>
    <row r="248" spans="3:17" ht="14.25"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</row>
    <row r="249" spans="3:17" ht="14.25"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</row>
    <row r="250" spans="3:17" ht="14.25"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</row>
    <row r="251" spans="3:17" ht="14.25"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</row>
    <row r="252" spans="3:17" ht="14.25"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</row>
    <row r="253" spans="3:17" ht="14.25"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</row>
    <row r="254" spans="3:17" ht="14.25"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</row>
    <row r="255" spans="3:17" ht="14.25"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</row>
    <row r="256" spans="3:17" ht="14.25"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</row>
    <row r="257" spans="3:17" ht="14.25"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</row>
    <row r="258" spans="3:17" ht="14.25"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</row>
    <row r="259" spans="3:17" ht="14.25"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</row>
    <row r="260" spans="3:17" ht="14.25"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</row>
    <row r="261" spans="3:17" ht="14.25"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</row>
    <row r="262" spans="3:17" ht="14.25"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</row>
    <row r="263" spans="3:17" ht="14.25"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</row>
    <row r="264" spans="3:17" ht="14.25"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</row>
    <row r="265" spans="3:17" ht="14.25"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</row>
    <row r="266" spans="3:17" ht="14.25"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</row>
    <row r="267" spans="3:17" ht="14.25"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</row>
    <row r="268" spans="3:17" ht="14.25"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</row>
    <row r="269" spans="3:17" ht="14.25"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</row>
    <row r="270" spans="3:17" ht="14.25"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</row>
    <row r="271" spans="3:17" ht="14.25"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</row>
    <row r="272" spans="3:17" ht="14.25"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</row>
    <row r="273" spans="3:17" ht="14.25"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</row>
    <row r="274" spans="3:17" ht="14.25"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</row>
    <row r="275" spans="3:17" ht="14.25"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</row>
    <row r="276" spans="3:17" ht="14.25"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</row>
    <row r="277" spans="3:17" ht="14.25"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</row>
    <row r="278" spans="3:17" ht="14.25"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</row>
    <row r="279" spans="3:17" ht="14.25"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</row>
    <row r="280" spans="3:17" ht="14.25"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</row>
    <row r="281" spans="3:17" ht="14.25"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</row>
    <row r="282" spans="3:17" ht="14.25"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</row>
    <row r="283" spans="3:17" ht="14.25"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</row>
    <row r="284" spans="3:17" ht="14.25"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</row>
    <row r="285" spans="3:17" ht="14.25"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</row>
    <row r="286" spans="3:17" ht="14.25"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</row>
    <row r="287" spans="3:17" ht="14.25"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</row>
    <row r="288" spans="3:17" ht="14.25"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</row>
    <row r="289" spans="3:17" ht="14.25"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</row>
    <row r="290" spans="3:17" ht="14.25"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</row>
    <row r="291" spans="3:17" ht="14.25"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</row>
    <row r="292" spans="3:17" ht="14.25"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</row>
    <row r="293" spans="3:17" ht="14.25"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</row>
    <row r="294" spans="3:17" ht="14.25"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</row>
    <row r="295" spans="3:17" ht="14.25"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</row>
    <row r="296" spans="3:17" ht="14.25">
      <c r="C296" s="179"/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</row>
    <row r="297" spans="3:17" ht="14.25"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</row>
    <row r="298" spans="3:17" ht="14.25">
      <c r="C298" s="179"/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</row>
    <row r="299" spans="3:17" ht="14.25"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</row>
    <row r="300" spans="3:17" ht="14.25">
      <c r="C300" s="179"/>
      <c r="D300" s="17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</row>
    <row r="301" spans="3:17" ht="14.25"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</row>
    <row r="302" spans="3:17" ht="14.25"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</row>
    <row r="303" spans="3:17" ht="14.25"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</row>
    <row r="304" spans="3:17" ht="14.25"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</row>
    <row r="305" spans="3:17" ht="14.25"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</row>
    <row r="306" spans="3:17" ht="14.25"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</row>
    <row r="307" spans="3:17" ht="14.25"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</row>
    <row r="308" spans="3:17" ht="14.25"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</row>
    <row r="309" spans="3:17" ht="14.25"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</row>
    <row r="310" spans="3:17" ht="14.25"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</row>
    <row r="311" spans="3:17" ht="14.25"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</row>
    <row r="312" spans="3:17" ht="14.25"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</row>
    <row r="313" spans="3:17" ht="14.25"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</row>
    <row r="314" spans="3:17" ht="14.25"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</row>
    <row r="315" spans="3:17" ht="14.25"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</row>
    <row r="316" spans="3:17" ht="14.25"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</row>
    <row r="317" spans="3:17" ht="14.25"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</row>
    <row r="318" spans="3:17" ht="14.25"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</row>
    <row r="319" spans="3:17" ht="14.25"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</row>
    <row r="320" spans="3:17" ht="14.25"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</row>
    <row r="321" spans="3:17" ht="14.25"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</row>
    <row r="322" spans="3:17" ht="14.25"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</row>
    <row r="323" spans="3:17" ht="14.25"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</row>
    <row r="324" spans="3:17" ht="14.25"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</row>
    <row r="325" spans="3:17" ht="14.25"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</row>
    <row r="326" spans="3:17" ht="14.25"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</row>
    <row r="327" spans="3:17" ht="14.25"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</row>
    <row r="328" spans="3:17" ht="14.25"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</row>
    <row r="329" spans="3:17" ht="14.25"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</row>
    <row r="330" spans="3:17" ht="14.25"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</row>
    <row r="331" spans="3:17" ht="14.25"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</row>
    <row r="332" spans="3:17" ht="14.25"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</row>
    <row r="333" spans="3:17" ht="14.25"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</row>
    <row r="334" spans="3:17" ht="14.25"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</row>
    <row r="335" spans="3:17" ht="14.25"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</row>
    <row r="336" spans="3:17" ht="14.25"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</row>
    <row r="337" spans="3:17" ht="14.25"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</row>
    <row r="338" spans="3:17" ht="14.25"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</row>
    <row r="339" spans="3:17" ht="14.25"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</row>
    <row r="340" spans="3:17" ht="14.25"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</row>
    <row r="341" spans="3:17" ht="14.25">
      <c r="C341" s="179"/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</row>
    <row r="342" spans="3:17" ht="14.25"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</row>
    <row r="343" spans="3:17" ht="14.25"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</row>
    <row r="344" spans="3:17" ht="14.25"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</row>
    <row r="345" spans="3:17" ht="14.25">
      <c r="C345" s="179"/>
      <c r="D345" s="17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</row>
    <row r="346" spans="3:17" ht="14.25"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</row>
    <row r="347" spans="3:17" ht="14.25"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</row>
    <row r="348" spans="3:17" ht="14.25"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</row>
    <row r="349" spans="3:17" ht="14.25">
      <c r="C349" s="179"/>
      <c r="D349" s="17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</row>
    <row r="350" spans="3:17" ht="14.25">
      <c r="C350" s="179"/>
      <c r="D350" s="17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</row>
    <row r="351" spans="3:17" ht="14.25">
      <c r="C351" s="179"/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</row>
    <row r="352" spans="3:17" ht="14.25">
      <c r="C352" s="179"/>
      <c r="D352" s="17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</row>
    <row r="353" spans="3:17" ht="14.25"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</row>
    <row r="354" spans="3:17" ht="14.25"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</row>
    <row r="355" spans="3:17" ht="14.25">
      <c r="C355" s="179"/>
      <c r="D355" s="17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</row>
    <row r="356" spans="3:17" ht="14.25"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</row>
    <row r="357" spans="3:17" ht="14.25"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</row>
    <row r="358" spans="3:17" ht="14.25">
      <c r="C358" s="179"/>
      <c r="D358" s="17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</row>
    <row r="359" spans="3:17" ht="14.25">
      <c r="C359" s="179"/>
      <c r="D359" s="179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</row>
    <row r="360" spans="3:17" ht="14.25">
      <c r="C360" s="179"/>
      <c r="D360" s="17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</row>
    <row r="361" spans="3:17" ht="14.25">
      <c r="C361" s="179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</row>
    <row r="362" spans="3:17" ht="14.25">
      <c r="C362" s="179"/>
      <c r="D362" s="17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</row>
    <row r="363" spans="3:17" ht="14.25"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</row>
    <row r="364" spans="3:17" ht="14.25">
      <c r="C364" s="179"/>
      <c r="D364" s="179"/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</row>
    <row r="365" spans="3:17" ht="14.25">
      <c r="C365" s="179"/>
      <c r="D365" s="179"/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</row>
    <row r="366" spans="3:17" ht="14.25"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</row>
    <row r="367" spans="3:17" ht="14.25"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</row>
    <row r="368" spans="3:17" ht="14.25"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</row>
    <row r="369" spans="3:17" ht="14.25">
      <c r="C369" s="179"/>
      <c r="D369" s="179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</row>
    <row r="370" spans="3:17" ht="14.25"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</row>
    <row r="371" spans="3:17" ht="14.25">
      <c r="C371" s="179"/>
      <c r="D371" s="179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</row>
    <row r="372" spans="3:17" ht="14.25">
      <c r="C372" s="179"/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</row>
    <row r="373" spans="3:17" ht="14.25">
      <c r="C373" s="179"/>
      <c r="D373" s="179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</row>
    <row r="374" spans="3:17" ht="14.25"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</row>
    <row r="375" spans="3:17" ht="14.25">
      <c r="C375" s="179"/>
      <c r="D375" s="179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</row>
    <row r="376" spans="3:17" ht="14.25">
      <c r="C376" s="179"/>
      <c r="D376" s="17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</row>
    <row r="377" spans="3:17" ht="14.25">
      <c r="C377" s="179"/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</row>
    <row r="378" spans="3:17" ht="14.25">
      <c r="C378" s="179"/>
      <c r="D378" s="17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</row>
    <row r="379" spans="3:17" ht="14.25">
      <c r="C379" s="179"/>
      <c r="D379" s="179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</row>
    <row r="380" spans="3:17" ht="14.25">
      <c r="C380" s="179"/>
      <c r="D380" s="179"/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</row>
    <row r="381" spans="3:17" ht="14.25">
      <c r="C381" s="179"/>
      <c r="D381" s="17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</row>
    <row r="382" spans="3:17" ht="14.25">
      <c r="C382" s="179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</row>
    <row r="383" spans="3:17" ht="14.25">
      <c r="C383" s="179"/>
      <c r="D383" s="179"/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</row>
    <row r="384" spans="3:17" ht="14.25"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</row>
    <row r="385" spans="3:17" ht="14.25">
      <c r="C385" s="179"/>
      <c r="D385" s="17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</row>
    <row r="386" spans="3:17" ht="14.25"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</row>
    <row r="387" spans="3:17" ht="14.25">
      <c r="C387" s="179"/>
      <c r="D387" s="179"/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</row>
    <row r="388" spans="3:17" ht="14.25">
      <c r="C388" s="179"/>
      <c r="D388" s="179"/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</row>
    <row r="389" spans="3:17" ht="14.25">
      <c r="C389" s="179"/>
      <c r="D389" s="179"/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</row>
    <row r="390" spans="3:17" ht="14.25">
      <c r="C390" s="179"/>
      <c r="D390" s="17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</row>
    <row r="391" spans="3:17" ht="14.25">
      <c r="C391" s="179"/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</row>
    <row r="392" spans="3:17" ht="14.25">
      <c r="C392" s="179"/>
      <c r="D392" s="179"/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</row>
    <row r="393" spans="3:17" ht="14.25">
      <c r="C393" s="179"/>
      <c r="D393" s="179"/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</row>
    <row r="394" spans="3:17" ht="14.25">
      <c r="C394" s="179"/>
      <c r="D394" s="179"/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</row>
    <row r="395" spans="3:17" ht="14.25"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</row>
    <row r="396" spans="3:17" ht="14.25">
      <c r="C396" s="179"/>
      <c r="D396" s="179"/>
      <c r="E396" s="179"/>
      <c r="F396" s="179"/>
      <c r="G396" s="179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</row>
    <row r="397" spans="3:17" ht="14.25">
      <c r="C397" s="179"/>
      <c r="D397" s="179"/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</row>
    <row r="398" spans="3:17" ht="14.25">
      <c r="C398" s="179"/>
      <c r="D398" s="179"/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</row>
    <row r="399" spans="3:17" ht="14.25">
      <c r="C399" s="179"/>
      <c r="D399" s="179"/>
      <c r="E399" s="179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</row>
    <row r="400" spans="3:17" ht="14.25">
      <c r="C400" s="179"/>
      <c r="D400" s="179"/>
      <c r="E400" s="179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</row>
    <row r="401" spans="3:17" ht="14.25">
      <c r="C401" s="179"/>
      <c r="D401" s="17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</row>
    <row r="402" spans="3:17" ht="14.25"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</row>
    <row r="403" spans="3:17" ht="14.25"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</row>
    <row r="404" spans="3:17" ht="14.25"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</row>
    <row r="405" spans="3:17" ht="14.25">
      <c r="C405" s="179"/>
      <c r="D405" s="179"/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</row>
    <row r="406" spans="3:17" ht="14.25">
      <c r="C406" s="179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</row>
    <row r="407" spans="3:17" ht="14.25">
      <c r="C407" s="179"/>
      <c r="D407" s="179"/>
      <c r="E407" s="179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</row>
    <row r="408" spans="3:17" ht="14.25">
      <c r="C408" s="179"/>
      <c r="D408" s="179"/>
      <c r="E408" s="179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</row>
    <row r="409" spans="3:17" ht="14.25">
      <c r="C409" s="179"/>
      <c r="D409" s="179"/>
      <c r="E409" s="179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</row>
    <row r="410" spans="3:17" ht="14.25">
      <c r="C410" s="179"/>
      <c r="D410" s="17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</row>
    <row r="411" spans="3:17" ht="14.25">
      <c r="C411" s="179"/>
      <c r="D411" s="179"/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</row>
    <row r="412" spans="3:17" ht="14.25">
      <c r="C412" s="179"/>
      <c r="D412" s="179"/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</row>
    <row r="413" spans="3:17" ht="14.25">
      <c r="C413" s="179"/>
      <c r="D413" s="179"/>
      <c r="E413" s="179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</row>
    <row r="414" spans="3:17" ht="14.25">
      <c r="C414" s="179"/>
      <c r="D414" s="179"/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</row>
    <row r="415" spans="3:17" ht="14.25">
      <c r="C415" s="179"/>
      <c r="D415" s="179"/>
      <c r="E415" s="179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</row>
    <row r="416" spans="3:17" ht="14.25">
      <c r="C416" s="179"/>
      <c r="D416" s="179"/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</row>
    <row r="417" spans="3:17" ht="14.25">
      <c r="C417" s="179"/>
      <c r="D417" s="179"/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</row>
    <row r="418" spans="3:17" ht="14.25">
      <c r="C418" s="179"/>
      <c r="D418" s="179"/>
      <c r="E418" s="179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</row>
    <row r="419" spans="3:17" ht="14.25">
      <c r="C419" s="179"/>
      <c r="D419" s="179"/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</row>
    <row r="420" spans="3:17" ht="14.25">
      <c r="C420" s="179"/>
      <c r="D420" s="179"/>
      <c r="E420" s="179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</row>
    <row r="421" spans="3:17" ht="14.25">
      <c r="C421" s="179"/>
      <c r="D421" s="179"/>
      <c r="E421" s="179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</row>
    <row r="422" spans="3:17" ht="14.25">
      <c r="C422" s="179"/>
      <c r="D422" s="179"/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</row>
    <row r="423" spans="3:17" ht="14.25">
      <c r="C423" s="179"/>
      <c r="D423" s="179"/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</row>
    <row r="424" spans="3:17" ht="14.25">
      <c r="C424" s="179"/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</row>
    <row r="425" spans="3:17" ht="14.25">
      <c r="C425" s="179"/>
      <c r="D425" s="179"/>
      <c r="E425" s="179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</row>
    <row r="426" spans="3:17" ht="14.25"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</row>
    <row r="427" spans="3:17" ht="14.25">
      <c r="C427" s="179"/>
      <c r="D427" s="179"/>
      <c r="E427" s="179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</row>
    <row r="428" spans="3:17" ht="14.25">
      <c r="C428" s="179"/>
      <c r="D428" s="179"/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</row>
    <row r="429" spans="3:17" ht="14.25">
      <c r="C429" s="179"/>
      <c r="D429" s="179"/>
      <c r="E429" s="179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</row>
    <row r="430" spans="3:17" ht="14.25">
      <c r="C430" s="179"/>
      <c r="D430" s="179"/>
      <c r="E430" s="179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</row>
    <row r="431" spans="3:17" ht="14.25">
      <c r="C431" s="179"/>
      <c r="D431" s="179"/>
      <c r="E431" s="179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</row>
    <row r="432" spans="3:17" ht="14.25">
      <c r="C432" s="179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</row>
    <row r="433" spans="3:17" ht="14.25">
      <c r="C433" s="179"/>
      <c r="D433" s="17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</row>
    <row r="434" spans="3:17" ht="14.25"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</row>
    <row r="435" spans="3:17" ht="14.25">
      <c r="C435" s="179"/>
      <c r="D435" s="179"/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</row>
    <row r="436" spans="3:17" ht="14.25">
      <c r="C436" s="179"/>
      <c r="D436" s="179"/>
      <c r="E436" s="179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</row>
    <row r="437" spans="3:17" ht="14.25">
      <c r="C437" s="179"/>
      <c r="D437" s="179"/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</row>
    <row r="438" spans="3:17" ht="14.25">
      <c r="C438" s="179"/>
      <c r="D438" s="179"/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</row>
    <row r="439" spans="3:17" ht="14.25">
      <c r="C439" s="179"/>
      <c r="D439" s="179"/>
      <c r="E439" s="179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</row>
    <row r="440" spans="3:17" ht="14.25"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</row>
    <row r="441" spans="3:17" ht="14.25">
      <c r="C441" s="179"/>
      <c r="D441" s="17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</row>
    <row r="442" spans="3:17" ht="14.25">
      <c r="C442" s="179"/>
      <c r="D442" s="179"/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</row>
    <row r="443" spans="3:17" ht="14.25">
      <c r="C443" s="179"/>
      <c r="D443" s="179"/>
      <c r="E443" s="179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</row>
    <row r="444" spans="3:17" ht="14.25">
      <c r="C444" s="179"/>
      <c r="D444" s="179"/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</row>
    <row r="445" spans="3:17" ht="14.25">
      <c r="C445" s="179"/>
      <c r="D445" s="179"/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</row>
    <row r="446" spans="3:17" ht="14.25">
      <c r="C446" s="179"/>
      <c r="D446" s="179"/>
      <c r="E446" s="179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</row>
    <row r="447" spans="3:17" ht="14.25">
      <c r="C447" s="179"/>
      <c r="D447" s="179"/>
      <c r="E447" s="179"/>
      <c r="F447" s="179"/>
      <c r="G447" s="179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</row>
    <row r="448" spans="3:17" ht="14.25">
      <c r="C448" s="179"/>
      <c r="D448" s="179"/>
      <c r="E448" s="179"/>
      <c r="F448" s="179"/>
      <c r="G448" s="179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</row>
    <row r="449" spans="3:17" ht="14.25">
      <c r="C449" s="179"/>
      <c r="D449" s="179"/>
      <c r="E449" s="179"/>
      <c r="F449" s="179"/>
      <c r="G449" s="179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</row>
    <row r="450" spans="3:17" ht="14.25">
      <c r="C450" s="179"/>
      <c r="D450" s="179"/>
      <c r="E450" s="179"/>
      <c r="F450" s="179"/>
      <c r="G450" s="179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</row>
    <row r="451" spans="3:17" ht="14.25">
      <c r="C451" s="179"/>
      <c r="D451" s="179"/>
      <c r="E451" s="179"/>
      <c r="F451" s="179"/>
      <c r="G451" s="179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</row>
    <row r="452" spans="3:17" ht="14.25">
      <c r="C452" s="179"/>
      <c r="D452" s="179"/>
      <c r="E452" s="179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</row>
    <row r="453" spans="3:17" ht="14.25"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</row>
    <row r="454" spans="3:17" ht="14.25">
      <c r="C454" s="179"/>
      <c r="D454" s="179"/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</row>
    <row r="455" spans="3:17" ht="14.25">
      <c r="C455" s="179"/>
      <c r="D455" s="179"/>
      <c r="E455" s="179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</row>
    <row r="456" spans="3:17" ht="14.25">
      <c r="C456" s="179"/>
      <c r="D456" s="179"/>
      <c r="E456" s="179"/>
      <c r="F456" s="179"/>
      <c r="G456" s="179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</row>
    <row r="457" spans="3:17" ht="14.25">
      <c r="C457" s="179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</row>
    <row r="458" spans="3:17" ht="14.25">
      <c r="C458" s="179"/>
      <c r="D458" s="179"/>
      <c r="E458" s="179"/>
      <c r="F458" s="179"/>
      <c r="G458" s="179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</row>
    <row r="459" spans="3:17" ht="14.25">
      <c r="C459" s="179"/>
      <c r="D459" s="179"/>
      <c r="E459" s="179"/>
      <c r="F459" s="179"/>
      <c r="G459" s="179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</row>
    <row r="460" spans="3:17" ht="14.25">
      <c r="C460" s="179"/>
      <c r="D460" s="179"/>
      <c r="E460" s="179"/>
      <c r="F460" s="179"/>
      <c r="G460" s="179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</row>
    <row r="461" spans="3:17" ht="14.25">
      <c r="C461" s="179"/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</row>
    <row r="462" spans="3:17" ht="14.25">
      <c r="C462" s="179"/>
      <c r="D462" s="17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</row>
    <row r="463" spans="3:17" ht="14.25">
      <c r="C463" s="179"/>
      <c r="D463" s="179"/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</row>
    <row r="464" spans="3:17" ht="14.25">
      <c r="C464" s="179"/>
      <c r="D464" s="179"/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</row>
    <row r="465" spans="3:17" ht="14.25">
      <c r="C465" s="179"/>
      <c r="D465" s="17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</row>
    <row r="466" spans="3:17" ht="14.25"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</row>
    <row r="467" spans="3:17" ht="14.25">
      <c r="C467" s="179"/>
      <c r="D467" s="179"/>
      <c r="E467" s="179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</row>
    <row r="468" spans="3:17" ht="14.25"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</row>
    <row r="469" spans="3:17" ht="14.25">
      <c r="C469" s="179"/>
      <c r="D469" s="179"/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</row>
    <row r="470" spans="3:17" ht="14.25">
      <c r="C470" s="179"/>
      <c r="D470" s="179"/>
      <c r="E470" s="179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</row>
    <row r="471" spans="3:17" ht="14.25"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</row>
    <row r="472" spans="3:17" ht="14.25">
      <c r="C472" s="179"/>
      <c r="D472" s="179"/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</row>
  </sheetData>
  <sheetProtection/>
  <mergeCells count="23">
    <mergeCell ref="L5:R5"/>
    <mergeCell ref="P6:P8"/>
    <mergeCell ref="R6:R8"/>
    <mergeCell ref="O6:O8"/>
    <mergeCell ref="E6:E8"/>
    <mergeCell ref="F6:F8"/>
    <mergeCell ref="G6:G8"/>
    <mergeCell ref="Q6:Q8"/>
    <mergeCell ref="I6:J6"/>
    <mergeCell ref="K6:K8"/>
    <mergeCell ref="M6:M8"/>
    <mergeCell ref="I7:I8"/>
    <mergeCell ref="N6:N8"/>
    <mergeCell ref="A3:R3"/>
    <mergeCell ref="A5:A8"/>
    <mergeCell ref="B5:B8"/>
    <mergeCell ref="C6:D6"/>
    <mergeCell ref="C7:C8"/>
    <mergeCell ref="D7:D8"/>
    <mergeCell ref="H6:H8"/>
    <mergeCell ref="L6:L8"/>
    <mergeCell ref="J7:J8"/>
    <mergeCell ref="C5:K5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189"/>
  <sheetViews>
    <sheetView zoomScalePageLayoutView="0" workbookViewId="0" topLeftCell="A1">
      <selection activeCell="E24" sqref="E24"/>
    </sheetView>
  </sheetViews>
  <sheetFormatPr defaultColWidth="10.59765625" defaultRowHeight="17.25" customHeight="1"/>
  <cols>
    <col min="1" max="1" width="2.59765625" style="128" customWidth="1"/>
    <col min="2" max="2" width="11.19921875" style="128" customWidth="1"/>
    <col min="3" max="3" width="6.19921875" style="128" customWidth="1"/>
    <col min="4" max="6" width="5.59765625" style="128" customWidth="1"/>
    <col min="7" max="7" width="13.19921875" style="128" customWidth="1"/>
    <col min="8" max="8" width="8.59765625" style="128" customWidth="1"/>
    <col min="9" max="13" width="5.59765625" style="128" customWidth="1"/>
    <col min="14" max="14" width="6.8984375" style="128" customWidth="1"/>
    <col min="15" max="16" width="5.59765625" style="128" customWidth="1"/>
    <col min="17" max="17" width="5.59765625" style="174" customWidth="1"/>
    <col min="18" max="18" width="5.59765625" style="128" customWidth="1"/>
    <col min="19" max="19" width="6.8984375" style="128" customWidth="1"/>
    <col min="20" max="21" width="5.59765625" style="128" customWidth="1"/>
    <col min="22" max="22" width="11.09765625" style="128" customWidth="1"/>
    <col min="23" max="23" width="10.59765625" style="128" customWidth="1"/>
    <col min="24" max="25" width="3.69921875" style="128" customWidth="1"/>
    <col min="26" max="26" width="18.69921875" style="128" customWidth="1"/>
    <col min="27" max="29" width="10.59765625" style="128" customWidth="1"/>
    <col min="30" max="30" width="3.69921875" style="128" customWidth="1"/>
    <col min="31" max="31" width="25" style="128" customWidth="1"/>
    <col min="32" max="16384" width="10.59765625" style="128" customWidth="1"/>
  </cols>
  <sheetData>
    <row r="1" spans="1:34" ht="17.25" customHeight="1">
      <c r="A1" s="2" t="s">
        <v>594</v>
      </c>
      <c r="N1" s="237"/>
      <c r="Q1" s="128"/>
      <c r="W1" s="179"/>
      <c r="AH1" s="48" t="s">
        <v>595</v>
      </c>
    </row>
    <row r="2" spans="1:23" ht="17.2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Q2" s="128"/>
      <c r="W2" s="179"/>
    </row>
    <row r="3" spans="1:34" ht="17.25" customHeight="1">
      <c r="A3" s="476" t="s">
        <v>571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179"/>
      <c r="X3" s="384" t="s">
        <v>604</v>
      </c>
      <c r="Y3" s="384"/>
      <c r="Z3" s="384"/>
      <c r="AA3" s="384"/>
      <c r="AB3" s="384"/>
      <c r="AC3" s="384"/>
      <c r="AD3" s="384"/>
      <c r="AE3" s="384"/>
      <c r="AF3" s="384"/>
      <c r="AG3" s="384"/>
      <c r="AH3" s="384"/>
    </row>
    <row r="4" spans="1:34" ht="17.25" customHeight="1" thickBo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179"/>
      <c r="X4" s="200"/>
      <c r="Y4" s="200"/>
      <c r="Z4" s="200"/>
      <c r="AA4" s="200"/>
      <c r="AB4" s="200"/>
      <c r="AC4" s="200"/>
      <c r="AD4" s="200"/>
      <c r="AE4" s="200"/>
      <c r="AF4" s="200"/>
      <c r="AG4" s="244"/>
      <c r="AH4" s="160" t="s">
        <v>195</v>
      </c>
    </row>
    <row r="5" spans="1:35" ht="17.25" customHeight="1">
      <c r="A5" s="549" t="s">
        <v>608</v>
      </c>
      <c r="B5" s="374"/>
      <c r="C5" s="348" t="s">
        <v>196</v>
      </c>
      <c r="D5" s="348"/>
      <c r="E5" s="348"/>
      <c r="F5" s="348"/>
      <c r="G5" s="348"/>
      <c r="H5" s="348" t="s">
        <v>257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550"/>
      <c r="W5" s="179"/>
      <c r="X5" s="531" t="s">
        <v>603</v>
      </c>
      <c r="Y5" s="531"/>
      <c r="Z5" s="348"/>
      <c r="AA5" s="348" t="s">
        <v>197</v>
      </c>
      <c r="AB5" s="348"/>
      <c r="AC5" s="584"/>
      <c r="AD5" s="531" t="s">
        <v>603</v>
      </c>
      <c r="AE5" s="348"/>
      <c r="AF5" s="348" t="s">
        <v>197</v>
      </c>
      <c r="AG5" s="348"/>
      <c r="AH5" s="550"/>
      <c r="AI5" s="179"/>
    </row>
    <row r="6" spans="1:35" ht="17.25" customHeight="1">
      <c r="A6" s="549"/>
      <c r="B6" s="374"/>
      <c r="C6" s="580" t="s">
        <v>198</v>
      </c>
      <c r="D6" s="580"/>
      <c r="E6" s="580" t="s">
        <v>581</v>
      </c>
      <c r="F6" s="580"/>
      <c r="G6" s="523" t="s">
        <v>573</v>
      </c>
      <c r="H6" s="555" t="s">
        <v>199</v>
      </c>
      <c r="I6" s="555"/>
      <c r="J6" s="555"/>
      <c r="K6" s="555"/>
      <c r="L6" s="555"/>
      <c r="M6" s="555"/>
      <c r="N6" s="555"/>
      <c r="O6" s="555"/>
      <c r="P6" s="555" t="s">
        <v>574</v>
      </c>
      <c r="Q6" s="555"/>
      <c r="R6" s="555"/>
      <c r="S6" s="555"/>
      <c r="T6" s="555"/>
      <c r="U6" s="555"/>
      <c r="V6" s="534" t="s">
        <v>582</v>
      </c>
      <c r="W6" s="179"/>
      <c r="X6" s="565"/>
      <c r="Y6" s="565"/>
      <c r="Z6" s="555"/>
      <c r="AA6" s="581" t="s">
        <v>583</v>
      </c>
      <c r="AB6" s="532" t="s">
        <v>598</v>
      </c>
      <c r="AC6" s="585" t="s">
        <v>599</v>
      </c>
      <c r="AD6" s="565"/>
      <c r="AE6" s="555"/>
      <c r="AF6" s="581" t="s">
        <v>583</v>
      </c>
      <c r="AG6" s="532" t="s">
        <v>598</v>
      </c>
      <c r="AH6" s="560" t="s">
        <v>599</v>
      </c>
      <c r="AI6" s="179"/>
    </row>
    <row r="7" spans="1:35" ht="17.25" customHeight="1">
      <c r="A7" s="549"/>
      <c r="B7" s="374"/>
      <c r="C7" s="580"/>
      <c r="D7" s="580"/>
      <c r="E7" s="580"/>
      <c r="F7" s="580"/>
      <c r="G7" s="503"/>
      <c r="H7" s="580" t="s">
        <v>144</v>
      </c>
      <c r="I7" s="557" t="s">
        <v>201</v>
      </c>
      <c r="J7" s="557"/>
      <c r="K7" s="555" t="s">
        <v>202</v>
      </c>
      <c r="L7" s="555"/>
      <c r="M7" s="555"/>
      <c r="N7" s="555" t="s">
        <v>203</v>
      </c>
      <c r="O7" s="555"/>
      <c r="P7" s="534" t="s">
        <v>204</v>
      </c>
      <c r="Q7" s="527"/>
      <c r="R7" s="557" t="s">
        <v>572</v>
      </c>
      <c r="S7" s="557"/>
      <c r="T7" s="580" t="s">
        <v>584</v>
      </c>
      <c r="U7" s="580"/>
      <c r="V7" s="540"/>
      <c r="W7" s="179"/>
      <c r="X7" s="565"/>
      <c r="Y7" s="565"/>
      <c r="Z7" s="555"/>
      <c r="AA7" s="582"/>
      <c r="AB7" s="348"/>
      <c r="AC7" s="584"/>
      <c r="AD7" s="565"/>
      <c r="AE7" s="555"/>
      <c r="AF7" s="582"/>
      <c r="AG7" s="348"/>
      <c r="AH7" s="560"/>
      <c r="AI7" s="179"/>
    </row>
    <row r="8" spans="1:35" ht="17.25" customHeight="1">
      <c r="A8" s="550"/>
      <c r="B8" s="522"/>
      <c r="C8" s="580"/>
      <c r="D8" s="580"/>
      <c r="E8" s="580"/>
      <c r="F8" s="580"/>
      <c r="G8" s="524"/>
      <c r="H8" s="580"/>
      <c r="I8" s="557"/>
      <c r="J8" s="557"/>
      <c r="K8" s="555"/>
      <c r="L8" s="555"/>
      <c r="M8" s="555"/>
      <c r="N8" s="555"/>
      <c r="O8" s="555"/>
      <c r="P8" s="541"/>
      <c r="Q8" s="528"/>
      <c r="R8" s="557"/>
      <c r="S8" s="557"/>
      <c r="T8" s="580"/>
      <c r="U8" s="580"/>
      <c r="V8" s="541"/>
      <c r="W8" s="179"/>
      <c r="X8" s="175"/>
      <c r="Y8" s="175"/>
      <c r="Z8" s="245"/>
      <c r="AA8" s="246"/>
      <c r="AB8" s="179"/>
      <c r="AC8" s="247"/>
      <c r="AD8" s="248"/>
      <c r="AE8" s="249"/>
      <c r="AI8" s="179"/>
    </row>
    <row r="9" spans="1:34" ht="17.25" customHeight="1">
      <c r="A9" s="175"/>
      <c r="B9" s="245"/>
      <c r="Q9" s="128"/>
      <c r="W9" s="179"/>
      <c r="X9" s="576" t="s">
        <v>596</v>
      </c>
      <c r="Y9" s="577"/>
      <c r="Z9" s="322"/>
      <c r="AA9" s="261">
        <f>SUM(AA11,AA15,AA26,AA33,AA35,AA39,AA44,AF9,AF19,AF23,AF25,AF31)</f>
        <v>18069</v>
      </c>
      <c r="AB9" s="261">
        <f>SUM(AB11,AB15,AB26,AB33,AB35,AB39,AB44,AG9,AG19,AG23,AG25,AG31)</f>
        <v>18451</v>
      </c>
      <c r="AC9" s="262">
        <f>SUM(AC11,AC15,AC26,AC33,AC35,AC39,AC44,AH9,AH19,AH23,AH25,AH31)</f>
        <v>18909</v>
      </c>
      <c r="AD9" s="574" t="s">
        <v>220</v>
      </c>
      <c r="AE9" s="322"/>
      <c r="AF9" s="235">
        <v>2449</v>
      </c>
      <c r="AG9" s="235">
        <v>2027</v>
      </c>
      <c r="AH9" s="235">
        <v>2532</v>
      </c>
    </row>
    <row r="10" spans="1:34" ht="17.25" customHeight="1">
      <c r="A10" s="587" t="s">
        <v>585</v>
      </c>
      <c r="B10" s="587"/>
      <c r="C10" s="237"/>
      <c r="D10" s="237">
        <v>1</v>
      </c>
      <c r="E10" s="586">
        <v>7</v>
      </c>
      <c r="F10" s="586"/>
      <c r="G10" s="138" t="s">
        <v>383</v>
      </c>
      <c r="H10" s="237">
        <v>100</v>
      </c>
      <c r="I10" s="586">
        <v>10</v>
      </c>
      <c r="J10" s="586"/>
      <c r="K10" s="586">
        <v>90</v>
      </c>
      <c r="L10" s="586"/>
      <c r="M10" s="586"/>
      <c r="N10" s="138" t="s">
        <v>410</v>
      </c>
      <c r="O10" s="138" t="s">
        <v>383</v>
      </c>
      <c r="P10" s="586">
        <v>92</v>
      </c>
      <c r="Q10" s="586"/>
      <c r="R10" s="586">
        <v>229</v>
      </c>
      <c r="S10" s="586"/>
      <c r="T10" s="138" t="s">
        <v>410</v>
      </c>
      <c r="U10" s="138" t="s">
        <v>383</v>
      </c>
      <c r="V10" s="237">
        <v>531</v>
      </c>
      <c r="W10" s="179"/>
      <c r="X10" s="177"/>
      <c r="Y10" s="177"/>
      <c r="Z10" s="169"/>
      <c r="AA10" s="252"/>
      <c r="AB10" s="252"/>
      <c r="AC10" s="253"/>
      <c r="AD10" s="251"/>
      <c r="AE10" s="254" t="s">
        <v>278</v>
      </c>
      <c r="AF10" s="235">
        <v>15</v>
      </c>
      <c r="AG10" s="235">
        <v>15</v>
      </c>
      <c r="AH10" s="235">
        <v>15</v>
      </c>
    </row>
    <row r="11" spans="1:34" ht="17.25" customHeight="1">
      <c r="A11" s="587">
        <v>47</v>
      </c>
      <c r="B11" s="587"/>
      <c r="C11" s="237"/>
      <c r="D11" s="138" t="s">
        <v>383</v>
      </c>
      <c r="E11" s="138" t="s">
        <v>410</v>
      </c>
      <c r="F11" s="138" t="s">
        <v>383</v>
      </c>
      <c r="G11" s="138" t="s">
        <v>383</v>
      </c>
      <c r="H11" s="237">
        <v>93</v>
      </c>
      <c r="I11" s="586">
        <v>10</v>
      </c>
      <c r="J11" s="586"/>
      <c r="K11" s="586">
        <v>83</v>
      </c>
      <c r="L11" s="586"/>
      <c r="M11" s="586"/>
      <c r="N11" s="138" t="s">
        <v>410</v>
      </c>
      <c r="O11" s="138" t="s">
        <v>383</v>
      </c>
      <c r="P11" s="586">
        <v>92</v>
      </c>
      <c r="Q11" s="586"/>
      <c r="R11" s="586">
        <v>213</v>
      </c>
      <c r="S11" s="586"/>
      <c r="T11" s="138" t="s">
        <v>410</v>
      </c>
      <c r="U11" s="138" t="s">
        <v>383</v>
      </c>
      <c r="V11" s="237">
        <v>566</v>
      </c>
      <c r="W11" s="179"/>
      <c r="Y11" s="441" t="s">
        <v>272</v>
      </c>
      <c r="Z11" s="322"/>
      <c r="AA11" s="252">
        <f>SUM(AA12:AA13)</f>
        <v>48</v>
      </c>
      <c r="AB11" s="252">
        <f>SUM(AB12:AB13)</f>
        <v>34</v>
      </c>
      <c r="AC11" s="253">
        <f>SUM(AC12:AC13)</f>
        <v>13</v>
      </c>
      <c r="AE11" s="254" t="s">
        <v>279</v>
      </c>
      <c r="AF11" s="235">
        <v>80</v>
      </c>
      <c r="AG11" s="235">
        <v>80</v>
      </c>
      <c r="AH11" s="235">
        <v>81</v>
      </c>
    </row>
    <row r="12" spans="1:34" ht="17.25" customHeight="1">
      <c r="A12" s="587">
        <v>48</v>
      </c>
      <c r="B12" s="587"/>
      <c r="C12" s="211"/>
      <c r="D12" s="138" t="s">
        <v>383</v>
      </c>
      <c r="E12" s="138" t="s">
        <v>410</v>
      </c>
      <c r="F12" s="138" t="s">
        <v>383</v>
      </c>
      <c r="G12" s="138" t="s">
        <v>383</v>
      </c>
      <c r="H12" s="237">
        <v>99</v>
      </c>
      <c r="I12" s="586">
        <v>11</v>
      </c>
      <c r="J12" s="586"/>
      <c r="K12" s="586">
        <v>88</v>
      </c>
      <c r="L12" s="586"/>
      <c r="M12" s="586"/>
      <c r="N12" s="138" t="s">
        <v>410</v>
      </c>
      <c r="O12" s="138" t="s">
        <v>383</v>
      </c>
      <c r="P12" s="586">
        <v>112</v>
      </c>
      <c r="Q12" s="586"/>
      <c r="R12" s="586">
        <v>213</v>
      </c>
      <c r="S12" s="586"/>
      <c r="T12" s="138" t="s">
        <v>410</v>
      </c>
      <c r="U12" s="138" t="s">
        <v>383</v>
      </c>
      <c r="V12" s="211">
        <v>446</v>
      </c>
      <c r="W12" s="179"/>
      <c r="Y12" s="179"/>
      <c r="Z12" s="169" t="s">
        <v>287</v>
      </c>
      <c r="AA12" s="252">
        <v>11</v>
      </c>
      <c r="AB12" s="252">
        <v>10</v>
      </c>
      <c r="AC12" s="138" t="s">
        <v>383</v>
      </c>
      <c r="AD12" s="251"/>
      <c r="AE12" s="254" t="s">
        <v>291</v>
      </c>
      <c r="AF12" s="235">
        <v>867</v>
      </c>
      <c r="AG12" s="235">
        <v>515</v>
      </c>
      <c r="AH12" s="235">
        <v>1057</v>
      </c>
    </row>
    <row r="13" spans="1:34" ht="17.25" customHeight="1">
      <c r="A13" s="587">
        <v>49</v>
      </c>
      <c r="B13" s="587"/>
      <c r="C13" s="211"/>
      <c r="D13" s="138" t="s">
        <v>383</v>
      </c>
      <c r="E13" s="138" t="s">
        <v>410</v>
      </c>
      <c r="F13" s="138" t="s">
        <v>383</v>
      </c>
      <c r="G13" s="138" t="s">
        <v>383</v>
      </c>
      <c r="H13" s="237">
        <v>99</v>
      </c>
      <c r="I13" s="586">
        <v>13</v>
      </c>
      <c r="J13" s="586"/>
      <c r="K13" s="586">
        <v>86</v>
      </c>
      <c r="L13" s="586"/>
      <c r="M13" s="586"/>
      <c r="N13" s="138" t="s">
        <v>410</v>
      </c>
      <c r="O13" s="138" t="s">
        <v>383</v>
      </c>
      <c r="P13" s="586">
        <v>100</v>
      </c>
      <c r="Q13" s="586"/>
      <c r="R13" s="586" t="s">
        <v>345</v>
      </c>
      <c r="S13" s="586"/>
      <c r="T13" s="138" t="s">
        <v>410</v>
      </c>
      <c r="U13" s="138" t="s">
        <v>383</v>
      </c>
      <c r="V13" s="211">
        <v>520</v>
      </c>
      <c r="W13" s="179"/>
      <c r="Y13" s="179"/>
      <c r="Z13" s="169" t="s">
        <v>203</v>
      </c>
      <c r="AA13" s="252">
        <v>37</v>
      </c>
      <c r="AB13" s="252">
        <v>24</v>
      </c>
      <c r="AC13" s="252">
        <v>13</v>
      </c>
      <c r="AD13" s="267"/>
      <c r="AE13" s="268" t="s">
        <v>600</v>
      </c>
      <c r="AF13" s="235">
        <v>57</v>
      </c>
      <c r="AG13" s="235">
        <v>48</v>
      </c>
      <c r="AH13" s="235">
        <v>42</v>
      </c>
    </row>
    <row r="14" spans="1:34" ht="17.25" customHeight="1">
      <c r="A14" s="590">
        <v>50</v>
      </c>
      <c r="B14" s="590"/>
      <c r="C14" s="239"/>
      <c r="D14" s="194" t="s">
        <v>383</v>
      </c>
      <c r="E14" s="194" t="s">
        <v>410</v>
      </c>
      <c r="F14" s="194" t="s">
        <v>383</v>
      </c>
      <c r="G14" s="194" t="s">
        <v>383</v>
      </c>
      <c r="H14" s="240">
        <v>98</v>
      </c>
      <c r="I14" s="588">
        <v>13</v>
      </c>
      <c r="J14" s="588"/>
      <c r="K14" s="588">
        <v>85</v>
      </c>
      <c r="L14" s="588"/>
      <c r="M14" s="588"/>
      <c r="N14" s="194" t="s">
        <v>410</v>
      </c>
      <c r="O14" s="194" t="s">
        <v>383</v>
      </c>
      <c r="P14" s="588" t="s">
        <v>346</v>
      </c>
      <c r="Q14" s="588"/>
      <c r="R14" s="588" t="s">
        <v>346</v>
      </c>
      <c r="S14" s="588"/>
      <c r="T14" s="194" t="s">
        <v>410</v>
      </c>
      <c r="U14" s="194" t="s">
        <v>383</v>
      </c>
      <c r="V14" s="241">
        <v>1113</v>
      </c>
      <c r="W14" s="179"/>
      <c r="Y14" s="179"/>
      <c r="Z14" s="183"/>
      <c r="AC14" s="179"/>
      <c r="AD14" s="251"/>
      <c r="AE14" s="254" t="s">
        <v>601</v>
      </c>
      <c r="AF14" s="235">
        <v>13</v>
      </c>
      <c r="AG14" s="235">
        <v>13</v>
      </c>
      <c r="AH14" s="235">
        <v>8</v>
      </c>
    </row>
    <row r="15" spans="1:34" ht="17.25" customHeight="1">
      <c r="A15" s="214"/>
      <c r="B15" s="223"/>
      <c r="C15" s="255"/>
      <c r="D15" s="214"/>
      <c r="E15" s="589"/>
      <c r="F15" s="589"/>
      <c r="G15" s="214"/>
      <c r="H15" s="214"/>
      <c r="I15" s="589"/>
      <c r="J15" s="589"/>
      <c r="K15" s="589"/>
      <c r="L15" s="589"/>
      <c r="M15" s="589"/>
      <c r="N15" s="214"/>
      <c r="O15" s="589"/>
      <c r="P15" s="589"/>
      <c r="Q15" s="589"/>
      <c r="R15" s="589"/>
      <c r="S15" s="214"/>
      <c r="T15" s="589"/>
      <c r="U15" s="589"/>
      <c r="V15" s="214"/>
      <c r="W15" s="179"/>
      <c r="Y15" s="441" t="s">
        <v>597</v>
      </c>
      <c r="Z15" s="322"/>
      <c r="AA15" s="252">
        <f>SUM(AA16:AA24)</f>
        <v>394</v>
      </c>
      <c r="AB15" s="252">
        <f>SUM(AB16:AB24)</f>
        <v>330</v>
      </c>
      <c r="AC15" s="252">
        <v>521</v>
      </c>
      <c r="AD15" s="267"/>
      <c r="AE15" s="254" t="s">
        <v>226</v>
      </c>
      <c r="AF15" s="235">
        <v>1406</v>
      </c>
      <c r="AG15" s="235">
        <v>1300</v>
      </c>
      <c r="AH15" s="235">
        <v>1323</v>
      </c>
    </row>
    <row r="16" spans="17:34" ht="17.25" customHeight="1">
      <c r="Q16" s="128"/>
      <c r="W16" s="179"/>
      <c r="Y16" s="167"/>
      <c r="Z16" s="169" t="s">
        <v>245</v>
      </c>
      <c r="AA16" s="252">
        <v>36</v>
      </c>
      <c r="AB16" s="252">
        <v>38</v>
      </c>
      <c r="AC16" s="252">
        <v>37</v>
      </c>
      <c r="AD16" s="251"/>
      <c r="AE16" s="254" t="s">
        <v>230</v>
      </c>
      <c r="AF16" s="138" t="s">
        <v>383</v>
      </c>
      <c r="AG16" s="138" t="s">
        <v>383</v>
      </c>
      <c r="AH16" s="138" t="s">
        <v>383</v>
      </c>
    </row>
    <row r="17" spans="17:34" ht="17.25" customHeight="1">
      <c r="Q17" s="128"/>
      <c r="W17" s="179"/>
      <c r="Y17" s="167"/>
      <c r="Z17" s="169" t="s">
        <v>247</v>
      </c>
      <c r="AA17" s="252">
        <v>40</v>
      </c>
      <c r="AB17" s="252">
        <v>31</v>
      </c>
      <c r="AC17" s="252">
        <v>40</v>
      </c>
      <c r="AD17" s="267"/>
      <c r="AE17" s="169" t="s">
        <v>203</v>
      </c>
      <c r="AF17" s="179">
        <v>11</v>
      </c>
      <c r="AG17" s="179">
        <v>56</v>
      </c>
      <c r="AH17" s="179">
        <v>6</v>
      </c>
    </row>
    <row r="18" spans="23:34" ht="17.25" customHeight="1">
      <c r="W18" s="179"/>
      <c r="Y18" s="167"/>
      <c r="Z18" s="169" t="s">
        <v>249</v>
      </c>
      <c r="AA18" s="252">
        <v>22</v>
      </c>
      <c r="AB18" s="252">
        <v>7</v>
      </c>
      <c r="AC18" s="252">
        <v>4</v>
      </c>
      <c r="AD18" s="263" t="s">
        <v>364</v>
      </c>
      <c r="AE18" s="264"/>
      <c r="AF18" s="235"/>
      <c r="AG18" s="235"/>
      <c r="AH18" s="235"/>
    </row>
    <row r="19" spans="1:34" ht="17.25" customHeight="1">
      <c r="A19" s="476" t="s">
        <v>570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179"/>
      <c r="Y19" s="167"/>
      <c r="Z19" s="169" t="s">
        <v>252</v>
      </c>
      <c r="AA19" s="252">
        <v>59</v>
      </c>
      <c r="AB19" s="252">
        <v>57</v>
      </c>
      <c r="AC19" s="252">
        <v>48</v>
      </c>
      <c r="AD19" s="575" t="s">
        <v>228</v>
      </c>
      <c r="AE19" s="322"/>
      <c r="AF19" s="235">
        <v>259</v>
      </c>
      <c r="AG19" s="235">
        <v>479</v>
      </c>
      <c r="AH19" s="235">
        <v>223</v>
      </c>
    </row>
    <row r="20" spans="1:34" ht="17.25" customHeight="1" thickBo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179"/>
      <c r="Y20" s="167"/>
      <c r="Z20" s="169" t="s">
        <v>253</v>
      </c>
      <c r="AA20" s="252">
        <v>133</v>
      </c>
      <c r="AB20" s="252">
        <v>141</v>
      </c>
      <c r="AC20" s="252">
        <v>111</v>
      </c>
      <c r="AD20" s="267"/>
      <c r="AE20" s="169" t="s">
        <v>288</v>
      </c>
      <c r="AF20" s="235">
        <v>221</v>
      </c>
      <c r="AG20" s="235">
        <v>278</v>
      </c>
      <c r="AH20" s="138" t="s">
        <v>383</v>
      </c>
    </row>
    <row r="21" spans="1:34" ht="17.25" customHeight="1">
      <c r="A21" s="374" t="s">
        <v>608</v>
      </c>
      <c r="B21" s="530"/>
      <c r="C21" s="348" t="s">
        <v>212</v>
      </c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 t="s">
        <v>213</v>
      </c>
      <c r="O21" s="348"/>
      <c r="P21" s="348"/>
      <c r="Q21" s="348"/>
      <c r="R21" s="348"/>
      <c r="S21" s="348"/>
      <c r="T21" s="348"/>
      <c r="U21" s="348"/>
      <c r="V21" s="550"/>
      <c r="W21" s="179"/>
      <c r="Y21" s="167"/>
      <c r="Z21" s="169" t="s">
        <v>255</v>
      </c>
      <c r="AA21" s="252">
        <v>5</v>
      </c>
      <c r="AB21" s="252">
        <v>5</v>
      </c>
      <c r="AC21" s="252">
        <v>12</v>
      </c>
      <c r="AD21" s="251"/>
      <c r="AE21" s="169" t="s">
        <v>203</v>
      </c>
      <c r="AF21" s="179">
        <v>38</v>
      </c>
      <c r="AG21" s="179">
        <v>201</v>
      </c>
      <c r="AH21" s="179">
        <v>223</v>
      </c>
    </row>
    <row r="22" spans="1:31" ht="17.25" customHeight="1">
      <c r="A22" s="374"/>
      <c r="B22" s="530"/>
      <c r="C22" s="555" t="s">
        <v>214</v>
      </c>
      <c r="D22" s="555"/>
      <c r="E22" s="555"/>
      <c r="F22" s="555"/>
      <c r="G22" s="555" t="s">
        <v>574</v>
      </c>
      <c r="H22" s="555"/>
      <c r="I22" s="555" t="s">
        <v>607</v>
      </c>
      <c r="J22" s="555"/>
      <c r="K22" s="555"/>
      <c r="L22" s="555"/>
      <c r="M22" s="555"/>
      <c r="N22" s="555" t="s">
        <v>605</v>
      </c>
      <c r="O22" s="555"/>
      <c r="P22" s="555"/>
      <c r="Q22" s="555"/>
      <c r="R22" s="555"/>
      <c r="S22" s="555" t="s">
        <v>606</v>
      </c>
      <c r="T22" s="555"/>
      <c r="U22" s="555"/>
      <c r="V22" s="560"/>
      <c r="W22" s="179"/>
      <c r="Y22" s="167"/>
      <c r="Z22" s="169" t="s">
        <v>305</v>
      </c>
      <c r="AA22" s="192" t="s">
        <v>345</v>
      </c>
      <c r="AB22" s="192" t="s">
        <v>345</v>
      </c>
      <c r="AC22" s="192" t="s">
        <v>345</v>
      </c>
      <c r="AD22" s="267"/>
      <c r="AE22" s="264"/>
    </row>
    <row r="23" spans="1:34" ht="17.25" customHeight="1">
      <c r="A23" s="579"/>
      <c r="B23" s="472"/>
      <c r="C23" s="546" t="s">
        <v>576</v>
      </c>
      <c r="D23" s="592"/>
      <c r="E23" s="570" t="s">
        <v>203</v>
      </c>
      <c r="F23" s="529"/>
      <c r="G23" s="523" t="s">
        <v>256</v>
      </c>
      <c r="H23" s="523" t="s">
        <v>575</v>
      </c>
      <c r="I23" s="534" t="s">
        <v>586</v>
      </c>
      <c r="J23" s="527"/>
      <c r="K23" s="534" t="s">
        <v>258</v>
      </c>
      <c r="L23" s="566"/>
      <c r="M23" s="527"/>
      <c r="N23" s="243" t="s">
        <v>577</v>
      </c>
      <c r="O23" s="570" t="s">
        <v>200</v>
      </c>
      <c r="P23" s="529"/>
      <c r="Q23" s="534" t="s">
        <v>587</v>
      </c>
      <c r="R23" s="527"/>
      <c r="S23" s="243" t="s">
        <v>577</v>
      </c>
      <c r="T23" s="570" t="s">
        <v>200</v>
      </c>
      <c r="U23" s="529"/>
      <c r="V23" s="534" t="s">
        <v>588</v>
      </c>
      <c r="W23" s="179"/>
      <c r="Y23" s="167"/>
      <c r="Z23" s="169" t="s">
        <v>306</v>
      </c>
      <c r="AA23" s="192" t="s">
        <v>345</v>
      </c>
      <c r="AB23" s="192" t="s">
        <v>345</v>
      </c>
      <c r="AC23" s="192" t="s">
        <v>344</v>
      </c>
      <c r="AD23" s="574" t="s">
        <v>234</v>
      </c>
      <c r="AE23" s="322"/>
      <c r="AF23" s="235">
        <v>12</v>
      </c>
      <c r="AG23" s="128">
        <v>10</v>
      </c>
      <c r="AH23" s="235">
        <v>68</v>
      </c>
    </row>
    <row r="24" spans="1:31" ht="17.25" customHeight="1">
      <c r="A24" s="579"/>
      <c r="B24" s="472"/>
      <c r="C24" s="548"/>
      <c r="D24" s="563"/>
      <c r="E24" s="550"/>
      <c r="F24" s="531"/>
      <c r="G24" s="524"/>
      <c r="H24" s="524"/>
      <c r="I24" s="541"/>
      <c r="J24" s="528"/>
      <c r="K24" s="541"/>
      <c r="L24" s="545"/>
      <c r="M24" s="528"/>
      <c r="N24" s="126" t="s">
        <v>578</v>
      </c>
      <c r="O24" s="550"/>
      <c r="P24" s="531"/>
      <c r="Q24" s="541"/>
      <c r="R24" s="528"/>
      <c r="S24" s="126" t="s">
        <v>578</v>
      </c>
      <c r="T24" s="550"/>
      <c r="U24" s="531"/>
      <c r="V24" s="541"/>
      <c r="W24" s="179"/>
      <c r="Y24" s="167"/>
      <c r="Z24" s="169" t="s">
        <v>203</v>
      </c>
      <c r="AA24" s="252">
        <v>99</v>
      </c>
      <c r="AB24" s="252">
        <v>51</v>
      </c>
      <c r="AC24" s="192" t="s">
        <v>345</v>
      </c>
      <c r="AD24" s="267"/>
      <c r="AE24" s="264"/>
    </row>
    <row r="25" spans="1:34" ht="17.25" customHeight="1">
      <c r="A25" s="175"/>
      <c r="B25" s="245"/>
      <c r="Q25" s="128"/>
      <c r="W25" s="179"/>
      <c r="Y25" s="179"/>
      <c r="Z25" s="183"/>
      <c r="AC25" s="179"/>
      <c r="AD25" s="574" t="s">
        <v>238</v>
      </c>
      <c r="AE25" s="322"/>
      <c r="AF25" s="235">
        <v>1195</v>
      </c>
      <c r="AG25" s="235">
        <v>1057</v>
      </c>
      <c r="AH25" s="235">
        <v>736</v>
      </c>
    </row>
    <row r="26" spans="1:34" ht="17.25" customHeight="1">
      <c r="A26" s="587" t="s">
        <v>585</v>
      </c>
      <c r="B26" s="587"/>
      <c r="C26" s="237"/>
      <c r="D26" s="237">
        <v>107</v>
      </c>
      <c r="E26" s="586">
        <v>1</v>
      </c>
      <c r="F26" s="586"/>
      <c r="G26" s="256">
        <v>3274</v>
      </c>
      <c r="H26" s="138" t="s">
        <v>383</v>
      </c>
      <c r="I26" s="591">
        <v>1198</v>
      </c>
      <c r="J26" s="591"/>
      <c r="K26" s="138" t="s">
        <v>364</v>
      </c>
      <c r="L26" s="138" t="s">
        <v>364</v>
      </c>
      <c r="M26" s="138" t="s">
        <v>383</v>
      </c>
      <c r="N26" s="237">
        <v>3</v>
      </c>
      <c r="O26" s="586">
        <v>5</v>
      </c>
      <c r="P26" s="586"/>
      <c r="Q26" s="586">
        <v>82</v>
      </c>
      <c r="R26" s="586"/>
      <c r="S26" s="237">
        <v>83</v>
      </c>
      <c r="T26" s="586">
        <v>376</v>
      </c>
      <c r="U26" s="586"/>
      <c r="V26" s="237">
        <v>54</v>
      </c>
      <c r="W26" s="179"/>
      <c r="Y26" s="572" t="s">
        <v>205</v>
      </c>
      <c r="Z26" s="322"/>
      <c r="AA26" s="252">
        <f>SUM(AA27:AA31)</f>
        <v>25</v>
      </c>
      <c r="AB26" s="252">
        <f>SUM(AB27:AB31)</f>
        <v>29</v>
      </c>
      <c r="AC26" s="252">
        <f>SUM(AC27:AC31)</f>
        <v>26</v>
      </c>
      <c r="AD26" s="267"/>
      <c r="AE26" s="254" t="s">
        <v>244</v>
      </c>
      <c r="AF26" s="235">
        <v>588</v>
      </c>
      <c r="AG26" s="235">
        <v>550</v>
      </c>
      <c r="AH26" s="235">
        <v>466</v>
      </c>
    </row>
    <row r="27" spans="1:34" ht="17.25" customHeight="1">
      <c r="A27" s="587">
        <v>47</v>
      </c>
      <c r="B27" s="587"/>
      <c r="C27" s="237"/>
      <c r="D27" s="237">
        <v>87</v>
      </c>
      <c r="E27" s="138" t="s">
        <v>364</v>
      </c>
      <c r="F27" s="138" t="s">
        <v>383</v>
      </c>
      <c r="G27" s="256">
        <v>3236</v>
      </c>
      <c r="H27" s="138" t="s">
        <v>383</v>
      </c>
      <c r="I27" s="591">
        <v>2581</v>
      </c>
      <c r="J27" s="591"/>
      <c r="K27" s="138" t="s">
        <v>364</v>
      </c>
      <c r="L27" s="138" t="s">
        <v>364</v>
      </c>
      <c r="M27" s="138" t="s">
        <v>383</v>
      </c>
      <c r="N27" s="237">
        <v>3</v>
      </c>
      <c r="O27" s="586">
        <v>16</v>
      </c>
      <c r="P27" s="586"/>
      <c r="Q27" s="586">
        <v>91</v>
      </c>
      <c r="R27" s="586"/>
      <c r="S27" s="237">
        <v>104</v>
      </c>
      <c r="T27" s="586">
        <v>588</v>
      </c>
      <c r="U27" s="586"/>
      <c r="V27" s="237">
        <v>70</v>
      </c>
      <c r="W27" s="179"/>
      <c r="Y27" s="266"/>
      <c r="Z27" s="254" t="s">
        <v>206</v>
      </c>
      <c r="AA27" s="252">
        <v>10</v>
      </c>
      <c r="AB27" s="252">
        <v>9</v>
      </c>
      <c r="AC27" s="252">
        <v>10</v>
      </c>
      <c r="AD27" s="251"/>
      <c r="AE27" s="254" t="s">
        <v>241</v>
      </c>
      <c r="AF27" s="235">
        <v>6</v>
      </c>
      <c r="AG27" s="256">
        <v>7</v>
      </c>
      <c r="AH27" s="138" t="s">
        <v>383</v>
      </c>
    </row>
    <row r="28" spans="1:34" ht="17.25" customHeight="1">
      <c r="A28" s="587">
        <v>48</v>
      </c>
      <c r="B28" s="587"/>
      <c r="C28" s="257"/>
      <c r="D28" s="211">
        <v>68</v>
      </c>
      <c r="E28" s="138" t="s">
        <v>364</v>
      </c>
      <c r="F28" s="138" t="s">
        <v>383</v>
      </c>
      <c r="G28" s="192">
        <v>5392</v>
      </c>
      <c r="H28" s="138" t="s">
        <v>383</v>
      </c>
      <c r="I28" s="593">
        <v>3445</v>
      </c>
      <c r="J28" s="593"/>
      <c r="K28" s="138" t="s">
        <v>364</v>
      </c>
      <c r="L28" s="138" t="s">
        <v>364</v>
      </c>
      <c r="M28" s="138" t="s">
        <v>383</v>
      </c>
      <c r="N28" s="211">
        <v>3</v>
      </c>
      <c r="O28" s="594">
        <v>27</v>
      </c>
      <c r="P28" s="594"/>
      <c r="Q28" s="594">
        <v>147</v>
      </c>
      <c r="R28" s="594"/>
      <c r="S28" s="211">
        <v>90</v>
      </c>
      <c r="T28" s="586">
        <v>532</v>
      </c>
      <c r="U28" s="586"/>
      <c r="V28" s="211">
        <v>84</v>
      </c>
      <c r="W28" s="179"/>
      <c r="Y28" s="197"/>
      <c r="Z28" s="127" t="s">
        <v>274</v>
      </c>
      <c r="AA28" s="252">
        <v>0</v>
      </c>
      <c r="AB28" s="138" t="s">
        <v>383</v>
      </c>
      <c r="AC28" s="138" t="s">
        <v>383</v>
      </c>
      <c r="AD28" s="251"/>
      <c r="AE28" s="254" t="s">
        <v>602</v>
      </c>
      <c r="AF28" s="235">
        <v>570</v>
      </c>
      <c r="AG28" s="235">
        <v>500</v>
      </c>
      <c r="AH28" s="235">
        <v>270</v>
      </c>
    </row>
    <row r="29" spans="1:34" ht="17.25" customHeight="1">
      <c r="A29" s="587">
        <v>49</v>
      </c>
      <c r="B29" s="587"/>
      <c r="C29" s="257"/>
      <c r="D29" s="211">
        <v>53</v>
      </c>
      <c r="E29" s="138" t="s">
        <v>364</v>
      </c>
      <c r="F29" s="138" t="s">
        <v>383</v>
      </c>
      <c r="G29" s="192">
        <v>2721</v>
      </c>
      <c r="H29" s="138" t="s">
        <v>383</v>
      </c>
      <c r="I29" s="593">
        <v>2362</v>
      </c>
      <c r="J29" s="593"/>
      <c r="K29" s="594">
        <v>0</v>
      </c>
      <c r="L29" s="594"/>
      <c r="M29" s="594"/>
      <c r="N29" s="211">
        <v>3</v>
      </c>
      <c r="O29" s="594">
        <v>30</v>
      </c>
      <c r="P29" s="594"/>
      <c r="Q29" s="594">
        <v>94</v>
      </c>
      <c r="R29" s="594"/>
      <c r="S29" s="211">
        <v>99</v>
      </c>
      <c r="T29" s="586">
        <v>550</v>
      </c>
      <c r="U29" s="586"/>
      <c r="V29" s="211">
        <v>83</v>
      </c>
      <c r="W29" s="179"/>
      <c r="Y29" s="266"/>
      <c r="Z29" s="254" t="s">
        <v>265</v>
      </c>
      <c r="AA29" s="138" t="s">
        <v>383</v>
      </c>
      <c r="AB29" s="252">
        <v>0</v>
      </c>
      <c r="AC29" s="138" t="s">
        <v>383</v>
      </c>
      <c r="AD29" s="267"/>
      <c r="AE29" s="169" t="s">
        <v>203</v>
      </c>
      <c r="AF29" s="179">
        <v>31</v>
      </c>
      <c r="AG29" s="138" t="s">
        <v>383</v>
      </c>
      <c r="AH29" s="138" t="s">
        <v>383</v>
      </c>
    </row>
    <row r="30" spans="1:34" ht="17.25" customHeight="1">
      <c r="A30" s="590">
        <v>50</v>
      </c>
      <c r="B30" s="590"/>
      <c r="C30" s="242"/>
      <c r="D30" s="239">
        <v>22</v>
      </c>
      <c r="E30" s="194" t="s">
        <v>364</v>
      </c>
      <c r="F30" s="194" t="s">
        <v>383</v>
      </c>
      <c r="G30" s="241">
        <v>1613</v>
      </c>
      <c r="H30" s="194" t="s">
        <v>383</v>
      </c>
      <c r="I30" s="597">
        <v>1114</v>
      </c>
      <c r="J30" s="597"/>
      <c r="K30" s="595">
        <v>1</v>
      </c>
      <c r="L30" s="595"/>
      <c r="M30" s="595"/>
      <c r="N30" s="239">
        <v>6</v>
      </c>
      <c r="O30" s="595">
        <v>60</v>
      </c>
      <c r="P30" s="595"/>
      <c r="Q30" s="595">
        <v>150</v>
      </c>
      <c r="R30" s="595"/>
      <c r="S30" s="239">
        <v>92</v>
      </c>
      <c r="T30" s="588" t="s">
        <v>345</v>
      </c>
      <c r="U30" s="588"/>
      <c r="V30" s="239">
        <v>148</v>
      </c>
      <c r="W30" s="179"/>
      <c r="Y30" s="197"/>
      <c r="Z30" s="127" t="s">
        <v>275</v>
      </c>
      <c r="AA30" s="252">
        <v>15</v>
      </c>
      <c r="AB30" s="252">
        <v>16</v>
      </c>
      <c r="AC30" s="179">
        <v>16</v>
      </c>
      <c r="AD30" s="250"/>
      <c r="AE30" s="169"/>
      <c r="AF30" s="235"/>
      <c r="AG30" s="235"/>
      <c r="AH30" s="235"/>
    </row>
    <row r="31" spans="1:34" ht="17.25" customHeight="1">
      <c r="A31" s="214"/>
      <c r="B31" s="223"/>
      <c r="C31" s="255"/>
      <c r="D31" s="214"/>
      <c r="E31" s="589"/>
      <c r="F31" s="589"/>
      <c r="G31" s="214"/>
      <c r="H31" s="214"/>
      <c r="I31" s="589"/>
      <c r="J31" s="589"/>
      <c r="K31" s="589"/>
      <c r="L31" s="589"/>
      <c r="M31" s="589"/>
      <c r="N31" s="214"/>
      <c r="O31" s="589"/>
      <c r="P31" s="589"/>
      <c r="Q31" s="589"/>
      <c r="R31" s="589"/>
      <c r="S31" s="214"/>
      <c r="T31" s="589"/>
      <c r="U31" s="589"/>
      <c r="V31" s="214"/>
      <c r="W31" s="179"/>
      <c r="Y31" s="167"/>
      <c r="Z31" s="169" t="s">
        <v>203</v>
      </c>
      <c r="AA31" s="138" t="s">
        <v>383</v>
      </c>
      <c r="AB31" s="192">
        <v>4</v>
      </c>
      <c r="AC31" s="138" t="s">
        <v>383</v>
      </c>
      <c r="AD31" s="575" t="s">
        <v>280</v>
      </c>
      <c r="AE31" s="322"/>
      <c r="AF31" s="235">
        <v>3152</v>
      </c>
      <c r="AG31" s="252">
        <v>2578</v>
      </c>
      <c r="AH31" s="235">
        <v>1863</v>
      </c>
    </row>
    <row r="32" spans="1:34" ht="17.25" customHeight="1">
      <c r="A32" s="128" t="s">
        <v>304</v>
      </c>
      <c r="Q32" s="128"/>
      <c r="W32" s="179"/>
      <c r="X32" s="177"/>
      <c r="Y32" s="177"/>
      <c r="Z32" s="169"/>
      <c r="AA32" s="252"/>
      <c r="AB32" s="252"/>
      <c r="AC32" s="252"/>
      <c r="AD32" s="250"/>
      <c r="AE32" s="127" t="s">
        <v>216</v>
      </c>
      <c r="AF32" s="235">
        <v>4</v>
      </c>
      <c r="AG32" s="235">
        <v>52</v>
      </c>
      <c r="AH32" s="235">
        <v>47</v>
      </c>
    </row>
    <row r="33" spans="17:34" ht="17.25" customHeight="1">
      <c r="Q33" s="128"/>
      <c r="W33" s="179"/>
      <c r="Y33" s="572" t="s">
        <v>211</v>
      </c>
      <c r="Z33" s="322"/>
      <c r="AA33" s="252">
        <v>6</v>
      </c>
      <c r="AB33" s="252">
        <v>6</v>
      </c>
      <c r="AC33" s="138" t="s">
        <v>383</v>
      </c>
      <c r="AD33" s="250"/>
      <c r="AE33" s="127" t="s">
        <v>218</v>
      </c>
      <c r="AF33" s="235">
        <v>1229</v>
      </c>
      <c r="AG33" s="235">
        <v>287</v>
      </c>
      <c r="AH33" s="235">
        <v>170</v>
      </c>
    </row>
    <row r="34" spans="17:34" ht="17.25" customHeight="1">
      <c r="Q34" s="128"/>
      <c r="W34" s="179"/>
      <c r="Y34" s="179"/>
      <c r="Z34" s="183"/>
      <c r="AC34" s="179"/>
      <c r="AD34" s="267"/>
      <c r="AE34" s="127" t="s">
        <v>281</v>
      </c>
      <c r="AF34" s="235">
        <v>186</v>
      </c>
      <c r="AG34" s="235">
        <v>467</v>
      </c>
      <c r="AH34" s="235">
        <v>464</v>
      </c>
    </row>
    <row r="35" spans="17:34" ht="17.25" customHeight="1">
      <c r="Q35" s="128"/>
      <c r="W35" s="179"/>
      <c r="Y35" s="572" t="s">
        <v>207</v>
      </c>
      <c r="Z35" s="322"/>
      <c r="AA35" s="252">
        <v>150</v>
      </c>
      <c r="AB35" s="252">
        <v>364</v>
      </c>
      <c r="AC35" s="252">
        <v>275</v>
      </c>
      <c r="AD35" s="251"/>
      <c r="AE35" s="127" t="s">
        <v>282</v>
      </c>
      <c r="AF35" s="235">
        <v>78</v>
      </c>
      <c r="AG35" s="235">
        <v>52</v>
      </c>
      <c r="AH35" s="235">
        <v>40</v>
      </c>
    </row>
    <row r="36" spans="1:34" ht="17.25" customHeight="1">
      <c r="A36" s="384" t="s">
        <v>580</v>
      </c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179"/>
      <c r="Y36" s="266"/>
      <c r="Z36" s="254" t="s">
        <v>209</v>
      </c>
      <c r="AA36" s="252">
        <v>38</v>
      </c>
      <c r="AB36" s="252">
        <v>47</v>
      </c>
      <c r="AC36" s="252">
        <v>47</v>
      </c>
      <c r="AD36" s="251"/>
      <c r="AE36" s="127" t="s">
        <v>221</v>
      </c>
      <c r="AF36" s="235">
        <v>471</v>
      </c>
      <c r="AG36" s="235">
        <v>638</v>
      </c>
      <c r="AH36" s="235">
        <v>492</v>
      </c>
    </row>
    <row r="37" spans="17:34" ht="17.25" customHeight="1" thickBot="1">
      <c r="Q37" s="128"/>
      <c r="V37" s="237" t="s">
        <v>195</v>
      </c>
      <c r="W37" s="179"/>
      <c r="Y37" s="167"/>
      <c r="Z37" s="169" t="s">
        <v>203</v>
      </c>
      <c r="AA37" s="252">
        <v>112</v>
      </c>
      <c r="AB37" s="252">
        <v>317</v>
      </c>
      <c r="AC37" s="252">
        <v>228</v>
      </c>
      <c r="AD37" s="267"/>
      <c r="AE37" s="169" t="s">
        <v>222</v>
      </c>
      <c r="AF37" s="235">
        <v>3</v>
      </c>
      <c r="AG37" s="235">
        <v>30</v>
      </c>
      <c r="AH37" s="235">
        <v>8</v>
      </c>
    </row>
    <row r="38" spans="1:34" ht="17.25" customHeight="1">
      <c r="A38" s="428" t="s">
        <v>579</v>
      </c>
      <c r="B38" s="596"/>
      <c r="C38" s="596"/>
      <c r="D38" s="362" t="s">
        <v>589</v>
      </c>
      <c r="E38" s="554"/>
      <c r="F38" s="554"/>
      <c r="G38" s="428"/>
      <c r="H38" s="596" t="s">
        <v>590</v>
      </c>
      <c r="I38" s="596"/>
      <c r="J38" s="596"/>
      <c r="K38" s="596" t="s">
        <v>591</v>
      </c>
      <c r="L38" s="596"/>
      <c r="M38" s="596"/>
      <c r="N38" s="596"/>
      <c r="O38" s="596"/>
      <c r="P38" s="596" t="s">
        <v>592</v>
      </c>
      <c r="Q38" s="596"/>
      <c r="R38" s="596"/>
      <c r="S38" s="596"/>
      <c r="T38" s="596" t="s">
        <v>593</v>
      </c>
      <c r="U38" s="596"/>
      <c r="V38" s="362"/>
      <c r="W38" s="179"/>
      <c r="Y38" s="179"/>
      <c r="Z38" s="183"/>
      <c r="AC38" s="179"/>
      <c r="AD38" s="251"/>
      <c r="AE38" s="127" t="s">
        <v>223</v>
      </c>
      <c r="AF38" s="235">
        <v>19</v>
      </c>
      <c r="AG38" s="235">
        <v>19</v>
      </c>
      <c r="AH38" s="235">
        <v>20</v>
      </c>
    </row>
    <row r="39" spans="1:34" ht="17.25" customHeight="1">
      <c r="A39" s="175"/>
      <c r="B39" s="175"/>
      <c r="C39" s="245"/>
      <c r="D39" s="179"/>
      <c r="Q39" s="128"/>
      <c r="W39" s="179"/>
      <c r="Y39" s="572" t="s">
        <v>215</v>
      </c>
      <c r="Z39" s="322"/>
      <c r="AA39" s="252">
        <v>223</v>
      </c>
      <c r="AB39" s="252">
        <v>202</v>
      </c>
      <c r="AC39" s="252">
        <v>275</v>
      </c>
      <c r="AD39" s="251"/>
      <c r="AE39" s="169" t="s">
        <v>283</v>
      </c>
      <c r="AF39" s="235">
        <v>818</v>
      </c>
      <c r="AG39" s="235">
        <v>478</v>
      </c>
      <c r="AH39" s="235">
        <v>290</v>
      </c>
    </row>
    <row r="40" spans="1:35" ht="17.25" customHeight="1">
      <c r="A40" s="330" t="s">
        <v>189</v>
      </c>
      <c r="B40" s="330"/>
      <c r="C40" s="598"/>
      <c r="D40" s="198"/>
      <c r="E40" s="588">
        <f>SUM(E42,E61,E65)</f>
        <v>106</v>
      </c>
      <c r="F40" s="588"/>
      <c r="G40" s="588"/>
      <c r="H40" s="588">
        <f>SUM(H42,H61,H65)</f>
        <v>350</v>
      </c>
      <c r="I40" s="588"/>
      <c r="J40" s="588"/>
      <c r="K40" s="588">
        <f>SUM(K42,K61,K65)</f>
        <v>372</v>
      </c>
      <c r="L40" s="588"/>
      <c r="M40" s="588"/>
      <c r="N40" s="588"/>
      <c r="O40" s="588"/>
      <c r="P40" s="240"/>
      <c r="Q40" s="588">
        <f>SUM(P42,P61,P65)</f>
        <v>360</v>
      </c>
      <c r="R40" s="588"/>
      <c r="S40" s="588"/>
      <c r="T40" s="588">
        <f>SUM(T42,T61,T65)</f>
        <v>327</v>
      </c>
      <c r="U40" s="588"/>
      <c r="V40" s="588"/>
      <c r="W40" s="92"/>
      <c r="Y40" s="266"/>
      <c r="Z40" s="254" t="s">
        <v>217</v>
      </c>
      <c r="AA40" s="252">
        <v>2</v>
      </c>
      <c r="AB40" s="252">
        <v>2</v>
      </c>
      <c r="AC40" s="138" t="s">
        <v>383</v>
      </c>
      <c r="AD40" s="267"/>
      <c r="AE40" s="127" t="s">
        <v>224</v>
      </c>
      <c r="AF40" s="235">
        <v>78</v>
      </c>
      <c r="AG40" s="235">
        <v>11</v>
      </c>
      <c r="AH40" s="138" t="s">
        <v>383</v>
      </c>
      <c r="AI40" s="27"/>
    </row>
    <row r="41" spans="1:34" ht="17.25" customHeight="1">
      <c r="A41" s="177"/>
      <c r="B41" s="177"/>
      <c r="C41" s="169"/>
      <c r="D41" s="177"/>
      <c r="E41" s="586"/>
      <c r="F41" s="586"/>
      <c r="G41" s="586"/>
      <c r="H41" s="586"/>
      <c r="I41" s="586"/>
      <c r="J41" s="586"/>
      <c r="K41" s="416"/>
      <c r="L41" s="416"/>
      <c r="M41" s="416"/>
      <c r="N41" s="416"/>
      <c r="O41" s="416"/>
      <c r="P41" s="237"/>
      <c r="Q41" s="586"/>
      <c r="R41" s="586"/>
      <c r="S41" s="586"/>
      <c r="T41" s="586"/>
      <c r="U41" s="586"/>
      <c r="V41" s="586"/>
      <c r="W41" s="179"/>
      <c r="Y41" s="266"/>
      <c r="Z41" s="254" t="s">
        <v>219</v>
      </c>
      <c r="AA41" s="252">
        <v>215</v>
      </c>
      <c r="AB41" s="252">
        <v>194</v>
      </c>
      <c r="AC41" s="252">
        <v>268</v>
      </c>
      <c r="AD41" s="251"/>
      <c r="AE41" s="169" t="s">
        <v>284</v>
      </c>
      <c r="AF41" s="235">
        <v>248</v>
      </c>
      <c r="AG41" s="235">
        <v>394</v>
      </c>
      <c r="AH41" s="235">
        <v>16</v>
      </c>
    </row>
    <row r="42" spans="1:34" ht="17.25" customHeight="1">
      <c r="A42" s="441" t="s">
        <v>145</v>
      </c>
      <c r="B42" s="441"/>
      <c r="C42" s="442"/>
      <c r="D42" s="177"/>
      <c r="E42" s="586">
        <v>102</v>
      </c>
      <c r="F42" s="586"/>
      <c r="G42" s="586"/>
      <c r="H42" s="586">
        <v>333</v>
      </c>
      <c r="I42" s="586"/>
      <c r="J42" s="586"/>
      <c r="K42" s="586">
        <v>350</v>
      </c>
      <c r="L42" s="586"/>
      <c r="M42" s="586"/>
      <c r="N42" s="586"/>
      <c r="O42" s="586"/>
      <c r="P42" s="586">
        <v>340</v>
      </c>
      <c r="Q42" s="586"/>
      <c r="R42" s="586"/>
      <c r="S42" s="586"/>
      <c r="T42" s="586">
        <v>310</v>
      </c>
      <c r="U42" s="586"/>
      <c r="V42" s="586"/>
      <c r="W42" s="179"/>
      <c r="Y42" s="167"/>
      <c r="Z42" s="169" t="s">
        <v>203</v>
      </c>
      <c r="AA42" s="252">
        <v>6</v>
      </c>
      <c r="AB42" s="252">
        <v>6</v>
      </c>
      <c r="AC42" s="252">
        <v>7</v>
      </c>
      <c r="AD42" s="267"/>
      <c r="AE42" s="169" t="s">
        <v>203</v>
      </c>
      <c r="AF42" s="179">
        <v>18</v>
      </c>
      <c r="AG42" s="235">
        <v>150</v>
      </c>
      <c r="AH42" s="179">
        <v>316</v>
      </c>
    </row>
    <row r="43" spans="1:34" ht="17.25" customHeight="1">
      <c r="A43" s="177"/>
      <c r="B43" s="441" t="s">
        <v>225</v>
      </c>
      <c r="C43" s="442"/>
      <c r="D43" s="177"/>
      <c r="E43" s="138" t="s">
        <v>364</v>
      </c>
      <c r="F43" s="138" t="s">
        <v>364</v>
      </c>
      <c r="G43" s="138" t="s">
        <v>383</v>
      </c>
      <c r="H43" s="586">
        <v>0</v>
      </c>
      <c r="I43" s="586"/>
      <c r="J43" s="586"/>
      <c r="K43" s="586">
        <v>0</v>
      </c>
      <c r="L43" s="586"/>
      <c r="M43" s="586"/>
      <c r="N43" s="586"/>
      <c r="O43" s="586"/>
      <c r="P43" s="586">
        <v>0</v>
      </c>
      <c r="Q43" s="586"/>
      <c r="R43" s="586"/>
      <c r="S43" s="586"/>
      <c r="T43" s="586">
        <v>0</v>
      </c>
      <c r="U43" s="586"/>
      <c r="V43" s="586"/>
      <c r="W43" s="179"/>
      <c r="Y43" s="179"/>
      <c r="Z43" s="183"/>
      <c r="AC43" s="179"/>
      <c r="AD43" s="251"/>
      <c r="AE43" s="254"/>
      <c r="AF43" s="235"/>
      <c r="AG43" s="235"/>
      <c r="AH43" s="235"/>
    </row>
    <row r="44" spans="1:31" ht="17.25" customHeight="1">
      <c r="A44" s="177"/>
      <c r="B44" s="441" t="s">
        <v>227</v>
      </c>
      <c r="C44" s="442"/>
      <c r="D44" s="177"/>
      <c r="E44" s="138" t="s">
        <v>364</v>
      </c>
      <c r="F44" s="138" t="s">
        <v>364</v>
      </c>
      <c r="G44" s="138" t="s">
        <v>383</v>
      </c>
      <c r="H44" s="586">
        <v>0</v>
      </c>
      <c r="I44" s="586"/>
      <c r="J44" s="586"/>
      <c r="K44" s="586">
        <v>0</v>
      </c>
      <c r="L44" s="586"/>
      <c r="M44" s="586"/>
      <c r="N44" s="586"/>
      <c r="O44" s="586"/>
      <c r="P44" s="586">
        <v>0</v>
      </c>
      <c r="Q44" s="586"/>
      <c r="R44" s="586"/>
      <c r="S44" s="586"/>
      <c r="T44" s="586">
        <v>0</v>
      </c>
      <c r="U44" s="586"/>
      <c r="V44" s="586"/>
      <c r="W44" s="179"/>
      <c r="Y44" s="573" t="s">
        <v>273</v>
      </c>
      <c r="Z44" s="322"/>
      <c r="AA44" s="252">
        <v>10156</v>
      </c>
      <c r="AB44" s="252">
        <v>11335</v>
      </c>
      <c r="AC44" s="252">
        <v>12377</v>
      </c>
      <c r="AD44" s="267"/>
      <c r="AE44" s="264"/>
    </row>
    <row r="45" spans="1:34" ht="17.25" customHeight="1">
      <c r="A45" s="177"/>
      <c r="B45" s="441" t="s">
        <v>229</v>
      </c>
      <c r="C45" s="442"/>
      <c r="D45" s="177"/>
      <c r="E45" s="138" t="s">
        <v>364</v>
      </c>
      <c r="F45" s="138" t="s">
        <v>364</v>
      </c>
      <c r="G45" s="138" t="s">
        <v>383</v>
      </c>
      <c r="H45" s="586">
        <v>2</v>
      </c>
      <c r="I45" s="586"/>
      <c r="J45" s="586"/>
      <c r="K45" s="586">
        <v>5</v>
      </c>
      <c r="L45" s="586"/>
      <c r="M45" s="586"/>
      <c r="N45" s="586"/>
      <c r="O45" s="586"/>
      <c r="P45" s="586">
        <v>5</v>
      </c>
      <c r="Q45" s="586"/>
      <c r="R45" s="586"/>
      <c r="S45" s="586"/>
      <c r="T45" s="586">
        <v>5</v>
      </c>
      <c r="U45" s="586"/>
      <c r="V45" s="586"/>
      <c r="W45" s="179"/>
      <c r="Y45" s="167"/>
      <c r="Z45" s="169" t="s">
        <v>276</v>
      </c>
      <c r="AA45" s="252">
        <v>1883</v>
      </c>
      <c r="AB45" s="252">
        <v>577</v>
      </c>
      <c r="AC45" s="252">
        <v>943</v>
      </c>
      <c r="AD45" s="251"/>
      <c r="AE45" s="254"/>
      <c r="AF45" s="103"/>
      <c r="AG45" s="235"/>
      <c r="AH45" s="103"/>
    </row>
    <row r="46" spans="1:31" ht="17.25" customHeight="1">
      <c r="A46" s="177"/>
      <c r="B46" s="441" t="s">
        <v>231</v>
      </c>
      <c r="C46" s="442"/>
      <c r="D46" s="177"/>
      <c r="E46" s="138" t="s">
        <v>364</v>
      </c>
      <c r="F46" s="138" t="s">
        <v>364</v>
      </c>
      <c r="G46" s="138" t="s">
        <v>383</v>
      </c>
      <c r="H46" s="586">
        <v>2</v>
      </c>
      <c r="I46" s="586"/>
      <c r="J46" s="586"/>
      <c r="K46" s="586">
        <v>3</v>
      </c>
      <c r="L46" s="586"/>
      <c r="M46" s="586"/>
      <c r="N46" s="586"/>
      <c r="O46" s="586"/>
      <c r="P46" s="586">
        <v>3</v>
      </c>
      <c r="Q46" s="586"/>
      <c r="R46" s="586"/>
      <c r="S46" s="586"/>
      <c r="T46" s="586">
        <v>3</v>
      </c>
      <c r="U46" s="586"/>
      <c r="V46" s="586"/>
      <c r="W46" s="179"/>
      <c r="Y46" s="167"/>
      <c r="Z46" s="169" t="s">
        <v>277</v>
      </c>
      <c r="AA46" s="252">
        <v>3605</v>
      </c>
      <c r="AB46" s="252">
        <v>3600</v>
      </c>
      <c r="AC46" s="252">
        <v>5200</v>
      </c>
      <c r="AD46" s="267"/>
      <c r="AE46" s="264"/>
    </row>
    <row r="47" spans="1:34" ht="17.25" customHeight="1">
      <c r="A47" s="177"/>
      <c r="B47" s="441" t="s">
        <v>232</v>
      </c>
      <c r="C47" s="442"/>
      <c r="D47" s="177"/>
      <c r="E47" s="586">
        <v>0</v>
      </c>
      <c r="F47" s="586"/>
      <c r="G47" s="586"/>
      <c r="H47" s="586">
        <v>17</v>
      </c>
      <c r="I47" s="586"/>
      <c r="J47" s="586"/>
      <c r="K47" s="586">
        <v>19</v>
      </c>
      <c r="L47" s="586"/>
      <c r="M47" s="586"/>
      <c r="N47" s="586"/>
      <c r="O47" s="586"/>
      <c r="P47" s="586">
        <v>24</v>
      </c>
      <c r="Q47" s="586"/>
      <c r="R47" s="586"/>
      <c r="S47" s="586"/>
      <c r="T47" s="586">
        <v>18</v>
      </c>
      <c r="U47" s="586"/>
      <c r="V47" s="586"/>
      <c r="W47" s="179"/>
      <c r="Y47" s="167"/>
      <c r="Z47" s="169" t="s">
        <v>208</v>
      </c>
      <c r="AA47" s="252">
        <v>3499</v>
      </c>
      <c r="AB47" s="252">
        <v>5720</v>
      </c>
      <c r="AC47" s="252">
        <v>5093</v>
      </c>
      <c r="AD47" s="250"/>
      <c r="AE47" s="169"/>
      <c r="AF47" s="235"/>
      <c r="AG47" s="103"/>
      <c r="AH47" s="235"/>
    </row>
    <row r="48" spans="1:31" ht="17.25" customHeight="1">
      <c r="A48" s="177"/>
      <c r="B48" s="441" t="s">
        <v>233</v>
      </c>
      <c r="C48" s="442"/>
      <c r="D48" s="177"/>
      <c r="E48" s="586">
        <v>18</v>
      </c>
      <c r="F48" s="586"/>
      <c r="G48" s="586"/>
      <c r="H48" s="586">
        <v>13</v>
      </c>
      <c r="I48" s="586"/>
      <c r="J48" s="586"/>
      <c r="K48" s="586">
        <v>11</v>
      </c>
      <c r="L48" s="586"/>
      <c r="M48" s="586"/>
      <c r="N48" s="586"/>
      <c r="O48" s="586"/>
      <c r="P48" s="586">
        <v>13</v>
      </c>
      <c r="Q48" s="586"/>
      <c r="R48" s="586"/>
      <c r="S48" s="586"/>
      <c r="T48" s="586">
        <v>18</v>
      </c>
      <c r="U48" s="586"/>
      <c r="V48" s="586"/>
      <c r="W48" s="179"/>
      <c r="Y48" s="167"/>
      <c r="Z48" s="169" t="s">
        <v>210</v>
      </c>
      <c r="AA48" s="252">
        <v>1109</v>
      </c>
      <c r="AB48" s="252">
        <v>1183</v>
      </c>
      <c r="AC48" s="252">
        <v>1141</v>
      </c>
      <c r="AD48" s="267"/>
      <c r="AE48" s="265"/>
    </row>
    <row r="49" spans="1:34" ht="17.25" customHeight="1">
      <c r="A49" s="177"/>
      <c r="B49" s="441" t="s">
        <v>235</v>
      </c>
      <c r="C49" s="442"/>
      <c r="D49" s="177"/>
      <c r="E49" s="586">
        <v>1</v>
      </c>
      <c r="F49" s="586"/>
      <c r="G49" s="586"/>
      <c r="H49" s="138" t="s">
        <v>364</v>
      </c>
      <c r="I49" s="138" t="s">
        <v>364</v>
      </c>
      <c r="J49" s="138" t="s">
        <v>383</v>
      </c>
      <c r="K49" s="138" t="s">
        <v>364</v>
      </c>
      <c r="L49" s="138" t="s">
        <v>364</v>
      </c>
      <c r="M49" s="138" t="s">
        <v>364</v>
      </c>
      <c r="N49" s="138" t="s">
        <v>364</v>
      </c>
      <c r="O49" s="138" t="s">
        <v>383</v>
      </c>
      <c r="P49" s="586">
        <v>0</v>
      </c>
      <c r="Q49" s="586"/>
      <c r="R49" s="586"/>
      <c r="S49" s="586"/>
      <c r="T49" s="586">
        <v>0</v>
      </c>
      <c r="U49" s="586"/>
      <c r="V49" s="586"/>
      <c r="W49" s="179"/>
      <c r="Y49" s="167"/>
      <c r="Z49" s="169" t="s">
        <v>203</v>
      </c>
      <c r="AA49" s="252">
        <v>60</v>
      </c>
      <c r="AB49" s="252">
        <v>255</v>
      </c>
      <c r="AC49" s="138" t="s">
        <v>383</v>
      </c>
      <c r="AD49" s="263"/>
      <c r="AE49" s="264"/>
      <c r="AF49" s="235"/>
      <c r="AH49" s="235"/>
    </row>
    <row r="50" spans="1:34" ht="17.25" customHeight="1">
      <c r="A50" s="177"/>
      <c r="B50" s="441" t="s">
        <v>236</v>
      </c>
      <c r="C50" s="442"/>
      <c r="D50" s="177"/>
      <c r="E50" s="586">
        <v>6</v>
      </c>
      <c r="F50" s="586"/>
      <c r="G50" s="586"/>
      <c r="H50" s="586">
        <v>25</v>
      </c>
      <c r="I50" s="586"/>
      <c r="J50" s="586"/>
      <c r="K50" s="586">
        <v>22</v>
      </c>
      <c r="L50" s="586"/>
      <c r="M50" s="586"/>
      <c r="N50" s="586"/>
      <c r="O50" s="586"/>
      <c r="P50" s="586">
        <v>24</v>
      </c>
      <c r="Q50" s="586"/>
      <c r="R50" s="586"/>
      <c r="S50" s="586"/>
      <c r="T50" s="586">
        <v>25</v>
      </c>
      <c r="U50" s="586"/>
      <c r="V50" s="586"/>
      <c r="W50" s="179"/>
      <c r="X50" s="214"/>
      <c r="Y50" s="214"/>
      <c r="Z50" s="223"/>
      <c r="AA50" s="214"/>
      <c r="AB50" s="214"/>
      <c r="AC50" s="214"/>
      <c r="AD50" s="260"/>
      <c r="AE50" s="238"/>
      <c r="AF50" s="214"/>
      <c r="AG50" s="214"/>
      <c r="AH50" s="214"/>
    </row>
    <row r="51" spans="1:24" ht="17.25" customHeight="1">
      <c r="A51" s="177"/>
      <c r="B51" s="441" t="s">
        <v>237</v>
      </c>
      <c r="C51" s="442"/>
      <c r="D51" s="177"/>
      <c r="E51" s="586">
        <v>39</v>
      </c>
      <c r="F51" s="586"/>
      <c r="G51" s="586"/>
      <c r="H51" s="586">
        <v>192</v>
      </c>
      <c r="I51" s="586"/>
      <c r="J51" s="586"/>
      <c r="K51" s="586">
        <v>210</v>
      </c>
      <c r="L51" s="586"/>
      <c r="M51" s="586"/>
      <c r="N51" s="586"/>
      <c r="O51" s="586"/>
      <c r="P51" s="586">
        <v>186</v>
      </c>
      <c r="Q51" s="586"/>
      <c r="R51" s="586"/>
      <c r="S51" s="586"/>
      <c r="T51" s="586">
        <v>162</v>
      </c>
      <c r="U51" s="586"/>
      <c r="V51" s="586"/>
      <c r="W51" s="179"/>
      <c r="X51" s="128" t="s">
        <v>321</v>
      </c>
    </row>
    <row r="52" spans="1:34" ht="17.25" customHeight="1">
      <c r="A52" s="177"/>
      <c r="B52" s="441" t="s">
        <v>239</v>
      </c>
      <c r="C52" s="442"/>
      <c r="D52" s="177"/>
      <c r="E52" s="138" t="s">
        <v>364</v>
      </c>
      <c r="F52" s="138" t="s">
        <v>364</v>
      </c>
      <c r="G52" s="138" t="s">
        <v>383</v>
      </c>
      <c r="H52" s="586">
        <v>23</v>
      </c>
      <c r="I52" s="586"/>
      <c r="J52" s="586"/>
      <c r="K52" s="586">
        <v>22</v>
      </c>
      <c r="L52" s="586"/>
      <c r="M52" s="586"/>
      <c r="N52" s="586"/>
      <c r="O52" s="586"/>
      <c r="P52" s="586">
        <v>26</v>
      </c>
      <c r="Q52" s="586"/>
      <c r="R52" s="586"/>
      <c r="S52" s="586"/>
      <c r="T52" s="586">
        <v>26</v>
      </c>
      <c r="U52" s="586"/>
      <c r="V52" s="586"/>
      <c r="W52" s="179"/>
      <c r="X52" s="177"/>
      <c r="Y52" s="177"/>
      <c r="Z52" s="177"/>
      <c r="AA52" s="252"/>
      <c r="AB52" s="252"/>
      <c r="AC52" s="179"/>
      <c r="AD52" s="177"/>
      <c r="AE52" s="177"/>
      <c r="AF52" s="235"/>
      <c r="AG52" s="235"/>
      <c r="AH52" s="235"/>
    </row>
    <row r="53" spans="1:31" ht="17.25" customHeight="1">
      <c r="A53" s="177"/>
      <c r="B53" s="441" t="s">
        <v>240</v>
      </c>
      <c r="C53" s="442"/>
      <c r="D53" s="177"/>
      <c r="E53" s="138" t="s">
        <v>364</v>
      </c>
      <c r="F53" s="138" t="s">
        <v>364</v>
      </c>
      <c r="G53" s="138" t="s">
        <v>383</v>
      </c>
      <c r="H53" s="138" t="s">
        <v>364</v>
      </c>
      <c r="I53" s="138" t="s">
        <v>364</v>
      </c>
      <c r="J53" s="138" t="s">
        <v>383</v>
      </c>
      <c r="K53" s="138" t="s">
        <v>364</v>
      </c>
      <c r="L53" s="138" t="s">
        <v>364</v>
      </c>
      <c r="N53" s="138" t="s">
        <v>364</v>
      </c>
      <c r="O53" s="138" t="s">
        <v>383</v>
      </c>
      <c r="P53" s="138" t="s">
        <v>364</v>
      </c>
      <c r="Q53" s="138" t="s">
        <v>364</v>
      </c>
      <c r="R53" s="138" t="s">
        <v>364</v>
      </c>
      <c r="S53" s="138" t="s">
        <v>383</v>
      </c>
      <c r="T53" s="138" t="s">
        <v>364</v>
      </c>
      <c r="U53" s="138" t="s">
        <v>364</v>
      </c>
      <c r="V53" s="138" t="s">
        <v>383</v>
      </c>
      <c r="W53" s="179"/>
      <c r="X53" s="197"/>
      <c r="Y53" s="197"/>
      <c r="Z53" s="197"/>
      <c r="AA53" s="252"/>
      <c r="AB53" s="252"/>
      <c r="AC53" s="179"/>
      <c r="AD53" s="179"/>
      <c r="AE53" s="197"/>
    </row>
    <row r="54" spans="1:34" ht="17.25" customHeight="1">
      <c r="A54" s="177"/>
      <c r="B54" s="441" t="s">
        <v>242</v>
      </c>
      <c r="C54" s="442"/>
      <c r="D54" s="177"/>
      <c r="E54" s="586">
        <v>1</v>
      </c>
      <c r="F54" s="586"/>
      <c r="G54" s="586"/>
      <c r="H54" s="586">
        <v>4</v>
      </c>
      <c r="I54" s="586"/>
      <c r="J54" s="586"/>
      <c r="K54" s="586">
        <v>3</v>
      </c>
      <c r="L54" s="586"/>
      <c r="M54" s="586"/>
      <c r="N54" s="586"/>
      <c r="O54" s="586"/>
      <c r="P54" s="586">
        <v>3</v>
      </c>
      <c r="Q54" s="586"/>
      <c r="R54" s="586"/>
      <c r="S54" s="586"/>
      <c r="T54" s="586">
        <v>2</v>
      </c>
      <c r="U54" s="586"/>
      <c r="V54" s="586"/>
      <c r="W54" s="179"/>
      <c r="AA54" s="179"/>
      <c r="AB54" s="179"/>
      <c r="AC54" s="179"/>
      <c r="AD54" s="177"/>
      <c r="AE54" s="177"/>
      <c r="AF54" s="235"/>
      <c r="AG54" s="235"/>
      <c r="AH54" s="235"/>
    </row>
    <row r="55" spans="1:31" ht="17.25" customHeight="1">
      <c r="A55" s="177"/>
      <c r="B55" s="441" t="s">
        <v>243</v>
      </c>
      <c r="C55" s="442"/>
      <c r="D55" s="177"/>
      <c r="E55" s="138" t="s">
        <v>364</v>
      </c>
      <c r="F55" s="138" t="s">
        <v>364</v>
      </c>
      <c r="G55" s="138" t="s">
        <v>383</v>
      </c>
      <c r="H55" s="138" t="s">
        <v>364</v>
      </c>
      <c r="I55" s="138" t="s">
        <v>364</v>
      </c>
      <c r="J55" s="138" t="s">
        <v>383</v>
      </c>
      <c r="K55" s="138" t="s">
        <v>364</v>
      </c>
      <c r="L55" s="138" t="s">
        <v>364</v>
      </c>
      <c r="N55" s="138" t="s">
        <v>364</v>
      </c>
      <c r="O55" s="138" t="s">
        <v>383</v>
      </c>
      <c r="P55" s="138" t="s">
        <v>364</v>
      </c>
      <c r="Q55" s="138" t="s">
        <v>364</v>
      </c>
      <c r="R55" s="138" t="s">
        <v>364</v>
      </c>
      <c r="S55" s="138" t="s">
        <v>383</v>
      </c>
      <c r="T55" s="586">
        <v>0</v>
      </c>
      <c r="U55" s="586"/>
      <c r="V55" s="586"/>
      <c r="W55" s="179"/>
      <c r="X55" s="167"/>
      <c r="Y55" s="167"/>
      <c r="Z55" s="167"/>
      <c r="AA55" s="252"/>
      <c r="AB55" s="252"/>
      <c r="AC55" s="179"/>
      <c r="AD55" s="179"/>
      <c r="AE55" s="197"/>
    </row>
    <row r="56" spans="1:34" ht="17.25" customHeight="1">
      <c r="A56" s="177"/>
      <c r="B56" s="441" t="s">
        <v>141</v>
      </c>
      <c r="C56" s="442"/>
      <c r="D56" s="177"/>
      <c r="E56" s="586">
        <v>3</v>
      </c>
      <c r="F56" s="586"/>
      <c r="G56" s="586"/>
      <c r="H56" s="586">
        <v>6</v>
      </c>
      <c r="I56" s="586"/>
      <c r="J56" s="586"/>
      <c r="K56" s="586">
        <v>5</v>
      </c>
      <c r="L56" s="586"/>
      <c r="M56" s="586"/>
      <c r="N56" s="586"/>
      <c r="O56" s="586"/>
      <c r="P56" s="586">
        <v>6</v>
      </c>
      <c r="Q56" s="586"/>
      <c r="R56" s="586"/>
      <c r="S56" s="586"/>
      <c r="T56" s="586">
        <v>6</v>
      </c>
      <c r="U56" s="586"/>
      <c r="V56" s="586"/>
      <c r="W56" s="179"/>
      <c r="X56" s="177"/>
      <c r="Y56" s="177"/>
      <c r="Z56" s="177"/>
      <c r="AA56" s="252"/>
      <c r="AB56" s="252"/>
      <c r="AC56" s="179"/>
      <c r="AD56" s="177"/>
      <c r="AE56" s="177"/>
      <c r="AF56" s="235"/>
      <c r="AG56" s="235"/>
      <c r="AH56" s="235"/>
    </row>
    <row r="57" spans="1:31" ht="17.25" customHeight="1">
      <c r="A57" s="177"/>
      <c r="B57" s="441" t="s">
        <v>246</v>
      </c>
      <c r="C57" s="442"/>
      <c r="D57" s="177"/>
      <c r="E57" s="586">
        <v>2</v>
      </c>
      <c r="F57" s="586"/>
      <c r="G57" s="586"/>
      <c r="H57" s="586">
        <v>2</v>
      </c>
      <c r="I57" s="586"/>
      <c r="J57" s="586"/>
      <c r="K57" s="586">
        <v>7</v>
      </c>
      <c r="L57" s="586"/>
      <c r="M57" s="586"/>
      <c r="N57" s="586"/>
      <c r="O57" s="586"/>
      <c r="P57" s="586">
        <v>4</v>
      </c>
      <c r="Q57" s="586"/>
      <c r="R57" s="586"/>
      <c r="S57" s="586"/>
      <c r="T57" s="586">
        <v>2</v>
      </c>
      <c r="U57" s="586"/>
      <c r="V57" s="586"/>
      <c r="W57" s="179"/>
      <c r="AA57" s="179"/>
      <c r="AB57" s="179"/>
      <c r="AC57" s="179"/>
      <c r="AD57" s="179"/>
      <c r="AE57" s="197"/>
    </row>
    <row r="58" spans="1:34" ht="17.25" customHeight="1">
      <c r="A58" s="177"/>
      <c r="B58" s="441" t="s">
        <v>302</v>
      </c>
      <c r="C58" s="442"/>
      <c r="D58" s="177"/>
      <c r="E58" s="138" t="s">
        <v>364</v>
      </c>
      <c r="F58" s="138" t="s">
        <v>364</v>
      </c>
      <c r="G58" s="138" t="s">
        <v>383</v>
      </c>
      <c r="H58" s="138" t="s">
        <v>364</v>
      </c>
      <c r="I58" s="138" t="s">
        <v>364</v>
      </c>
      <c r="J58" s="138" t="s">
        <v>383</v>
      </c>
      <c r="K58" s="138" t="s">
        <v>364</v>
      </c>
      <c r="L58" s="138" t="s">
        <v>364</v>
      </c>
      <c r="N58" s="138" t="s">
        <v>364</v>
      </c>
      <c r="O58" s="138" t="s">
        <v>383</v>
      </c>
      <c r="P58" s="138" t="s">
        <v>364</v>
      </c>
      <c r="Q58" s="138" t="s">
        <v>364</v>
      </c>
      <c r="R58" s="138" t="s">
        <v>364</v>
      </c>
      <c r="S58" s="138" t="s">
        <v>383</v>
      </c>
      <c r="T58" s="138" t="s">
        <v>364</v>
      </c>
      <c r="U58" s="138" t="s">
        <v>364</v>
      </c>
      <c r="V58" s="138" t="s">
        <v>383</v>
      </c>
      <c r="W58" s="179"/>
      <c r="X58" s="258"/>
      <c r="Y58" s="258"/>
      <c r="Z58" s="258"/>
      <c r="AA58" s="252"/>
      <c r="AB58" s="252"/>
      <c r="AC58" s="252"/>
      <c r="AD58" s="177"/>
      <c r="AE58" s="177"/>
      <c r="AF58" s="235"/>
      <c r="AG58" s="235"/>
      <c r="AH58" s="235"/>
    </row>
    <row r="59" spans="1:31" ht="17.25" customHeight="1">
      <c r="A59" s="177"/>
      <c r="B59" s="441" t="s">
        <v>142</v>
      </c>
      <c r="C59" s="442"/>
      <c r="D59" s="177"/>
      <c r="E59" s="586">
        <v>32</v>
      </c>
      <c r="F59" s="586"/>
      <c r="G59" s="586"/>
      <c r="H59" s="586">
        <v>47</v>
      </c>
      <c r="I59" s="586"/>
      <c r="J59" s="586"/>
      <c r="K59" s="586">
        <v>43</v>
      </c>
      <c r="L59" s="586"/>
      <c r="M59" s="586"/>
      <c r="N59" s="586"/>
      <c r="O59" s="586"/>
      <c r="P59" s="586">
        <v>46</v>
      </c>
      <c r="Q59" s="586"/>
      <c r="R59" s="586"/>
      <c r="S59" s="586"/>
      <c r="T59" s="586">
        <v>43</v>
      </c>
      <c r="U59" s="586"/>
      <c r="V59" s="586"/>
      <c r="W59" s="179"/>
      <c r="AA59" s="179"/>
      <c r="AB59" s="179"/>
      <c r="AC59" s="179"/>
      <c r="AD59" s="179"/>
      <c r="AE59" s="197"/>
    </row>
    <row r="60" spans="1:34" ht="17.25" customHeight="1">
      <c r="A60" s="177"/>
      <c r="B60" s="441"/>
      <c r="C60" s="442"/>
      <c r="D60" s="177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179"/>
      <c r="X60" s="177"/>
      <c r="Y60" s="177"/>
      <c r="Z60" s="177"/>
      <c r="AA60" s="252"/>
      <c r="AB60" s="252"/>
      <c r="AC60" s="252"/>
      <c r="AD60" s="177"/>
      <c r="AE60" s="177"/>
      <c r="AF60" s="256"/>
      <c r="AG60" s="235"/>
      <c r="AH60" s="256"/>
    </row>
    <row r="61" spans="1:31" ht="17.25" customHeight="1">
      <c r="A61" s="441" t="s">
        <v>248</v>
      </c>
      <c r="B61" s="441"/>
      <c r="C61" s="442"/>
      <c r="D61" s="177"/>
      <c r="E61" s="138" t="s">
        <v>364</v>
      </c>
      <c r="F61" s="138" t="s">
        <v>364</v>
      </c>
      <c r="G61" s="138" t="s">
        <v>383</v>
      </c>
      <c r="H61" s="586">
        <v>12</v>
      </c>
      <c r="I61" s="586"/>
      <c r="J61" s="586"/>
      <c r="K61" s="586">
        <v>19</v>
      </c>
      <c r="L61" s="586"/>
      <c r="M61" s="586"/>
      <c r="N61" s="586"/>
      <c r="O61" s="586"/>
      <c r="P61" s="586">
        <v>18</v>
      </c>
      <c r="Q61" s="586"/>
      <c r="R61" s="586"/>
      <c r="S61" s="586"/>
      <c r="T61" s="586">
        <v>15</v>
      </c>
      <c r="U61" s="586"/>
      <c r="V61" s="586"/>
      <c r="W61" s="179"/>
      <c r="AA61" s="179"/>
      <c r="AB61" s="179"/>
      <c r="AC61" s="179"/>
      <c r="AD61" s="179"/>
      <c r="AE61" s="197"/>
    </row>
    <row r="62" spans="1:34" ht="17.25" customHeight="1">
      <c r="A62" s="177"/>
      <c r="B62" s="441" t="s">
        <v>250</v>
      </c>
      <c r="C62" s="442"/>
      <c r="D62" s="177"/>
      <c r="E62" s="138" t="s">
        <v>364</v>
      </c>
      <c r="F62" s="138" t="s">
        <v>364</v>
      </c>
      <c r="G62" s="138" t="s">
        <v>383</v>
      </c>
      <c r="H62" s="586">
        <v>12</v>
      </c>
      <c r="I62" s="586"/>
      <c r="J62" s="586"/>
      <c r="K62" s="586">
        <v>19</v>
      </c>
      <c r="L62" s="586"/>
      <c r="M62" s="586"/>
      <c r="N62" s="586"/>
      <c r="O62" s="586"/>
      <c r="P62" s="586">
        <v>18</v>
      </c>
      <c r="Q62" s="586"/>
      <c r="R62" s="586"/>
      <c r="S62" s="586"/>
      <c r="T62" s="586">
        <v>15</v>
      </c>
      <c r="U62" s="586"/>
      <c r="V62" s="586"/>
      <c r="W62" s="179"/>
      <c r="X62" s="177"/>
      <c r="Y62" s="177"/>
      <c r="Z62" s="99"/>
      <c r="AA62" s="102"/>
      <c r="AB62" s="102"/>
      <c r="AC62" s="252"/>
      <c r="AD62" s="177"/>
      <c r="AE62" s="177"/>
      <c r="AF62" s="235"/>
      <c r="AG62" s="256"/>
      <c r="AH62" s="235"/>
    </row>
    <row r="63" spans="1:31" ht="17.25" customHeight="1">
      <c r="A63" s="177"/>
      <c r="B63" s="441" t="s">
        <v>251</v>
      </c>
      <c r="C63" s="442"/>
      <c r="D63" s="177"/>
      <c r="E63" s="138" t="s">
        <v>364</v>
      </c>
      <c r="F63" s="138" t="s">
        <v>364</v>
      </c>
      <c r="G63" s="138" t="s">
        <v>383</v>
      </c>
      <c r="H63" s="138" t="s">
        <v>364</v>
      </c>
      <c r="I63" s="138" t="s">
        <v>364</v>
      </c>
      <c r="J63" s="138" t="s">
        <v>383</v>
      </c>
      <c r="K63" s="138" t="s">
        <v>364</v>
      </c>
      <c r="L63" s="138" t="s">
        <v>364</v>
      </c>
      <c r="N63" s="138" t="s">
        <v>364</v>
      </c>
      <c r="O63" s="138" t="s">
        <v>383</v>
      </c>
      <c r="P63" s="138" t="s">
        <v>364</v>
      </c>
      <c r="Q63" s="138" t="s">
        <v>364</v>
      </c>
      <c r="R63" s="138" t="s">
        <v>364</v>
      </c>
      <c r="S63" s="138" t="s">
        <v>383</v>
      </c>
      <c r="T63" s="138" t="s">
        <v>364</v>
      </c>
      <c r="U63" s="138" t="s">
        <v>364</v>
      </c>
      <c r="V63" s="138" t="s">
        <v>383</v>
      </c>
      <c r="W63" s="179"/>
      <c r="X63" s="167"/>
      <c r="Y63" s="167"/>
      <c r="Z63" s="167"/>
      <c r="AA63" s="252"/>
      <c r="AB63" s="252"/>
      <c r="AC63" s="252"/>
      <c r="AD63" s="179"/>
      <c r="AE63" s="167"/>
    </row>
    <row r="64" spans="1:34" ht="17.25" customHeight="1">
      <c r="A64" s="177"/>
      <c r="B64" s="177"/>
      <c r="C64" s="169"/>
      <c r="D64" s="177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179"/>
      <c r="AA64" s="179"/>
      <c r="AB64" s="179"/>
      <c r="AC64" s="179"/>
      <c r="AD64" s="177"/>
      <c r="AE64" s="177"/>
      <c r="AF64" s="235"/>
      <c r="AG64" s="235"/>
      <c r="AH64" s="235"/>
    </row>
    <row r="65" spans="1:31" ht="17.25" customHeight="1">
      <c r="A65" s="441" t="s">
        <v>143</v>
      </c>
      <c r="B65" s="441"/>
      <c r="C65" s="442"/>
      <c r="D65" s="177"/>
      <c r="E65" s="586">
        <v>4</v>
      </c>
      <c r="F65" s="586"/>
      <c r="G65" s="586"/>
      <c r="H65" s="586">
        <v>5</v>
      </c>
      <c r="I65" s="586"/>
      <c r="J65" s="586"/>
      <c r="K65" s="586">
        <v>3</v>
      </c>
      <c r="L65" s="586"/>
      <c r="M65" s="586"/>
      <c r="N65" s="586"/>
      <c r="O65" s="586"/>
      <c r="P65" s="586">
        <v>2</v>
      </c>
      <c r="Q65" s="586"/>
      <c r="R65" s="586"/>
      <c r="S65" s="586"/>
      <c r="T65" s="586">
        <v>2</v>
      </c>
      <c r="U65" s="586"/>
      <c r="V65" s="586"/>
      <c r="W65" s="179"/>
      <c r="X65" s="258"/>
      <c r="Y65" s="258"/>
      <c r="Z65" s="258"/>
      <c r="AA65" s="252"/>
      <c r="AB65" s="252"/>
      <c r="AC65" s="252"/>
      <c r="AD65" s="179"/>
      <c r="AE65" s="197"/>
    </row>
    <row r="66" spans="1:34" ht="17.25" customHeight="1">
      <c r="A66" s="177"/>
      <c r="B66" s="441" t="s">
        <v>254</v>
      </c>
      <c r="C66" s="442"/>
      <c r="D66" s="177"/>
      <c r="E66" s="586">
        <v>4</v>
      </c>
      <c r="F66" s="586"/>
      <c r="G66" s="586"/>
      <c r="H66" s="586">
        <v>4</v>
      </c>
      <c r="I66" s="586"/>
      <c r="J66" s="586"/>
      <c r="K66" s="586">
        <v>3</v>
      </c>
      <c r="L66" s="586"/>
      <c r="M66" s="586"/>
      <c r="N66" s="586"/>
      <c r="O66" s="586"/>
      <c r="P66" s="586">
        <v>1</v>
      </c>
      <c r="Q66" s="586"/>
      <c r="R66" s="586"/>
      <c r="S66" s="586"/>
      <c r="T66" s="586">
        <v>1</v>
      </c>
      <c r="U66" s="586"/>
      <c r="V66" s="586"/>
      <c r="W66" s="179"/>
      <c r="AA66" s="179"/>
      <c r="AB66" s="179"/>
      <c r="AC66" s="179"/>
      <c r="AD66" s="177"/>
      <c r="AE66" s="177"/>
      <c r="AF66" s="235"/>
      <c r="AG66" s="235"/>
      <c r="AH66" s="235"/>
    </row>
    <row r="67" spans="1:31" ht="17.25" customHeight="1">
      <c r="A67" s="177"/>
      <c r="B67" s="441" t="s">
        <v>303</v>
      </c>
      <c r="C67" s="442"/>
      <c r="D67" s="177"/>
      <c r="E67" s="138" t="s">
        <v>364</v>
      </c>
      <c r="F67" s="138" t="s">
        <v>364</v>
      </c>
      <c r="G67" s="138" t="s">
        <v>383</v>
      </c>
      <c r="H67" s="138" t="s">
        <v>364</v>
      </c>
      <c r="I67" s="138" t="s">
        <v>364</v>
      </c>
      <c r="J67" s="138" t="s">
        <v>383</v>
      </c>
      <c r="K67" s="138" t="s">
        <v>364</v>
      </c>
      <c r="L67" s="138" t="s">
        <v>364</v>
      </c>
      <c r="N67" s="138" t="s">
        <v>364</v>
      </c>
      <c r="O67" s="138" t="s">
        <v>383</v>
      </c>
      <c r="P67" s="138" t="s">
        <v>364</v>
      </c>
      <c r="Q67" s="138" t="s">
        <v>364</v>
      </c>
      <c r="R67" s="138" t="s">
        <v>364</v>
      </c>
      <c r="S67" s="138" t="s">
        <v>383</v>
      </c>
      <c r="T67" s="138" t="s">
        <v>364</v>
      </c>
      <c r="U67" s="138" t="s">
        <v>364</v>
      </c>
      <c r="V67" s="138" t="s">
        <v>383</v>
      </c>
      <c r="W67" s="179"/>
      <c r="X67" s="258"/>
      <c r="Y67" s="258"/>
      <c r="Z67" s="258"/>
      <c r="AA67" s="252"/>
      <c r="AB67" s="252"/>
      <c r="AC67" s="252"/>
      <c r="AD67" s="179"/>
      <c r="AE67" s="167"/>
    </row>
    <row r="68" spans="1:34" ht="17.25" customHeight="1">
      <c r="A68" s="177"/>
      <c r="B68" s="441" t="s">
        <v>203</v>
      </c>
      <c r="C68" s="442"/>
      <c r="D68" s="177"/>
      <c r="E68" s="138" t="s">
        <v>364</v>
      </c>
      <c r="F68" s="138" t="s">
        <v>364</v>
      </c>
      <c r="G68" s="138" t="s">
        <v>383</v>
      </c>
      <c r="H68" s="586">
        <v>1</v>
      </c>
      <c r="I68" s="586"/>
      <c r="J68" s="586"/>
      <c r="K68" s="586">
        <v>0</v>
      </c>
      <c r="L68" s="586"/>
      <c r="M68" s="586"/>
      <c r="N68" s="586"/>
      <c r="O68" s="586"/>
      <c r="P68" s="586">
        <v>1</v>
      </c>
      <c r="Q68" s="586"/>
      <c r="R68" s="586"/>
      <c r="S68" s="586"/>
      <c r="T68" s="586">
        <v>1</v>
      </c>
      <c r="U68" s="586"/>
      <c r="V68" s="586"/>
      <c r="W68" s="179"/>
      <c r="AA68" s="179"/>
      <c r="AB68" s="179"/>
      <c r="AC68" s="179"/>
      <c r="AD68" s="177"/>
      <c r="AE68" s="177"/>
      <c r="AF68" s="235"/>
      <c r="AG68" s="235"/>
      <c r="AH68" s="235"/>
    </row>
    <row r="69" spans="1:31" ht="17.25" customHeight="1">
      <c r="A69" s="259"/>
      <c r="B69" s="177"/>
      <c r="C69" s="169"/>
      <c r="D69" s="177"/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237"/>
      <c r="U69" s="237"/>
      <c r="V69" s="237"/>
      <c r="W69" s="179"/>
      <c r="X69" s="177"/>
      <c r="Y69" s="177"/>
      <c r="Z69" s="177"/>
      <c r="AA69" s="252"/>
      <c r="AB69" s="252"/>
      <c r="AC69" s="102"/>
      <c r="AD69" s="179"/>
      <c r="AE69" s="197"/>
    </row>
    <row r="70" spans="1:34" ht="17.25" customHeight="1">
      <c r="A70" s="128" t="s">
        <v>304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9"/>
      <c r="AA70" s="179"/>
      <c r="AB70" s="179"/>
      <c r="AC70" s="179"/>
      <c r="AD70" s="177"/>
      <c r="AE70" s="99"/>
      <c r="AF70" s="235"/>
      <c r="AG70" s="235"/>
      <c r="AH70" s="235"/>
    </row>
    <row r="71" spans="17:31" ht="17.25" customHeight="1">
      <c r="Q71" s="128"/>
      <c r="W71" s="179"/>
      <c r="X71" s="177"/>
      <c r="Y71" s="177"/>
      <c r="Z71" s="177"/>
      <c r="AA71" s="252"/>
      <c r="AB71" s="252"/>
      <c r="AC71" s="179"/>
      <c r="AD71" s="179"/>
      <c r="AE71" s="167"/>
    </row>
    <row r="72" spans="17:34" ht="17.25" customHeight="1">
      <c r="Q72" s="128"/>
      <c r="W72" s="179"/>
      <c r="X72" s="177"/>
      <c r="Y72" s="177"/>
      <c r="Z72" s="177"/>
      <c r="AA72" s="252"/>
      <c r="AB72" s="252"/>
      <c r="AC72" s="179"/>
      <c r="AD72" s="177"/>
      <c r="AE72" s="177"/>
      <c r="AF72" s="235"/>
      <c r="AG72" s="235"/>
      <c r="AH72" s="235"/>
    </row>
    <row r="73" spans="17:31" ht="17.25" customHeight="1">
      <c r="Q73" s="128"/>
      <c r="W73" s="179"/>
      <c r="AA73" s="179"/>
      <c r="AB73" s="179"/>
      <c r="AC73" s="179"/>
      <c r="AD73" s="179"/>
      <c r="AE73" s="167"/>
    </row>
    <row r="74" spans="17:34" ht="17.25" customHeight="1">
      <c r="Q74" s="128"/>
      <c r="W74" s="179"/>
      <c r="X74" s="177"/>
      <c r="Y74" s="177"/>
      <c r="Z74" s="177"/>
      <c r="AA74" s="252"/>
      <c r="AB74" s="252"/>
      <c r="AC74" s="252"/>
      <c r="AD74" s="266"/>
      <c r="AE74" s="266"/>
      <c r="AF74" s="235"/>
      <c r="AH74" s="235"/>
    </row>
    <row r="75" spans="17:34" ht="17.25" customHeight="1">
      <c r="Q75" s="128"/>
      <c r="W75" s="179"/>
      <c r="AA75" s="179"/>
      <c r="AB75" s="179"/>
      <c r="AC75" s="179"/>
      <c r="AD75" s="258"/>
      <c r="AE75" s="258"/>
      <c r="AF75" s="235"/>
      <c r="AG75" s="235"/>
      <c r="AH75" s="235"/>
    </row>
    <row r="76" spans="17:34" ht="17.25" customHeight="1">
      <c r="Q76" s="128"/>
      <c r="W76" s="179"/>
      <c r="X76" s="177"/>
      <c r="Y76" s="177"/>
      <c r="Z76" s="177"/>
      <c r="AA76" s="252"/>
      <c r="AB76" s="252"/>
      <c r="AC76" s="252"/>
      <c r="AD76" s="258"/>
      <c r="AE76" s="258"/>
      <c r="AF76" s="235"/>
      <c r="AG76" s="235"/>
      <c r="AH76" s="235"/>
    </row>
    <row r="77" spans="17:34" ht="17.25" customHeight="1">
      <c r="Q77" s="128"/>
      <c r="W77" s="179"/>
      <c r="AA77" s="179"/>
      <c r="AB77" s="179"/>
      <c r="AC77" s="179"/>
      <c r="AD77" s="258"/>
      <c r="AE77" s="258"/>
      <c r="AF77" s="235"/>
      <c r="AG77" s="235"/>
      <c r="AH77" s="235"/>
    </row>
    <row r="78" spans="17:34" ht="17.25" customHeight="1">
      <c r="Q78" s="128"/>
      <c r="W78" s="179"/>
      <c r="X78" s="177"/>
      <c r="Y78" s="177"/>
      <c r="Z78" s="177"/>
      <c r="AA78" s="252"/>
      <c r="AB78" s="252"/>
      <c r="AC78" s="252"/>
      <c r="AD78" s="266"/>
      <c r="AE78" s="266"/>
      <c r="AF78" s="235"/>
      <c r="AG78" s="235"/>
      <c r="AH78" s="235"/>
    </row>
    <row r="79" spans="17:34" ht="17.25" customHeight="1">
      <c r="Q79" s="128"/>
      <c r="W79" s="179"/>
      <c r="AA79" s="179"/>
      <c r="AB79" s="179"/>
      <c r="AC79" s="179"/>
      <c r="AD79" s="258"/>
      <c r="AE79" s="258"/>
      <c r="AF79" s="235"/>
      <c r="AG79" s="235"/>
      <c r="AH79" s="235"/>
    </row>
    <row r="80" spans="17:34" ht="17.25" customHeight="1">
      <c r="Q80" s="128"/>
      <c r="W80" s="179"/>
      <c r="X80" s="177"/>
      <c r="Y80" s="177"/>
      <c r="Z80" s="177"/>
      <c r="AA80" s="252"/>
      <c r="AB80" s="252"/>
      <c r="AC80" s="252"/>
      <c r="AD80" s="258"/>
      <c r="AE80" s="258"/>
      <c r="AF80" s="235"/>
      <c r="AG80" s="235"/>
      <c r="AH80" s="235"/>
    </row>
    <row r="81" spans="17:34" ht="17.25" customHeight="1">
      <c r="Q81" s="128"/>
      <c r="W81" s="179"/>
      <c r="AA81" s="179"/>
      <c r="AB81" s="179"/>
      <c r="AC81" s="179"/>
      <c r="AD81" s="258"/>
      <c r="AE81" s="258"/>
      <c r="AF81" s="235"/>
      <c r="AG81" s="235"/>
      <c r="AH81" s="235"/>
    </row>
    <row r="82" spans="17:34" ht="17.25" customHeight="1">
      <c r="Q82" s="128"/>
      <c r="W82" s="179"/>
      <c r="X82" s="177"/>
      <c r="Y82" s="177"/>
      <c r="Z82" s="177"/>
      <c r="AA82" s="252"/>
      <c r="AB82" s="252"/>
      <c r="AC82" s="252"/>
      <c r="AD82" s="258"/>
      <c r="AE82" s="258"/>
      <c r="AF82" s="235"/>
      <c r="AG82" s="235"/>
      <c r="AH82" s="235"/>
    </row>
    <row r="83" spans="17:34" ht="17.25" customHeight="1">
      <c r="Q83" s="128"/>
      <c r="W83" s="179"/>
      <c r="AA83" s="179"/>
      <c r="AB83" s="179"/>
      <c r="AC83" s="179"/>
      <c r="AD83" s="258"/>
      <c r="AE83" s="258"/>
      <c r="AF83" s="235"/>
      <c r="AG83" s="235"/>
      <c r="AH83" s="235"/>
    </row>
    <row r="84" spans="17:23" ht="17.25" customHeight="1">
      <c r="Q84" s="128"/>
      <c r="W84" s="179"/>
    </row>
    <row r="85" spans="17:23" ht="17.25" customHeight="1">
      <c r="Q85" s="128"/>
      <c r="W85" s="179"/>
    </row>
    <row r="86" spans="17:23" ht="17.25" customHeight="1">
      <c r="Q86" s="128"/>
      <c r="W86" s="179"/>
    </row>
    <row r="87" spans="17:23" ht="17.25" customHeight="1">
      <c r="Q87" s="128"/>
      <c r="W87" s="179"/>
    </row>
    <row r="88" spans="17:23" ht="17.25" customHeight="1">
      <c r="Q88" s="128"/>
      <c r="W88" s="179"/>
    </row>
    <row r="89" spans="17:23" ht="17.25" customHeight="1">
      <c r="Q89" s="128"/>
      <c r="W89" s="179"/>
    </row>
    <row r="90" spans="17:23" ht="17.25" customHeight="1">
      <c r="Q90" s="128"/>
      <c r="W90" s="179"/>
    </row>
    <row r="91" spans="17:23" ht="17.25" customHeight="1">
      <c r="Q91" s="128"/>
      <c r="W91" s="179"/>
    </row>
    <row r="92" spans="17:23" ht="17.25" customHeight="1">
      <c r="Q92" s="128"/>
      <c r="W92" s="179"/>
    </row>
    <row r="93" ht="17.25" customHeight="1">
      <c r="Q93" s="128"/>
    </row>
    <row r="94" spans="1:22" ht="17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232"/>
      <c r="R94" s="179"/>
      <c r="S94" s="179"/>
      <c r="T94" s="179"/>
      <c r="U94" s="179"/>
      <c r="V94" s="179"/>
    </row>
    <row r="95" spans="1:22" ht="17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232"/>
      <c r="R95" s="179"/>
      <c r="S95" s="179"/>
      <c r="T95" s="179"/>
      <c r="U95" s="179"/>
      <c r="V95" s="179"/>
    </row>
    <row r="96" spans="1:22" ht="17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232"/>
      <c r="R96" s="179"/>
      <c r="S96" s="179"/>
      <c r="T96" s="179"/>
      <c r="U96" s="179"/>
      <c r="V96" s="179"/>
    </row>
    <row r="97" spans="1:22" ht="17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232"/>
      <c r="R97" s="179"/>
      <c r="S97" s="179"/>
      <c r="T97" s="179"/>
      <c r="U97" s="179"/>
      <c r="V97" s="179"/>
    </row>
    <row r="98" spans="1:22" ht="17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232"/>
      <c r="R98" s="179"/>
      <c r="S98" s="179"/>
      <c r="T98" s="179"/>
      <c r="U98" s="179"/>
      <c r="V98" s="179"/>
    </row>
    <row r="99" spans="1:22" ht="17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232"/>
      <c r="R99" s="179"/>
      <c r="S99" s="179"/>
      <c r="T99" s="179"/>
      <c r="U99" s="179"/>
      <c r="V99" s="179"/>
    </row>
    <row r="100" spans="1:22" ht="17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232"/>
      <c r="R100" s="179"/>
      <c r="S100" s="179"/>
      <c r="T100" s="179"/>
      <c r="U100" s="179"/>
      <c r="V100" s="179"/>
    </row>
    <row r="101" spans="1:22" ht="17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232"/>
      <c r="R101" s="179"/>
      <c r="S101" s="179"/>
      <c r="T101" s="179"/>
      <c r="U101" s="179"/>
      <c r="V101" s="179"/>
    </row>
    <row r="102" spans="1:22" ht="17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232"/>
      <c r="R102" s="179"/>
      <c r="S102" s="179"/>
      <c r="T102" s="179"/>
      <c r="U102" s="179"/>
      <c r="V102" s="179"/>
    </row>
    <row r="103" spans="1:22" ht="17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232"/>
      <c r="R103" s="179"/>
      <c r="S103" s="179"/>
      <c r="T103" s="179"/>
      <c r="U103" s="179"/>
      <c r="V103" s="179"/>
    </row>
    <row r="104" spans="1:22" ht="17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232"/>
      <c r="R104" s="179"/>
      <c r="S104" s="179"/>
      <c r="T104" s="179"/>
      <c r="U104" s="179"/>
      <c r="V104" s="179"/>
    </row>
    <row r="105" spans="1:22" ht="17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232"/>
      <c r="R105" s="179"/>
      <c r="S105" s="179"/>
      <c r="T105" s="179"/>
      <c r="U105" s="179"/>
      <c r="V105" s="179"/>
    </row>
    <row r="106" spans="1:22" ht="17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232"/>
      <c r="R106" s="179"/>
      <c r="S106" s="179"/>
      <c r="T106" s="179"/>
      <c r="U106" s="179"/>
      <c r="V106" s="179"/>
    </row>
    <row r="107" spans="1:22" ht="17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232"/>
      <c r="R107" s="179"/>
      <c r="S107" s="179"/>
      <c r="T107" s="179"/>
      <c r="U107" s="179"/>
      <c r="V107" s="179"/>
    </row>
    <row r="108" spans="1:22" ht="17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232"/>
      <c r="R108" s="179"/>
      <c r="S108" s="179"/>
      <c r="T108" s="179"/>
      <c r="U108" s="179"/>
      <c r="V108" s="179"/>
    </row>
    <row r="109" spans="1:22" ht="17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232"/>
      <c r="R109" s="179"/>
      <c r="S109" s="179"/>
      <c r="T109" s="179"/>
      <c r="U109" s="179"/>
      <c r="V109" s="179"/>
    </row>
    <row r="110" spans="1:22" ht="17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232"/>
      <c r="R110" s="179"/>
      <c r="S110" s="179"/>
      <c r="T110" s="179"/>
      <c r="U110" s="179"/>
      <c r="V110" s="179"/>
    </row>
    <row r="111" spans="1:22" ht="17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232"/>
      <c r="R111" s="179"/>
      <c r="S111" s="179"/>
      <c r="T111" s="179"/>
      <c r="U111" s="179"/>
      <c r="V111" s="179"/>
    </row>
    <row r="112" spans="1:22" ht="17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232"/>
      <c r="R112" s="179"/>
      <c r="S112" s="179"/>
      <c r="T112" s="179"/>
      <c r="U112" s="179"/>
      <c r="V112" s="179"/>
    </row>
    <row r="113" spans="1:22" ht="17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232"/>
      <c r="R113" s="179"/>
      <c r="S113" s="179"/>
      <c r="T113" s="179"/>
      <c r="U113" s="179"/>
      <c r="V113" s="179"/>
    </row>
    <row r="114" spans="1:22" ht="17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232"/>
      <c r="R114" s="179"/>
      <c r="S114" s="179"/>
      <c r="T114" s="179"/>
      <c r="U114" s="179"/>
      <c r="V114" s="179"/>
    </row>
    <row r="115" spans="1:22" ht="17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232"/>
      <c r="R115" s="179"/>
      <c r="S115" s="179"/>
      <c r="T115" s="179"/>
      <c r="U115" s="179"/>
      <c r="V115" s="179"/>
    </row>
    <row r="116" spans="1:22" ht="17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232"/>
      <c r="R116" s="179"/>
      <c r="S116" s="179"/>
      <c r="T116" s="179"/>
      <c r="U116" s="179"/>
      <c r="V116" s="179"/>
    </row>
    <row r="117" spans="1:22" ht="17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232"/>
      <c r="R117" s="179"/>
      <c r="S117" s="179"/>
      <c r="T117" s="179"/>
      <c r="U117" s="179"/>
      <c r="V117" s="179"/>
    </row>
    <row r="118" spans="1:22" ht="17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232"/>
      <c r="R118" s="179"/>
      <c r="S118" s="179"/>
      <c r="T118" s="179"/>
      <c r="U118" s="179"/>
      <c r="V118" s="179"/>
    </row>
    <row r="119" spans="1:22" ht="17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232"/>
      <c r="R119" s="179"/>
      <c r="S119" s="179"/>
      <c r="T119" s="179"/>
      <c r="U119" s="179"/>
      <c r="V119" s="179"/>
    </row>
    <row r="120" spans="1:22" ht="17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232"/>
      <c r="R120" s="179"/>
      <c r="S120" s="179"/>
      <c r="T120" s="179"/>
      <c r="U120" s="179"/>
      <c r="V120" s="179"/>
    </row>
    <row r="121" spans="1:22" ht="17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232"/>
      <c r="R121" s="179"/>
      <c r="S121" s="179"/>
      <c r="T121" s="179"/>
      <c r="U121" s="179"/>
      <c r="V121" s="179"/>
    </row>
    <row r="122" spans="1:22" ht="17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232"/>
      <c r="R122" s="179"/>
      <c r="S122" s="179"/>
      <c r="T122" s="179"/>
      <c r="U122" s="179"/>
      <c r="V122" s="179"/>
    </row>
    <row r="123" spans="1:22" ht="17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232"/>
      <c r="R123" s="179"/>
      <c r="S123" s="179"/>
      <c r="T123" s="179"/>
      <c r="U123" s="179"/>
      <c r="V123" s="179"/>
    </row>
    <row r="124" spans="1:22" ht="17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232"/>
      <c r="R124" s="179"/>
      <c r="S124" s="179"/>
      <c r="T124" s="179"/>
      <c r="U124" s="179"/>
      <c r="V124" s="179"/>
    </row>
    <row r="125" spans="1:22" ht="17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232"/>
      <c r="R125" s="179"/>
      <c r="S125" s="179"/>
      <c r="T125" s="179"/>
      <c r="U125" s="179"/>
      <c r="V125" s="179"/>
    </row>
    <row r="126" spans="1:22" ht="17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232"/>
      <c r="R126" s="179"/>
      <c r="S126" s="179"/>
      <c r="T126" s="179"/>
      <c r="U126" s="179"/>
      <c r="V126" s="179"/>
    </row>
    <row r="127" spans="1:22" ht="17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232"/>
      <c r="R127" s="179"/>
      <c r="S127" s="179"/>
      <c r="T127" s="179"/>
      <c r="U127" s="179"/>
      <c r="V127" s="179"/>
    </row>
    <row r="128" spans="1:22" ht="17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232"/>
      <c r="R128" s="179"/>
      <c r="S128" s="179"/>
      <c r="T128" s="179"/>
      <c r="U128" s="179"/>
      <c r="V128" s="179"/>
    </row>
    <row r="129" spans="1:22" ht="17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232"/>
      <c r="R129" s="179"/>
      <c r="S129" s="179"/>
      <c r="T129" s="179"/>
      <c r="U129" s="179"/>
      <c r="V129" s="179"/>
    </row>
    <row r="130" spans="1:22" ht="17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232"/>
      <c r="R130" s="179"/>
      <c r="S130" s="179"/>
      <c r="T130" s="179"/>
      <c r="U130" s="179"/>
      <c r="V130" s="179"/>
    </row>
    <row r="131" spans="1:22" ht="17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232"/>
      <c r="R131" s="179"/>
      <c r="S131" s="179"/>
      <c r="T131" s="179"/>
      <c r="U131" s="179"/>
      <c r="V131" s="179"/>
    </row>
    <row r="132" spans="1:22" ht="17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232"/>
      <c r="R132" s="179"/>
      <c r="S132" s="179"/>
      <c r="T132" s="179"/>
      <c r="U132" s="179"/>
      <c r="V132" s="179"/>
    </row>
    <row r="133" spans="1:22" ht="17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232"/>
      <c r="R133" s="179"/>
      <c r="S133" s="179"/>
      <c r="T133" s="179"/>
      <c r="U133" s="179"/>
      <c r="V133" s="179"/>
    </row>
    <row r="134" spans="1:22" ht="17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232"/>
      <c r="R134" s="179"/>
      <c r="S134" s="179"/>
      <c r="T134" s="179"/>
      <c r="U134" s="179"/>
      <c r="V134" s="179"/>
    </row>
    <row r="135" spans="1:22" ht="17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232"/>
      <c r="R135" s="179"/>
      <c r="S135" s="179"/>
      <c r="T135" s="179"/>
      <c r="U135" s="179"/>
      <c r="V135" s="179"/>
    </row>
    <row r="136" spans="1:22" ht="17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232"/>
      <c r="R136" s="179"/>
      <c r="S136" s="179"/>
      <c r="T136" s="179"/>
      <c r="U136" s="179"/>
      <c r="V136" s="179"/>
    </row>
    <row r="137" spans="1:22" ht="17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232"/>
      <c r="R137" s="179"/>
      <c r="S137" s="179"/>
      <c r="T137" s="179"/>
      <c r="U137" s="179"/>
      <c r="V137" s="179"/>
    </row>
    <row r="138" spans="1:22" ht="17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232"/>
      <c r="R138" s="179"/>
      <c r="S138" s="179"/>
      <c r="T138" s="179"/>
      <c r="U138" s="179"/>
      <c r="V138" s="179"/>
    </row>
    <row r="139" spans="1:22" ht="17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232"/>
      <c r="R139" s="179"/>
      <c r="S139" s="179"/>
      <c r="T139" s="179"/>
      <c r="U139" s="179"/>
      <c r="V139" s="179"/>
    </row>
    <row r="140" spans="1:22" ht="17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232"/>
      <c r="R140" s="179"/>
      <c r="S140" s="179"/>
      <c r="T140" s="179"/>
      <c r="U140" s="179"/>
      <c r="V140" s="179"/>
    </row>
    <row r="141" spans="1:22" ht="17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232"/>
      <c r="R141" s="179"/>
      <c r="S141" s="179"/>
      <c r="T141" s="179"/>
      <c r="U141" s="179"/>
      <c r="V141" s="179"/>
    </row>
    <row r="142" spans="1:22" ht="17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232"/>
      <c r="R142" s="179"/>
      <c r="S142" s="179"/>
      <c r="T142" s="179"/>
      <c r="U142" s="179"/>
      <c r="V142" s="179"/>
    </row>
    <row r="143" spans="1:22" ht="17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232"/>
      <c r="R143" s="179"/>
      <c r="S143" s="179"/>
      <c r="T143" s="179"/>
      <c r="U143" s="179"/>
      <c r="V143" s="179"/>
    </row>
    <row r="144" spans="1:22" ht="17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232"/>
      <c r="R144" s="179"/>
      <c r="S144" s="179"/>
      <c r="T144" s="179"/>
      <c r="U144" s="179"/>
      <c r="V144" s="179"/>
    </row>
    <row r="145" spans="1:22" ht="17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232"/>
      <c r="R145" s="179"/>
      <c r="S145" s="179"/>
      <c r="T145" s="179"/>
      <c r="U145" s="179"/>
      <c r="V145" s="179"/>
    </row>
    <row r="146" spans="1:22" ht="17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232"/>
      <c r="R146" s="179"/>
      <c r="S146" s="179"/>
      <c r="T146" s="179"/>
      <c r="U146" s="179"/>
      <c r="V146" s="179"/>
    </row>
    <row r="147" spans="1:22" ht="17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232"/>
      <c r="R147" s="179"/>
      <c r="S147" s="179"/>
      <c r="T147" s="179"/>
      <c r="U147" s="179"/>
      <c r="V147" s="179"/>
    </row>
    <row r="148" spans="1:22" ht="17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232"/>
      <c r="R148" s="179"/>
      <c r="S148" s="179"/>
      <c r="T148" s="179"/>
      <c r="U148" s="179"/>
      <c r="V148" s="179"/>
    </row>
    <row r="149" spans="1:22" ht="17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232"/>
      <c r="R149" s="179"/>
      <c r="S149" s="179"/>
      <c r="T149" s="179"/>
      <c r="U149" s="179"/>
      <c r="V149" s="179"/>
    </row>
    <row r="150" spans="1:22" ht="17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232"/>
      <c r="R150" s="179"/>
      <c r="S150" s="179"/>
      <c r="T150" s="179"/>
      <c r="U150" s="179"/>
      <c r="V150" s="179"/>
    </row>
    <row r="151" spans="1:22" ht="17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232"/>
      <c r="R151" s="179"/>
      <c r="S151" s="179"/>
      <c r="T151" s="179"/>
      <c r="U151" s="179"/>
      <c r="V151" s="179"/>
    </row>
    <row r="152" spans="1:22" ht="17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232"/>
      <c r="R152" s="179"/>
      <c r="S152" s="179"/>
      <c r="T152" s="179"/>
      <c r="U152" s="179"/>
      <c r="V152" s="179"/>
    </row>
    <row r="153" spans="1:22" ht="17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232"/>
      <c r="R153" s="179"/>
      <c r="S153" s="179"/>
      <c r="T153" s="179"/>
      <c r="U153" s="179"/>
      <c r="V153" s="179"/>
    </row>
    <row r="154" spans="1:22" ht="17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232"/>
      <c r="R154" s="179"/>
      <c r="S154" s="179"/>
      <c r="T154" s="179"/>
      <c r="U154" s="179"/>
      <c r="V154" s="179"/>
    </row>
    <row r="155" spans="1:22" ht="17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232"/>
      <c r="R155" s="179"/>
      <c r="S155" s="179"/>
      <c r="T155" s="179"/>
      <c r="U155" s="179"/>
      <c r="V155" s="179"/>
    </row>
    <row r="156" spans="1:22" ht="17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232"/>
      <c r="R156" s="179"/>
      <c r="S156" s="179"/>
      <c r="T156" s="179"/>
      <c r="U156" s="179"/>
      <c r="V156" s="179"/>
    </row>
    <row r="157" spans="1:22" ht="17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232"/>
      <c r="R157" s="179"/>
      <c r="S157" s="179"/>
      <c r="T157" s="179"/>
      <c r="U157" s="179"/>
      <c r="V157" s="179"/>
    </row>
    <row r="158" spans="1:22" ht="17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232"/>
      <c r="R158" s="179"/>
      <c r="S158" s="179"/>
      <c r="T158" s="179"/>
      <c r="U158" s="179"/>
      <c r="V158" s="179"/>
    </row>
    <row r="159" spans="1:22" ht="17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232"/>
      <c r="R159" s="179"/>
      <c r="S159" s="179"/>
      <c r="T159" s="179"/>
      <c r="U159" s="179"/>
      <c r="V159" s="179"/>
    </row>
    <row r="160" spans="1:22" ht="17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232"/>
      <c r="R160" s="179"/>
      <c r="S160" s="179"/>
      <c r="T160" s="179"/>
      <c r="U160" s="179"/>
      <c r="V160" s="179"/>
    </row>
    <row r="161" spans="1:22" ht="17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232"/>
      <c r="R161" s="179"/>
      <c r="S161" s="179"/>
      <c r="T161" s="179"/>
      <c r="U161" s="179"/>
      <c r="V161" s="179"/>
    </row>
    <row r="162" spans="1:22" ht="17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232"/>
      <c r="R162" s="179"/>
      <c r="S162" s="179"/>
      <c r="T162" s="179"/>
      <c r="U162" s="179"/>
      <c r="V162" s="179"/>
    </row>
    <row r="163" spans="1:22" ht="17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232"/>
      <c r="R163" s="179"/>
      <c r="S163" s="179"/>
      <c r="T163" s="179"/>
      <c r="U163" s="179"/>
      <c r="V163" s="179"/>
    </row>
    <row r="164" spans="1:22" ht="17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232"/>
      <c r="R164" s="179"/>
      <c r="S164" s="179"/>
      <c r="T164" s="179"/>
      <c r="U164" s="179"/>
      <c r="V164" s="179"/>
    </row>
    <row r="165" spans="1:22" ht="17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232"/>
      <c r="R165" s="179"/>
      <c r="S165" s="179"/>
      <c r="T165" s="179"/>
      <c r="U165" s="179"/>
      <c r="V165" s="179"/>
    </row>
    <row r="166" spans="1:22" ht="17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232"/>
      <c r="R166" s="179"/>
      <c r="S166" s="179"/>
      <c r="T166" s="179"/>
      <c r="U166" s="179"/>
      <c r="V166" s="179"/>
    </row>
    <row r="167" spans="1:22" ht="17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232"/>
      <c r="R167" s="179"/>
      <c r="S167" s="179"/>
      <c r="T167" s="179"/>
      <c r="U167" s="179"/>
      <c r="V167" s="179"/>
    </row>
    <row r="168" spans="1:22" ht="17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232"/>
      <c r="R168" s="179"/>
      <c r="S168" s="179"/>
      <c r="T168" s="179"/>
      <c r="U168" s="179"/>
      <c r="V168" s="179"/>
    </row>
    <row r="169" spans="1:22" ht="17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232"/>
      <c r="R169" s="179"/>
      <c r="S169" s="179"/>
      <c r="T169" s="179"/>
      <c r="U169" s="179"/>
      <c r="V169" s="179"/>
    </row>
    <row r="170" spans="1:22" ht="17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232"/>
      <c r="R170" s="179"/>
      <c r="S170" s="179"/>
      <c r="T170" s="179"/>
      <c r="U170" s="179"/>
      <c r="V170" s="179"/>
    </row>
    <row r="171" spans="1:22" ht="17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232"/>
      <c r="R171" s="179"/>
      <c r="S171" s="179"/>
      <c r="T171" s="179"/>
      <c r="U171" s="179"/>
      <c r="V171" s="179"/>
    </row>
    <row r="172" spans="1:22" ht="17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232"/>
      <c r="R172" s="179"/>
      <c r="S172" s="179"/>
      <c r="T172" s="179"/>
      <c r="U172" s="179"/>
      <c r="V172" s="179"/>
    </row>
    <row r="173" spans="1:22" ht="17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232"/>
      <c r="R173" s="179"/>
      <c r="S173" s="179"/>
      <c r="T173" s="179"/>
      <c r="U173" s="179"/>
      <c r="V173" s="179"/>
    </row>
    <row r="174" spans="1:22" ht="17.25" customHeight="1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232"/>
      <c r="R174" s="179"/>
      <c r="S174" s="179"/>
      <c r="T174" s="179"/>
      <c r="U174" s="179"/>
      <c r="V174" s="179"/>
    </row>
    <row r="175" spans="1:22" ht="17.25" customHeight="1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232"/>
      <c r="R175" s="179"/>
      <c r="S175" s="179"/>
      <c r="T175" s="179"/>
      <c r="U175" s="179"/>
      <c r="V175" s="179"/>
    </row>
    <row r="176" spans="1:22" ht="17.25" customHeight="1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232"/>
      <c r="R176" s="179"/>
      <c r="S176" s="179"/>
      <c r="T176" s="179"/>
      <c r="U176" s="179"/>
      <c r="V176" s="179"/>
    </row>
    <row r="177" spans="1:22" ht="17.25" customHeight="1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232"/>
      <c r="R177" s="179"/>
      <c r="S177" s="179"/>
      <c r="T177" s="179"/>
      <c r="U177" s="179"/>
      <c r="V177" s="179"/>
    </row>
    <row r="178" spans="1:22" ht="17.25" customHeight="1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232"/>
      <c r="R178" s="179"/>
      <c r="S178" s="179"/>
      <c r="T178" s="179"/>
      <c r="U178" s="179"/>
      <c r="V178" s="179"/>
    </row>
    <row r="179" spans="1:22" ht="17.25" customHeight="1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232"/>
      <c r="R179" s="179"/>
      <c r="S179" s="179"/>
      <c r="T179" s="179"/>
      <c r="U179" s="179"/>
      <c r="V179" s="179"/>
    </row>
    <row r="180" spans="1:22" ht="17.25" customHeight="1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232"/>
      <c r="R180" s="179"/>
      <c r="S180" s="179"/>
      <c r="T180" s="179"/>
      <c r="U180" s="179"/>
      <c r="V180" s="179"/>
    </row>
    <row r="181" spans="1:22" ht="17.25" customHeight="1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232"/>
      <c r="R181" s="179"/>
      <c r="S181" s="179"/>
      <c r="T181" s="179"/>
      <c r="U181" s="179"/>
      <c r="V181" s="179"/>
    </row>
    <row r="182" spans="1:22" ht="17.25" customHeight="1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232"/>
      <c r="R182" s="179"/>
      <c r="S182" s="179"/>
      <c r="T182" s="179"/>
      <c r="U182" s="179"/>
      <c r="V182" s="179"/>
    </row>
    <row r="183" spans="1:22" ht="17.25" customHeight="1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232"/>
      <c r="R183" s="179"/>
      <c r="S183" s="179"/>
      <c r="T183" s="179"/>
      <c r="U183" s="179"/>
      <c r="V183" s="179"/>
    </row>
    <row r="184" spans="1:22" ht="17.25" customHeight="1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232"/>
      <c r="R184" s="179"/>
      <c r="S184" s="179"/>
      <c r="T184" s="179"/>
      <c r="U184" s="179"/>
      <c r="V184" s="179"/>
    </row>
    <row r="185" spans="1:22" ht="17.25" customHeight="1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232"/>
      <c r="R185" s="179"/>
      <c r="S185" s="179"/>
      <c r="T185" s="179"/>
      <c r="U185" s="179"/>
      <c r="V185" s="179"/>
    </row>
    <row r="186" spans="1:22" ht="17.25" customHeight="1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232"/>
      <c r="R186" s="179"/>
      <c r="S186" s="179"/>
      <c r="T186" s="179"/>
      <c r="U186" s="179"/>
      <c r="V186" s="179"/>
    </row>
    <row r="187" spans="1:22" ht="17.25" customHeight="1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232"/>
      <c r="R187" s="179"/>
      <c r="S187" s="179"/>
      <c r="T187" s="179"/>
      <c r="U187" s="179"/>
      <c r="V187" s="179"/>
    </row>
    <row r="188" spans="1:22" ht="17.25" customHeight="1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232"/>
      <c r="R188" s="179"/>
      <c r="S188" s="179"/>
      <c r="T188" s="179"/>
      <c r="U188" s="179"/>
      <c r="V188" s="179"/>
    </row>
    <row r="189" spans="1:22" ht="17.25" customHeight="1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232"/>
      <c r="R189" s="179"/>
      <c r="S189" s="179"/>
      <c r="T189" s="179"/>
      <c r="U189" s="179"/>
      <c r="V189" s="179"/>
    </row>
  </sheetData>
  <sheetProtection/>
  <mergeCells count="275">
    <mergeCell ref="H66:J66"/>
    <mergeCell ref="K66:O66"/>
    <mergeCell ref="P66:S66"/>
    <mergeCell ref="T66:V66"/>
    <mergeCell ref="B57:C57"/>
    <mergeCell ref="E57:G57"/>
    <mergeCell ref="T62:V62"/>
    <mergeCell ref="H62:J62"/>
    <mergeCell ref="K62:O62"/>
    <mergeCell ref="H61:J61"/>
    <mergeCell ref="P57:S57"/>
    <mergeCell ref="T57:V57"/>
    <mergeCell ref="B68:C68"/>
    <mergeCell ref="H68:J68"/>
    <mergeCell ref="K68:O68"/>
    <mergeCell ref="E69:G69"/>
    <mergeCell ref="T68:V68"/>
    <mergeCell ref="H69:J69"/>
    <mergeCell ref="K69:O69"/>
    <mergeCell ref="P69:S69"/>
    <mergeCell ref="P68:S68"/>
    <mergeCell ref="T64:V64"/>
    <mergeCell ref="P65:S65"/>
    <mergeCell ref="T65:V65"/>
    <mergeCell ref="A65:C65"/>
    <mergeCell ref="E65:G65"/>
    <mergeCell ref="B67:C67"/>
    <mergeCell ref="H65:J65"/>
    <mergeCell ref="K65:O65"/>
    <mergeCell ref="B66:C66"/>
    <mergeCell ref="E66:G66"/>
    <mergeCell ref="E64:G64"/>
    <mergeCell ref="H64:J64"/>
    <mergeCell ref="K64:O64"/>
    <mergeCell ref="B62:C62"/>
    <mergeCell ref="B63:C63"/>
    <mergeCell ref="P64:S64"/>
    <mergeCell ref="P62:S62"/>
    <mergeCell ref="A61:C61"/>
    <mergeCell ref="K61:O61"/>
    <mergeCell ref="P59:S59"/>
    <mergeCell ref="T59:V59"/>
    <mergeCell ref="P60:S60"/>
    <mergeCell ref="T60:V60"/>
    <mergeCell ref="P61:S61"/>
    <mergeCell ref="T61:V61"/>
    <mergeCell ref="K59:O59"/>
    <mergeCell ref="P56:S56"/>
    <mergeCell ref="T56:V56"/>
    <mergeCell ref="B58:C58"/>
    <mergeCell ref="B60:C60"/>
    <mergeCell ref="E60:G60"/>
    <mergeCell ref="H60:J60"/>
    <mergeCell ref="K60:O60"/>
    <mergeCell ref="H57:J57"/>
    <mergeCell ref="K57:O57"/>
    <mergeCell ref="B56:C56"/>
    <mergeCell ref="E56:G56"/>
    <mergeCell ref="B55:C55"/>
    <mergeCell ref="B59:C59"/>
    <mergeCell ref="E59:G59"/>
    <mergeCell ref="H59:J59"/>
    <mergeCell ref="P51:S51"/>
    <mergeCell ref="T51:V51"/>
    <mergeCell ref="T52:V52"/>
    <mergeCell ref="T50:V50"/>
    <mergeCell ref="P52:S52"/>
    <mergeCell ref="P54:S54"/>
    <mergeCell ref="H56:J56"/>
    <mergeCell ref="K56:O56"/>
    <mergeCell ref="H52:J52"/>
    <mergeCell ref="K52:O52"/>
    <mergeCell ref="T55:V55"/>
    <mergeCell ref="K54:O54"/>
    <mergeCell ref="T54:V54"/>
    <mergeCell ref="B53:C53"/>
    <mergeCell ref="B54:C54"/>
    <mergeCell ref="E54:G54"/>
    <mergeCell ref="H54:J54"/>
    <mergeCell ref="B52:C52"/>
    <mergeCell ref="B51:C51"/>
    <mergeCell ref="E51:G51"/>
    <mergeCell ref="H50:J50"/>
    <mergeCell ref="K50:O50"/>
    <mergeCell ref="H51:J51"/>
    <mergeCell ref="K51:O51"/>
    <mergeCell ref="B50:C50"/>
    <mergeCell ref="E50:G50"/>
    <mergeCell ref="P50:S50"/>
    <mergeCell ref="P47:S47"/>
    <mergeCell ref="T47:V47"/>
    <mergeCell ref="P46:S46"/>
    <mergeCell ref="T46:V46"/>
    <mergeCell ref="P43:S43"/>
    <mergeCell ref="P45:S45"/>
    <mergeCell ref="T45:V45"/>
    <mergeCell ref="P48:S48"/>
    <mergeCell ref="T48:V48"/>
    <mergeCell ref="K48:O48"/>
    <mergeCell ref="H48:J48"/>
    <mergeCell ref="T49:V49"/>
    <mergeCell ref="P49:S49"/>
    <mergeCell ref="K47:O47"/>
    <mergeCell ref="B47:C47"/>
    <mergeCell ref="E47:G47"/>
    <mergeCell ref="H47:J47"/>
    <mergeCell ref="B48:C48"/>
    <mergeCell ref="E48:G48"/>
    <mergeCell ref="B49:C49"/>
    <mergeCell ref="B46:C46"/>
    <mergeCell ref="H46:J46"/>
    <mergeCell ref="B45:C45"/>
    <mergeCell ref="H45:J45"/>
    <mergeCell ref="E49:G49"/>
    <mergeCell ref="P44:S44"/>
    <mergeCell ref="T44:V44"/>
    <mergeCell ref="H43:J43"/>
    <mergeCell ref="K43:O43"/>
    <mergeCell ref="T43:V43"/>
    <mergeCell ref="K46:O46"/>
    <mergeCell ref="K45:O45"/>
    <mergeCell ref="T40:V40"/>
    <mergeCell ref="B44:C44"/>
    <mergeCell ref="H44:J44"/>
    <mergeCell ref="H41:J41"/>
    <mergeCell ref="A42:C42"/>
    <mergeCell ref="E42:G42"/>
    <mergeCell ref="H42:J42"/>
    <mergeCell ref="B43:C43"/>
    <mergeCell ref="E41:G41"/>
    <mergeCell ref="K44:O44"/>
    <mergeCell ref="Q31:R31"/>
    <mergeCell ref="P38:S38"/>
    <mergeCell ref="K38:O38"/>
    <mergeCell ref="A40:C40"/>
    <mergeCell ref="E40:G40"/>
    <mergeCell ref="H40:J40"/>
    <mergeCell ref="K40:O40"/>
    <mergeCell ref="Q40:S40"/>
    <mergeCell ref="I31:J31"/>
    <mergeCell ref="K31:M31"/>
    <mergeCell ref="O31:P31"/>
    <mergeCell ref="A30:B30"/>
    <mergeCell ref="I30:J30"/>
    <mergeCell ref="A38:C38"/>
    <mergeCell ref="D38:G38"/>
    <mergeCell ref="H38:J38"/>
    <mergeCell ref="T31:U31"/>
    <mergeCell ref="K42:O42"/>
    <mergeCell ref="P42:S42"/>
    <mergeCell ref="T42:V42"/>
    <mergeCell ref="T38:V38"/>
    <mergeCell ref="K41:O41"/>
    <mergeCell ref="Q41:S41"/>
    <mergeCell ref="T41:V41"/>
    <mergeCell ref="A36:V36"/>
    <mergeCell ref="E31:F31"/>
    <mergeCell ref="K30:M30"/>
    <mergeCell ref="O30:P30"/>
    <mergeCell ref="Q30:R30"/>
    <mergeCell ref="T30:U30"/>
    <mergeCell ref="A29:B29"/>
    <mergeCell ref="I29:J29"/>
    <mergeCell ref="K29:M29"/>
    <mergeCell ref="O29:P29"/>
    <mergeCell ref="Q29:R29"/>
    <mergeCell ref="T29:U29"/>
    <mergeCell ref="A28:B28"/>
    <mergeCell ref="I28:J28"/>
    <mergeCell ref="O28:P28"/>
    <mergeCell ref="Q28:R28"/>
    <mergeCell ref="T28:U28"/>
    <mergeCell ref="A27:B27"/>
    <mergeCell ref="I27:J27"/>
    <mergeCell ref="O26:P26"/>
    <mergeCell ref="Q26:R26"/>
    <mergeCell ref="O27:P27"/>
    <mergeCell ref="Q27:R27"/>
    <mergeCell ref="T27:U27"/>
    <mergeCell ref="T26:U26"/>
    <mergeCell ref="G23:G24"/>
    <mergeCell ref="H23:H24"/>
    <mergeCell ref="T23:U24"/>
    <mergeCell ref="A26:B26"/>
    <mergeCell ref="E26:F26"/>
    <mergeCell ref="I26:J26"/>
    <mergeCell ref="C23:D24"/>
    <mergeCell ref="E23:F24"/>
    <mergeCell ref="I23:J24"/>
    <mergeCell ref="K23:M24"/>
    <mergeCell ref="G22:H22"/>
    <mergeCell ref="I22:M22"/>
    <mergeCell ref="N22:R22"/>
    <mergeCell ref="O23:P24"/>
    <mergeCell ref="Q23:R24"/>
    <mergeCell ref="A14:B14"/>
    <mergeCell ref="I14:J14"/>
    <mergeCell ref="K14:M14"/>
    <mergeCell ref="P14:Q14"/>
    <mergeCell ref="Q15:R15"/>
    <mergeCell ref="T15:U15"/>
    <mergeCell ref="A13:B13"/>
    <mergeCell ref="I13:J13"/>
    <mergeCell ref="K13:M13"/>
    <mergeCell ref="R14:S14"/>
    <mergeCell ref="E15:F15"/>
    <mergeCell ref="P13:Q13"/>
    <mergeCell ref="R13:S13"/>
    <mergeCell ref="I15:J15"/>
    <mergeCell ref="K15:M15"/>
    <mergeCell ref="O15:P15"/>
    <mergeCell ref="A11:B11"/>
    <mergeCell ref="I11:J11"/>
    <mergeCell ref="K11:M11"/>
    <mergeCell ref="P11:Q11"/>
    <mergeCell ref="R11:S11"/>
    <mergeCell ref="R12:S12"/>
    <mergeCell ref="P12:Q12"/>
    <mergeCell ref="A12:B12"/>
    <mergeCell ref="I12:J12"/>
    <mergeCell ref="K12:M12"/>
    <mergeCell ref="AB6:AB7"/>
    <mergeCell ref="AC6:AC7"/>
    <mergeCell ref="P10:Q10"/>
    <mergeCell ref="R10:S10"/>
    <mergeCell ref="A10:B10"/>
    <mergeCell ref="E10:F10"/>
    <mergeCell ref="I10:J10"/>
    <mergeCell ref="K10:M10"/>
    <mergeCell ref="I7:J8"/>
    <mergeCell ref="K7:M8"/>
    <mergeCell ref="N7:O8"/>
    <mergeCell ref="P7:Q8"/>
    <mergeCell ref="R7:S8"/>
    <mergeCell ref="T7:U8"/>
    <mergeCell ref="A3:V3"/>
    <mergeCell ref="X3:AH3"/>
    <mergeCell ref="A5:B8"/>
    <mergeCell ref="C5:G5"/>
    <mergeCell ref="H5:V5"/>
    <mergeCell ref="X5:Z7"/>
    <mergeCell ref="AF6:AF7"/>
    <mergeCell ref="AG6:AG7"/>
    <mergeCell ref="AA5:AC5"/>
    <mergeCell ref="AD5:AE7"/>
    <mergeCell ref="AF5:AH5"/>
    <mergeCell ref="C6:D8"/>
    <mergeCell ref="E6:F8"/>
    <mergeCell ref="G6:G8"/>
    <mergeCell ref="H6:O6"/>
    <mergeCell ref="P6:U6"/>
    <mergeCell ref="V6:V8"/>
    <mergeCell ref="AA6:AA7"/>
    <mergeCell ref="AH6:AH7"/>
    <mergeCell ref="H7:H8"/>
    <mergeCell ref="Y15:Z15"/>
    <mergeCell ref="AD23:AE23"/>
    <mergeCell ref="AD25:AE25"/>
    <mergeCell ref="A19:V19"/>
    <mergeCell ref="S22:V22"/>
    <mergeCell ref="A21:B24"/>
    <mergeCell ref="C21:M21"/>
    <mergeCell ref="N21:V21"/>
    <mergeCell ref="C22:F22"/>
    <mergeCell ref="V23:V24"/>
    <mergeCell ref="Y26:Z26"/>
    <mergeCell ref="Y33:Z33"/>
    <mergeCell ref="Y35:Z35"/>
    <mergeCell ref="Y39:Z39"/>
    <mergeCell ref="Y44:Z44"/>
    <mergeCell ref="AD9:AE9"/>
    <mergeCell ref="AD31:AE31"/>
    <mergeCell ref="AD19:AE19"/>
    <mergeCell ref="X9:Z9"/>
    <mergeCell ref="Y11:Z11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zoomScalePageLayoutView="0" workbookViewId="0" topLeftCell="A1">
      <selection activeCell="E24" sqref="E24"/>
    </sheetView>
  </sheetViews>
  <sheetFormatPr defaultColWidth="10.59765625" defaultRowHeight="15"/>
  <cols>
    <col min="1" max="2" width="3.5" style="1" customWidth="1"/>
    <col min="3" max="3" width="21.3984375" style="49" customWidth="1"/>
    <col min="4" max="4" width="10.3984375" style="49" customWidth="1"/>
    <col min="5" max="5" width="9.69921875" style="49" customWidth="1"/>
    <col min="6" max="6" width="10.19921875" style="49" customWidth="1"/>
    <col min="7" max="7" width="9.59765625" style="49" customWidth="1"/>
    <col min="8" max="8" width="8.5" style="49" customWidth="1"/>
    <col min="9" max="9" width="8.19921875" style="49" customWidth="1"/>
    <col min="10" max="10" width="8.59765625" style="49" customWidth="1"/>
    <col min="11" max="11" width="9.19921875" style="49" customWidth="1"/>
    <col min="12" max="20" width="8.59765625" style="49" customWidth="1"/>
    <col min="21" max="25" width="8.59765625" style="1" customWidth="1"/>
    <col min="26" max="26" width="7.59765625" style="1" customWidth="1"/>
    <col min="27" max="16384" width="10.59765625" style="1" customWidth="1"/>
  </cols>
  <sheetData>
    <row r="1" spans="1:26" s="11" customFormat="1" ht="18.75" customHeight="1">
      <c r="A1" s="2" t="s">
        <v>384</v>
      </c>
      <c r="B1" s="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48"/>
      <c r="O1" s="48"/>
      <c r="P1" s="48"/>
      <c r="Q1" s="62"/>
      <c r="R1" s="62"/>
      <c r="S1" s="62"/>
      <c r="Z1" s="48" t="s">
        <v>385</v>
      </c>
    </row>
    <row r="2" spans="3:20" s="60" customFormat="1" ht="19.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6" s="60" customFormat="1" ht="19.5" customHeight="1">
      <c r="A3" s="282" t="s">
        <v>386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</row>
    <row r="4" spans="1:26" s="60" customFormat="1" ht="19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s="60" customFormat="1" ht="19.5" customHeight="1">
      <c r="A5" s="280" t="s">
        <v>387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2:26" ht="19.5" customHeight="1" thickBot="1">
      <c r="B6" s="26"/>
      <c r="C6" s="65"/>
      <c r="D6" s="51"/>
      <c r="E6" s="51"/>
      <c r="F6" s="51"/>
      <c r="G6" s="51"/>
      <c r="H6" s="51"/>
      <c r="I6" s="1"/>
      <c r="J6" s="46"/>
      <c r="K6" s="46"/>
      <c r="L6" s="46"/>
      <c r="M6" s="46"/>
      <c r="N6" s="46"/>
      <c r="O6" s="46"/>
      <c r="P6" s="51"/>
      <c r="Q6" s="51"/>
      <c r="R6" s="51"/>
      <c r="S6" s="51"/>
      <c r="T6" s="51"/>
      <c r="U6" s="46"/>
      <c r="V6" s="46"/>
      <c r="W6" s="46"/>
      <c r="X6" s="46"/>
      <c r="Y6" s="46"/>
      <c r="Z6" s="46"/>
    </row>
    <row r="7" spans="1:27" ht="14.25" customHeight="1">
      <c r="A7" s="323" t="s">
        <v>22</v>
      </c>
      <c r="B7" s="313"/>
      <c r="C7" s="313"/>
      <c r="D7" s="327" t="s">
        <v>325</v>
      </c>
      <c r="E7" s="324" t="s">
        <v>324</v>
      </c>
      <c r="F7" s="324" t="s">
        <v>307</v>
      </c>
      <c r="G7" s="324" t="s">
        <v>292</v>
      </c>
      <c r="H7" s="324" t="s">
        <v>289</v>
      </c>
      <c r="I7" s="337" t="s">
        <v>147</v>
      </c>
      <c r="J7" s="317" t="s">
        <v>392</v>
      </c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6"/>
      <c r="W7" s="273" t="s">
        <v>148</v>
      </c>
      <c r="X7" s="273" t="s">
        <v>130</v>
      </c>
      <c r="Y7" s="273" t="s">
        <v>132</v>
      </c>
      <c r="Z7" s="273" t="s">
        <v>149</v>
      </c>
      <c r="AA7" s="5"/>
    </row>
    <row r="8" spans="1:27" ht="14.25">
      <c r="A8" s="315"/>
      <c r="B8" s="315"/>
      <c r="C8" s="315"/>
      <c r="D8" s="328"/>
      <c r="E8" s="325"/>
      <c r="F8" s="325"/>
      <c r="G8" s="325"/>
      <c r="H8" s="325"/>
      <c r="I8" s="338"/>
      <c r="J8" s="33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7"/>
      <c r="W8" s="273"/>
      <c r="X8" s="273"/>
      <c r="Y8" s="273"/>
      <c r="Z8" s="273"/>
      <c r="AA8" s="5"/>
    </row>
    <row r="9" spans="1:27" ht="27" customHeight="1">
      <c r="A9" s="315"/>
      <c r="B9" s="315"/>
      <c r="C9" s="315"/>
      <c r="D9" s="328"/>
      <c r="E9" s="325"/>
      <c r="F9" s="325"/>
      <c r="G9" s="325"/>
      <c r="H9" s="325"/>
      <c r="I9" s="338"/>
      <c r="J9" s="334" t="s">
        <v>21</v>
      </c>
      <c r="K9" s="304" t="s">
        <v>393</v>
      </c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6"/>
      <c r="W9" s="273"/>
      <c r="X9" s="273"/>
      <c r="Y9" s="273"/>
      <c r="Z9" s="273"/>
      <c r="AA9" s="5"/>
    </row>
    <row r="10" spans="1:27" ht="24" customHeight="1">
      <c r="A10" s="315"/>
      <c r="B10" s="315"/>
      <c r="C10" s="315"/>
      <c r="D10" s="328"/>
      <c r="E10" s="325"/>
      <c r="F10" s="325"/>
      <c r="G10" s="325"/>
      <c r="H10" s="325"/>
      <c r="I10" s="338"/>
      <c r="J10" s="334"/>
      <c r="K10" s="307" t="s">
        <v>388</v>
      </c>
      <c r="L10" s="309" t="s">
        <v>389</v>
      </c>
      <c r="M10" s="309" t="s">
        <v>390</v>
      </c>
      <c r="N10" s="309" t="s">
        <v>391</v>
      </c>
      <c r="O10" s="310" t="s">
        <v>24</v>
      </c>
      <c r="P10" s="310" t="s">
        <v>25</v>
      </c>
      <c r="Q10" s="310" t="s">
        <v>26</v>
      </c>
      <c r="R10" s="310" t="s">
        <v>27</v>
      </c>
      <c r="S10" s="310" t="s">
        <v>28</v>
      </c>
      <c r="T10" s="310" t="s">
        <v>29</v>
      </c>
      <c r="U10" s="310" t="s">
        <v>30</v>
      </c>
      <c r="V10" s="319" t="s">
        <v>31</v>
      </c>
      <c r="W10" s="273"/>
      <c r="X10" s="273"/>
      <c r="Y10" s="273"/>
      <c r="Z10" s="273"/>
      <c r="AA10" s="5"/>
    </row>
    <row r="11" spans="1:27" ht="32.25" customHeight="1">
      <c r="A11" s="276"/>
      <c r="B11" s="276"/>
      <c r="C11" s="276"/>
      <c r="D11" s="329"/>
      <c r="E11" s="326"/>
      <c r="F11" s="326"/>
      <c r="G11" s="326"/>
      <c r="H11" s="326"/>
      <c r="I11" s="338"/>
      <c r="J11" s="335"/>
      <c r="K11" s="308"/>
      <c r="L11" s="310"/>
      <c r="M11" s="310"/>
      <c r="N11" s="310"/>
      <c r="O11" s="310"/>
      <c r="P11" s="310"/>
      <c r="Q11" s="310"/>
      <c r="R11" s="310"/>
      <c r="S11" s="311"/>
      <c r="T11" s="311"/>
      <c r="U11" s="311"/>
      <c r="V11" s="320"/>
      <c r="W11" s="274"/>
      <c r="X11" s="274"/>
      <c r="Y11" s="274"/>
      <c r="Z11" s="274"/>
      <c r="AA11" s="5"/>
    </row>
    <row r="12" spans="1:3" ht="14.25">
      <c r="A12" s="31"/>
      <c r="B12" s="31"/>
      <c r="C12" s="67"/>
    </row>
    <row r="13" spans="1:26" s="27" customFormat="1" ht="26.25" customHeight="1">
      <c r="A13" s="330" t="s">
        <v>189</v>
      </c>
      <c r="B13" s="330"/>
      <c r="C13" s="333"/>
      <c r="D13" s="151">
        <f aca="true" t="shared" si="0" ref="D13:Z13">SUM(D15:D25)</f>
        <v>3009</v>
      </c>
      <c r="E13" s="150">
        <f t="shared" si="0"/>
        <v>3020</v>
      </c>
      <c r="F13" s="150">
        <f t="shared" si="0"/>
        <v>3293</v>
      </c>
      <c r="G13" s="150">
        <f t="shared" si="0"/>
        <v>3387</v>
      </c>
      <c r="H13" s="150">
        <f t="shared" si="0"/>
        <v>3423</v>
      </c>
      <c r="I13" s="150">
        <f t="shared" si="0"/>
        <v>146</v>
      </c>
      <c r="J13" s="150">
        <f t="shared" si="0"/>
        <v>65</v>
      </c>
      <c r="K13" s="150">
        <f t="shared" si="0"/>
        <v>1031</v>
      </c>
      <c r="L13" s="150">
        <f t="shared" si="0"/>
        <v>1038</v>
      </c>
      <c r="M13" s="150">
        <f t="shared" si="0"/>
        <v>443</v>
      </c>
      <c r="N13" s="150">
        <f t="shared" si="0"/>
        <v>114</v>
      </c>
      <c r="O13" s="150">
        <f t="shared" si="0"/>
        <v>33</v>
      </c>
      <c r="P13" s="150">
        <f t="shared" si="0"/>
        <v>10</v>
      </c>
      <c r="Q13" s="150">
        <f t="shared" si="0"/>
        <v>48</v>
      </c>
      <c r="R13" s="150">
        <f t="shared" si="0"/>
        <v>30</v>
      </c>
      <c r="S13" s="150">
        <f t="shared" si="0"/>
        <v>17</v>
      </c>
      <c r="T13" s="150">
        <f t="shared" si="0"/>
        <v>12</v>
      </c>
      <c r="U13" s="150">
        <f t="shared" si="0"/>
        <v>1</v>
      </c>
      <c r="V13" s="150">
        <f t="shared" si="0"/>
        <v>5</v>
      </c>
      <c r="W13" s="150">
        <f t="shared" si="0"/>
        <v>62</v>
      </c>
      <c r="X13" s="150">
        <f t="shared" si="0"/>
        <v>222</v>
      </c>
      <c r="Y13" s="150">
        <f t="shared" si="0"/>
        <v>22</v>
      </c>
      <c r="Z13" s="150">
        <f t="shared" si="0"/>
        <v>124</v>
      </c>
    </row>
    <row r="14" spans="1:26" ht="14.25">
      <c r="A14" s="5"/>
      <c r="B14" s="5"/>
      <c r="C14" s="65"/>
      <c r="D14" s="139"/>
      <c r="E14" s="140"/>
      <c r="F14" s="141"/>
      <c r="G14" s="141"/>
      <c r="H14" s="141"/>
      <c r="I14" s="142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33" ht="24" customHeight="1">
      <c r="A15" s="321" t="s">
        <v>19</v>
      </c>
      <c r="B15" s="321"/>
      <c r="C15" s="321"/>
      <c r="D15" s="143">
        <v>2831</v>
      </c>
      <c r="E15" s="144">
        <v>2831</v>
      </c>
      <c r="F15" s="141">
        <v>3185</v>
      </c>
      <c r="G15" s="141">
        <v>3266</v>
      </c>
      <c r="H15" s="141">
        <v>3303</v>
      </c>
      <c r="I15" s="141">
        <v>146</v>
      </c>
      <c r="J15" s="141">
        <v>65</v>
      </c>
      <c r="K15" s="141">
        <v>1031</v>
      </c>
      <c r="L15" s="141">
        <v>1032</v>
      </c>
      <c r="M15" s="141">
        <v>422</v>
      </c>
      <c r="N15" s="141">
        <v>109</v>
      </c>
      <c r="O15" s="141">
        <v>29</v>
      </c>
      <c r="P15" s="141">
        <v>8</v>
      </c>
      <c r="Q15" s="141">
        <v>38</v>
      </c>
      <c r="R15" s="141">
        <v>21</v>
      </c>
      <c r="S15" s="141">
        <v>10</v>
      </c>
      <c r="T15" s="141">
        <v>5</v>
      </c>
      <c r="U15" s="138" t="s">
        <v>383</v>
      </c>
      <c r="V15" s="145">
        <v>1</v>
      </c>
      <c r="W15" s="141">
        <v>30</v>
      </c>
      <c r="X15" s="141">
        <v>217</v>
      </c>
      <c r="Y15" s="141">
        <v>20</v>
      </c>
      <c r="Z15" s="141">
        <v>119</v>
      </c>
      <c r="AA15" s="27"/>
      <c r="AB15" s="27"/>
      <c r="AC15" s="27"/>
      <c r="AD15" s="27"/>
      <c r="AE15" s="27"/>
      <c r="AF15" s="27"/>
      <c r="AG15" s="27"/>
    </row>
    <row r="16" spans="1:33" ht="14.25">
      <c r="A16" s="5"/>
      <c r="B16" s="5"/>
      <c r="C16" s="65"/>
      <c r="D16" s="143"/>
      <c r="E16" s="144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27"/>
      <c r="AB16" s="27"/>
      <c r="AC16" s="27"/>
      <c r="AD16" s="27"/>
      <c r="AE16" s="27"/>
      <c r="AF16" s="27"/>
      <c r="AG16" s="27"/>
    </row>
    <row r="17" spans="1:33" ht="18" customHeight="1">
      <c r="A17" s="339" t="s">
        <v>399</v>
      </c>
      <c r="B17" s="5"/>
      <c r="C17" s="114" t="s">
        <v>10</v>
      </c>
      <c r="D17" s="143">
        <v>22</v>
      </c>
      <c r="E17" s="144">
        <v>22</v>
      </c>
      <c r="F17" s="141">
        <v>25</v>
      </c>
      <c r="G17" s="141">
        <v>26</v>
      </c>
      <c r="H17" s="141">
        <v>24</v>
      </c>
      <c r="I17" s="138" t="s">
        <v>383</v>
      </c>
      <c r="J17" s="138" t="s">
        <v>383</v>
      </c>
      <c r="K17" s="138" t="s">
        <v>383</v>
      </c>
      <c r="L17" s="138" t="s">
        <v>383</v>
      </c>
      <c r="M17" s="138" t="s">
        <v>383</v>
      </c>
      <c r="N17" s="138" t="s">
        <v>383</v>
      </c>
      <c r="O17" s="145">
        <v>1</v>
      </c>
      <c r="P17" s="138" t="s">
        <v>383</v>
      </c>
      <c r="Q17" s="145">
        <v>2</v>
      </c>
      <c r="R17" s="145">
        <v>6</v>
      </c>
      <c r="S17" s="145">
        <v>3</v>
      </c>
      <c r="T17" s="145">
        <v>5</v>
      </c>
      <c r="U17" s="145">
        <v>1</v>
      </c>
      <c r="V17" s="145">
        <v>3</v>
      </c>
      <c r="W17" s="145">
        <v>2</v>
      </c>
      <c r="X17" s="138" t="s">
        <v>383</v>
      </c>
      <c r="Y17" s="138" t="s">
        <v>383</v>
      </c>
      <c r="Z17" s="145">
        <v>1</v>
      </c>
      <c r="AA17" s="27"/>
      <c r="AB17" s="27"/>
      <c r="AC17" s="27"/>
      <c r="AD17" s="27"/>
      <c r="AE17" s="27"/>
      <c r="AF17" s="27"/>
      <c r="AG17" s="27"/>
    </row>
    <row r="18" spans="1:33" ht="18" customHeight="1">
      <c r="A18" s="340"/>
      <c r="B18" s="5"/>
      <c r="C18" s="114"/>
      <c r="D18" s="143"/>
      <c r="E18" s="144"/>
      <c r="F18" s="141"/>
      <c r="G18" s="141"/>
      <c r="H18" s="141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27"/>
      <c r="AB18" s="27"/>
      <c r="AC18" s="27"/>
      <c r="AD18" s="27"/>
      <c r="AE18" s="27"/>
      <c r="AF18" s="27"/>
      <c r="AG18" s="27"/>
    </row>
    <row r="19" spans="1:33" ht="18" customHeight="1">
      <c r="A19" s="340"/>
      <c r="B19" s="5"/>
      <c r="C19" s="114" t="s">
        <v>11</v>
      </c>
      <c r="D19" s="143">
        <v>2</v>
      </c>
      <c r="E19" s="144">
        <v>2</v>
      </c>
      <c r="F19" s="141">
        <v>1</v>
      </c>
      <c r="G19" s="141">
        <v>1</v>
      </c>
      <c r="H19" s="141">
        <v>1</v>
      </c>
      <c r="I19" s="138" t="s">
        <v>383</v>
      </c>
      <c r="J19" s="138" t="s">
        <v>383</v>
      </c>
      <c r="K19" s="138" t="s">
        <v>383</v>
      </c>
      <c r="L19" s="138" t="s">
        <v>383</v>
      </c>
      <c r="M19" s="138" t="s">
        <v>383</v>
      </c>
      <c r="N19" s="138" t="s">
        <v>383</v>
      </c>
      <c r="O19" s="138" t="s">
        <v>383</v>
      </c>
      <c r="P19" s="138" t="s">
        <v>383</v>
      </c>
      <c r="Q19" s="138" t="s">
        <v>383</v>
      </c>
      <c r="R19" s="138" t="s">
        <v>383</v>
      </c>
      <c r="S19" s="145">
        <v>1</v>
      </c>
      <c r="T19" s="138" t="s">
        <v>383</v>
      </c>
      <c r="U19" s="138" t="s">
        <v>383</v>
      </c>
      <c r="V19" s="138" t="s">
        <v>383</v>
      </c>
      <c r="W19" s="138" t="s">
        <v>383</v>
      </c>
      <c r="X19" s="138" t="s">
        <v>383</v>
      </c>
      <c r="Y19" s="138" t="s">
        <v>383</v>
      </c>
      <c r="Z19" s="138" t="s">
        <v>383</v>
      </c>
      <c r="AA19" s="27"/>
      <c r="AB19" s="27"/>
      <c r="AC19" s="27"/>
      <c r="AD19" s="27"/>
      <c r="AE19" s="27"/>
      <c r="AF19" s="27"/>
      <c r="AG19" s="27"/>
    </row>
    <row r="20" spans="1:33" ht="18" customHeight="1">
      <c r="A20" s="340"/>
      <c r="B20" s="5"/>
      <c r="C20" s="114"/>
      <c r="D20" s="143"/>
      <c r="E20" s="144"/>
      <c r="F20" s="141"/>
      <c r="G20" s="141"/>
      <c r="H20" s="141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27"/>
      <c r="AB20" s="27"/>
      <c r="AC20" s="27"/>
      <c r="AD20" s="27"/>
      <c r="AE20" s="27"/>
      <c r="AF20" s="27"/>
      <c r="AG20" s="27"/>
    </row>
    <row r="21" spans="1:33" ht="18" customHeight="1">
      <c r="A21" s="340"/>
      <c r="B21" s="5"/>
      <c r="C21" s="114" t="s">
        <v>12</v>
      </c>
      <c r="D21" s="143">
        <v>3</v>
      </c>
      <c r="E21" s="144">
        <v>3</v>
      </c>
      <c r="F21" s="141">
        <v>5</v>
      </c>
      <c r="G21" s="141">
        <v>6</v>
      </c>
      <c r="H21" s="141">
        <v>9</v>
      </c>
      <c r="I21" s="138" t="s">
        <v>383</v>
      </c>
      <c r="J21" s="138" t="s">
        <v>383</v>
      </c>
      <c r="K21" s="138" t="s">
        <v>383</v>
      </c>
      <c r="L21" s="138" t="s">
        <v>383</v>
      </c>
      <c r="M21" s="138" t="s">
        <v>383</v>
      </c>
      <c r="N21" s="138" t="s">
        <v>383</v>
      </c>
      <c r="O21" s="138" t="s">
        <v>383</v>
      </c>
      <c r="P21" s="138" t="s">
        <v>383</v>
      </c>
      <c r="Q21" s="145">
        <v>1</v>
      </c>
      <c r="R21" s="145">
        <v>3</v>
      </c>
      <c r="S21" s="138" t="s">
        <v>383</v>
      </c>
      <c r="T21" s="145">
        <v>1</v>
      </c>
      <c r="U21" s="138" t="s">
        <v>383</v>
      </c>
      <c r="V21" s="145">
        <v>1</v>
      </c>
      <c r="W21" s="145">
        <v>3</v>
      </c>
      <c r="X21" s="138" t="s">
        <v>383</v>
      </c>
      <c r="Y21" s="138" t="s">
        <v>383</v>
      </c>
      <c r="Z21" s="138" t="s">
        <v>383</v>
      </c>
      <c r="AA21" s="27"/>
      <c r="AB21" s="27"/>
      <c r="AC21" s="27"/>
      <c r="AD21" s="27"/>
      <c r="AE21" s="27"/>
      <c r="AF21" s="27"/>
      <c r="AG21" s="27"/>
    </row>
    <row r="22" spans="1:33" ht="18" customHeight="1">
      <c r="A22" s="340"/>
      <c r="B22" s="5"/>
      <c r="C22" s="114"/>
      <c r="D22" s="143"/>
      <c r="E22" s="144"/>
      <c r="F22" s="141"/>
      <c r="G22" s="141"/>
      <c r="H22" s="141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27"/>
      <c r="AB22" s="27"/>
      <c r="AC22" s="27"/>
      <c r="AD22" s="27"/>
      <c r="AE22" s="27"/>
      <c r="AF22" s="27"/>
      <c r="AG22" s="27"/>
    </row>
    <row r="23" spans="1:33" ht="18" customHeight="1">
      <c r="A23" s="340"/>
      <c r="B23" s="5"/>
      <c r="C23" s="114" t="s">
        <v>13</v>
      </c>
      <c r="D23" s="143">
        <v>149</v>
      </c>
      <c r="E23" s="144">
        <v>160</v>
      </c>
      <c r="F23" s="141">
        <v>75</v>
      </c>
      <c r="G23" s="141">
        <v>85</v>
      </c>
      <c r="H23" s="141">
        <v>83</v>
      </c>
      <c r="I23" s="138" t="s">
        <v>383</v>
      </c>
      <c r="J23" s="138" t="s">
        <v>383</v>
      </c>
      <c r="K23" s="138" t="s">
        <v>383</v>
      </c>
      <c r="L23" s="145">
        <v>6</v>
      </c>
      <c r="M23" s="145">
        <v>21</v>
      </c>
      <c r="N23" s="145">
        <v>5</v>
      </c>
      <c r="O23" s="145">
        <v>3</v>
      </c>
      <c r="P23" s="145">
        <v>2</v>
      </c>
      <c r="Q23" s="145">
        <v>7</v>
      </c>
      <c r="R23" s="138" t="s">
        <v>383</v>
      </c>
      <c r="S23" s="145">
        <v>2</v>
      </c>
      <c r="T23" s="138" t="s">
        <v>383</v>
      </c>
      <c r="U23" s="138" t="s">
        <v>383</v>
      </c>
      <c r="V23" s="138" t="s">
        <v>383</v>
      </c>
      <c r="W23" s="145">
        <v>27</v>
      </c>
      <c r="X23" s="145">
        <v>5</v>
      </c>
      <c r="Y23" s="145">
        <v>2</v>
      </c>
      <c r="Z23" s="145">
        <v>3</v>
      </c>
      <c r="AA23" s="27"/>
      <c r="AB23" s="27"/>
      <c r="AC23" s="27"/>
      <c r="AD23" s="27"/>
      <c r="AE23" s="27"/>
      <c r="AF23" s="27"/>
      <c r="AG23" s="27"/>
    </row>
    <row r="24" spans="1:33" ht="18" customHeight="1">
      <c r="A24" s="340"/>
      <c r="B24" s="5"/>
      <c r="C24" s="114"/>
      <c r="D24" s="143"/>
      <c r="E24" s="144"/>
      <c r="F24" s="141"/>
      <c r="G24" s="141"/>
      <c r="H24" s="141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27"/>
      <c r="AB24" s="27"/>
      <c r="AC24" s="27"/>
      <c r="AD24" s="27"/>
      <c r="AE24" s="27"/>
      <c r="AF24" s="27"/>
      <c r="AG24" s="27"/>
    </row>
    <row r="25" spans="1:33" ht="18" customHeight="1">
      <c r="A25" s="340"/>
      <c r="B25" s="5"/>
      <c r="C25" s="146" t="s">
        <v>23</v>
      </c>
      <c r="D25" s="143">
        <v>2</v>
      </c>
      <c r="E25" s="144">
        <v>2</v>
      </c>
      <c r="F25" s="141">
        <v>2</v>
      </c>
      <c r="G25" s="141">
        <v>3</v>
      </c>
      <c r="H25" s="141">
        <v>3</v>
      </c>
      <c r="I25" s="138" t="s">
        <v>383</v>
      </c>
      <c r="J25" s="138" t="s">
        <v>383</v>
      </c>
      <c r="K25" s="138" t="s">
        <v>383</v>
      </c>
      <c r="L25" s="138" t="s">
        <v>383</v>
      </c>
      <c r="M25" s="138" t="s">
        <v>383</v>
      </c>
      <c r="N25" s="138" t="s">
        <v>383</v>
      </c>
      <c r="O25" s="138" t="s">
        <v>383</v>
      </c>
      <c r="P25" s="138" t="s">
        <v>383</v>
      </c>
      <c r="Q25" s="138" t="s">
        <v>383</v>
      </c>
      <c r="R25" s="138" t="s">
        <v>383</v>
      </c>
      <c r="S25" s="145">
        <v>1</v>
      </c>
      <c r="T25" s="145">
        <v>1</v>
      </c>
      <c r="U25" s="138" t="s">
        <v>383</v>
      </c>
      <c r="V25" s="138" t="s">
        <v>383</v>
      </c>
      <c r="W25" s="138" t="s">
        <v>383</v>
      </c>
      <c r="X25" s="138" t="s">
        <v>383</v>
      </c>
      <c r="Y25" s="138" t="s">
        <v>383</v>
      </c>
      <c r="Z25" s="145">
        <v>1</v>
      </c>
      <c r="AA25" s="27"/>
      <c r="AB25" s="27"/>
      <c r="AC25" s="27"/>
      <c r="AD25" s="27"/>
      <c r="AE25" s="27"/>
      <c r="AF25" s="27"/>
      <c r="AG25" s="27"/>
    </row>
    <row r="26" spans="1:33" ht="16.5" customHeight="1">
      <c r="A26" s="85"/>
      <c r="B26" s="57"/>
      <c r="C26" s="69"/>
      <c r="D26" s="86"/>
      <c r="E26" s="86"/>
      <c r="F26" s="86"/>
      <c r="G26" s="86"/>
      <c r="H26" s="86"/>
      <c r="I26" s="8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57"/>
      <c r="W26" s="57"/>
      <c r="X26" s="57"/>
      <c r="Y26" s="57"/>
      <c r="Z26" s="57"/>
      <c r="AA26" s="27"/>
      <c r="AB26" s="27"/>
      <c r="AC26" s="27"/>
      <c r="AD26" s="27"/>
      <c r="AE26" s="27"/>
      <c r="AF26" s="27"/>
      <c r="AG26" s="27"/>
    </row>
    <row r="27" spans="1:33" ht="14.25" customHeight="1">
      <c r="A27" s="128" t="s">
        <v>394</v>
      </c>
      <c r="D27" s="70"/>
      <c r="E27" s="70"/>
      <c r="F27" s="70"/>
      <c r="G27" s="70"/>
      <c r="H27" s="70"/>
      <c r="I27" s="70"/>
      <c r="U27" s="49"/>
      <c r="AA27" s="27"/>
      <c r="AB27" s="27"/>
      <c r="AC27" s="27"/>
      <c r="AD27" s="27"/>
      <c r="AE27" s="27"/>
      <c r="AF27" s="27"/>
      <c r="AG27" s="27"/>
    </row>
    <row r="28" spans="1:33" ht="14.25">
      <c r="A28" s="128" t="s">
        <v>395</v>
      </c>
      <c r="D28" s="70"/>
      <c r="E28" s="70"/>
      <c r="F28" s="70"/>
      <c r="G28" s="70"/>
      <c r="H28" s="70"/>
      <c r="I28" s="70"/>
      <c r="U28" s="49"/>
      <c r="AA28" s="27"/>
      <c r="AB28" s="27"/>
      <c r="AC28" s="27"/>
      <c r="AD28" s="27"/>
      <c r="AE28" s="27"/>
      <c r="AF28" s="27"/>
      <c r="AG28" s="27"/>
    </row>
    <row r="29" spans="4:33" ht="14.25">
      <c r="D29" s="70"/>
      <c r="E29" s="70"/>
      <c r="F29" s="70"/>
      <c r="G29" s="70"/>
      <c r="H29" s="70"/>
      <c r="I29" s="70"/>
      <c r="U29" s="49"/>
      <c r="AA29" s="27"/>
      <c r="AB29" s="27"/>
      <c r="AC29" s="27"/>
      <c r="AD29" s="27"/>
      <c r="AE29" s="27"/>
      <c r="AF29" s="27"/>
      <c r="AG29" s="27"/>
    </row>
    <row r="30" spans="1:33" ht="14.25">
      <c r="A30" s="84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4.25">
      <c r="A31" s="84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8.75" customHeight="1">
      <c r="A32" s="341" t="s">
        <v>398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4.25" customHeight="1" thickBot="1">
      <c r="A33" s="44"/>
      <c r="B33" s="46"/>
      <c r="C33" s="51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91"/>
      <c r="W33" s="92"/>
      <c r="X33" s="92"/>
      <c r="Y33" s="92"/>
      <c r="Z33" s="92"/>
      <c r="AA33" s="92"/>
      <c r="AB33" s="27"/>
      <c r="AC33" s="27"/>
      <c r="AD33" s="27"/>
      <c r="AE33" s="27"/>
      <c r="AF33" s="27"/>
      <c r="AG33" s="27"/>
    </row>
    <row r="34" spans="1:33" ht="21.75" customHeight="1">
      <c r="A34" s="312" t="s">
        <v>192</v>
      </c>
      <c r="B34" s="313"/>
      <c r="C34" s="314"/>
      <c r="D34" s="287" t="s">
        <v>189</v>
      </c>
      <c r="E34" s="287" t="s">
        <v>191</v>
      </c>
      <c r="F34" s="317" t="s">
        <v>392</v>
      </c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6"/>
      <c r="S34" s="301" t="s">
        <v>148</v>
      </c>
      <c r="T34" s="301" t="s">
        <v>130</v>
      </c>
      <c r="U34" s="301" t="s">
        <v>132</v>
      </c>
      <c r="V34" s="301" t="s">
        <v>149</v>
      </c>
      <c r="W34" s="97"/>
      <c r="X34" s="107"/>
      <c r="Y34" s="97"/>
      <c r="Z34" s="107"/>
      <c r="AA34" s="92"/>
      <c r="AB34" s="27"/>
      <c r="AC34" s="27"/>
      <c r="AD34" s="27"/>
      <c r="AE34" s="27"/>
      <c r="AF34" s="27"/>
      <c r="AG34" s="27"/>
    </row>
    <row r="35" spans="1:33" ht="19.5" customHeight="1">
      <c r="A35" s="315"/>
      <c r="B35" s="315"/>
      <c r="C35" s="316"/>
      <c r="D35" s="287"/>
      <c r="E35" s="287"/>
      <c r="F35" s="318" t="s">
        <v>21</v>
      </c>
      <c r="G35" s="304" t="s">
        <v>393</v>
      </c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6"/>
      <c r="S35" s="302"/>
      <c r="T35" s="302"/>
      <c r="U35" s="302"/>
      <c r="V35" s="302"/>
      <c r="W35" s="107"/>
      <c r="X35" s="107"/>
      <c r="Y35" s="107"/>
      <c r="Z35" s="106"/>
      <c r="AA35" s="92"/>
      <c r="AB35" s="27"/>
      <c r="AC35" s="27"/>
      <c r="AD35" s="27"/>
      <c r="AE35" s="27"/>
      <c r="AF35" s="27"/>
      <c r="AG35" s="27"/>
    </row>
    <row r="36" spans="1:33" ht="14.25" customHeight="1">
      <c r="A36" s="315"/>
      <c r="B36" s="315"/>
      <c r="C36" s="316"/>
      <c r="D36" s="287"/>
      <c r="E36" s="287"/>
      <c r="F36" s="290"/>
      <c r="G36" s="307" t="s">
        <v>388</v>
      </c>
      <c r="H36" s="309" t="s">
        <v>397</v>
      </c>
      <c r="I36" s="309" t="s">
        <v>390</v>
      </c>
      <c r="J36" s="309" t="s">
        <v>391</v>
      </c>
      <c r="K36" s="310" t="s">
        <v>24</v>
      </c>
      <c r="L36" s="310" t="s">
        <v>25</v>
      </c>
      <c r="M36" s="310" t="s">
        <v>26</v>
      </c>
      <c r="N36" s="310" t="s">
        <v>27</v>
      </c>
      <c r="O36" s="310" t="s">
        <v>28</v>
      </c>
      <c r="P36" s="310" t="s">
        <v>29</v>
      </c>
      <c r="Q36" s="310" t="s">
        <v>30</v>
      </c>
      <c r="R36" s="319" t="s">
        <v>31</v>
      </c>
      <c r="S36" s="302"/>
      <c r="T36" s="302"/>
      <c r="U36" s="302"/>
      <c r="V36" s="302"/>
      <c r="W36" s="107"/>
      <c r="X36" s="107"/>
      <c r="Y36" s="107"/>
      <c r="Z36" s="106"/>
      <c r="AA36" s="92"/>
      <c r="AB36" s="27"/>
      <c r="AC36" s="27"/>
      <c r="AD36" s="27"/>
      <c r="AE36" s="27"/>
      <c r="AF36" s="27"/>
      <c r="AG36" s="27"/>
    </row>
    <row r="37" spans="1:27" ht="40.5" customHeight="1">
      <c r="A37" s="276"/>
      <c r="B37" s="276"/>
      <c r="C37" s="277"/>
      <c r="D37" s="288"/>
      <c r="E37" s="288"/>
      <c r="F37" s="291"/>
      <c r="G37" s="308"/>
      <c r="H37" s="310"/>
      <c r="I37" s="310"/>
      <c r="J37" s="310"/>
      <c r="K37" s="310"/>
      <c r="L37" s="310"/>
      <c r="M37" s="310"/>
      <c r="N37" s="310"/>
      <c r="O37" s="311"/>
      <c r="P37" s="311"/>
      <c r="Q37" s="311"/>
      <c r="R37" s="320"/>
      <c r="S37" s="303"/>
      <c r="T37" s="303"/>
      <c r="U37" s="303"/>
      <c r="V37" s="303"/>
      <c r="W37" s="107"/>
      <c r="X37" s="107"/>
      <c r="Y37" s="107"/>
      <c r="Z37" s="107"/>
      <c r="AA37" s="5"/>
    </row>
    <row r="38" spans="1:25" ht="18.75" customHeight="1">
      <c r="A38" s="115"/>
      <c r="B38" s="115"/>
      <c r="C38" s="111"/>
      <c r="D38" s="93"/>
      <c r="E38" s="94"/>
      <c r="F38" s="95"/>
      <c r="G38" s="96"/>
      <c r="H38" s="96"/>
      <c r="I38" s="96"/>
      <c r="J38" s="96"/>
      <c r="K38" s="96"/>
      <c r="L38" s="96"/>
      <c r="M38" s="96"/>
      <c r="N38" s="96"/>
      <c r="O38" s="19"/>
      <c r="P38" s="19"/>
      <c r="Q38" s="19"/>
      <c r="R38" s="89"/>
      <c r="S38" s="97"/>
      <c r="T38" s="97"/>
      <c r="U38" s="97"/>
      <c r="V38" s="90"/>
      <c r="W38" s="97"/>
      <c r="X38" s="90"/>
      <c r="Y38" s="5"/>
    </row>
    <row r="39" spans="1:24" ht="21" customHeight="1">
      <c r="A39" s="330" t="s">
        <v>189</v>
      </c>
      <c r="B39" s="331"/>
      <c r="C39" s="332"/>
      <c r="D39" s="135">
        <f aca="true" t="shared" si="1" ref="D39:K39">SUM(D41:D51)</f>
        <v>3422</v>
      </c>
      <c r="E39" s="135">
        <f t="shared" si="1"/>
        <v>146</v>
      </c>
      <c r="F39" s="135">
        <f t="shared" si="1"/>
        <v>65</v>
      </c>
      <c r="G39" s="135">
        <f t="shared" si="1"/>
        <v>1031</v>
      </c>
      <c r="H39" s="135">
        <f t="shared" si="1"/>
        <v>1038</v>
      </c>
      <c r="I39" s="135">
        <f t="shared" si="1"/>
        <v>443</v>
      </c>
      <c r="J39" s="135">
        <f t="shared" si="1"/>
        <v>114</v>
      </c>
      <c r="K39" s="135">
        <f t="shared" si="1"/>
        <v>33</v>
      </c>
      <c r="L39" s="135">
        <f>SUM(L41:L51)</f>
        <v>10</v>
      </c>
      <c r="M39" s="135">
        <f aca="true" t="shared" si="2" ref="M39:T39">SUM(M41:M51)</f>
        <v>48</v>
      </c>
      <c r="N39" s="135">
        <f t="shared" si="2"/>
        <v>30</v>
      </c>
      <c r="O39" s="135">
        <f t="shared" si="2"/>
        <v>17</v>
      </c>
      <c r="P39" s="135">
        <f t="shared" si="2"/>
        <v>12</v>
      </c>
      <c r="Q39" s="135">
        <f t="shared" si="2"/>
        <v>1</v>
      </c>
      <c r="R39" s="135">
        <f t="shared" si="2"/>
        <v>5</v>
      </c>
      <c r="S39" s="150">
        <f t="shared" si="2"/>
        <v>61</v>
      </c>
      <c r="T39" s="150">
        <f t="shared" si="2"/>
        <v>226</v>
      </c>
      <c r="U39" s="150">
        <f>SUM(U41:U51)</f>
        <v>18</v>
      </c>
      <c r="V39" s="150">
        <f>SUM(V41:V51)</f>
        <v>124</v>
      </c>
      <c r="X39" s="105"/>
    </row>
    <row r="40" spans="1:24" ht="21" customHeight="1">
      <c r="A40" s="5"/>
      <c r="B40" s="5"/>
      <c r="C40" s="68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7"/>
      <c r="S40" s="140"/>
      <c r="T40" s="140"/>
      <c r="U40" s="140"/>
      <c r="V40" s="140"/>
      <c r="X40" s="19"/>
    </row>
    <row r="41" spans="1:24" ht="21" customHeight="1">
      <c r="A41" s="5"/>
      <c r="B41" s="321" t="s">
        <v>32</v>
      </c>
      <c r="C41" s="322"/>
      <c r="D41" s="141">
        <f>SUM(E41:V41)</f>
        <v>27</v>
      </c>
      <c r="E41" s="138" t="s">
        <v>383</v>
      </c>
      <c r="F41" s="138" t="s">
        <v>383</v>
      </c>
      <c r="G41" s="145">
        <v>6</v>
      </c>
      <c r="H41" s="145">
        <v>7</v>
      </c>
      <c r="I41" s="141">
        <v>12</v>
      </c>
      <c r="J41" s="141">
        <v>1</v>
      </c>
      <c r="K41" s="138" t="s">
        <v>383</v>
      </c>
      <c r="L41" s="138" t="s">
        <v>383</v>
      </c>
      <c r="M41" s="138" t="s">
        <v>383</v>
      </c>
      <c r="N41" s="138" t="s">
        <v>383</v>
      </c>
      <c r="O41" s="138" t="s">
        <v>383</v>
      </c>
      <c r="P41" s="138" t="s">
        <v>383</v>
      </c>
      <c r="Q41" s="138" t="s">
        <v>383</v>
      </c>
      <c r="R41" s="138" t="s">
        <v>383</v>
      </c>
      <c r="S41" s="138" t="s">
        <v>383</v>
      </c>
      <c r="T41" s="138" t="s">
        <v>383</v>
      </c>
      <c r="U41" s="148">
        <v>1</v>
      </c>
      <c r="V41" s="138" t="s">
        <v>383</v>
      </c>
      <c r="X41" s="104"/>
    </row>
    <row r="42" spans="1:24" ht="21" customHeight="1">
      <c r="A42" s="5"/>
      <c r="B42" s="321"/>
      <c r="C42" s="322"/>
      <c r="D42" s="141"/>
      <c r="E42" s="145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8"/>
      <c r="T42" s="148"/>
      <c r="U42" s="148"/>
      <c r="V42" s="148"/>
      <c r="X42" s="104"/>
    </row>
    <row r="43" spans="1:24" ht="21" customHeight="1">
      <c r="A43" s="5"/>
      <c r="B43" s="321" t="s">
        <v>33</v>
      </c>
      <c r="C43" s="322"/>
      <c r="D43" s="141">
        <f aca="true" t="shared" si="3" ref="D43:D51">SUM(E43:V43)</f>
        <v>1048</v>
      </c>
      <c r="E43" s="145">
        <v>130</v>
      </c>
      <c r="F43" s="141">
        <v>48</v>
      </c>
      <c r="G43" s="141">
        <v>558</v>
      </c>
      <c r="H43" s="141">
        <v>223</v>
      </c>
      <c r="I43" s="141">
        <v>38</v>
      </c>
      <c r="J43" s="141">
        <v>3</v>
      </c>
      <c r="K43" s="145">
        <v>1</v>
      </c>
      <c r="L43" s="138" t="s">
        <v>383</v>
      </c>
      <c r="M43" s="145">
        <v>6</v>
      </c>
      <c r="N43" s="138" t="s">
        <v>383</v>
      </c>
      <c r="O43" s="138" t="s">
        <v>383</v>
      </c>
      <c r="P43" s="145">
        <v>1</v>
      </c>
      <c r="Q43" s="138" t="s">
        <v>383</v>
      </c>
      <c r="R43" s="138" t="s">
        <v>383</v>
      </c>
      <c r="S43" s="148">
        <v>4</v>
      </c>
      <c r="T43" s="148">
        <v>7</v>
      </c>
      <c r="U43" s="148">
        <v>17</v>
      </c>
      <c r="V43" s="148">
        <v>12</v>
      </c>
      <c r="X43" s="104"/>
    </row>
    <row r="44" spans="1:24" ht="21" customHeight="1">
      <c r="A44" s="5"/>
      <c r="B44" s="321"/>
      <c r="C44" s="322"/>
      <c r="D44" s="141"/>
      <c r="E44" s="145"/>
      <c r="F44" s="141"/>
      <c r="G44" s="141"/>
      <c r="H44" s="141"/>
      <c r="I44" s="141"/>
      <c r="J44" s="141"/>
      <c r="K44" s="141"/>
      <c r="L44" s="145"/>
      <c r="M44" s="141"/>
      <c r="N44" s="141"/>
      <c r="O44" s="141"/>
      <c r="P44" s="141"/>
      <c r="Q44" s="141"/>
      <c r="R44" s="141"/>
      <c r="S44" s="148"/>
      <c r="T44" s="148"/>
      <c r="U44" s="148"/>
      <c r="V44" s="148"/>
      <c r="X44" s="104"/>
    </row>
    <row r="45" spans="1:24" ht="21" customHeight="1">
      <c r="A45" s="5"/>
      <c r="B45" s="321" t="s">
        <v>34</v>
      </c>
      <c r="C45" s="322"/>
      <c r="D45" s="141">
        <f t="shared" si="3"/>
        <v>1075</v>
      </c>
      <c r="E45" s="145">
        <v>16</v>
      </c>
      <c r="F45" s="141">
        <v>15</v>
      </c>
      <c r="G45" s="141">
        <v>322</v>
      </c>
      <c r="H45" s="141">
        <v>417</v>
      </c>
      <c r="I45" s="141">
        <v>149</v>
      </c>
      <c r="J45" s="141">
        <v>41</v>
      </c>
      <c r="K45" s="141">
        <v>12</v>
      </c>
      <c r="L45" s="145">
        <v>2</v>
      </c>
      <c r="M45" s="141">
        <v>6</v>
      </c>
      <c r="N45" s="141">
        <v>2</v>
      </c>
      <c r="O45" s="145">
        <v>3</v>
      </c>
      <c r="P45" s="145">
        <v>1</v>
      </c>
      <c r="Q45" s="138" t="s">
        <v>383</v>
      </c>
      <c r="R45" s="138" t="s">
        <v>383</v>
      </c>
      <c r="S45" s="148">
        <v>6</v>
      </c>
      <c r="T45" s="148">
        <v>31</v>
      </c>
      <c r="U45" s="138" t="s">
        <v>383</v>
      </c>
      <c r="V45" s="148">
        <v>52</v>
      </c>
      <c r="X45" s="104"/>
    </row>
    <row r="46" spans="1:24" ht="21" customHeight="1">
      <c r="A46" s="5"/>
      <c r="B46" s="321"/>
      <c r="C46" s="322"/>
      <c r="D46" s="141"/>
      <c r="E46" s="145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7"/>
      <c r="S46" s="148"/>
      <c r="T46" s="148"/>
      <c r="U46" s="148"/>
      <c r="V46" s="148"/>
      <c r="X46" s="104"/>
    </row>
    <row r="47" spans="1:24" ht="21" customHeight="1">
      <c r="A47" s="5"/>
      <c r="B47" s="321" t="s">
        <v>35</v>
      </c>
      <c r="C47" s="322"/>
      <c r="D47" s="141">
        <f t="shared" si="3"/>
        <v>624</v>
      </c>
      <c r="E47" s="138" t="s">
        <v>383</v>
      </c>
      <c r="F47" s="141">
        <v>2</v>
      </c>
      <c r="G47" s="141">
        <v>101</v>
      </c>
      <c r="H47" s="141">
        <v>246</v>
      </c>
      <c r="I47" s="141">
        <v>138</v>
      </c>
      <c r="J47" s="141">
        <v>28</v>
      </c>
      <c r="K47" s="141">
        <v>10</v>
      </c>
      <c r="L47" s="141">
        <v>4</v>
      </c>
      <c r="M47" s="141">
        <v>7</v>
      </c>
      <c r="N47" s="141">
        <v>11</v>
      </c>
      <c r="O47" s="141">
        <v>1</v>
      </c>
      <c r="P47" s="141">
        <v>1</v>
      </c>
      <c r="Q47" s="138" t="s">
        <v>383</v>
      </c>
      <c r="R47" s="138" t="s">
        <v>383</v>
      </c>
      <c r="S47" s="148">
        <v>6</v>
      </c>
      <c r="T47" s="148">
        <v>31</v>
      </c>
      <c r="U47" s="138" t="s">
        <v>383</v>
      </c>
      <c r="V47" s="148">
        <v>38</v>
      </c>
      <c r="X47" s="104"/>
    </row>
    <row r="48" spans="1:24" ht="21" customHeight="1">
      <c r="A48" s="5"/>
      <c r="B48" s="344"/>
      <c r="C48" s="345"/>
      <c r="D48" s="141"/>
      <c r="E48" s="145"/>
      <c r="F48" s="145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7"/>
      <c r="S48" s="148"/>
      <c r="T48" s="148"/>
      <c r="U48" s="148"/>
      <c r="V48" s="148"/>
      <c r="X48" s="104"/>
    </row>
    <row r="49" spans="1:24" ht="21" customHeight="1">
      <c r="A49" s="5"/>
      <c r="B49" s="321" t="s">
        <v>36</v>
      </c>
      <c r="C49" s="322"/>
      <c r="D49" s="141">
        <f t="shared" si="3"/>
        <v>437</v>
      </c>
      <c r="E49" s="138" t="s">
        <v>383</v>
      </c>
      <c r="F49" s="138" t="s">
        <v>383</v>
      </c>
      <c r="G49" s="141">
        <v>38</v>
      </c>
      <c r="H49" s="141">
        <v>102</v>
      </c>
      <c r="I49" s="141">
        <v>60</v>
      </c>
      <c r="J49" s="141">
        <v>15</v>
      </c>
      <c r="K49" s="141">
        <v>3</v>
      </c>
      <c r="L49" s="141">
        <v>3</v>
      </c>
      <c r="M49" s="141">
        <v>22</v>
      </c>
      <c r="N49" s="141">
        <v>12</v>
      </c>
      <c r="O49" s="141">
        <v>10</v>
      </c>
      <c r="P49" s="141">
        <v>4</v>
      </c>
      <c r="Q49" s="138" t="s">
        <v>383</v>
      </c>
      <c r="R49" s="138" t="s">
        <v>383</v>
      </c>
      <c r="S49" s="148">
        <v>25</v>
      </c>
      <c r="T49" s="148">
        <v>129</v>
      </c>
      <c r="U49" s="138" t="s">
        <v>383</v>
      </c>
      <c r="V49" s="148">
        <v>14</v>
      </c>
      <c r="X49" s="104"/>
    </row>
    <row r="50" spans="1:24" ht="21" customHeight="1">
      <c r="A50" s="5"/>
      <c r="B50" s="344"/>
      <c r="C50" s="345"/>
      <c r="D50" s="141"/>
      <c r="E50" s="149"/>
      <c r="F50" s="149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7"/>
      <c r="S50" s="148"/>
      <c r="T50" s="148"/>
      <c r="U50" s="148"/>
      <c r="V50" s="148"/>
      <c r="X50" s="104"/>
    </row>
    <row r="51" spans="1:24" ht="21" customHeight="1">
      <c r="A51" s="5"/>
      <c r="B51" s="321" t="s">
        <v>153</v>
      </c>
      <c r="C51" s="322"/>
      <c r="D51" s="141">
        <f t="shared" si="3"/>
        <v>211</v>
      </c>
      <c r="E51" s="138" t="s">
        <v>383</v>
      </c>
      <c r="F51" s="138" t="s">
        <v>383</v>
      </c>
      <c r="G51" s="144">
        <v>6</v>
      </c>
      <c r="H51" s="144">
        <v>43</v>
      </c>
      <c r="I51" s="144">
        <v>46</v>
      </c>
      <c r="J51" s="144">
        <v>26</v>
      </c>
      <c r="K51" s="148">
        <v>7</v>
      </c>
      <c r="L51" s="144">
        <v>1</v>
      </c>
      <c r="M51" s="144">
        <v>7</v>
      </c>
      <c r="N51" s="144">
        <v>5</v>
      </c>
      <c r="O51" s="144">
        <v>3</v>
      </c>
      <c r="P51" s="144">
        <v>5</v>
      </c>
      <c r="Q51" s="144">
        <v>1</v>
      </c>
      <c r="R51" s="147">
        <v>5</v>
      </c>
      <c r="S51" s="148">
        <v>20</v>
      </c>
      <c r="T51" s="148">
        <v>28</v>
      </c>
      <c r="U51" s="138" t="s">
        <v>383</v>
      </c>
      <c r="V51" s="148">
        <v>8</v>
      </c>
      <c r="X51" s="104"/>
    </row>
    <row r="52" spans="1:24" ht="21" customHeight="1">
      <c r="A52" s="57"/>
      <c r="B52" s="342"/>
      <c r="C52" s="343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57"/>
      <c r="U52" s="57"/>
      <c r="V52" s="57"/>
      <c r="W52" s="5"/>
      <c r="X52" s="5"/>
    </row>
    <row r="53" ht="21" customHeight="1">
      <c r="A53" s="128" t="s">
        <v>396</v>
      </c>
    </row>
  </sheetData>
  <sheetProtection/>
  <mergeCells count="67">
    <mergeCell ref="A5:Z5"/>
    <mergeCell ref="A17:A25"/>
    <mergeCell ref="A32:V32"/>
    <mergeCell ref="B51:C51"/>
    <mergeCell ref="B52:C52"/>
    <mergeCell ref="B50:C50"/>
    <mergeCell ref="B47:C47"/>
    <mergeCell ref="B44:C44"/>
    <mergeCell ref="B48:C48"/>
    <mergeCell ref="B49:C49"/>
    <mergeCell ref="B45:C45"/>
    <mergeCell ref="B46:C46"/>
    <mergeCell ref="W7:W11"/>
    <mergeCell ref="N10:N11"/>
    <mergeCell ref="O10:O11"/>
    <mergeCell ref="P10:P11"/>
    <mergeCell ref="M10:M11"/>
    <mergeCell ref="Q10:Q11"/>
    <mergeCell ref="R10:R11"/>
    <mergeCell ref="I7:I11"/>
    <mergeCell ref="X7:X11"/>
    <mergeCell ref="Y7:Y11"/>
    <mergeCell ref="Z7:Z11"/>
    <mergeCell ref="S10:S11"/>
    <mergeCell ref="T10:T11"/>
    <mergeCell ref="U10:U11"/>
    <mergeCell ref="V10:V11"/>
    <mergeCell ref="J9:J11"/>
    <mergeCell ref="K10:K11"/>
    <mergeCell ref="L10:L11"/>
    <mergeCell ref="K9:V9"/>
    <mergeCell ref="J7:V8"/>
    <mergeCell ref="H7:H11"/>
    <mergeCell ref="A7:C11"/>
    <mergeCell ref="E7:E11"/>
    <mergeCell ref="F7:F11"/>
    <mergeCell ref="D7:D11"/>
    <mergeCell ref="A39:C39"/>
    <mergeCell ref="G7:G11"/>
    <mergeCell ref="A13:C13"/>
    <mergeCell ref="A15:C15"/>
    <mergeCell ref="R36:R37"/>
    <mergeCell ref="B41:C41"/>
    <mergeCell ref="B42:C42"/>
    <mergeCell ref="B43:C43"/>
    <mergeCell ref="D34:D37"/>
    <mergeCell ref="E34:E37"/>
    <mergeCell ref="A3:Z3"/>
    <mergeCell ref="A34:C37"/>
    <mergeCell ref="J36:J37"/>
    <mergeCell ref="K36:K37"/>
    <mergeCell ref="L36:L37"/>
    <mergeCell ref="M36:M37"/>
    <mergeCell ref="V34:V37"/>
    <mergeCell ref="F34:R34"/>
    <mergeCell ref="F35:F37"/>
    <mergeCell ref="S34:S37"/>
    <mergeCell ref="T34:T37"/>
    <mergeCell ref="U34:U37"/>
    <mergeCell ref="G35:R35"/>
    <mergeCell ref="G36:G37"/>
    <mergeCell ref="H36:H37"/>
    <mergeCell ref="P36:P37"/>
    <mergeCell ref="I36:I37"/>
    <mergeCell ref="N36:N37"/>
    <mergeCell ref="O36:O37"/>
    <mergeCell ref="Q36:Q37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zoomScaleSheetLayoutView="75" zoomScalePageLayoutView="0" workbookViewId="0" topLeftCell="A34">
      <selection activeCell="E24" sqref="E24"/>
    </sheetView>
  </sheetViews>
  <sheetFormatPr defaultColWidth="10.59765625" defaultRowHeight="20.25" customHeight="1"/>
  <cols>
    <col min="1" max="1" width="7.5" style="1" customWidth="1"/>
    <col min="2" max="2" width="12.09765625" style="1" customWidth="1"/>
    <col min="3" max="3" width="10.09765625" style="1" customWidth="1"/>
    <col min="4" max="5" width="8.59765625" style="1" customWidth="1"/>
    <col min="6" max="6" width="10.09765625" style="1" customWidth="1"/>
    <col min="7" max="7" width="10" style="1" customWidth="1"/>
    <col min="8" max="21" width="8.59765625" style="1" customWidth="1"/>
    <col min="22" max="22" width="12.3984375" style="1" customWidth="1"/>
    <col min="23" max="16384" width="10.59765625" style="1" customWidth="1"/>
  </cols>
  <sheetData>
    <row r="1" spans="1:32" s="11" customFormat="1" ht="20.25" customHeight="1">
      <c r="A1" s="2" t="s">
        <v>406</v>
      </c>
      <c r="AF1" s="3" t="s">
        <v>405</v>
      </c>
    </row>
    <row r="2" spans="2:17" ht="20.25" customHeight="1"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1:32" ht="20.25" customHeight="1">
      <c r="A3" s="280" t="s">
        <v>404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W3" s="280" t="s">
        <v>407</v>
      </c>
      <c r="X3" s="281"/>
      <c r="Y3" s="281"/>
      <c r="Z3" s="281"/>
      <c r="AA3" s="281"/>
      <c r="AB3" s="281"/>
      <c r="AD3" s="281" t="s">
        <v>326</v>
      </c>
      <c r="AE3" s="281"/>
      <c r="AF3" s="281"/>
    </row>
    <row r="4" spans="2:32" ht="20.25" customHeight="1" thickBo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6"/>
      <c r="S4" s="46"/>
      <c r="T4" s="46"/>
      <c r="U4" s="46"/>
      <c r="W4" s="46"/>
      <c r="X4" s="46"/>
      <c r="Y4" s="46"/>
      <c r="Z4" s="46"/>
      <c r="AA4" s="46"/>
      <c r="AB4" s="46"/>
      <c r="AD4" s="46"/>
      <c r="AF4" s="160" t="s">
        <v>402</v>
      </c>
    </row>
    <row r="5" spans="1:32" ht="26.25" customHeight="1">
      <c r="A5" s="161" t="s">
        <v>364</v>
      </c>
      <c r="B5" s="162"/>
      <c r="C5" s="354" t="s">
        <v>69</v>
      </c>
      <c r="D5" s="357" t="s">
        <v>147</v>
      </c>
      <c r="E5" s="362" t="s">
        <v>392</v>
      </c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4"/>
      <c r="R5" s="354" t="s">
        <v>148</v>
      </c>
      <c r="S5" s="354" t="s">
        <v>130</v>
      </c>
      <c r="T5" s="354" t="s">
        <v>132</v>
      </c>
      <c r="U5" s="301" t="s">
        <v>149</v>
      </c>
      <c r="W5" s="365" t="s">
        <v>20</v>
      </c>
      <c r="X5" s="348" t="s">
        <v>403</v>
      </c>
      <c r="Y5" s="349"/>
      <c r="Z5" s="349"/>
      <c r="AA5" s="349"/>
      <c r="AB5" s="350"/>
      <c r="AD5" s="379" t="s">
        <v>194</v>
      </c>
      <c r="AE5" s="357" t="s">
        <v>17</v>
      </c>
      <c r="AF5" s="369" t="s">
        <v>18</v>
      </c>
    </row>
    <row r="6" spans="1:32" ht="26.25" customHeight="1">
      <c r="A6" s="372" t="s">
        <v>409</v>
      </c>
      <c r="B6" s="373"/>
      <c r="C6" s="355"/>
      <c r="D6" s="355"/>
      <c r="E6" s="359" t="s">
        <v>134</v>
      </c>
      <c r="F6" s="304" t="s">
        <v>393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3"/>
      <c r="R6" s="355"/>
      <c r="S6" s="355"/>
      <c r="T6" s="355"/>
      <c r="U6" s="273"/>
      <c r="V6" s="5"/>
      <c r="W6" s="366"/>
      <c r="X6" s="368" t="s">
        <v>16</v>
      </c>
      <c r="Y6" s="368" t="s">
        <v>11</v>
      </c>
      <c r="Z6" s="368" t="s">
        <v>12</v>
      </c>
      <c r="AA6" s="368" t="s">
        <v>13</v>
      </c>
      <c r="AB6" s="376" t="s">
        <v>14</v>
      </c>
      <c r="AC6" s="5"/>
      <c r="AD6" s="370"/>
      <c r="AE6" s="355"/>
      <c r="AF6" s="370"/>
    </row>
    <row r="7" spans="1:32" ht="26.25" customHeight="1">
      <c r="A7" s="163"/>
      <c r="B7" s="164"/>
      <c r="C7" s="355"/>
      <c r="D7" s="355"/>
      <c r="E7" s="360"/>
      <c r="F7" s="120" t="s">
        <v>348</v>
      </c>
      <c r="G7" s="122" t="s">
        <v>350</v>
      </c>
      <c r="H7" s="124" t="s">
        <v>351</v>
      </c>
      <c r="I7" s="122" t="s">
        <v>352</v>
      </c>
      <c r="J7" s="124" t="s">
        <v>353</v>
      </c>
      <c r="K7" s="122" t="s">
        <v>354</v>
      </c>
      <c r="L7" s="154" t="s">
        <v>355</v>
      </c>
      <c r="M7" s="16">
        <v>50</v>
      </c>
      <c r="N7" s="72">
        <v>100</v>
      </c>
      <c r="O7" s="16">
        <v>200</v>
      </c>
      <c r="P7" s="72">
        <v>500</v>
      </c>
      <c r="Q7" s="116">
        <v>1000</v>
      </c>
      <c r="R7" s="355"/>
      <c r="S7" s="355"/>
      <c r="T7" s="355"/>
      <c r="U7" s="273"/>
      <c r="V7" s="5"/>
      <c r="W7" s="366"/>
      <c r="X7" s="355"/>
      <c r="Y7" s="355"/>
      <c r="Z7" s="355"/>
      <c r="AA7" s="355"/>
      <c r="AB7" s="377"/>
      <c r="AC7" s="5"/>
      <c r="AD7" s="370"/>
      <c r="AE7" s="355"/>
      <c r="AF7" s="370"/>
    </row>
    <row r="8" spans="1:32" ht="26.25" customHeight="1">
      <c r="A8" s="374" t="s">
        <v>408</v>
      </c>
      <c r="B8" s="375"/>
      <c r="C8" s="355"/>
      <c r="D8" s="355"/>
      <c r="E8" s="360"/>
      <c r="F8" s="74"/>
      <c r="G8" s="50" t="s">
        <v>0</v>
      </c>
      <c r="H8" s="74" t="s">
        <v>0</v>
      </c>
      <c r="I8" s="50" t="s">
        <v>0</v>
      </c>
      <c r="J8" s="74" t="s">
        <v>0</v>
      </c>
      <c r="K8" s="50" t="s">
        <v>0</v>
      </c>
      <c r="L8" s="74" t="s">
        <v>0</v>
      </c>
      <c r="M8" s="156" t="s">
        <v>401</v>
      </c>
      <c r="N8" s="74" t="s">
        <v>0</v>
      </c>
      <c r="O8" s="50" t="s">
        <v>0</v>
      </c>
      <c r="P8" s="74" t="s">
        <v>0</v>
      </c>
      <c r="Q8" s="116" t="s">
        <v>15</v>
      </c>
      <c r="R8" s="355"/>
      <c r="S8" s="355"/>
      <c r="T8" s="355"/>
      <c r="U8" s="273"/>
      <c r="V8" s="5"/>
      <c r="W8" s="366"/>
      <c r="X8" s="355"/>
      <c r="Y8" s="355"/>
      <c r="Z8" s="355"/>
      <c r="AA8" s="355"/>
      <c r="AB8" s="377"/>
      <c r="AC8" s="5"/>
      <c r="AD8" s="370"/>
      <c r="AE8" s="355"/>
      <c r="AF8" s="370"/>
    </row>
    <row r="9" spans="1:37" ht="26.25" customHeight="1">
      <c r="A9" s="165"/>
      <c r="B9" s="166"/>
      <c r="C9" s="356"/>
      <c r="D9" s="358"/>
      <c r="E9" s="361"/>
      <c r="F9" s="121" t="s">
        <v>349</v>
      </c>
      <c r="G9" s="123" t="s">
        <v>351</v>
      </c>
      <c r="H9" s="125" t="s">
        <v>352</v>
      </c>
      <c r="I9" s="123" t="s">
        <v>353</v>
      </c>
      <c r="J9" s="125" t="s">
        <v>354</v>
      </c>
      <c r="K9" s="123" t="s">
        <v>355</v>
      </c>
      <c r="L9" s="155" t="s">
        <v>400</v>
      </c>
      <c r="M9" s="16">
        <v>100</v>
      </c>
      <c r="N9" s="76">
        <v>200</v>
      </c>
      <c r="O9" s="16">
        <v>500</v>
      </c>
      <c r="P9" s="76">
        <v>1000</v>
      </c>
      <c r="Q9" s="116" t="s">
        <v>2</v>
      </c>
      <c r="R9" s="356"/>
      <c r="S9" s="356"/>
      <c r="T9" s="356"/>
      <c r="U9" s="274"/>
      <c r="V9" s="5"/>
      <c r="W9" s="367"/>
      <c r="X9" s="356"/>
      <c r="Y9" s="356"/>
      <c r="Z9" s="356"/>
      <c r="AA9" s="356"/>
      <c r="AB9" s="378"/>
      <c r="AC9" s="5"/>
      <c r="AD9" s="371"/>
      <c r="AE9" s="356"/>
      <c r="AF9" s="371"/>
      <c r="AK9" s="27"/>
    </row>
    <row r="10" spans="1:17" ht="20.25" customHeight="1">
      <c r="A10" s="31"/>
      <c r="B10" s="73"/>
      <c r="C10" s="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"/>
      <c r="O10" s="10"/>
      <c r="P10" s="6"/>
      <c r="Q10" s="17"/>
    </row>
    <row r="11" spans="1:32" s="27" customFormat="1" ht="20.25" customHeight="1">
      <c r="A11" s="330" t="s">
        <v>146</v>
      </c>
      <c r="B11" s="345"/>
      <c r="C11" s="159">
        <f aca="true" t="shared" si="0" ref="C11:U11">SUM(C13:C63)</f>
        <v>3423</v>
      </c>
      <c r="D11" s="159">
        <f t="shared" si="0"/>
        <v>146</v>
      </c>
      <c r="E11" s="159">
        <f t="shared" si="0"/>
        <v>65</v>
      </c>
      <c r="F11" s="159">
        <f t="shared" si="0"/>
        <v>1031</v>
      </c>
      <c r="G11" s="159">
        <f t="shared" si="0"/>
        <v>1038</v>
      </c>
      <c r="H11" s="159">
        <f t="shared" si="0"/>
        <v>443</v>
      </c>
      <c r="I11" s="159">
        <f t="shared" si="0"/>
        <v>114</v>
      </c>
      <c r="J11" s="159">
        <f t="shared" si="0"/>
        <v>33</v>
      </c>
      <c r="K11" s="159">
        <f t="shared" si="0"/>
        <v>10</v>
      </c>
      <c r="L11" s="159">
        <f t="shared" si="0"/>
        <v>48</v>
      </c>
      <c r="M11" s="159">
        <f t="shared" si="0"/>
        <v>30</v>
      </c>
      <c r="N11" s="159">
        <f t="shared" si="0"/>
        <v>17</v>
      </c>
      <c r="O11" s="159">
        <f t="shared" si="0"/>
        <v>12</v>
      </c>
      <c r="P11" s="159">
        <f t="shared" si="0"/>
        <v>1</v>
      </c>
      <c r="Q11" s="159">
        <f t="shared" si="0"/>
        <v>5</v>
      </c>
      <c r="R11" s="159">
        <f t="shared" si="0"/>
        <v>62</v>
      </c>
      <c r="S11" s="159">
        <f t="shared" si="0"/>
        <v>222</v>
      </c>
      <c r="T11" s="159">
        <f t="shared" si="0"/>
        <v>22</v>
      </c>
      <c r="U11" s="159">
        <f t="shared" si="0"/>
        <v>124</v>
      </c>
      <c r="W11" s="157">
        <f aca="true" t="shared" si="1" ref="W11:AB11">SUM(W13:W63)</f>
        <v>3303</v>
      </c>
      <c r="X11" s="158">
        <f t="shared" si="1"/>
        <v>24</v>
      </c>
      <c r="Y11" s="158">
        <f t="shared" si="1"/>
        <v>1</v>
      </c>
      <c r="Z11" s="158">
        <f t="shared" si="1"/>
        <v>9</v>
      </c>
      <c r="AA11" s="158">
        <f t="shared" si="1"/>
        <v>83</v>
      </c>
      <c r="AB11" s="158">
        <f t="shared" si="1"/>
        <v>3</v>
      </c>
      <c r="AC11" s="83"/>
      <c r="AD11" s="158">
        <f>SUM(AD13:AD63)</f>
        <v>407</v>
      </c>
      <c r="AE11" s="158">
        <f>SUM(AE13:AE63)</f>
        <v>1177</v>
      </c>
      <c r="AF11" s="158">
        <f>SUM(AF13:AF63)</f>
        <v>2672</v>
      </c>
    </row>
    <row r="12" spans="1:30" ht="20.25" customHeight="1">
      <c r="A12" s="5"/>
      <c r="B12" s="116"/>
      <c r="C12" s="152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W12" s="79"/>
      <c r="X12" s="53"/>
      <c r="Y12" s="53"/>
      <c r="Z12" s="53"/>
      <c r="AA12" s="53"/>
      <c r="AB12" s="53"/>
      <c r="AD12" s="80"/>
    </row>
    <row r="13" spans="1:32" ht="20.25" customHeight="1">
      <c r="A13" s="321" t="s">
        <v>78</v>
      </c>
      <c r="B13" s="345"/>
      <c r="C13" s="137">
        <f>SUM(D13:U13)</f>
        <v>101</v>
      </c>
      <c r="D13" s="138" t="s">
        <v>383</v>
      </c>
      <c r="E13" s="137">
        <v>1</v>
      </c>
      <c r="F13" s="137">
        <v>14</v>
      </c>
      <c r="G13" s="137">
        <v>24</v>
      </c>
      <c r="H13" s="137">
        <v>2</v>
      </c>
      <c r="I13" s="137">
        <v>1</v>
      </c>
      <c r="J13" s="138" t="s">
        <v>383</v>
      </c>
      <c r="K13" s="138" t="s">
        <v>383</v>
      </c>
      <c r="L13" s="138" t="s">
        <v>383</v>
      </c>
      <c r="M13" s="138" t="s">
        <v>383</v>
      </c>
      <c r="N13" s="138" t="s">
        <v>383</v>
      </c>
      <c r="O13" s="138" t="s">
        <v>383</v>
      </c>
      <c r="P13" s="138" t="s">
        <v>383</v>
      </c>
      <c r="Q13" s="138" t="s">
        <v>383</v>
      </c>
      <c r="R13" s="137">
        <v>9</v>
      </c>
      <c r="S13" s="137">
        <v>50</v>
      </c>
      <c r="T13" s="138" t="s">
        <v>383</v>
      </c>
      <c r="U13" s="138" t="s">
        <v>383</v>
      </c>
      <c r="W13" s="1">
        <v>93</v>
      </c>
      <c r="X13" s="138" t="s">
        <v>383</v>
      </c>
      <c r="Y13" s="138" t="s">
        <v>383</v>
      </c>
      <c r="Z13" s="53">
        <v>1</v>
      </c>
      <c r="AA13" s="53">
        <v>7</v>
      </c>
      <c r="AB13" s="138" t="s">
        <v>383</v>
      </c>
      <c r="AD13" s="80">
        <v>73</v>
      </c>
      <c r="AE13" s="1">
        <v>26</v>
      </c>
      <c r="AF13" s="1">
        <v>100</v>
      </c>
    </row>
    <row r="14" spans="1:33" ht="20.25" customHeight="1">
      <c r="A14" s="321" t="s">
        <v>79</v>
      </c>
      <c r="B14" s="345"/>
      <c r="C14" s="137">
        <f>SUM(D14:U14)</f>
        <v>46</v>
      </c>
      <c r="D14" s="138" t="s">
        <v>383</v>
      </c>
      <c r="E14" s="137">
        <v>3</v>
      </c>
      <c r="F14" s="137">
        <v>16</v>
      </c>
      <c r="G14" s="137">
        <v>18</v>
      </c>
      <c r="H14" s="138" t="s">
        <v>383</v>
      </c>
      <c r="I14" s="138" t="s">
        <v>383</v>
      </c>
      <c r="J14" s="138" t="s">
        <v>383</v>
      </c>
      <c r="K14" s="138" t="s">
        <v>383</v>
      </c>
      <c r="L14" s="138" t="s">
        <v>383</v>
      </c>
      <c r="M14" s="138" t="s">
        <v>383</v>
      </c>
      <c r="N14" s="138" t="s">
        <v>383</v>
      </c>
      <c r="O14" s="138" t="s">
        <v>383</v>
      </c>
      <c r="P14" s="138" t="s">
        <v>383</v>
      </c>
      <c r="Q14" s="138" t="s">
        <v>383</v>
      </c>
      <c r="R14" s="138" t="s">
        <v>383</v>
      </c>
      <c r="S14" s="137">
        <v>9</v>
      </c>
      <c r="T14" s="138" t="s">
        <v>383</v>
      </c>
      <c r="U14" s="138" t="s">
        <v>383</v>
      </c>
      <c r="W14" s="1">
        <v>46</v>
      </c>
      <c r="X14" s="138" t="s">
        <v>383</v>
      </c>
      <c r="Y14" s="138" t="s">
        <v>383</v>
      </c>
      <c r="Z14" s="138" t="s">
        <v>383</v>
      </c>
      <c r="AA14" s="138" t="s">
        <v>383</v>
      </c>
      <c r="AB14" s="138" t="s">
        <v>383</v>
      </c>
      <c r="AD14" s="80">
        <v>6</v>
      </c>
      <c r="AE14" s="1">
        <v>17</v>
      </c>
      <c r="AF14" s="1">
        <v>25</v>
      </c>
      <c r="AG14" s="27"/>
    </row>
    <row r="15" spans="1:32" ht="20.25" customHeight="1">
      <c r="A15" s="321" t="s">
        <v>80</v>
      </c>
      <c r="B15" s="345"/>
      <c r="C15" s="137">
        <f>SUM(D15:U15)</f>
        <v>131</v>
      </c>
      <c r="D15" s="138" t="s">
        <v>383</v>
      </c>
      <c r="E15" s="138" t="s">
        <v>383</v>
      </c>
      <c r="F15" s="137">
        <v>10</v>
      </c>
      <c r="G15" s="137">
        <v>62</v>
      </c>
      <c r="H15" s="137">
        <v>37</v>
      </c>
      <c r="I15" s="138" t="s">
        <v>383</v>
      </c>
      <c r="J15" s="138" t="s">
        <v>383</v>
      </c>
      <c r="K15" s="138" t="s">
        <v>383</v>
      </c>
      <c r="L15" s="138" t="s">
        <v>383</v>
      </c>
      <c r="M15" s="138" t="s">
        <v>383</v>
      </c>
      <c r="N15" s="138" t="s">
        <v>383</v>
      </c>
      <c r="O15" s="137">
        <v>1</v>
      </c>
      <c r="P15" s="138" t="s">
        <v>383</v>
      </c>
      <c r="Q15" s="138" t="s">
        <v>383</v>
      </c>
      <c r="R15" s="138" t="s">
        <v>383</v>
      </c>
      <c r="S15" s="137">
        <v>4</v>
      </c>
      <c r="T15" s="138" t="s">
        <v>383</v>
      </c>
      <c r="U15" s="137">
        <v>17</v>
      </c>
      <c r="W15" s="1">
        <v>130</v>
      </c>
      <c r="X15" s="170">
        <v>1</v>
      </c>
      <c r="Y15" s="138" t="s">
        <v>383</v>
      </c>
      <c r="Z15" s="138" t="s">
        <v>383</v>
      </c>
      <c r="AA15" s="138" t="s">
        <v>383</v>
      </c>
      <c r="AB15" s="138" t="s">
        <v>383</v>
      </c>
      <c r="AD15" s="80">
        <v>3</v>
      </c>
      <c r="AE15" s="1">
        <v>13</v>
      </c>
      <c r="AF15" s="1">
        <v>123</v>
      </c>
    </row>
    <row r="16" spans="1:32" ht="20.25" customHeight="1">
      <c r="A16" s="321" t="s">
        <v>81</v>
      </c>
      <c r="B16" s="345"/>
      <c r="C16" s="137">
        <f>SUM(D16:U16)</f>
        <v>28</v>
      </c>
      <c r="D16" s="138" t="s">
        <v>383</v>
      </c>
      <c r="E16" s="138" t="s">
        <v>383</v>
      </c>
      <c r="F16" s="137">
        <v>4</v>
      </c>
      <c r="G16" s="137">
        <v>1</v>
      </c>
      <c r="H16" s="138" t="s">
        <v>383</v>
      </c>
      <c r="I16" s="138" t="s">
        <v>383</v>
      </c>
      <c r="J16" s="138" t="s">
        <v>383</v>
      </c>
      <c r="K16" s="138" t="s">
        <v>383</v>
      </c>
      <c r="L16" s="138" t="s">
        <v>383</v>
      </c>
      <c r="M16" s="138" t="s">
        <v>383</v>
      </c>
      <c r="N16" s="138" t="s">
        <v>383</v>
      </c>
      <c r="O16" s="138" t="s">
        <v>383</v>
      </c>
      <c r="P16" s="138" t="s">
        <v>383</v>
      </c>
      <c r="Q16" s="138" t="s">
        <v>383</v>
      </c>
      <c r="R16" s="138" t="s">
        <v>383</v>
      </c>
      <c r="S16" s="137">
        <v>1</v>
      </c>
      <c r="T16" s="138" t="s">
        <v>383</v>
      </c>
      <c r="U16" s="137">
        <v>22</v>
      </c>
      <c r="W16" s="1">
        <v>28</v>
      </c>
      <c r="X16" s="138" t="s">
        <v>383</v>
      </c>
      <c r="Y16" s="138" t="s">
        <v>383</v>
      </c>
      <c r="Z16" s="138" t="s">
        <v>383</v>
      </c>
      <c r="AA16" s="138" t="s">
        <v>383</v>
      </c>
      <c r="AB16" s="138" t="s">
        <v>383</v>
      </c>
      <c r="AD16" s="80">
        <v>13</v>
      </c>
      <c r="AE16" s="1">
        <v>13</v>
      </c>
      <c r="AF16" s="12">
        <v>17</v>
      </c>
    </row>
    <row r="17" spans="1:32" ht="20.25" customHeight="1">
      <c r="A17" s="321" t="s">
        <v>82</v>
      </c>
      <c r="B17" s="345"/>
      <c r="C17" s="137">
        <f>SUM(D17:U17)</f>
        <v>50</v>
      </c>
      <c r="D17" s="138" t="s">
        <v>383</v>
      </c>
      <c r="E17" s="138" t="s">
        <v>383</v>
      </c>
      <c r="F17" s="137">
        <v>7</v>
      </c>
      <c r="G17" s="137">
        <v>2</v>
      </c>
      <c r="H17" s="138" t="s">
        <v>383</v>
      </c>
      <c r="I17" s="138" t="s">
        <v>383</v>
      </c>
      <c r="J17" s="138" t="s">
        <v>383</v>
      </c>
      <c r="K17" s="138" t="s">
        <v>383</v>
      </c>
      <c r="L17" s="138" t="s">
        <v>383</v>
      </c>
      <c r="M17" s="138" t="s">
        <v>383</v>
      </c>
      <c r="N17" s="138" t="s">
        <v>383</v>
      </c>
      <c r="O17" s="138" t="s">
        <v>383</v>
      </c>
      <c r="P17" s="138" t="s">
        <v>383</v>
      </c>
      <c r="Q17" s="138" t="s">
        <v>383</v>
      </c>
      <c r="R17" s="138" t="s">
        <v>383</v>
      </c>
      <c r="S17" s="138" t="s">
        <v>383</v>
      </c>
      <c r="T17" s="138" t="s">
        <v>383</v>
      </c>
      <c r="U17" s="137">
        <v>41</v>
      </c>
      <c r="W17" s="1">
        <v>69</v>
      </c>
      <c r="X17" s="138" t="s">
        <v>383</v>
      </c>
      <c r="Y17" s="138" t="s">
        <v>383</v>
      </c>
      <c r="Z17" s="138" t="s">
        <v>383</v>
      </c>
      <c r="AA17" s="138" t="s">
        <v>383</v>
      </c>
      <c r="AB17" s="138" t="s">
        <v>383</v>
      </c>
      <c r="AD17" s="80">
        <v>13</v>
      </c>
      <c r="AE17" s="1">
        <v>25</v>
      </c>
      <c r="AF17" s="1">
        <v>41</v>
      </c>
    </row>
    <row r="18" spans="1:30" ht="20.25" customHeight="1">
      <c r="A18" s="5"/>
      <c r="B18" s="100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X18" s="170"/>
      <c r="Y18" s="53"/>
      <c r="Z18" s="53"/>
      <c r="AA18" s="53"/>
      <c r="AB18" s="53"/>
      <c r="AD18" s="80"/>
    </row>
    <row r="19" spans="1:32" ht="20.25" customHeight="1">
      <c r="A19" s="321" t="s">
        <v>83</v>
      </c>
      <c r="B19" s="345"/>
      <c r="C19" s="137">
        <f>SUM(D19:U19)</f>
        <v>69</v>
      </c>
      <c r="D19" s="138" t="s">
        <v>383</v>
      </c>
      <c r="E19" s="138" t="s">
        <v>383</v>
      </c>
      <c r="F19" s="137">
        <v>11</v>
      </c>
      <c r="G19" s="137">
        <v>39</v>
      </c>
      <c r="H19" s="138" t="s">
        <v>383</v>
      </c>
      <c r="I19" s="138" t="s">
        <v>383</v>
      </c>
      <c r="J19" s="138" t="s">
        <v>383</v>
      </c>
      <c r="K19" s="138" t="s">
        <v>383</v>
      </c>
      <c r="L19" s="138" t="s">
        <v>383</v>
      </c>
      <c r="M19" s="138" t="s">
        <v>383</v>
      </c>
      <c r="N19" s="138" t="s">
        <v>383</v>
      </c>
      <c r="O19" s="138" t="s">
        <v>383</v>
      </c>
      <c r="P19" s="138" t="s">
        <v>383</v>
      </c>
      <c r="Q19" s="138" t="s">
        <v>383</v>
      </c>
      <c r="R19" s="138" t="s">
        <v>383</v>
      </c>
      <c r="S19" s="137">
        <v>4</v>
      </c>
      <c r="T19" s="138" t="s">
        <v>383</v>
      </c>
      <c r="U19" s="137">
        <v>15</v>
      </c>
      <c r="W19" s="1">
        <v>50</v>
      </c>
      <c r="X19" s="138" t="s">
        <v>383</v>
      </c>
      <c r="Y19" s="138" t="s">
        <v>383</v>
      </c>
      <c r="Z19" s="138" t="s">
        <v>383</v>
      </c>
      <c r="AA19" s="138" t="s">
        <v>383</v>
      </c>
      <c r="AB19" s="138" t="s">
        <v>383</v>
      </c>
      <c r="AD19" s="80">
        <v>14</v>
      </c>
      <c r="AE19" s="1">
        <v>31</v>
      </c>
      <c r="AF19" s="1">
        <v>58</v>
      </c>
    </row>
    <row r="20" spans="1:32" ht="20.25" customHeight="1">
      <c r="A20" s="347" t="s">
        <v>293</v>
      </c>
      <c r="B20" s="169" t="s">
        <v>411</v>
      </c>
      <c r="C20" s="137">
        <f>SUM(D20:U20)</f>
        <v>123</v>
      </c>
      <c r="D20" s="138" t="s">
        <v>383</v>
      </c>
      <c r="E20" s="137">
        <v>4</v>
      </c>
      <c r="F20" s="137">
        <v>27</v>
      </c>
      <c r="G20" s="137">
        <v>55</v>
      </c>
      <c r="H20" s="137">
        <v>3</v>
      </c>
      <c r="I20" s="138" t="s">
        <v>383</v>
      </c>
      <c r="J20" s="138" t="s">
        <v>383</v>
      </c>
      <c r="K20" s="138" t="s">
        <v>383</v>
      </c>
      <c r="L20" s="138" t="s">
        <v>383</v>
      </c>
      <c r="M20" s="138" t="s">
        <v>383</v>
      </c>
      <c r="N20" s="138" t="s">
        <v>383</v>
      </c>
      <c r="O20" s="138" t="s">
        <v>383</v>
      </c>
      <c r="P20" s="138" t="s">
        <v>383</v>
      </c>
      <c r="Q20" s="138" t="s">
        <v>383</v>
      </c>
      <c r="R20" s="137">
        <v>7</v>
      </c>
      <c r="S20" s="137">
        <v>27</v>
      </c>
      <c r="T20" s="138" t="s">
        <v>383</v>
      </c>
      <c r="U20" s="138" t="s">
        <v>383</v>
      </c>
      <c r="W20" s="1">
        <v>116</v>
      </c>
      <c r="X20" s="138" t="s">
        <v>383</v>
      </c>
      <c r="Y20" s="138" t="s">
        <v>383</v>
      </c>
      <c r="Z20" s="138" t="s">
        <v>383</v>
      </c>
      <c r="AA20" s="53">
        <v>7</v>
      </c>
      <c r="AB20" s="138" t="s">
        <v>383</v>
      </c>
      <c r="AD20" s="80">
        <v>32</v>
      </c>
      <c r="AE20" s="1">
        <v>32</v>
      </c>
      <c r="AF20" s="1">
        <v>110</v>
      </c>
    </row>
    <row r="21" spans="1:32" ht="20.25" customHeight="1">
      <c r="A21" s="347"/>
      <c r="B21" s="169" t="s">
        <v>412</v>
      </c>
      <c r="C21" s="137">
        <f>SUM(D21:U21)</f>
        <v>137</v>
      </c>
      <c r="D21" s="138" t="s">
        <v>383</v>
      </c>
      <c r="E21" s="137">
        <v>5</v>
      </c>
      <c r="F21" s="137">
        <v>2</v>
      </c>
      <c r="G21" s="137">
        <v>110</v>
      </c>
      <c r="H21" s="137">
        <v>3</v>
      </c>
      <c r="I21" s="138" t="s">
        <v>383</v>
      </c>
      <c r="J21" s="138" t="s">
        <v>383</v>
      </c>
      <c r="K21" s="138" t="s">
        <v>383</v>
      </c>
      <c r="L21" s="138" t="s">
        <v>383</v>
      </c>
      <c r="M21" s="138" t="s">
        <v>383</v>
      </c>
      <c r="N21" s="138" t="s">
        <v>383</v>
      </c>
      <c r="O21" s="138" t="s">
        <v>383</v>
      </c>
      <c r="P21" s="138" t="s">
        <v>383</v>
      </c>
      <c r="Q21" s="138" t="s">
        <v>383</v>
      </c>
      <c r="R21" s="138" t="s">
        <v>383</v>
      </c>
      <c r="S21" s="137">
        <v>13</v>
      </c>
      <c r="T21" s="138" t="s">
        <v>383</v>
      </c>
      <c r="U21" s="137">
        <v>4</v>
      </c>
      <c r="W21" s="1">
        <v>135</v>
      </c>
      <c r="X21" s="170">
        <v>1</v>
      </c>
      <c r="Y21" s="138" t="s">
        <v>383</v>
      </c>
      <c r="Z21" s="138" t="s">
        <v>383</v>
      </c>
      <c r="AA21" s="138" t="s">
        <v>383</v>
      </c>
      <c r="AB21" s="53">
        <v>1</v>
      </c>
      <c r="AD21" s="80">
        <v>40</v>
      </c>
      <c r="AE21" s="1">
        <v>12</v>
      </c>
      <c r="AF21" s="1">
        <v>134</v>
      </c>
    </row>
    <row r="22" spans="1:32" ht="20.25" customHeight="1">
      <c r="A22" s="321" t="s">
        <v>84</v>
      </c>
      <c r="B22" s="345"/>
      <c r="C22" s="137">
        <f>SUM(D22:U22)</f>
        <v>71</v>
      </c>
      <c r="D22" s="138" t="s">
        <v>383</v>
      </c>
      <c r="E22" s="137">
        <v>10</v>
      </c>
      <c r="F22" s="137">
        <v>8</v>
      </c>
      <c r="G22" s="137">
        <v>34</v>
      </c>
      <c r="H22" s="137">
        <v>2</v>
      </c>
      <c r="I22" s="138" t="s">
        <v>383</v>
      </c>
      <c r="J22" s="138" t="s">
        <v>383</v>
      </c>
      <c r="K22" s="138" t="s">
        <v>383</v>
      </c>
      <c r="L22" s="138" t="s">
        <v>383</v>
      </c>
      <c r="M22" s="138" t="s">
        <v>383</v>
      </c>
      <c r="N22" s="138" t="s">
        <v>383</v>
      </c>
      <c r="O22" s="138" t="s">
        <v>383</v>
      </c>
      <c r="P22" s="138" t="s">
        <v>383</v>
      </c>
      <c r="Q22" s="138" t="s">
        <v>383</v>
      </c>
      <c r="R22" s="138" t="s">
        <v>383</v>
      </c>
      <c r="S22" s="137">
        <v>11</v>
      </c>
      <c r="T22" s="138" t="s">
        <v>383</v>
      </c>
      <c r="U22" s="137">
        <v>6</v>
      </c>
      <c r="W22" s="1">
        <v>71</v>
      </c>
      <c r="X22" s="138" t="s">
        <v>383</v>
      </c>
      <c r="Y22" s="138" t="s">
        <v>383</v>
      </c>
      <c r="Z22" s="138" t="s">
        <v>383</v>
      </c>
      <c r="AA22" s="138" t="s">
        <v>383</v>
      </c>
      <c r="AB22" s="138" t="s">
        <v>383</v>
      </c>
      <c r="AD22" s="80">
        <v>12</v>
      </c>
      <c r="AE22" s="1">
        <v>9</v>
      </c>
      <c r="AF22" s="1">
        <v>61</v>
      </c>
    </row>
    <row r="23" spans="1:32" ht="20.25" customHeight="1">
      <c r="A23" s="281" t="s">
        <v>117</v>
      </c>
      <c r="B23" s="345"/>
      <c r="C23" s="137">
        <f>SUM(D23:U23)</f>
        <v>52</v>
      </c>
      <c r="D23" s="138" t="s">
        <v>383</v>
      </c>
      <c r="E23" s="138" t="s">
        <v>383</v>
      </c>
      <c r="F23" s="137">
        <v>8</v>
      </c>
      <c r="G23" s="137">
        <v>29</v>
      </c>
      <c r="H23" s="138" t="s">
        <v>383</v>
      </c>
      <c r="I23" s="138" t="s">
        <v>383</v>
      </c>
      <c r="J23" s="138" t="s">
        <v>383</v>
      </c>
      <c r="K23" s="138" t="s">
        <v>383</v>
      </c>
      <c r="L23" s="138" t="s">
        <v>383</v>
      </c>
      <c r="M23" s="138" t="s">
        <v>383</v>
      </c>
      <c r="N23" s="138" t="s">
        <v>383</v>
      </c>
      <c r="O23" s="138" t="s">
        <v>383</v>
      </c>
      <c r="P23" s="138" t="s">
        <v>383</v>
      </c>
      <c r="Q23" s="138" t="s">
        <v>383</v>
      </c>
      <c r="R23" s="137">
        <v>10</v>
      </c>
      <c r="S23" s="137">
        <v>5</v>
      </c>
      <c r="T23" s="138" t="s">
        <v>383</v>
      </c>
      <c r="U23" s="138" t="s">
        <v>383</v>
      </c>
      <c r="W23" s="1">
        <v>52</v>
      </c>
      <c r="X23" s="138" t="s">
        <v>383</v>
      </c>
      <c r="Y23" s="138" t="s">
        <v>383</v>
      </c>
      <c r="Z23" s="138" t="s">
        <v>383</v>
      </c>
      <c r="AA23" s="138" t="s">
        <v>383</v>
      </c>
      <c r="AB23" s="138" t="s">
        <v>383</v>
      </c>
      <c r="AD23" s="138" t="s">
        <v>383</v>
      </c>
      <c r="AE23" s="1">
        <v>7</v>
      </c>
      <c r="AF23" s="1">
        <v>45</v>
      </c>
    </row>
    <row r="24" spans="1:30" ht="20.25" customHeight="1">
      <c r="A24" s="5"/>
      <c r="B24" s="100"/>
      <c r="C24" s="137"/>
      <c r="D24" s="137"/>
      <c r="E24" s="137" t="s">
        <v>410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X24" s="170"/>
      <c r="Y24" s="53"/>
      <c r="Z24" s="53"/>
      <c r="AA24" s="53"/>
      <c r="AB24" s="53"/>
      <c r="AD24" s="80"/>
    </row>
    <row r="25" spans="1:32" ht="20.25" customHeight="1">
      <c r="A25" s="321" t="s">
        <v>85</v>
      </c>
      <c r="B25" s="345"/>
      <c r="C25" s="137">
        <f>SUM(E25:U25)</f>
        <v>35</v>
      </c>
      <c r="D25" s="138" t="s">
        <v>383</v>
      </c>
      <c r="E25" s="138" t="s">
        <v>383</v>
      </c>
      <c r="F25" s="137">
        <v>10</v>
      </c>
      <c r="G25" s="137">
        <v>8</v>
      </c>
      <c r="H25" s="138" t="s">
        <v>383</v>
      </c>
      <c r="I25" s="138" t="s">
        <v>383</v>
      </c>
      <c r="J25" s="138" t="s">
        <v>383</v>
      </c>
      <c r="K25" s="138" t="s">
        <v>383</v>
      </c>
      <c r="L25" s="138" t="s">
        <v>383</v>
      </c>
      <c r="M25" s="138" t="s">
        <v>383</v>
      </c>
      <c r="N25" s="138" t="s">
        <v>383</v>
      </c>
      <c r="O25" s="138" t="s">
        <v>383</v>
      </c>
      <c r="P25" s="138" t="s">
        <v>383</v>
      </c>
      <c r="Q25" s="138" t="s">
        <v>383</v>
      </c>
      <c r="R25" s="137">
        <v>3</v>
      </c>
      <c r="S25" s="137">
        <v>14</v>
      </c>
      <c r="T25" s="138" t="s">
        <v>383</v>
      </c>
      <c r="U25" s="138" t="s">
        <v>383</v>
      </c>
      <c r="W25" s="1">
        <v>32</v>
      </c>
      <c r="X25" s="138" t="s">
        <v>383</v>
      </c>
      <c r="Y25" s="138" t="s">
        <v>383</v>
      </c>
      <c r="Z25" s="138" t="s">
        <v>383</v>
      </c>
      <c r="AA25" s="53">
        <v>3</v>
      </c>
      <c r="AB25" s="138" t="s">
        <v>383</v>
      </c>
      <c r="AD25" s="80">
        <v>17</v>
      </c>
      <c r="AE25" s="1">
        <v>1</v>
      </c>
      <c r="AF25" s="1">
        <v>37</v>
      </c>
    </row>
    <row r="26" spans="1:32" ht="20.25" customHeight="1">
      <c r="A26" s="321" t="s">
        <v>86</v>
      </c>
      <c r="B26" s="345"/>
      <c r="C26" s="137">
        <f>SUM(D26:U26)</f>
        <v>183</v>
      </c>
      <c r="D26" s="138" t="s">
        <v>383</v>
      </c>
      <c r="E26" s="137">
        <v>1</v>
      </c>
      <c r="F26" s="137">
        <v>24</v>
      </c>
      <c r="G26" s="137">
        <v>39</v>
      </c>
      <c r="H26" s="137">
        <v>27</v>
      </c>
      <c r="I26" s="137">
        <v>5</v>
      </c>
      <c r="J26" s="137">
        <v>1</v>
      </c>
      <c r="K26" s="138" t="s">
        <v>383</v>
      </c>
      <c r="L26" s="137">
        <v>4</v>
      </c>
      <c r="M26" s="137">
        <v>2</v>
      </c>
      <c r="N26" s="137">
        <v>1</v>
      </c>
      <c r="O26" s="137">
        <v>2</v>
      </c>
      <c r="P26" s="138" t="s">
        <v>383</v>
      </c>
      <c r="Q26" s="138" t="s">
        <v>383</v>
      </c>
      <c r="R26" s="137">
        <v>18</v>
      </c>
      <c r="S26" s="137">
        <v>51</v>
      </c>
      <c r="T26" s="138" t="s">
        <v>383</v>
      </c>
      <c r="U26" s="137">
        <v>8</v>
      </c>
      <c r="W26" s="1">
        <v>173</v>
      </c>
      <c r="X26" s="170">
        <v>1</v>
      </c>
      <c r="Y26" s="138" t="s">
        <v>383</v>
      </c>
      <c r="Z26" s="53">
        <v>1</v>
      </c>
      <c r="AA26" s="53">
        <v>6</v>
      </c>
      <c r="AB26" s="53">
        <v>2</v>
      </c>
      <c r="AD26" s="80">
        <v>51</v>
      </c>
      <c r="AE26" s="1">
        <v>26</v>
      </c>
      <c r="AF26" s="1">
        <v>183</v>
      </c>
    </row>
    <row r="27" spans="1:32" ht="20.25" customHeight="1">
      <c r="A27" s="281" t="s">
        <v>118</v>
      </c>
      <c r="B27" s="345"/>
      <c r="C27" s="137">
        <f>SUM(D27:U27)</f>
        <v>54</v>
      </c>
      <c r="D27" s="138" t="s">
        <v>383</v>
      </c>
      <c r="E27" s="138" t="s">
        <v>383</v>
      </c>
      <c r="F27" s="137">
        <v>6</v>
      </c>
      <c r="G27" s="137">
        <v>12</v>
      </c>
      <c r="H27" s="137">
        <v>14</v>
      </c>
      <c r="I27" s="138" t="s">
        <v>383</v>
      </c>
      <c r="J27" s="137">
        <v>1</v>
      </c>
      <c r="K27" s="138" t="s">
        <v>383</v>
      </c>
      <c r="L27" s="137">
        <v>8</v>
      </c>
      <c r="M27" s="137">
        <v>6</v>
      </c>
      <c r="N27" s="137">
        <v>6</v>
      </c>
      <c r="O27" s="137">
        <v>1</v>
      </c>
      <c r="P27" s="138" t="s">
        <v>383</v>
      </c>
      <c r="Q27" s="138" t="s">
        <v>383</v>
      </c>
      <c r="R27" s="138" t="s">
        <v>383</v>
      </c>
      <c r="S27" s="138" t="s">
        <v>383</v>
      </c>
      <c r="T27" s="138" t="s">
        <v>383</v>
      </c>
      <c r="U27" s="138" t="s">
        <v>383</v>
      </c>
      <c r="W27" s="1">
        <v>53</v>
      </c>
      <c r="X27" s="170">
        <v>1</v>
      </c>
      <c r="Y27" s="138" t="s">
        <v>383</v>
      </c>
      <c r="Z27" s="138" t="s">
        <v>383</v>
      </c>
      <c r="AA27" s="138" t="s">
        <v>383</v>
      </c>
      <c r="AB27" s="138" t="s">
        <v>383</v>
      </c>
      <c r="AD27" s="81">
        <v>10</v>
      </c>
      <c r="AE27" s="1">
        <v>2</v>
      </c>
      <c r="AF27" s="1">
        <v>64</v>
      </c>
    </row>
    <row r="28" spans="1:32" ht="20.25" customHeight="1">
      <c r="A28" s="321" t="s">
        <v>87</v>
      </c>
      <c r="B28" s="345"/>
      <c r="C28" s="137">
        <f>SUM(D28:U28)</f>
        <v>88</v>
      </c>
      <c r="D28" s="138" t="s">
        <v>383</v>
      </c>
      <c r="E28" s="138" t="s">
        <v>383</v>
      </c>
      <c r="F28" s="137">
        <v>2</v>
      </c>
      <c r="G28" s="137">
        <v>21</v>
      </c>
      <c r="H28" s="137">
        <v>16</v>
      </c>
      <c r="I28" s="137">
        <v>8</v>
      </c>
      <c r="J28" s="137">
        <v>1</v>
      </c>
      <c r="K28" s="137">
        <v>2</v>
      </c>
      <c r="L28" s="137">
        <v>13</v>
      </c>
      <c r="M28" s="137">
        <v>12</v>
      </c>
      <c r="N28" s="137">
        <v>5</v>
      </c>
      <c r="O28" s="137">
        <v>6</v>
      </c>
      <c r="P28" s="137">
        <v>1</v>
      </c>
      <c r="Q28" s="137">
        <v>1</v>
      </c>
      <c r="R28" s="138" t="s">
        <v>383</v>
      </c>
      <c r="S28" s="138" t="s">
        <v>383</v>
      </c>
      <c r="T28" s="138" t="s">
        <v>383</v>
      </c>
      <c r="U28" s="138" t="s">
        <v>383</v>
      </c>
      <c r="W28" s="1">
        <v>77</v>
      </c>
      <c r="X28" s="170">
        <v>7</v>
      </c>
      <c r="Y28" s="53">
        <v>1</v>
      </c>
      <c r="Z28" s="53">
        <v>3</v>
      </c>
      <c r="AA28" s="138" t="s">
        <v>383</v>
      </c>
      <c r="AB28" s="138" t="s">
        <v>383</v>
      </c>
      <c r="AD28" s="138" t="s">
        <v>383</v>
      </c>
      <c r="AE28" s="1">
        <v>1</v>
      </c>
      <c r="AF28" s="1">
        <v>134</v>
      </c>
    </row>
    <row r="29" spans="1:32" ht="20.25" customHeight="1">
      <c r="A29" s="321" t="s">
        <v>88</v>
      </c>
      <c r="B29" s="345"/>
      <c r="C29" s="137">
        <f>SUM(D29:U29)</f>
        <v>110</v>
      </c>
      <c r="D29" s="138" t="s">
        <v>383</v>
      </c>
      <c r="E29" s="138" t="s">
        <v>383</v>
      </c>
      <c r="F29" s="137">
        <v>30</v>
      </c>
      <c r="G29" s="137">
        <v>51</v>
      </c>
      <c r="H29" s="137">
        <v>21</v>
      </c>
      <c r="I29" s="137">
        <v>3</v>
      </c>
      <c r="J29" s="138" t="s">
        <v>383</v>
      </c>
      <c r="K29" s="138" t="s">
        <v>383</v>
      </c>
      <c r="L29" s="138" t="s">
        <v>383</v>
      </c>
      <c r="M29" s="138" t="s">
        <v>383</v>
      </c>
      <c r="N29" s="138" t="s">
        <v>383</v>
      </c>
      <c r="O29" s="138" t="s">
        <v>383</v>
      </c>
      <c r="P29" s="138" t="s">
        <v>383</v>
      </c>
      <c r="Q29" s="138" t="s">
        <v>383</v>
      </c>
      <c r="R29" s="137">
        <v>1</v>
      </c>
      <c r="S29" s="137">
        <v>2</v>
      </c>
      <c r="T29" s="138" t="s">
        <v>383</v>
      </c>
      <c r="U29" s="137">
        <v>2</v>
      </c>
      <c r="W29" s="1">
        <v>105</v>
      </c>
      <c r="X29" s="138" t="s">
        <v>383</v>
      </c>
      <c r="Y29" s="138" t="s">
        <v>383</v>
      </c>
      <c r="Z29" s="138" t="s">
        <v>383</v>
      </c>
      <c r="AA29" s="53">
        <v>5</v>
      </c>
      <c r="AB29" s="138" t="s">
        <v>383</v>
      </c>
      <c r="AD29" s="138" t="s">
        <v>383</v>
      </c>
      <c r="AE29" s="1">
        <v>59</v>
      </c>
      <c r="AF29" s="1">
        <v>109</v>
      </c>
    </row>
    <row r="30" spans="1:30" ht="20.25" customHeight="1">
      <c r="A30" s="5"/>
      <c r="B30" s="100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X30" s="170"/>
      <c r="Y30" s="53"/>
      <c r="Z30" s="53"/>
      <c r="AA30" s="53"/>
      <c r="AB30" s="53"/>
      <c r="AD30" s="80"/>
    </row>
    <row r="31" spans="1:32" ht="20.25" customHeight="1">
      <c r="A31" s="321" t="s">
        <v>89</v>
      </c>
      <c r="B31" s="345"/>
      <c r="C31" s="137">
        <f>SUM(D31:U31)</f>
        <v>69</v>
      </c>
      <c r="D31" s="138" t="s">
        <v>383</v>
      </c>
      <c r="E31" s="137">
        <v>2</v>
      </c>
      <c r="F31" s="137">
        <v>16</v>
      </c>
      <c r="G31" s="137">
        <v>29</v>
      </c>
      <c r="H31" s="137">
        <v>8</v>
      </c>
      <c r="I31" s="138" t="s">
        <v>383</v>
      </c>
      <c r="J31" s="137">
        <v>1</v>
      </c>
      <c r="K31" s="138" t="s">
        <v>383</v>
      </c>
      <c r="L31" s="138" t="s">
        <v>383</v>
      </c>
      <c r="M31" s="138" t="s">
        <v>383</v>
      </c>
      <c r="N31" s="138" t="s">
        <v>383</v>
      </c>
      <c r="O31" s="138" t="s">
        <v>383</v>
      </c>
      <c r="P31" s="138" t="s">
        <v>383</v>
      </c>
      <c r="Q31" s="138" t="s">
        <v>383</v>
      </c>
      <c r="R31" s="137">
        <v>1</v>
      </c>
      <c r="S31" s="137">
        <v>8</v>
      </c>
      <c r="T31" s="137">
        <v>3</v>
      </c>
      <c r="U31" s="137">
        <v>1</v>
      </c>
      <c r="W31" s="1">
        <v>64</v>
      </c>
      <c r="X31" s="138" t="s">
        <v>383</v>
      </c>
      <c r="Y31" s="138" t="s">
        <v>383</v>
      </c>
      <c r="Z31" s="138" t="s">
        <v>383</v>
      </c>
      <c r="AA31" s="53">
        <v>5</v>
      </c>
      <c r="AB31" s="138" t="s">
        <v>383</v>
      </c>
      <c r="AD31" s="80">
        <v>2</v>
      </c>
      <c r="AE31" s="1">
        <v>28</v>
      </c>
      <c r="AF31" s="1">
        <v>69</v>
      </c>
    </row>
    <row r="32" spans="1:32" ht="20.25" customHeight="1">
      <c r="A32" s="321" t="s">
        <v>90</v>
      </c>
      <c r="B32" s="345"/>
      <c r="C32" s="137">
        <f>SUM(D32:U32)</f>
        <v>59</v>
      </c>
      <c r="D32" s="138" t="s">
        <v>383</v>
      </c>
      <c r="E32" s="138" t="s">
        <v>383</v>
      </c>
      <c r="F32" s="137">
        <v>6</v>
      </c>
      <c r="G32" s="137">
        <v>17</v>
      </c>
      <c r="H32" s="137">
        <v>21</v>
      </c>
      <c r="I32" s="137">
        <v>6</v>
      </c>
      <c r="J32" s="138" t="s">
        <v>383</v>
      </c>
      <c r="K32" s="138" t="s">
        <v>383</v>
      </c>
      <c r="L32" s="138" t="s">
        <v>383</v>
      </c>
      <c r="M32" s="138" t="s">
        <v>383</v>
      </c>
      <c r="N32" s="138" t="s">
        <v>383</v>
      </c>
      <c r="O32" s="138" t="s">
        <v>383</v>
      </c>
      <c r="P32" s="138" t="s">
        <v>383</v>
      </c>
      <c r="Q32" s="138" t="s">
        <v>383</v>
      </c>
      <c r="R32" s="138" t="s">
        <v>383</v>
      </c>
      <c r="S32" s="137">
        <v>7</v>
      </c>
      <c r="T32" s="138" t="s">
        <v>383</v>
      </c>
      <c r="U32" s="137">
        <v>2</v>
      </c>
      <c r="W32" s="1">
        <v>57</v>
      </c>
      <c r="X32" s="138" t="s">
        <v>383</v>
      </c>
      <c r="Y32" s="138" t="s">
        <v>383</v>
      </c>
      <c r="Z32" s="138" t="s">
        <v>383</v>
      </c>
      <c r="AA32" s="53">
        <v>2</v>
      </c>
      <c r="AB32" s="138" t="s">
        <v>383</v>
      </c>
      <c r="AD32" s="138" t="s">
        <v>383</v>
      </c>
      <c r="AE32" s="1">
        <v>7</v>
      </c>
      <c r="AF32" s="1">
        <v>73</v>
      </c>
    </row>
    <row r="33" spans="1:32" ht="20.25" customHeight="1">
      <c r="A33" s="321" t="s">
        <v>91</v>
      </c>
      <c r="B33" s="345"/>
      <c r="C33" s="137">
        <f>SUM(D33:U33)</f>
        <v>109</v>
      </c>
      <c r="D33" s="138" t="s">
        <v>383</v>
      </c>
      <c r="E33" s="137">
        <v>2</v>
      </c>
      <c r="F33" s="137">
        <v>32</v>
      </c>
      <c r="G33" s="137">
        <v>28</v>
      </c>
      <c r="H33" s="137">
        <v>32</v>
      </c>
      <c r="I33" s="137">
        <v>1</v>
      </c>
      <c r="J33" s="137">
        <v>1</v>
      </c>
      <c r="K33" s="137">
        <v>1</v>
      </c>
      <c r="L33" s="138" t="s">
        <v>383</v>
      </c>
      <c r="M33" s="138" t="s">
        <v>383</v>
      </c>
      <c r="N33" s="138" t="s">
        <v>383</v>
      </c>
      <c r="O33" s="138" t="s">
        <v>383</v>
      </c>
      <c r="P33" s="138" t="s">
        <v>383</v>
      </c>
      <c r="Q33" s="137">
        <v>1</v>
      </c>
      <c r="R33" s="137">
        <v>2</v>
      </c>
      <c r="S33" s="137">
        <v>4</v>
      </c>
      <c r="T33" s="137">
        <v>1</v>
      </c>
      <c r="U33" s="137">
        <v>4</v>
      </c>
      <c r="W33" s="1">
        <v>105</v>
      </c>
      <c r="X33" s="138" t="s">
        <v>383</v>
      </c>
      <c r="Y33" s="138" t="s">
        <v>383</v>
      </c>
      <c r="Z33" s="53">
        <v>1</v>
      </c>
      <c r="AA33" s="53">
        <v>3</v>
      </c>
      <c r="AB33" s="138" t="s">
        <v>383</v>
      </c>
      <c r="AD33" s="80">
        <v>7</v>
      </c>
      <c r="AE33" s="1">
        <v>33</v>
      </c>
      <c r="AF33" s="1">
        <v>124</v>
      </c>
    </row>
    <row r="34" spans="1:32" ht="20.25" customHeight="1">
      <c r="A34" s="321" t="s">
        <v>92</v>
      </c>
      <c r="B34" s="345"/>
      <c r="C34" s="137">
        <f>SUM(D34:U34)</f>
        <v>138</v>
      </c>
      <c r="D34" s="137">
        <v>9</v>
      </c>
      <c r="E34" s="137">
        <v>2</v>
      </c>
      <c r="F34" s="137">
        <v>79</v>
      </c>
      <c r="G34" s="137">
        <v>37</v>
      </c>
      <c r="H34" s="137">
        <v>9</v>
      </c>
      <c r="I34" s="138" t="s">
        <v>383</v>
      </c>
      <c r="J34" s="138" t="s">
        <v>383</v>
      </c>
      <c r="K34" s="138" t="s">
        <v>383</v>
      </c>
      <c r="L34" s="138" t="s">
        <v>383</v>
      </c>
      <c r="M34" s="138" t="s">
        <v>383</v>
      </c>
      <c r="N34" s="138" t="s">
        <v>383</v>
      </c>
      <c r="O34" s="138" t="s">
        <v>383</v>
      </c>
      <c r="P34" s="138" t="s">
        <v>383</v>
      </c>
      <c r="Q34" s="138" t="s">
        <v>383</v>
      </c>
      <c r="R34" s="137">
        <v>1</v>
      </c>
      <c r="S34" s="138" t="s">
        <v>383</v>
      </c>
      <c r="T34" s="138" t="s">
        <v>383</v>
      </c>
      <c r="U34" s="137">
        <v>1</v>
      </c>
      <c r="W34" s="1">
        <v>133</v>
      </c>
      <c r="X34" s="138" t="s">
        <v>383</v>
      </c>
      <c r="Y34" s="138" t="s">
        <v>383</v>
      </c>
      <c r="Z34" s="138" t="s">
        <v>383</v>
      </c>
      <c r="AA34" s="53">
        <v>5</v>
      </c>
      <c r="AB34" s="138" t="s">
        <v>383</v>
      </c>
      <c r="AD34" s="80">
        <v>3</v>
      </c>
      <c r="AE34" s="1">
        <v>64</v>
      </c>
      <c r="AF34" s="1">
        <v>76</v>
      </c>
    </row>
    <row r="35" spans="1:32" ht="20.25" customHeight="1">
      <c r="A35" s="321" t="s">
        <v>93</v>
      </c>
      <c r="B35" s="345"/>
      <c r="C35" s="137">
        <f>SUM(D35:U35)</f>
        <v>180</v>
      </c>
      <c r="D35" s="138" t="s">
        <v>383</v>
      </c>
      <c r="E35" s="137">
        <v>5</v>
      </c>
      <c r="F35" s="137">
        <v>147</v>
      </c>
      <c r="G35" s="137">
        <v>14</v>
      </c>
      <c r="H35" s="137">
        <v>13</v>
      </c>
      <c r="I35" s="138" t="s">
        <v>383</v>
      </c>
      <c r="J35" s="138" t="s">
        <v>383</v>
      </c>
      <c r="K35" s="138" t="s">
        <v>383</v>
      </c>
      <c r="L35" s="138" t="s">
        <v>383</v>
      </c>
      <c r="M35" s="138" t="s">
        <v>383</v>
      </c>
      <c r="N35" s="138" t="s">
        <v>383</v>
      </c>
      <c r="O35" s="138" t="s">
        <v>383</v>
      </c>
      <c r="P35" s="138" t="s">
        <v>383</v>
      </c>
      <c r="Q35" s="138" t="s">
        <v>383</v>
      </c>
      <c r="R35" s="137">
        <v>1</v>
      </c>
      <c r="S35" s="138" t="s">
        <v>383</v>
      </c>
      <c r="T35" s="138" t="s">
        <v>383</v>
      </c>
      <c r="U35" s="138" t="s">
        <v>383</v>
      </c>
      <c r="W35" s="1">
        <v>179</v>
      </c>
      <c r="X35" s="138" t="s">
        <v>383</v>
      </c>
      <c r="Y35" s="138" t="s">
        <v>383</v>
      </c>
      <c r="Z35" s="53">
        <v>1</v>
      </c>
      <c r="AA35" s="138" t="s">
        <v>383</v>
      </c>
      <c r="AB35" s="138" t="s">
        <v>383</v>
      </c>
      <c r="AD35" s="81">
        <v>8</v>
      </c>
      <c r="AE35" s="1">
        <v>173</v>
      </c>
      <c r="AF35" s="1">
        <v>32</v>
      </c>
    </row>
    <row r="36" spans="1:30" ht="20.25" customHeight="1">
      <c r="A36" s="5"/>
      <c r="B36" s="100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X36" s="170"/>
      <c r="Y36" s="53"/>
      <c r="Z36" s="53"/>
      <c r="AA36" s="53"/>
      <c r="AB36" s="53"/>
      <c r="AD36" s="80"/>
    </row>
    <row r="37" spans="1:32" ht="20.25" customHeight="1">
      <c r="A37" s="321" t="s">
        <v>94</v>
      </c>
      <c r="B37" s="345"/>
      <c r="C37" s="137">
        <f>SUM(D37:U37)</f>
        <v>106</v>
      </c>
      <c r="D37" s="137">
        <v>29</v>
      </c>
      <c r="E37" s="137">
        <v>2</v>
      </c>
      <c r="F37" s="137">
        <v>55</v>
      </c>
      <c r="G37" s="137">
        <v>19</v>
      </c>
      <c r="H37" s="137">
        <v>1</v>
      </c>
      <c r="I37" s="138" t="s">
        <v>383</v>
      </c>
      <c r="J37" s="138" t="s">
        <v>383</v>
      </c>
      <c r="K37" s="138" t="s">
        <v>383</v>
      </c>
      <c r="L37" s="138" t="s">
        <v>383</v>
      </c>
      <c r="M37" s="138" t="s">
        <v>383</v>
      </c>
      <c r="N37" s="138" t="s">
        <v>383</v>
      </c>
      <c r="O37" s="138" t="s">
        <v>383</v>
      </c>
      <c r="P37" s="138" t="s">
        <v>383</v>
      </c>
      <c r="Q37" s="138" t="s">
        <v>383</v>
      </c>
      <c r="R37" s="138" t="s">
        <v>383</v>
      </c>
      <c r="S37" s="138" t="s">
        <v>383</v>
      </c>
      <c r="T37" s="138" t="s">
        <v>383</v>
      </c>
      <c r="U37" s="138" t="s">
        <v>383</v>
      </c>
      <c r="W37" s="1">
        <v>106</v>
      </c>
      <c r="X37" s="138" t="s">
        <v>383</v>
      </c>
      <c r="Y37" s="138" t="s">
        <v>383</v>
      </c>
      <c r="Z37" s="138" t="s">
        <v>383</v>
      </c>
      <c r="AA37" s="138" t="s">
        <v>383</v>
      </c>
      <c r="AB37" s="138" t="s">
        <v>383</v>
      </c>
      <c r="AD37" s="80">
        <v>5</v>
      </c>
      <c r="AE37" s="1">
        <v>67</v>
      </c>
      <c r="AF37" s="1">
        <v>26</v>
      </c>
    </row>
    <row r="38" spans="1:32" ht="20.25" customHeight="1">
      <c r="A38" s="321" t="s">
        <v>95</v>
      </c>
      <c r="B38" s="345"/>
      <c r="C38" s="137">
        <f>SUM(D38:U38)</f>
        <v>390</v>
      </c>
      <c r="D38" s="137">
        <v>20</v>
      </c>
      <c r="E38" s="137">
        <v>4</v>
      </c>
      <c r="F38" s="137">
        <v>82</v>
      </c>
      <c r="G38" s="137">
        <v>107</v>
      </c>
      <c r="H38" s="137">
        <v>81</v>
      </c>
      <c r="I38" s="137">
        <v>69</v>
      </c>
      <c r="J38" s="137">
        <v>12</v>
      </c>
      <c r="K38" s="137">
        <v>2</v>
      </c>
      <c r="L38" s="137">
        <v>6</v>
      </c>
      <c r="M38" s="137">
        <v>3</v>
      </c>
      <c r="N38" s="137">
        <v>1</v>
      </c>
      <c r="O38" s="137">
        <v>1</v>
      </c>
      <c r="P38" s="138" t="s">
        <v>383</v>
      </c>
      <c r="Q38" s="138" t="s">
        <v>383</v>
      </c>
      <c r="R38" s="137">
        <v>2</v>
      </c>
      <c r="S38" s="138" t="s">
        <v>383</v>
      </c>
      <c r="T38" s="138" t="s">
        <v>383</v>
      </c>
      <c r="U38" s="138" t="s">
        <v>383</v>
      </c>
      <c r="W38" s="1">
        <v>382</v>
      </c>
      <c r="X38" s="138" t="s">
        <v>383</v>
      </c>
      <c r="Y38" s="138" t="s">
        <v>383</v>
      </c>
      <c r="Z38" s="53">
        <v>2</v>
      </c>
      <c r="AA38" s="53">
        <v>6</v>
      </c>
      <c r="AB38" s="138" t="s">
        <v>383</v>
      </c>
      <c r="AD38" s="80">
        <v>31</v>
      </c>
      <c r="AE38" s="1">
        <v>87</v>
      </c>
      <c r="AF38" s="1">
        <v>413</v>
      </c>
    </row>
    <row r="39" spans="1:32" ht="20.25" customHeight="1">
      <c r="A39" s="321" t="s">
        <v>96</v>
      </c>
      <c r="B39" s="345"/>
      <c r="C39" s="137">
        <f>SUM(D39:U39)</f>
        <v>263</v>
      </c>
      <c r="D39" s="137">
        <v>88</v>
      </c>
      <c r="E39" s="137">
        <v>22</v>
      </c>
      <c r="F39" s="137">
        <v>128</v>
      </c>
      <c r="G39" s="137">
        <v>17</v>
      </c>
      <c r="H39" s="138" t="s">
        <v>383</v>
      </c>
      <c r="I39" s="138" t="s">
        <v>383</v>
      </c>
      <c r="J39" s="138" t="s">
        <v>383</v>
      </c>
      <c r="K39" s="138" t="s">
        <v>383</v>
      </c>
      <c r="L39" s="138" t="s">
        <v>383</v>
      </c>
      <c r="M39" s="138" t="s">
        <v>383</v>
      </c>
      <c r="N39" s="138" t="s">
        <v>383</v>
      </c>
      <c r="O39" s="138" t="s">
        <v>383</v>
      </c>
      <c r="P39" s="138" t="s">
        <v>383</v>
      </c>
      <c r="Q39" s="138" t="s">
        <v>383</v>
      </c>
      <c r="R39" s="137">
        <v>4</v>
      </c>
      <c r="S39" s="137">
        <v>4</v>
      </c>
      <c r="T39" s="138" t="s">
        <v>383</v>
      </c>
      <c r="U39" s="138" t="s">
        <v>383</v>
      </c>
      <c r="W39" s="1">
        <v>261</v>
      </c>
      <c r="X39" s="170">
        <v>1</v>
      </c>
      <c r="Y39" s="138" t="s">
        <v>383</v>
      </c>
      <c r="Z39" s="138" t="s">
        <v>383</v>
      </c>
      <c r="AA39" s="53">
        <v>1</v>
      </c>
      <c r="AB39" s="138" t="s">
        <v>383</v>
      </c>
      <c r="AD39" s="80">
        <v>30</v>
      </c>
      <c r="AE39" s="1">
        <v>131</v>
      </c>
      <c r="AF39" s="1">
        <v>40</v>
      </c>
    </row>
    <row r="40" spans="1:32" ht="20.25" customHeight="1">
      <c r="A40" s="321" t="s">
        <v>97</v>
      </c>
      <c r="B40" s="345"/>
      <c r="C40" s="137">
        <f>SUM(D40:U40)</f>
        <v>40</v>
      </c>
      <c r="D40" s="138" t="s">
        <v>383</v>
      </c>
      <c r="E40" s="138" t="s">
        <v>383</v>
      </c>
      <c r="F40" s="137">
        <v>28</v>
      </c>
      <c r="G40" s="137">
        <v>11</v>
      </c>
      <c r="H40" s="138" t="s">
        <v>383</v>
      </c>
      <c r="I40" s="138" t="s">
        <v>383</v>
      </c>
      <c r="J40" s="138" t="s">
        <v>383</v>
      </c>
      <c r="K40" s="138" t="s">
        <v>383</v>
      </c>
      <c r="L40" s="138" t="s">
        <v>383</v>
      </c>
      <c r="M40" s="138" t="s">
        <v>383</v>
      </c>
      <c r="N40" s="138" t="s">
        <v>383</v>
      </c>
      <c r="O40" s="138" t="s">
        <v>383</v>
      </c>
      <c r="P40" s="138" t="s">
        <v>383</v>
      </c>
      <c r="Q40" s="138" t="s">
        <v>383</v>
      </c>
      <c r="R40" s="138" t="s">
        <v>383</v>
      </c>
      <c r="S40" s="137">
        <v>1</v>
      </c>
      <c r="T40" s="138" t="s">
        <v>383</v>
      </c>
      <c r="U40" s="138" t="s">
        <v>383</v>
      </c>
      <c r="W40" s="1">
        <v>40</v>
      </c>
      <c r="X40" s="138" t="s">
        <v>383</v>
      </c>
      <c r="Y40" s="138" t="s">
        <v>383</v>
      </c>
      <c r="Z40" s="138" t="s">
        <v>383</v>
      </c>
      <c r="AA40" s="138" t="s">
        <v>383</v>
      </c>
      <c r="AB40" s="138" t="s">
        <v>383</v>
      </c>
      <c r="AD40" s="138" t="s">
        <v>383</v>
      </c>
      <c r="AE40" s="1">
        <v>24</v>
      </c>
      <c r="AF40" s="1">
        <v>16</v>
      </c>
    </row>
    <row r="41" spans="1:32" ht="20.25" customHeight="1">
      <c r="A41" s="321" t="s">
        <v>98</v>
      </c>
      <c r="B41" s="345"/>
      <c r="C41" s="137">
        <f>SUM(D41:U41)</f>
        <v>98</v>
      </c>
      <c r="D41" s="138" t="s">
        <v>383</v>
      </c>
      <c r="E41" s="138" t="s">
        <v>383</v>
      </c>
      <c r="F41" s="137">
        <v>42</v>
      </c>
      <c r="G41" s="137">
        <v>14</v>
      </c>
      <c r="H41" s="137">
        <v>34</v>
      </c>
      <c r="I41" s="137">
        <v>4</v>
      </c>
      <c r="J41" s="137">
        <v>1</v>
      </c>
      <c r="K41" s="138" t="s">
        <v>383</v>
      </c>
      <c r="L41" s="138" t="s">
        <v>383</v>
      </c>
      <c r="M41" s="138" t="s">
        <v>383</v>
      </c>
      <c r="N41" s="138" t="s">
        <v>383</v>
      </c>
      <c r="O41" s="138" t="s">
        <v>383</v>
      </c>
      <c r="P41" s="138" t="s">
        <v>383</v>
      </c>
      <c r="Q41" s="138" t="s">
        <v>383</v>
      </c>
      <c r="R41" s="137">
        <v>2</v>
      </c>
      <c r="S41" s="138" t="s">
        <v>383</v>
      </c>
      <c r="T41" s="138" t="s">
        <v>383</v>
      </c>
      <c r="U41" s="137">
        <v>1</v>
      </c>
      <c r="W41" s="1">
        <v>97</v>
      </c>
      <c r="X41" s="170">
        <v>1</v>
      </c>
      <c r="Y41" s="138" t="s">
        <v>383</v>
      </c>
      <c r="Z41" s="138" t="s">
        <v>383</v>
      </c>
      <c r="AA41" s="138" t="s">
        <v>383</v>
      </c>
      <c r="AB41" s="138" t="s">
        <v>383</v>
      </c>
      <c r="AD41" s="138" t="s">
        <v>383</v>
      </c>
      <c r="AE41" s="1">
        <v>39</v>
      </c>
      <c r="AF41" s="1">
        <v>59</v>
      </c>
    </row>
    <row r="42" spans="1:30" ht="20.25" customHeight="1">
      <c r="A42" s="5"/>
      <c r="B42" s="100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X42" s="170"/>
      <c r="Y42" s="53"/>
      <c r="Z42" s="53"/>
      <c r="AA42" s="53"/>
      <c r="AB42" s="53"/>
      <c r="AD42" s="81"/>
    </row>
    <row r="43" spans="1:32" ht="20.25" customHeight="1">
      <c r="A43" s="321" t="s">
        <v>99</v>
      </c>
      <c r="B43" s="345"/>
      <c r="C43" s="137">
        <f>SUM(D43:U43)</f>
        <v>32</v>
      </c>
      <c r="D43" s="138" t="s">
        <v>383</v>
      </c>
      <c r="E43" s="138" t="s">
        <v>383</v>
      </c>
      <c r="F43" s="137">
        <v>20</v>
      </c>
      <c r="G43" s="137">
        <v>9</v>
      </c>
      <c r="H43" s="137">
        <v>1</v>
      </c>
      <c r="I43" s="138" t="s">
        <v>383</v>
      </c>
      <c r="J43" s="138" t="s">
        <v>383</v>
      </c>
      <c r="K43" s="138" t="s">
        <v>383</v>
      </c>
      <c r="L43" s="138" t="s">
        <v>383</v>
      </c>
      <c r="M43" s="138" t="s">
        <v>383</v>
      </c>
      <c r="N43" s="138" t="s">
        <v>383</v>
      </c>
      <c r="O43" s="138" t="s">
        <v>383</v>
      </c>
      <c r="P43" s="138" t="s">
        <v>383</v>
      </c>
      <c r="Q43" s="137">
        <v>2</v>
      </c>
      <c r="R43" s="138" t="s">
        <v>383</v>
      </c>
      <c r="S43" s="138" t="s">
        <v>383</v>
      </c>
      <c r="T43" s="138" t="s">
        <v>383</v>
      </c>
      <c r="U43" s="138" t="s">
        <v>383</v>
      </c>
      <c r="W43" s="1">
        <v>31</v>
      </c>
      <c r="X43" s="170">
        <v>1</v>
      </c>
      <c r="Y43" s="138" t="s">
        <v>383</v>
      </c>
      <c r="Z43" s="138" t="s">
        <v>383</v>
      </c>
      <c r="AA43" s="138" t="s">
        <v>383</v>
      </c>
      <c r="AB43" s="138" t="s">
        <v>383</v>
      </c>
      <c r="AD43" s="138" t="s">
        <v>383</v>
      </c>
      <c r="AE43" s="1">
        <v>19</v>
      </c>
      <c r="AF43" s="1">
        <v>13</v>
      </c>
    </row>
    <row r="44" spans="1:32" ht="20.25" customHeight="1">
      <c r="A44" s="321" t="s">
        <v>100</v>
      </c>
      <c r="B44" s="345"/>
      <c r="C44" s="137">
        <f>SUM(D44:U44)</f>
        <v>62</v>
      </c>
      <c r="D44" s="138" t="s">
        <v>383</v>
      </c>
      <c r="E44" s="138" t="s">
        <v>383</v>
      </c>
      <c r="F44" s="137">
        <v>35</v>
      </c>
      <c r="G44" s="137">
        <v>15</v>
      </c>
      <c r="H44" s="137">
        <v>12</v>
      </c>
      <c r="I44" s="138" t="s">
        <v>383</v>
      </c>
      <c r="J44" s="138" t="s">
        <v>383</v>
      </c>
      <c r="K44" s="138" t="s">
        <v>383</v>
      </c>
      <c r="L44" s="138" t="s">
        <v>383</v>
      </c>
      <c r="M44" s="138" t="s">
        <v>383</v>
      </c>
      <c r="N44" s="138" t="s">
        <v>383</v>
      </c>
      <c r="O44" s="138" t="s">
        <v>383</v>
      </c>
      <c r="P44" s="138" t="s">
        <v>383</v>
      </c>
      <c r="Q44" s="138" t="s">
        <v>383</v>
      </c>
      <c r="R44" s="138" t="s">
        <v>383</v>
      </c>
      <c r="S44" s="138" t="s">
        <v>383</v>
      </c>
      <c r="T44" s="138" t="s">
        <v>383</v>
      </c>
      <c r="U44" s="138" t="s">
        <v>383</v>
      </c>
      <c r="W44" s="1">
        <v>62</v>
      </c>
      <c r="X44" s="138" t="s">
        <v>383</v>
      </c>
      <c r="Y44" s="138" t="s">
        <v>383</v>
      </c>
      <c r="Z44" s="138" t="s">
        <v>383</v>
      </c>
      <c r="AA44" s="138" t="s">
        <v>383</v>
      </c>
      <c r="AB44" s="138" t="s">
        <v>383</v>
      </c>
      <c r="AD44" s="138" t="s">
        <v>383</v>
      </c>
      <c r="AE44" s="1">
        <v>27</v>
      </c>
      <c r="AF44" s="1">
        <v>35</v>
      </c>
    </row>
    <row r="45" spans="1:32" ht="20.25" customHeight="1">
      <c r="A45" s="321" t="s">
        <v>101</v>
      </c>
      <c r="B45" s="345"/>
      <c r="C45" s="137">
        <f>SUM(D45:U45)</f>
        <v>36</v>
      </c>
      <c r="D45" s="138" t="s">
        <v>383</v>
      </c>
      <c r="E45" s="138" t="s">
        <v>383</v>
      </c>
      <c r="F45" s="137">
        <v>9</v>
      </c>
      <c r="G45" s="137">
        <v>10</v>
      </c>
      <c r="H45" s="137">
        <v>16</v>
      </c>
      <c r="I45" s="137">
        <v>1</v>
      </c>
      <c r="J45" s="138" t="s">
        <v>383</v>
      </c>
      <c r="K45" s="138" t="s">
        <v>383</v>
      </c>
      <c r="L45" s="138" t="s">
        <v>383</v>
      </c>
      <c r="M45" s="138" t="s">
        <v>383</v>
      </c>
      <c r="N45" s="138" t="s">
        <v>383</v>
      </c>
      <c r="O45" s="138" t="s">
        <v>383</v>
      </c>
      <c r="P45" s="138" t="s">
        <v>383</v>
      </c>
      <c r="Q45" s="138" t="s">
        <v>383</v>
      </c>
      <c r="R45" s="138" t="s">
        <v>383</v>
      </c>
      <c r="S45" s="138" t="s">
        <v>383</v>
      </c>
      <c r="T45" s="138" t="s">
        <v>383</v>
      </c>
      <c r="U45" s="138" t="s">
        <v>383</v>
      </c>
      <c r="W45" s="1">
        <v>36</v>
      </c>
      <c r="X45" s="138" t="s">
        <v>383</v>
      </c>
      <c r="Y45" s="138" t="s">
        <v>383</v>
      </c>
      <c r="Z45" s="138" t="s">
        <v>383</v>
      </c>
      <c r="AA45" s="138" t="s">
        <v>383</v>
      </c>
      <c r="AB45" s="138" t="s">
        <v>383</v>
      </c>
      <c r="AD45" s="138" t="s">
        <v>383</v>
      </c>
      <c r="AE45" s="1">
        <v>9</v>
      </c>
      <c r="AF45" s="1">
        <v>27</v>
      </c>
    </row>
    <row r="46" spans="1:32" ht="20.25" customHeight="1">
      <c r="A46" s="321" t="s">
        <v>102</v>
      </c>
      <c r="B46" s="345"/>
      <c r="C46" s="137">
        <f>SUM(D46:U46)</f>
        <v>30</v>
      </c>
      <c r="D46" s="138" t="s">
        <v>383</v>
      </c>
      <c r="E46" s="138" t="s">
        <v>383</v>
      </c>
      <c r="F46" s="137">
        <v>8</v>
      </c>
      <c r="G46" s="137">
        <v>6</v>
      </c>
      <c r="H46" s="137">
        <v>15</v>
      </c>
      <c r="I46" s="137">
        <v>1</v>
      </c>
      <c r="J46" s="138" t="s">
        <v>383</v>
      </c>
      <c r="K46" s="138" t="s">
        <v>383</v>
      </c>
      <c r="L46" s="138" t="s">
        <v>383</v>
      </c>
      <c r="M46" s="138" t="s">
        <v>383</v>
      </c>
      <c r="N46" s="138" t="s">
        <v>383</v>
      </c>
      <c r="O46" s="138" t="s">
        <v>383</v>
      </c>
      <c r="P46" s="138" t="s">
        <v>383</v>
      </c>
      <c r="Q46" s="138" t="s">
        <v>383</v>
      </c>
      <c r="R46" s="138" t="s">
        <v>383</v>
      </c>
      <c r="S46" s="138" t="s">
        <v>383</v>
      </c>
      <c r="T46" s="138" t="s">
        <v>383</v>
      </c>
      <c r="U46" s="138" t="s">
        <v>383</v>
      </c>
      <c r="W46" s="1">
        <v>30</v>
      </c>
      <c r="X46" s="138" t="s">
        <v>383</v>
      </c>
      <c r="Y46" s="138" t="s">
        <v>383</v>
      </c>
      <c r="Z46" s="138" t="s">
        <v>383</v>
      </c>
      <c r="AA46" s="138" t="s">
        <v>383</v>
      </c>
      <c r="AB46" s="138" t="s">
        <v>383</v>
      </c>
      <c r="AD46" s="138" t="s">
        <v>383</v>
      </c>
      <c r="AE46" s="1">
        <v>8</v>
      </c>
      <c r="AF46" s="1">
        <v>22</v>
      </c>
    </row>
    <row r="47" spans="1:32" ht="20.25" customHeight="1">
      <c r="A47" s="321" t="s">
        <v>103</v>
      </c>
      <c r="B47" s="345"/>
      <c r="C47" s="137">
        <f>SUM(D47:U47)</f>
        <v>34</v>
      </c>
      <c r="D47" s="138" t="s">
        <v>383</v>
      </c>
      <c r="E47" s="138" t="s">
        <v>383</v>
      </c>
      <c r="F47" s="137">
        <v>16</v>
      </c>
      <c r="G47" s="137">
        <v>10</v>
      </c>
      <c r="H47" s="137">
        <v>5</v>
      </c>
      <c r="I47" s="138" t="s">
        <v>383</v>
      </c>
      <c r="J47" s="138" t="s">
        <v>383</v>
      </c>
      <c r="K47" s="138" t="s">
        <v>383</v>
      </c>
      <c r="L47" s="137">
        <v>1</v>
      </c>
      <c r="M47" s="138" t="s">
        <v>383</v>
      </c>
      <c r="N47" s="137">
        <v>1</v>
      </c>
      <c r="O47" s="138" t="s">
        <v>383</v>
      </c>
      <c r="P47" s="138" t="s">
        <v>383</v>
      </c>
      <c r="Q47" s="138" t="s">
        <v>383</v>
      </c>
      <c r="R47" s="138" t="s">
        <v>383</v>
      </c>
      <c r="S47" s="138" t="s">
        <v>383</v>
      </c>
      <c r="T47" s="137">
        <v>1</v>
      </c>
      <c r="U47" s="138" t="s">
        <v>383</v>
      </c>
      <c r="W47" s="1">
        <v>34</v>
      </c>
      <c r="X47" s="138" t="s">
        <v>383</v>
      </c>
      <c r="Y47" s="138" t="s">
        <v>383</v>
      </c>
      <c r="Z47" s="138" t="s">
        <v>383</v>
      </c>
      <c r="AA47" s="138" t="s">
        <v>383</v>
      </c>
      <c r="AB47" s="138" t="s">
        <v>383</v>
      </c>
      <c r="AD47" s="138" t="s">
        <v>383</v>
      </c>
      <c r="AE47" s="1">
        <v>16</v>
      </c>
      <c r="AF47" s="1">
        <v>18</v>
      </c>
    </row>
    <row r="48" spans="1:30" ht="20.25" customHeight="1">
      <c r="A48" s="5"/>
      <c r="B48" s="100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X48" s="170"/>
      <c r="Y48" s="53"/>
      <c r="Z48" s="53"/>
      <c r="AA48" s="53"/>
      <c r="AB48" s="53"/>
      <c r="AD48" s="80"/>
    </row>
    <row r="49" spans="1:32" ht="20.25" customHeight="1">
      <c r="A49" s="321" t="s">
        <v>104</v>
      </c>
      <c r="B49" s="345"/>
      <c r="C49" s="138" t="s">
        <v>383</v>
      </c>
      <c r="D49" s="138" t="s">
        <v>383</v>
      </c>
      <c r="E49" s="138" t="s">
        <v>383</v>
      </c>
      <c r="F49" s="138" t="s">
        <v>383</v>
      </c>
      <c r="G49" s="138" t="s">
        <v>383</v>
      </c>
      <c r="H49" s="138" t="s">
        <v>383</v>
      </c>
      <c r="I49" s="138" t="s">
        <v>383</v>
      </c>
      <c r="J49" s="138" t="s">
        <v>383</v>
      </c>
      <c r="K49" s="138" t="s">
        <v>383</v>
      </c>
      <c r="L49" s="138" t="s">
        <v>383</v>
      </c>
      <c r="M49" s="138" t="s">
        <v>383</v>
      </c>
      <c r="N49" s="138" t="s">
        <v>383</v>
      </c>
      <c r="O49" s="138" t="s">
        <v>383</v>
      </c>
      <c r="P49" s="138" t="s">
        <v>383</v>
      </c>
      <c r="Q49" s="138" t="s">
        <v>383</v>
      </c>
      <c r="R49" s="138" t="s">
        <v>383</v>
      </c>
      <c r="S49" s="138" t="s">
        <v>383</v>
      </c>
      <c r="T49" s="138" t="s">
        <v>383</v>
      </c>
      <c r="U49" s="138" t="s">
        <v>383</v>
      </c>
      <c r="W49" s="138" t="s">
        <v>383</v>
      </c>
      <c r="X49" s="138" t="s">
        <v>383</v>
      </c>
      <c r="Y49" s="138" t="s">
        <v>383</v>
      </c>
      <c r="Z49" s="138" t="s">
        <v>383</v>
      </c>
      <c r="AA49" s="138" t="s">
        <v>383</v>
      </c>
      <c r="AB49" s="138" t="s">
        <v>383</v>
      </c>
      <c r="AD49" s="138" t="s">
        <v>383</v>
      </c>
      <c r="AE49" s="138" t="s">
        <v>383</v>
      </c>
      <c r="AF49" s="138" t="s">
        <v>383</v>
      </c>
    </row>
    <row r="50" spans="1:32" ht="20.25" customHeight="1">
      <c r="A50" s="321" t="s">
        <v>105</v>
      </c>
      <c r="B50" s="345"/>
      <c r="C50" s="137">
        <f>SUM(D50:U50)</f>
        <v>15</v>
      </c>
      <c r="D50" s="138" t="s">
        <v>383</v>
      </c>
      <c r="E50" s="138" t="s">
        <v>383</v>
      </c>
      <c r="F50" s="138" t="s">
        <v>383</v>
      </c>
      <c r="G50" s="137">
        <v>9</v>
      </c>
      <c r="H50" s="137">
        <v>5</v>
      </c>
      <c r="I50" s="138" t="s">
        <v>383</v>
      </c>
      <c r="J50" s="138" t="s">
        <v>383</v>
      </c>
      <c r="K50" s="138" t="s">
        <v>383</v>
      </c>
      <c r="L50" s="138" t="s">
        <v>383</v>
      </c>
      <c r="M50" s="138" t="s">
        <v>383</v>
      </c>
      <c r="N50" s="138" t="s">
        <v>383</v>
      </c>
      <c r="O50" s="138" t="s">
        <v>383</v>
      </c>
      <c r="P50" s="138" t="s">
        <v>383</v>
      </c>
      <c r="Q50" s="137">
        <v>1</v>
      </c>
      <c r="R50" s="138" t="s">
        <v>383</v>
      </c>
      <c r="S50" s="138" t="s">
        <v>383</v>
      </c>
      <c r="T50" s="138" t="s">
        <v>383</v>
      </c>
      <c r="U50" s="138" t="s">
        <v>383</v>
      </c>
      <c r="W50" s="1">
        <v>14</v>
      </c>
      <c r="X50" s="170">
        <v>1</v>
      </c>
      <c r="Y50" s="138" t="s">
        <v>383</v>
      </c>
      <c r="Z50" s="138" t="s">
        <v>383</v>
      </c>
      <c r="AA50" s="138" t="s">
        <v>383</v>
      </c>
      <c r="AB50" s="138" t="s">
        <v>383</v>
      </c>
      <c r="AD50" s="138" t="s">
        <v>383</v>
      </c>
      <c r="AE50" s="138" t="s">
        <v>383</v>
      </c>
      <c r="AF50" s="1">
        <v>23</v>
      </c>
    </row>
    <row r="51" spans="1:32" ht="20.25" customHeight="1">
      <c r="A51" s="321" t="s">
        <v>106</v>
      </c>
      <c r="B51" s="345"/>
      <c r="C51" s="137">
        <f>SUM(D51:U51)</f>
        <v>13</v>
      </c>
      <c r="D51" s="138" t="s">
        <v>383</v>
      </c>
      <c r="E51" s="138" t="s">
        <v>383</v>
      </c>
      <c r="F51" s="137">
        <v>8</v>
      </c>
      <c r="G51" s="137">
        <v>5</v>
      </c>
      <c r="H51" s="138" t="s">
        <v>383</v>
      </c>
      <c r="I51" s="138" t="s">
        <v>383</v>
      </c>
      <c r="J51" s="138" t="s">
        <v>383</v>
      </c>
      <c r="K51" s="138" t="s">
        <v>383</v>
      </c>
      <c r="L51" s="138" t="s">
        <v>383</v>
      </c>
      <c r="M51" s="138" t="s">
        <v>383</v>
      </c>
      <c r="N51" s="138" t="s">
        <v>383</v>
      </c>
      <c r="O51" s="138" t="s">
        <v>383</v>
      </c>
      <c r="P51" s="138" t="s">
        <v>383</v>
      </c>
      <c r="Q51" s="138" t="s">
        <v>383</v>
      </c>
      <c r="R51" s="138" t="s">
        <v>383</v>
      </c>
      <c r="S51" s="138" t="s">
        <v>383</v>
      </c>
      <c r="T51" s="138" t="s">
        <v>383</v>
      </c>
      <c r="U51" s="138" t="s">
        <v>383</v>
      </c>
      <c r="W51" s="1">
        <v>12</v>
      </c>
      <c r="X51" s="138" t="s">
        <v>383</v>
      </c>
      <c r="Y51" s="138" t="s">
        <v>383</v>
      </c>
      <c r="Z51" s="138" t="s">
        <v>383</v>
      </c>
      <c r="AA51" s="53">
        <v>1</v>
      </c>
      <c r="AB51" s="138" t="s">
        <v>383</v>
      </c>
      <c r="AD51" s="138" t="s">
        <v>383</v>
      </c>
      <c r="AE51" s="1">
        <v>7</v>
      </c>
      <c r="AF51" s="1">
        <v>8</v>
      </c>
    </row>
    <row r="52" spans="1:32" ht="20.25" customHeight="1">
      <c r="A52" s="321" t="s">
        <v>107</v>
      </c>
      <c r="B52" s="345"/>
      <c r="C52" s="137">
        <f>SUM(D52:U52)</f>
        <v>40</v>
      </c>
      <c r="D52" s="138" t="s">
        <v>383</v>
      </c>
      <c r="E52" s="138" t="s">
        <v>383</v>
      </c>
      <c r="F52" s="137">
        <v>20</v>
      </c>
      <c r="G52" s="137">
        <v>9</v>
      </c>
      <c r="H52" s="138" t="s">
        <v>383</v>
      </c>
      <c r="I52" s="138" t="s">
        <v>383</v>
      </c>
      <c r="J52" s="138" t="s">
        <v>383</v>
      </c>
      <c r="K52" s="138" t="s">
        <v>383</v>
      </c>
      <c r="L52" s="137">
        <v>8</v>
      </c>
      <c r="M52" s="137">
        <v>2</v>
      </c>
      <c r="N52" s="138" t="s">
        <v>383</v>
      </c>
      <c r="O52" s="138" t="s">
        <v>383</v>
      </c>
      <c r="P52" s="138" t="s">
        <v>383</v>
      </c>
      <c r="Q52" s="138" t="s">
        <v>383</v>
      </c>
      <c r="R52" s="138" t="s">
        <v>383</v>
      </c>
      <c r="S52" s="138" t="s">
        <v>383</v>
      </c>
      <c r="T52" s="137">
        <v>1</v>
      </c>
      <c r="U52" s="138" t="s">
        <v>383</v>
      </c>
      <c r="W52" s="1">
        <v>36</v>
      </c>
      <c r="X52" s="170">
        <v>3</v>
      </c>
      <c r="Y52" s="138" t="s">
        <v>383</v>
      </c>
      <c r="Z52" s="138" t="s">
        <v>383</v>
      </c>
      <c r="AA52" s="53">
        <v>1</v>
      </c>
      <c r="AB52" s="138" t="s">
        <v>383</v>
      </c>
      <c r="AD52" s="138" t="s">
        <v>383</v>
      </c>
      <c r="AE52" s="1">
        <v>22</v>
      </c>
      <c r="AF52" s="1">
        <v>21</v>
      </c>
    </row>
    <row r="53" spans="1:32" ht="20.25" customHeight="1">
      <c r="A53" s="321" t="s">
        <v>108</v>
      </c>
      <c r="B53" s="345"/>
      <c r="C53" s="137">
        <f>SUM(D53:U53)</f>
        <v>2</v>
      </c>
      <c r="D53" s="138" t="s">
        <v>383</v>
      </c>
      <c r="E53" s="138" t="s">
        <v>383</v>
      </c>
      <c r="F53" s="138" t="s">
        <v>383</v>
      </c>
      <c r="G53" s="137">
        <v>2</v>
      </c>
      <c r="H53" s="138" t="s">
        <v>383</v>
      </c>
      <c r="I53" s="138" t="s">
        <v>383</v>
      </c>
      <c r="J53" s="138" t="s">
        <v>383</v>
      </c>
      <c r="K53" s="138" t="s">
        <v>383</v>
      </c>
      <c r="L53" s="138" t="s">
        <v>383</v>
      </c>
      <c r="M53" s="138" t="s">
        <v>383</v>
      </c>
      <c r="N53" s="138" t="s">
        <v>383</v>
      </c>
      <c r="O53" s="138" t="s">
        <v>383</v>
      </c>
      <c r="P53" s="138" t="s">
        <v>383</v>
      </c>
      <c r="Q53" s="138" t="s">
        <v>383</v>
      </c>
      <c r="R53" s="138" t="s">
        <v>383</v>
      </c>
      <c r="S53" s="138" t="s">
        <v>383</v>
      </c>
      <c r="T53" s="138" t="s">
        <v>383</v>
      </c>
      <c r="U53" s="138" t="s">
        <v>383</v>
      </c>
      <c r="W53" s="1">
        <v>2</v>
      </c>
      <c r="X53" s="138" t="s">
        <v>383</v>
      </c>
      <c r="Y53" s="138" t="s">
        <v>383</v>
      </c>
      <c r="Z53" s="138" t="s">
        <v>383</v>
      </c>
      <c r="AA53" s="138" t="s">
        <v>383</v>
      </c>
      <c r="AB53" s="138" t="s">
        <v>383</v>
      </c>
      <c r="AD53" s="138" t="s">
        <v>383</v>
      </c>
      <c r="AE53" s="138" t="s">
        <v>383</v>
      </c>
      <c r="AF53" s="1">
        <v>3</v>
      </c>
    </row>
    <row r="54" spans="1:30" ht="20.25" customHeight="1">
      <c r="A54" s="5"/>
      <c r="B54" s="100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X54" s="170"/>
      <c r="Y54" s="53"/>
      <c r="Z54" s="53"/>
      <c r="AA54" s="53"/>
      <c r="AB54" s="53"/>
      <c r="AD54" s="80"/>
    </row>
    <row r="55" spans="1:32" ht="20.25" customHeight="1">
      <c r="A55" s="321" t="s">
        <v>109</v>
      </c>
      <c r="B55" s="345"/>
      <c r="C55" s="137">
        <f>SUM(D55:U55)</f>
        <v>61</v>
      </c>
      <c r="D55" s="138" t="s">
        <v>383</v>
      </c>
      <c r="E55" s="138" t="s">
        <v>383</v>
      </c>
      <c r="F55" s="138" t="s">
        <v>383</v>
      </c>
      <c r="G55" s="137">
        <v>40</v>
      </c>
      <c r="H55" s="137">
        <v>18</v>
      </c>
      <c r="I55" s="137">
        <v>2</v>
      </c>
      <c r="J55" s="138" t="s">
        <v>383</v>
      </c>
      <c r="K55" s="137">
        <v>1</v>
      </c>
      <c r="L55" s="138" t="s">
        <v>383</v>
      </c>
      <c r="M55" s="138" t="s">
        <v>383</v>
      </c>
      <c r="N55" s="138" t="s">
        <v>383</v>
      </c>
      <c r="O55" s="138" t="s">
        <v>383</v>
      </c>
      <c r="P55" s="138" t="s">
        <v>383</v>
      </c>
      <c r="Q55" s="138" t="s">
        <v>383</v>
      </c>
      <c r="R55" s="138" t="s">
        <v>383</v>
      </c>
      <c r="S55" s="138" t="s">
        <v>383</v>
      </c>
      <c r="T55" s="138" t="s">
        <v>383</v>
      </c>
      <c r="U55" s="138" t="s">
        <v>383</v>
      </c>
      <c r="W55" s="1">
        <v>56</v>
      </c>
      <c r="X55" s="138" t="s">
        <v>383</v>
      </c>
      <c r="Y55" s="138" t="s">
        <v>383</v>
      </c>
      <c r="Z55" s="138" t="s">
        <v>383</v>
      </c>
      <c r="AA55" s="138" t="s">
        <v>383</v>
      </c>
      <c r="AB55" s="138" t="s">
        <v>383</v>
      </c>
      <c r="AD55" s="138" t="s">
        <v>383</v>
      </c>
      <c r="AE55" s="1">
        <v>1</v>
      </c>
      <c r="AF55" s="1">
        <v>63</v>
      </c>
    </row>
    <row r="56" spans="1:32" ht="20.25" customHeight="1">
      <c r="A56" s="321" t="s">
        <v>110</v>
      </c>
      <c r="B56" s="345"/>
      <c r="C56" s="137">
        <f>SUM(D56:U56)</f>
        <v>44</v>
      </c>
      <c r="D56" s="138" t="s">
        <v>383</v>
      </c>
      <c r="E56" s="138" t="s">
        <v>383</v>
      </c>
      <c r="F56" s="138" t="s">
        <v>383</v>
      </c>
      <c r="G56" s="137">
        <v>10</v>
      </c>
      <c r="H56" s="137">
        <v>8</v>
      </c>
      <c r="I56" s="137">
        <v>3</v>
      </c>
      <c r="J56" s="137">
        <v>9</v>
      </c>
      <c r="K56" s="137">
        <v>3</v>
      </c>
      <c r="L56" s="137">
        <v>4</v>
      </c>
      <c r="M56" s="137">
        <v>4</v>
      </c>
      <c r="N56" s="137">
        <v>2</v>
      </c>
      <c r="O56" s="137">
        <v>1</v>
      </c>
      <c r="P56" s="138" t="s">
        <v>383</v>
      </c>
      <c r="Q56" s="138" t="s">
        <v>383</v>
      </c>
      <c r="R56" s="138" t="s">
        <v>383</v>
      </c>
      <c r="S56" s="138" t="s">
        <v>383</v>
      </c>
      <c r="T56" s="138" t="s">
        <v>383</v>
      </c>
      <c r="U56" s="138" t="s">
        <v>383</v>
      </c>
      <c r="W56" s="1">
        <v>32</v>
      </c>
      <c r="X56" s="170">
        <v>6</v>
      </c>
      <c r="Y56" s="138" t="s">
        <v>383</v>
      </c>
      <c r="Z56" s="138" t="s">
        <v>383</v>
      </c>
      <c r="AA56" s="53">
        <v>5</v>
      </c>
      <c r="AB56" s="138" t="s">
        <v>383</v>
      </c>
      <c r="AD56" s="138" t="s">
        <v>383</v>
      </c>
      <c r="AE56" s="138" t="s">
        <v>383</v>
      </c>
      <c r="AF56" s="1">
        <v>68</v>
      </c>
    </row>
    <row r="57" spans="1:32" ht="20.25" customHeight="1">
      <c r="A57" s="321" t="s">
        <v>111</v>
      </c>
      <c r="B57" s="345"/>
      <c r="C57" s="137">
        <f>SUM(D57:U57)</f>
        <v>19</v>
      </c>
      <c r="D57" s="138" t="s">
        <v>383</v>
      </c>
      <c r="E57" s="138" t="s">
        <v>383</v>
      </c>
      <c r="F57" s="137">
        <v>10</v>
      </c>
      <c r="G57" s="137">
        <v>9</v>
      </c>
      <c r="H57" s="138" t="s">
        <v>383</v>
      </c>
      <c r="I57" s="138" t="s">
        <v>383</v>
      </c>
      <c r="J57" s="138" t="s">
        <v>383</v>
      </c>
      <c r="K57" s="138" t="s">
        <v>383</v>
      </c>
      <c r="L57" s="138" t="s">
        <v>383</v>
      </c>
      <c r="M57" s="138" t="s">
        <v>383</v>
      </c>
      <c r="N57" s="138" t="s">
        <v>383</v>
      </c>
      <c r="O57" s="138" t="s">
        <v>383</v>
      </c>
      <c r="P57" s="138" t="s">
        <v>383</v>
      </c>
      <c r="Q57" s="138" t="s">
        <v>383</v>
      </c>
      <c r="R57" s="138" t="s">
        <v>383</v>
      </c>
      <c r="S57" s="138" t="s">
        <v>383</v>
      </c>
      <c r="T57" s="138" t="s">
        <v>383</v>
      </c>
      <c r="U57" s="138" t="s">
        <v>383</v>
      </c>
      <c r="W57" s="1">
        <v>17</v>
      </c>
      <c r="X57" s="138" t="s">
        <v>383</v>
      </c>
      <c r="Y57" s="138" t="s">
        <v>383</v>
      </c>
      <c r="Z57" s="138" t="s">
        <v>383</v>
      </c>
      <c r="AA57" s="53">
        <v>6</v>
      </c>
      <c r="AB57" s="138" t="s">
        <v>383</v>
      </c>
      <c r="AD57" s="138" t="s">
        <v>383</v>
      </c>
      <c r="AE57" s="1">
        <v>8</v>
      </c>
      <c r="AF57" s="1">
        <v>11</v>
      </c>
    </row>
    <row r="58" spans="1:32" ht="20.25" customHeight="1">
      <c r="A58" s="321" t="s">
        <v>112</v>
      </c>
      <c r="B58" s="345"/>
      <c r="C58" s="137">
        <f>SUM(D58:U58)</f>
        <v>20</v>
      </c>
      <c r="D58" s="138" t="s">
        <v>383</v>
      </c>
      <c r="E58" s="138" t="s">
        <v>383</v>
      </c>
      <c r="F58" s="137">
        <v>6</v>
      </c>
      <c r="G58" s="137">
        <v>6</v>
      </c>
      <c r="H58" s="137">
        <v>4</v>
      </c>
      <c r="I58" s="137">
        <v>3</v>
      </c>
      <c r="J58" s="138" t="s">
        <v>383</v>
      </c>
      <c r="K58" s="138" t="s">
        <v>383</v>
      </c>
      <c r="L58" s="138" t="s">
        <v>383</v>
      </c>
      <c r="M58" s="138" t="s">
        <v>383</v>
      </c>
      <c r="N58" s="138" t="s">
        <v>383</v>
      </c>
      <c r="O58" s="138" t="s">
        <v>383</v>
      </c>
      <c r="P58" s="138" t="s">
        <v>383</v>
      </c>
      <c r="Q58" s="138" t="s">
        <v>383</v>
      </c>
      <c r="R58" s="138" t="s">
        <v>383</v>
      </c>
      <c r="S58" s="138" t="s">
        <v>383</v>
      </c>
      <c r="T58" s="137">
        <v>1</v>
      </c>
      <c r="U58" s="138" t="s">
        <v>383</v>
      </c>
      <c r="W58" s="1">
        <v>20</v>
      </c>
      <c r="X58" s="138" t="s">
        <v>383</v>
      </c>
      <c r="Y58" s="138" t="s">
        <v>383</v>
      </c>
      <c r="Z58" s="138" t="s">
        <v>383</v>
      </c>
      <c r="AA58" s="53">
        <v>2</v>
      </c>
      <c r="AB58" s="138" t="s">
        <v>383</v>
      </c>
      <c r="AD58" s="53">
        <v>1</v>
      </c>
      <c r="AE58" s="1">
        <v>3</v>
      </c>
      <c r="AF58" s="1">
        <v>16</v>
      </c>
    </row>
    <row r="59" spans="1:32" ht="20.25" customHeight="1">
      <c r="A59" s="321" t="s">
        <v>113</v>
      </c>
      <c r="B59" s="345"/>
      <c r="C59" s="137">
        <f>SUM(D59:U59)</f>
        <v>25</v>
      </c>
      <c r="D59" s="138" t="s">
        <v>383</v>
      </c>
      <c r="E59" s="138" t="s">
        <v>383</v>
      </c>
      <c r="F59" s="137">
        <v>21</v>
      </c>
      <c r="G59" s="138" t="s">
        <v>383</v>
      </c>
      <c r="H59" s="138" t="s">
        <v>383</v>
      </c>
      <c r="I59" s="138" t="s">
        <v>383</v>
      </c>
      <c r="J59" s="138" t="s">
        <v>383</v>
      </c>
      <c r="K59" s="138" t="s">
        <v>383</v>
      </c>
      <c r="L59" s="138" t="s">
        <v>383</v>
      </c>
      <c r="M59" s="138" t="s">
        <v>383</v>
      </c>
      <c r="N59" s="138" t="s">
        <v>383</v>
      </c>
      <c r="O59" s="138" t="s">
        <v>383</v>
      </c>
      <c r="P59" s="138" t="s">
        <v>383</v>
      </c>
      <c r="Q59" s="138" t="s">
        <v>383</v>
      </c>
      <c r="R59" s="138" t="s">
        <v>383</v>
      </c>
      <c r="S59" s="138" t="s">
        <v>383</v>
      </c>
      <c r="T59" s="137">
        <v>4</v>
      </c>
      <c r="U59" s="138" t="s">
        <v>383</v>
      </c>
      <c r="W59" s="1">
        <v>25</v>
      </c>
      <c r="X59" s="138" t="s">
        <v>383</v>
      </c>
      <c r="Y59" s="138" t="s">
        <v>383</v>
      </c>
      <c r="Z59" s="138" t="s">
        <v>383</v>
      </c>
      <c r="AA59" s="138" t="s">
        <v>383</v>
      </c>
      <c r="AB59" s="138" t="s">
        <v>383</v>
      </c>
      <c r="AD59" s="138" t="s">
        <v>383</v>
      </c>
      <c r="AE59" s="1">
        <v>24</v>
      </c>
      <c r="AF59" s="1">
        <v>1</v>
      </c>
    </row>
    <row r="60" spans="1:30" ht="20.25" customHeight="1">
      <c r="A60" s="5"/>
      <c r="B60" s="100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X60" s="170"/>
      <c r="Y60" s="53"/>
      <c r="Z60" s="53"/>
      <c r="AA60" s="53"/>
      <c r="AB60" s="53"/>
      <c r="AD60" s="80"/>
    </row>
    <row r="61" spans="1:32" ht="20.25" customHeight="1">
      <c r="A61" s="321" t="s">
        <v>114</v>
      </c>
      <c r="B61" s="345"/>
      <c r="C61" s="137">
        <f>SUM(D61:U61)</f>
        <v>63</v>
      </c>
      <c r="D61" s="138" t="s">
        <v>383</v>
      </c>
      <c r="E61" s="138" t="s">
        <v>383</v>
      </c>
      <c r="F61" s="137">
        <v>7</v>
      </c>
      <c r="G61" s="137">
        <v>39</v>
      </c>
      <c r="H61" s="137">
        <v>13</v>
      </c>
      <c r="I61" s="137">
        <v>1</v>
      </c>
      <c r="J61" s="138" t="s">
        <v>383</v>
      </c>
      <c r="K61" s="138" t="s">
        <v>383</v>
      </c>
      <c r="L61" s="138" t="s">
        <v>383</v>
      </c>
      <c r="M61" s="138" t="s">
        <v>383</v>
      </c>
      <c r="N61" s="138" t="s">
        <v>383</v>
      </c>
      <c r="O61" s="138" t="s">
        <v>383</v>
      </c>
      <c r="P61" s="138" t="s">
        <v>383</v>
      </c>
      <c r="Q61" s="138" t="s">
        <v>383</v>
      </c>
      <c r="R61" s="138" t="s">
        <v>383</v>
      </c>
      <c r="S61" s="138" t="s">
        <v>383</v>
      </c>
      <c r="T61" s="137">
        <v>3</v>
      </c>
      <c r="U61" s="138" t="s">
        <v>383</v>
      </c>
      <c r="W61" s="1">
        <v>54</v>
      </c>
      <c r="X61" s="138" t="s">
        <v>383</v>
      </c>
      <c r="Y61" s="138" t="s">
        <v>383</v>
      </c>
      <c r="Z61" s="138" t="s">
        <v>383</v>
      </c>
      <c r="AA61" s="53">
        <v>9</v>
      </c>
      <c r="AB61" s="138" t="s">
        <v>383</v>
      </c>
      <c r="AD61" s="80">
        <v>12</v>
      </c>
      <c r="AE61" s="1">
        <v>5</v>
      </c>
      <c r="AF61" s="1">
        <v>47</v>
      </c>
    </row>
    <row r="62" spans="1:32" ht="20.25" customHeight="1">
      <c r="A62" s="321" t="s">
        <v>115</v>
      </c>
      <c r="B62" s="345"/>
      <c r="C62" s="137">
        <f>SUM(D62:U62)</f>
        <v>146</v>
      </c>
      <c r="D62" s="138" t="s">
        <v>383</v>
      </c>
      <c r="E62" s="137">
        <v>2</v>
      </c>
      <c r="F62" s="137">
        <v>52</v>
      </c>
      <c r="G62" s="137">
        <v>40</v>
      </c>
      <c r="H62" s="137">
        <v>21</v>
      </c>
      <c r="I62" s="137">
        <v>4</v>
      </c>
      <c r="J62" s="137">
        <v>6</v>
      </c>
      <c r="K62" s="137">
        <v>1</v>
      </c>
      <c r="L62" s="137">
        <v>4</v>
      </c>
      <c r="M62" s="137">
        <v>1</v>
      </c>
      <c r="N62" s="137">
        <v>1</v>
      </c>
      <c r="O62" s="138" t="s">
        <v>383</v>
      </c>
      <c r="P62" s="138" t="s">
        <v>383</v>
      </c>
      <c r="Q62" s="138" t="s">
        <v>383</v>
      </c>
      <c r="R62" s="137">
        <v>1</v>
      </c>
      <c r="S62" s="137">
        <v>6</v>
      </c>
      <c r="T62" s="137">
        <v>7</v>
      </c>
      <c r="U62" s="138" t="s">
        <v>383</v>
      </c>
      <c r="W62" s="1">
        <v>138</v>
      </c>
      <c r="X62" s="138" t="s">
        <v>383</v>
      </c>
      <c r="Y62" s="138" t="s">
        <v>383</v>
      </c>
      <c r="Z62" s="138" t="s">
        <v>383</v>
      </c>
      <c r="AA62" s="53">
        <v>8</v>
      </c>
      <c r="AB62" s="138" t="s">
        <v>383</v>
      </c>
      <c r="AD62" s="81">
        <v>17</v>
      </c>
      <c r="AE62" s="1">
        <v>74</v>
      </c>
      <c r="AF62" s="1">
        <v>89</v>
      </c>
    </row>
    <row r="63" spans="1:32" ht="20.25" customHeight="1">
      <c r="A63" s="342" t="s">
        <v>116</v>
      </c>
      <c r="B63" s="346"/>
      <c r="C63" s="153">
        <f>SUM(D63:U63)</f>
        <v>51</v>
      </c>
      <c r="D63" s="168" t="s">
        <v>383</v>
      </c>
      <c r="E63" s="168" t="s">
        <v>383</v>
      </c>
      <c r="F63" s="153">
        <v>25</v>
      </c>
      <c r="G63" s="153">
        <v>21</v>
      </c>
      <c r="H63" s="153">
        <v>1</v>
      </c>
      <c r="I63" s="153">
        <v>2</v>
      </c>
      <c r="J63" s="168" t="s">
        <v>383</v>
      </c>
      <c r="K63" s="168" t="s">
        <v>383</v>
      </c>
      <c r="L63" s="168" t="s">
        <v>383</v>
      </c>
      <c r="M63" s="168" t="s">
        <v>383</v>
      </c>
      <c r="N63" s="168" t="s">
        <v>383</v>
      </c>
      <c r="O63" s="168" t="s">
        <v>383</v>
      </c>
      <c r="P63" s="168" t="s">
        <v>383</v>
      </c>
      <c r="Q63" s="168" t="s">
        <v>383</v>
      </c>
      <c r="R63" s="168" t="s">
        <v>383</v>
      </c>
      <c r="S63" s="153">
        <v>1</v>
      </c>
      <c r="T63" s="153">
        <v>1</v>
      </c>
      <c r="U63" s="168" t="s">
        <v>383</v>
      </c>
      <c r="W63" s="57">
        <v>50</v>
      </c>
      <c r="X63" s="168" t="s">
        <v>383</v>
      </c>
      <c r="Y63" s="168" t="s">
        <v>383</v>
      </c>
      <c r="Z63" s="168" t="s">
        <v>383</v>
      </c>
      <c r="AA63" s="54">
        <v>1</v>
      </c>
      <c r="AB63" s="168" t="s">
        <v>383</v>
      </c>
      <c r="AD63" s="82">
        <v>7</v>
      </c>
      <c r="AE63" s="57">
        <v>27</v>
      </c>
      <c r="AF63" s="57">
        <v>38</v>
      </c>
    </row>
    <row r="64" spans="1:3" ht="20.25" customHeight="1">
      <c r="A64" s="1" t="s">
        <v>327</v>
      </c>
      <c r="C64" s="14"/>
    </row>
    <row r="65" ht="20.25" customHeight="1">
      <c r="C65" s="14"/>
    </row>
  </sheetData>
  <sheetProtection/>
  <mergeCells count="68">
    <mergeCell ref="AF5:AF9"/>
    <mergeCell ref="AD3:AF3"/>
    <mergeCell ref="A3:U3"/>
    <mergeCell ref="A6:B6"/>
    <mergeCell ref="A8:B8"/>
    <mergeCell ref="Y6:Y9"/>
    <mergeCell ref="Z6:Z9"/>
    <mergeCell ref="AA6:AA9"/>
    <mergeCell ref="AB6:AB9"/>
    <mergeCell ref="AD5:AD9"/>
    <mergeCell ref="AE5:AE9"/>
    <mergeCell ref="S5:S9"/>
    <mergeCell ref="T5:T9"/>
    <mergeCell ref="U5:U9"/>
    <mergeCell ref="E5:Q5"/>
    <mergeCell ref="W5:W9"/>
    <mergeCell ref="X6:X9"/>
    <mergeCell ref="B2:Q2"/>
    <mergeCell ref="F6:Q6"/>
    <mergeCell ref="C5:C9"/>
    <mergeCell ref="D5:D9"/>
    <mergeCell ref="R5:R9"/>
    <mergeCell ref="W3:AB3"/>
    <mergeCell ref="E6:E9"/>
    <mergeCell ref="A11:B11"/>
    <mergeCell ref="A13:B13"/>
    <mergeCell ref="A14:B14"/>
    <mergeCell ref="A15:B15"/>
    <mergeCell ref="X5:AB5"/>
    <mergeCell ref="A16:B16"/>
    <mergeCell ref="A33:B33"/>
    <mergeCell ref="A34:B34"/>
    <mergeCell ref="A17:B17"/>
    <mergeCell ref="A19:B19"/>
    <mergeCell ref="A23:B23"/>
    <mergeCell ref="A22:B22"/>
    <mergeCell ref="A20:A21"/>
    <mergeCell ref="A25:B25"/>
    <mergeCell ref="A49:B49"/>
    <mergeCell ref="A59:B59"/>
    <mergeCell ref="A27:B27"/>
    <mergeCell ref="A26:B26"/>
    <mergeCell ref="A28:B28"/>
    <mergeCell ref="A35:B35"/>
    <mergeCell ref="A37:B37"/>
    <mergeCell ref="A29:B29"/>
    <mergeCell ref="A31:B31"/>
    <mergeCell ref="A32:B32"/>
    <mergeCell ref="A56:B56"/>
    <mergeCell ref="A57:B57"/>
    <mergeCell ref="A62:B62"/>
    <mergeCell ref="A63:B63"/>
    <mergeCell ref="A61:B61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50:B50"/>
    <mergeCell ref="A58:B58"/>
    <mergeCell ref="A51:B51"/>
    <mergeCell ref="A52:B52"/>
    <mergeCell ref="A53:B53"/>
    <mergeCell ref="A55:B55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"/>
  <sheetViews>
    <sheetView zoomScalePageLayoutView="0" workbookViewId="0" topLeftCell="A1">
      <selection activeCell="E24" sqref="E24"/>
    </sheetView>
  </sheetViews>
  <sheetFormatPr defaultColWidth="10.59765625" defaultRowHeight="18.75" customHeight="1"/>
  <cols>
    <col min="1" max="1" width="7" style="128" customWidth="1"/>
    <col min="2" max="2" width="4.19921875" style="128" customWidth="1"/>
    <col min="3" max="3" width="13.19921875" style="174" customWidth="1"/>
    <col min="4" max="4" width="2.5" style="174" customWidth="1"/>
    <col min="5" max="5" width="9.69921875" style="174" customWidth="1"/>
    <col min="6" max="6" width="2.5" style="174" customWidth="1"/>
    <col min="7" max="7" width="5.19921875" style="174" customWidth="1"/>
    <col min="8" max="8" width="3.59765625" style="174" customWidth="1"/>
    <col min="9" max="9" width="3.69921875" style="174" customWidth="1"/>
    <col min="10" max="10" width="4.3984375" style="174" customWidth="1"/>
    <col min="11" max="11" width="2.8984375" style="174" customWidth="1"/>
    <col min="12" max="13" width="5.8984375" style="174" customWidth="1"/>
    <col min="14" max="14" width="7.8984375" style="174" customWidth="1"/>
    <col min="15" max="15" width="4.69921875" style="174" customWidth="1"/>
    <col min="16" max="16" width="7.19921875" style="174" customWidth="1"/>
    <col min="17" max="17" width="2.59765625" style="174" customWidth="1"/>
    <col min="18" max="18" width="6.59765625" style="174" customWidth="1"/>
    <col min="19" max="19" width="2.59765625" style="174" customWidth="1"/>
    <col min="20" max="20" width="12.19921875" style="174" customWidth="1"/>
    <col min="21" max="21" width="14.5" style="174" customWidth="1"/>
    <col min="22" max="22" width="13.5" style="174" customWidth="1"/>
    <col min="23" max="24" width="15.69921875" style="174" customWidth="1"/>
    <col min="25" max="25" width="10.59765625" style="174" customWidth="1"/>
    <col min="26" max="26" width="2.59765625" style="174" customWidth="1"/>
    <col min="27" max="27" width="5.69921875" style="174" customWidth="1"/>
    <col min="28" max="28" width="5" style="174" customWidth="1"/>
    <col min="29" max="29" width="3.3984375" style="174" customWidth="1"/>
    <col min="30" max="30" width="7.09765625" style="174" customWidth="1"/>
    <col min="31" max="31" width="1.390625" style="174" customWidth="1"/>
    <col min="32" max="32" width="8.69921875" style="174" customWidth="1"/>
    <col min="33" max="16384" width="10.59765625" style="128" customWidth="1"/>
  </cols>
  <sheetData>
    <row r="1" spans="1:34" ht="18.75" customHeight="1">
      <c r="A1" s="2" t="s">
        <v>432</v>
      </c>
      <c r="T1" s="171"/>
      <c r="U1" s="171"/>
      <c r="V1" s="171"/>
      <c r="W1" s="171"/>
      <c r="X1" s="171"/>
      <c r="AF1" s="128"/>
      <c r="AH1" s="48" t="s">
        <v>434</v>
      </c>
    </row>
    <row r="2" spans="19:24" ht="18.75" customHeight="1">
      <c r="S2" s="171"/>
      <c r="T2" s="171"/>
      <c r="U2" s="171"/>
      <c r="V2" s="171"/>
      <c r="W2" s="171"/>
      <c r="X2" s="171"/>
    </row>
    <row r="3" spans="1:34" ht="18.75" customHeight="1">
      <c r="A3" s="384" t="s">
        <v>435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</row>
    <row r="5" spans="1:34" ht="18.75" customHeight="1">
      <c r="A5" s="282" t="s">
        <v>449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ht="18.75" customHeight="1" thickBot="1">
      <c r="AH6" s="171" t="s">
        <v>402</v>
      </c>
    </row>
    <row r="7" spans="1:34" ht="18.75" customHeight="1">
      <c r="A7" s="465" t="s">
        <v>433</v>
      </c>
      <c r="B7" s="466"/>
      <c r="C7" s="466"/>
      <c r="D7" s="425" t="s">
        <v>69</v>
      </c>
      <c r="E7" s="425"/>
      <c r="F7" s="470" t="s">
        <v>124</v>
      </c>
      <c r="G7" s="470"/>
      <c r="H7" s="470"/>
      <c r="I7" s="406" t="s">
        <v>441</v>
      </c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8"/>
      <c r="AC7" s="388" t="s">
        <v>148</v>
      </c>
      <c r="AD7" s="389"/>
      <c r="AE7" s="388" t="s">
        <v>311</v>
      </c>
      <c r="AF7" s="394"/>
      <c r="AG7" s="385" t="s">
        <v>312</v>
      </c>
      <c r="AH7" s="385" t="s">
        <v>149</v>
      </c>
    </row>
    <row r="8" spans="1:34" ht="18.75" customHeight="1">
      <c r="A8" s="467"/>
      <c r="B8" s="468"/>
      <c r="C8" s="468"/>
      <c r="D8" s="469"/>
      <c r="E8" s="469"/>
      <c r="F8" s="471"/>
      <c r="G8" s="471"/>
      <c r="H8" s="471"/>
      <c r="I8" s="409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1"/>
      <c r="AC8" s="390"/>
      <c r="AD8" s="391"/>
      <c r="AE8" s="395"/>
      <c r="AF8" s="396"/>
      <c r="AG8" s="386"/>
      <c r="AH8" s="386"/>
    </row>
    <row r="9" spans="1:34" ht="18.75" customHeight="1">
      <c r="A9" s="467"/>
      <c r="B9" s="468"/>
      <c r="C9" s="468"/>
      <c r="D9" s="469"/>
      <c r="E9" s="469"/>
      <c r="F9" s="471"/>
      <c r="G9" s="471"/>
      <c r="H9" s="471"/>
      <c r="I9" s="401" t="s">
        <v>416</v>
      </c>
      <c r="J9" s="402"/>
      <c r="K9" s="403"/>
      <c r="L9" s="445" t="s">
        <v>417</v>
      </c>
      <c r="M9" s="446"/>
      <c r="N9" s="445" t="s">
        <v>418</v>
      </c>
      <c r="O9" s="446"/>
      <c r="P9" s="445" t="s">
        <v>419</v>
      </c>
      <c r="Q9" s="446"/>
      <c r="R9" s="445" t="s">
        <v>451</v>
      </c>
      <c r="S9" s="446"/>
      <c r="T9" s="443" t="s">
        <v>436</v>
      </c>
      <c r="U9" s="443" t="s">
        <v>437</v>
      </c>
      <c r="V9" s="443" t="s">
        <v>438</v>
      </c>
      <c r="W9" s="443" t="s">
        <v>439</v>
      </c>
      <c r="X9" s="443" t="s">
        <v>440</v>
      </c>
      <c r="Y9" s="445" t="s">
        <v>450</v>
      </c>
      <c r="Z9" s="446"/>
      <c r="AA9" s="401" t="s">
        <v>421</v>
      </c>
      <c r="AB9" s="449"/>
      <c r="AC9" s="390"/>
      <c r="AD9" s="391"/>
      <c r="AE9" s="395"/>
      <c r="AF9" s="396"/>
      <c r="AG9" s="386"/>
      <c r="AH9" s="386"/>
    </row>
    <row r="10" spans="1:34" ht="18.75" customHeight="1">
      <c r="A10" s="467"/>
      <c r="B10" s="468"/>
      <c r="C10" s="468"/>
      <c r="D10" s="469"/>
      <c r="E10" s="469"/>
      <c r="F10" s="471"/>
      <c r="G10" s="471"/>
      <c r="H10" s="471"/>
      <c r="I10" s="392"/>
      <c r="J10" s="404"/>
      <c r="K10" s="393"/>
      <c r="L10" s="447"/>
      <c r="M10" s="448"/>
      <c r="N10" s="447"/>
      <c r="O10" s="448"/>
      <c r="P10" s="447"/>
      <c r="Q10" s="448"/>
      <c r="R10" s="447"/>
      <c r="S10" s="448"/>
      <c r="T10" s="444"/>
      <c r="U10" s="444"/>
      <c r="V10" s="444"/>
      <c r="W10" s="444"/>
      <c r="X10" s="444"/>
      <c r="Y10" s="447"/>
      <c r="Z10" s="448"/>
      <c r="AA10" s="397"/>
      <c r="AB10" s="450"/>
      <c r="AC10" s="392"/>
      <c r="AD10" s="393"/>
      <c r="AE10" s="397"/>
      <c r="AF10" s="398"/>
      <c r="AG10" s="387"/>
      <c r="AH10" s="387"/>
    </row>
    <row r="11" spans="1:34" ht="18.75" customHeight="1">
      <c r="A11" s="175"/>
      <c r="B11" s="175"/>
      <c r="C11" s="176"/>
      <c r="F11" s="418"/>
      <c r="G11" s="418"/>
      <c r="H11" s="418"/>
      <c r="AG11" s="174"/>
      <c r="AH11" s="174"/>
    </row>
    <row r="12" spans="1:34" ht="18.75" customHeight="1">
      <c r="A12" s="472" t="s">
        <v>328</v>
      </c>
      <c r="B12" s="473"/>
      <c r="C12" s="473"/>
      <c r="D12" s="432">
        <f>SUM(F12:AH12)</f>
        <v>3143</v>
      </c>
      <c r="E12" s="415"/>
      <c r="F12" s="405" t="s">
        <v>448</v>
      </c>
      <c r="G12" s="405"/>
      <c r="H12" s="405"/>
      <c r="I12" s="415">
        <v>624</v>
      </c>
      <c r="J12" s="415"/>
      <c r="K12" s="415"/>
      <c r="L12" s="414">
        <v>1156</v>
      </c>
      <c r="M12" s="414"/>
      <c r="N12" s="414">
        <v>475</v>
      </c>
      <c r="O12" s="414"/>
      <c r="P12" s="414">
        <v>115</v>
      </c>
      <c r="Q12" s="414"/>
      <c r="R12" s="414">
        <v>43</v>
      </c>
      <c r="S12" s="414"/>
      <c r="T12" s="141">
        <v>39</v>
      </c>
      <c r="U12" s="141">
        <v>55</v>
      </c>
      <c r="V12" s="141">
        <v>65</v>
      </c>
      <c r="W12" s="141">
        <v>31</v>
      </c>
      <c r="X12" s="141">
        <v>50</v>
      </c>
      <c r="Y12" s="414">
        <v>19</v>
      </c>
      <c r="Z12" s="414"/>
      <c r="AA12" s="414">
        <v>11</v>
      </c>
      <c r="AB12" s="414"/>
      <c r="AC12" s="381">
        <v>114</v>
      </c>
      <c r="AD12" s="381"/>
      <c r="AE12" s="381">
        <v>193</v>
      </c>
      <c r="AF12" s="381"/>
      <c r="AG12" s="141">
        <v>16</v>
      </c>
      <c r="AH12" s="141">
        <v>137</v>
      </c>
    </row>
    <row r="13" spans="1:34" ht="18.75" customHeight="1">
      <c r="A13" s="283" t="s">
        <v>423</v>
      </c>
      <c r="B13" s="284"/>
      <c r="C13" s="284"/>
      <c r="D13" s="432">
        <f>SUM(F13:AH13)</f>
        <v>3215</v>
      </c>
      <c r="E13" s="415"/>
      <c r="F13" s="405" t="s">
        <v>448</v>
      </c>
      <c r="G13" s="405"/>
      <c r="H13" s="405"/>
      <c r="I13" s="415">
        <v>657</v>
      </c>
      <c r="J13" s="415"/>
      <c r="K13" s="415"/>
      <c r="L13" s="414">
        <v>1188</v>
      </c>
      <c r="M13" s="414"/>
      <c r="N13" s="414">
        <v>463</v>
      </c>
      <c r="O13" s="414"/>
      <c r="P13" s="414">
        <v>110</v>
      </c>
      <c r="Q13" s="414"/>
      <c r="R13" s="414">
        <v>36</v>
      </c>
      <c r="S13" s="414"/>
      <c r="T13" s="141">
        <v>32</v>
      </c>
      <c r="U13" s="141">
        <v>70</v>
      </c>
      <c r="V13" s="141">
        <v>64</v>
      </c>
      <c r="W13" s="141">
        <v>50</v>
      </c>
      <c r="X13" s="141">
        <v>44</v>
      </c>
      <c r="Y13" s="414">
        <v>27</v>
      </c>
      <c r="Z13" s="414"/>
      <c r="AA13" s="414">
        <v>10</v>
      </c>
      <c r="AB13" s="414"/>
      <c r="AC13" s="381">
        <v>123</v>
      </c>
      <c r="AD13" s="381"/>
      <c r="AE13" s="381">
        <v>194</v>
      </c>
      <c r="AF13" s="381"/>
      <c r="AG13" s="141">
        <v>16</v>
      </c>
      <c r="AH13" s="141">
        <v>131</v>
      </c>
    </row>
    <row r="14" spans="1:34" ht="18.75" customHeight="1">
      <c r="A14" s="283" t="s">
        <v>424</v>
      </c>
      <c r="B14" s="284"/>
      <c r="C14" s="284"/>
      <c r="D14" s="432">
        <f>SUM(F14:AH14)</f>
        <v>3427</v>
      </c>
      <c r="E14" s="415"/>
      <c r="F14" s="405" t="s">
        <v>448</v>
      </c>
      <c r="G14" s="405"/>
      <c r="H14" s="405"/>
      <c r="I14" s="415">
        <v>879</v>
      </c>
      <c r="J14" s="415"/>
      <c r="K14" s="415"/>
      <c r="L14" s="414">
        <v>1150</v>
      </c>
      <c r="M14" s="414"/>
      <c r="N14" s="414">
        <v>482</v>
      </c>
      <c r="O14" s="414"/>
      <c r="P14" s="414">
        <v>97</v>
      </c>
      <c r="Q14" s="414"/>
      <c r="R14" s="414">
        <v>31</v>
      </c>
      <c r="S14" s="414"/>
      <c r="T14" s="141">
        <v>17</v>
      </c>
      <c r="U14" s="141">
        <v>92</v>
      </c>
      <c r="V14" s="141">
        <v>42</v>
      </c>
      <c r="W14" s="141">
        <v>57</v>
      </c>
      <c r="X14" s="141">
        <v>35</v>
      </c>
      <c r="Y14" s="414">
        <v>20</v>
      </c>
      <c r="Z14" s="414"/>
      <c r="AA14" s="414">
        <v>29</v>
      </c>
      <c r="AB14" s="414"/>
      <c r="AC14" s="381">
        <v>85</v>
      </c>
      <c r="AD14" s="381"/>
      <c r="AE14" s="381">
        <v>237</v>
      </c>
      <c r="AF14" s="381"/>
      <c r="AG14" s="141">
        <v>24</v>
      </c>
      <c r="AH14" s="141">
        <v>150</v>
      </c>
    </row>
    <row r="15" spans="1:34" ht="18.75" customHeight="1">
      <c r="A15" s="283" t="s">
        <v>425</v>
      </c>
      <c r="B15" s="284"/>
      <c r="C15" s="284"/>
      <c r="D15" s="432">
        <f>SUM(F15:AH15)</f>
        <v>3863</v>
      </c>
      <c r="E15" s="415"/>
      <c r="F15" s="405" t="s">
        <v>448</v>
      </c>
      <c r="G15" s="405"/>
      <c r="H15" s="405"/>
      <c r="I15" s="415">
        <v>1164</v>
      </c>
      <c r="J15" s="415"/>
      <c r="K15" s="415"/>
      <c r="L15" s="414">
        <v>1214</v>
      </c>
      <c r="M15" s="414"/>
      <c r="N15" s="414">
        <v>480</v>
      </c>
      <c r="O15" s="414"/>
      <c r="P15" s="414">
        <v>140</v>
      </c>
      <c r="Q15" s="414"/>
      <c r="R15" s="414">
        <v>28</v>
      </c>
      <c r="S15" s="414"/>
      <c r="T15" s="141">
        <v>20</v>
      </c>
      <c r="U15" s="141">
        <v>106</v>
      </c>
      <c r="V15" s="141">
        <v>28</v>
      </c>
      <c r="W15" s="141">
        <v>57</v>
      </c>
      <c r="X15" s="141">
        <v>35</v>
      </c>
      <c r="Y15" s="414">
        <v>14</v>
      </c>
      <c r="Z15" s="414"/>
      <c r="AA15" s="414">
        <v>43</v>
      </c>
      <c r="AB15" s="414"/>
      <c r="AC15" s="381">
        <v>123</v>
      </c>
      <c r="AD15" s="381"/>
      <c r="AE15" s="381">
        <v>234</v>
      </c>
      <c r="AF15" s="381"/>
      <c r="AG15" s="141">
        <v>20</v>
      </c>
      <c r="AH15" s="141">
        <v>157</v>
      </c>
    </row>
    <row r="16" spans="1:34" ht="18.75" customHeight="1">
      <c r="A16" s="298" t="s">
        <v>420</v>
      </c>
      <c r="B16" s="299"/>
      <c r="C16" s="299"/>
      <c r="D16" s="382">
        <f>SUM(F16:AH16)</f>
        <v>3849</v>
      </c>
      <c r="E16" s="383"/>
      <c r="F16" s="453" t="s">
        <v>448</v>
      </c>
      <c r="G16" s="453"/>
      <c r="H16" s="453"/>
      <c r="I16" s="383">
        <f>SUM(I19:K32)</f>
        <v>1084</v>
      </c>
      <c r="J16" s="383"/>
      <c r="K16" s="383"/>
      <c r="L16" s="380">
        <f>SUM(L19:M32)</f>
        <v>1203</v>
      </c>
      <c r="M16" s="380"/>
      <c r="N16" s="380">
        <f>SUM(N19:O32)</f>
        <v>492</v>
      </c>
      <c r="O16" s="380"/>
      <c r="P16" s="380">
        <f>SUM(P19:Q32)</f>
        <v>159</v>
      </c>
      <c r="Q16" s="380"/>
      <c r="R16" s="380">
        <f>SUM(R19:S32)</f>
        <v>59</v>
      </c>
      <c r="S16" s="380"/>
      <c r="T16" s="135">
        <f>SUM(T19:T32)</f>
        <v>20</v>
      </c>
      <c r="U16" s="135">
        <f>SUM(U19:U32)</f>
        <v>90</v>
      </c>
      <c r="V16" s="135">
        <f>SUM(V19:V32)</f>
        <v>51</v>
      </c>
      <c r="W16" s="135">
        <f>SUM(W19:W32)</f>
        <v>41</v>
      </c>
      <c r="X16" s="135">
        <f>SUM(X19:X32)</f>
        <v>43</v>
      </c>
      <c r="Y16" s="380">
        <f>SUM(Y19:Z32)</f>
        <v>8</v>
      </c>
      <c r="Z16" s="380"/>
      <c r="AA16" s="380">
        <f>SUM(AA19:AB32)</f>
        <v>41</v>
      </c>
      <c r="AB16" s="380"/>
      <c r="AC16" s="455">
        <f>SUM(AC19:AD32)</f>
        <v>130</v>
      </c>
      <c r="AD16" s="455"/>
      <c r="AE16" s="455">
        <f>SUM(AE19:AF32)</f>
        <v>256</v>
      </c>
      <c r="AF16" s="455"/>
      <c r="AG16" s="135">
        <f>SUM(AG19:AG32)</f>
        <v>18</v>
      </c>
      <c r="AH16" s="135">
        <f>SUM(AH19:AH32)</f>
        <v>154</v>
      </c>
    </row>
    <row r="17" spans="1:34" ht="18.75" customHeight="1">
      <c r="A17" s="412"/>
      <c r="B17" s="412"/>
      <c r="C17" s="413"/>
      <c r="D17" s="432"/>
      <c r="E17" s="415"/>
      <c r="F17" s="415"/>
      <c r="G17" s="415"/>
      <c r="H17" s="415"/>
      <c r="I17" s="415"/>
      <c r="J17" s="415"/>
      <c r="K17" s="415"/>
      <c r="L17" s="414"/>
      <c r="M17" s="414"/>
      <c r="N17" s="414"/>
      <c r="O17" s="414"/>
      <c r="P17" s="414"/>
      <c r="Q17" s="414"/>
      <c r="R17" s="414"/>
      <c r="S17" s="414"/>
      <c r="T17" s="141"/>
      <c r="U17" s="141"/>
      <c r="V17" s="141"/>
      <c r="W17" s="141"/>
      <c r="X17" s="141"/>
      <c r="Y17" s="414"/>
      <c r="Z17" s="414"/>
      <c r="AA17" s="414"/>
      <c r="AB17" s="414"/>
      <c r="AC17" s="414"/>
      <c r="AD17" s="414"/>
      <c r="AE17" s="414"/>
      <c r="AF17" s="414"/>
      <c r="AG17" s="141"/>
      <c r="AH17" s="141"/>
    </row>
    <row r="18" spans="1:34" ht="18.75" customHeight="1">
      <c r="A18" s="399" t="s">
        <v>308</v>
      </c>
      <c r="B18" s="177"/>
      <c r="C18" s="178" t="s">
        <v>144</v>
      </c>
      <c r="D18" s="432">
        <f aca="true" t="shared" si="0" ref="D18:D27">SUM(F18:AH18)</f>
        <v>2672</v>
      </c>
      <c r="E18" s="415"/>
      <c r="F18" s="405" t="s">
        <v>448</v>
      </c>
      <c r="G18" s="405"/>
      <c r="H18" s="405"/>
      <c r="I18" s="405">
        <v>201</v>
      </c>
      <c r="J18" s="405"/>
      <c r="K18" s="405"/>
      <c r="L18" s="381">
        <v>1072</v>
      </c>
      <c r="M18" s="381"/>
      <c r="N18" s="381">
        <v>470</v>
      </c>
      <c r="O18" s="381"/>
      <c r="P18" s="381">
        <v>155</v>
      </c>
      <c r="Q18" s="381"/>
      <c r="R18" s="381">
        <v>59</v>
      </c>
      <c r="S18" s="381"/>
      <c r="T18" s="145">
        <v>20</v>
      </c>
      <c r="U18" s="145">
        <v>88</v>
      </c>
      <c r="V18" s="145">
        <v>49</v>
      </c>
      <c r="W18" s="145">
        <v>41</v>
      </c>
      <c r="X18" s="145">
        <v>43</v>
      </c>
      <c r="Y18" s="381">
        <v>8</v>
      </c>
      <c r="Z18" s="381"/>
      <c r="AA18" s="381">
        <v>41</v>
      </c>
      <c r="AB18" s="381"/>
      <c r="AC18" s="381">
        <v>120</v>
      </c>
      <c r="AD18" s="381"/>
      <c r="AE18" s="381">
        <v>200</v>
      </c>
      <c r="AF18" s="381"/>
      <c r="AG18" s="145">
        <v>3</v>
      </c>
      <c r="AH18" s="145">
        <v>102</v>
      </c>
    </row>
    <row r="19" spans="1:34" ht="18.75" customHeight="1">
      <c r="A19" s="400"/>
      <c r="B19" s="179"/>
      <c r="C19" s="172" t="s">
        <v>416</v>
      </c>
      <c r="D19" s="432">
        <f t="shared" si="0"/>
        <v>300</v>
      </c>
      <c r="E19" s="415"/>
      <c r="F19" s="405" t="s">
        <v>448</v>
      </c>
      <c r="G19" s="405"/>
      <c r="H19" s="405"/>
      <c r="I19" s="405">
        <v>201</v>
      </c>
      <c r="J19" s="405"/>
      <c r="K19" s="405"/>
      <c r="L19" s="381">
        <v>25</v>
      </c>
      <c r="M19" s="381"/>
      <c r="N19" s="381">
        <v>13</v>
      </c>
      <c r="O19" s="381"/>
      <c r="P19" s="381">
        <v>5</v>
      </c>
      <c r="Q19" s="381"/>
      <c r="R19" s="381">
        <v>2</v>
      </c>
      <c r="S19" s="381"/>
      <c r="T19" s="145">
        <v>1</v>
      </c>
      <c r="U19" s="145">
        <v>3</v>
      </c>
      <c r="V19" s="138" t="s">
        <v>383</v>
      </c>
      <c r="W19" s="138" t="s">
        <v>383</v>
      </c>
      <c r="X19" s="138" t="s">
        <v>383</v>
      </c>
      <c r="Y19" s="451" t="s">
        <v>383</v>
      </c>
      <c r="Z19" s="451"/>
      <c r="AA19" s="451" t="s">
        <v>383</v>
      </c>
      <c r="AB19" s="451"/>
      <c r="AC19" s="381">
        <v>1</v>
      </c>
      <c r="AD19" s="381"/>
      <c r="AE19" s="381">
        <v>24</v>
      </c>
      <c r="AF19" s="381"/>
      <c r="AG19" s="145">
        <v>1</v>
      </c>
      <c r="AH19" s="145">
        <v>24</v>
      </c>
    </row>
    <row r="20" spans="1:34" ht="18.75" customHeight="1">
      <c r="A20" s="400"/>
      <c r="B20" s="179"/>
      <c r="C20" s="172" t="s">
        <v>417</v>
      </c>
      <c r="D20" s="432">
        <f t="shared" si="0"/>
        <v>1377</v>
      </c>
      <c r="E20" s="415"/>
      <c r="F20" s="405" t="s">
        <v>448</v>
      </c>
      <c r="G20" s="405"/>
      <c r="H20" s="405"/>
      <c r="I20" s="405" t="s">
        <v>448</v>
      </c>
      <c r="J20" s="405"/>
      <c r="K20" s="405"/>
      <c r="L20" s="381">
        <v>1047</v>
      </c>
      <c r="M20" s="381"/>
      <c r="N20" s="381">
        <v>45</v>
      </c>
      <c r="O20" s="381"/>
      <c r="P20" s="381">
        <v>27</v>
      </c>
      <c r="Q20" s="381"/>
      <c r="R20" s="381">
        <v>7</v>
      </c>
      <c r="S20" s="381"/>
      <c r="T20" s="145">
        <v>1</v>
      </c>
      <c r="U20" s="145">
        <v>7</v>
      </c>
      <c r="V20" s="145">
        <v>3</v>
      </c>
      <c r="W20" s="145">
        <v>1</v>
      </c>
      <c r="X20" s="145">
        <v>2</v>
      </c>
      <c r="Y20" s="451" t="s">
        <v>383</v>
      </c>
      <c r="Z20" s="451"/>
      <c r="AA20" s="381">
        <v>1</v>
      </c>
      <c r="AB20" s="381"/>
      <c r="AC20" s="381">
        <v>22</v>
      </c>
      <c r="AD20" s="381"/>
      <c r="AE20" s="381">
        <v>140</v>
      </c>
      <c r="AF20" s="381"/>
      <c r="AG20" s="145">
        <v>2</v>
      </c>
      <c r="AH20" s="145">
        <v>72</v>
      </c>
    </row>
    <row r="21" spans="1:34" ht="18.75" customHeight="1">
      <c r="A21" s="400"/>
      <c r="B21" s="179"/>
      <c r="C21" s="172" t="s">
        <v>418</v>
      </c>
      <c r="D21" s="432">
        <f t="shared" si="0"/>
        <v>581</v>
      </c>
      <c r="E21" s="415"/>
      <c r="F21" s="405" t="s">
        <v>448</v>
      </c>
      <c r="G21" s="405"/>
      <c r="H21" s="405"/>
      <c r="I21" s="405" t="s">
        <v>448</v>
      </c>
      <c r="J21" s="405"/>
      <c r="K21" s="405"/>
      <c r="L21" s="451" t="s">
        <v>383</v>
      </c>
      <c r="M21" s="451"/>
      <c r="N21" s="381">
        <v>412</v>
      </c>
      <c r="O21" s="381"/>
      <c r="P21" s="381">
        <v>41</v>
      </c>
      <c r="Q21" s="381"/>
      <c r="R21" s="381">
        <v>18</v>
      </c>
      <c r="S21" s="381"/>
      <c r="T21" s="145">
        <v>1</v>
      </c>
      <c r="U21" s="145">
        <v>23</v>
      </c>
      <c r="V21" s="138" t="s">
        <v>383</v>
      </c>
      <c r="W21" s="138" t="s">
        <v>383</v>
      </c>
      <c r="X21" s="138" t="s">
        <v>383</v>
      </c>
      <c r="Y21" s="451" t="s">
        <v>383</v>
      </c>
      <c r="Z21" s="451"/>
      <c r="AA21" s="451" t="s">
        <v>383</v>
      </c>
      <c r="AB21" s="451"/>
      <c r="AC21" s="381">
        <v>51</v>
      </c>
      <c r="AD21" s="381"/>
      <c r="AE21" s="381">
        <v>30</v>
      </c>
      <c r="AF21" s="381"/>
      <c r="AG21" s="138" t="s">
        <v>383</v>
      </c>
      <c r="AH21" s="145">
        <v>5</v>
      </c>
    </row>
    <row r="22" spans="1:34" ht="18.75" customHeight="1">
      <c r="A22" s="400"/>
      <c r="B22" s="179"/>
      <c r="C22" s="172" t="s">
        <v>419</v>
      </c>
      <c r="D22" s="432">
        <f t="shared" si="0"/>
        <v>134</v>
      </c>
      <c r="E22" s="415"/>
      <c r="F22" s="405" t="s">
        <v>448</v>
      </c>
      <c r="G22" s="405"/>
      <c r="H22" s="405"/>
      <c r="I22" s="405" t="s">
        <v>448</v>
      </c>
      <c r="J22" s="405"/>
      <c r="K22" s="405"/>
      <c r="L22" s="451" t="s">
        <v>383</v>
      </c>
      <c r="M22" s="451"/>
      <c r="N22" s="451" t="s">
        <v>383</v>
      </c>
      <c r="O22" s="451"/>
      <c r="P22" s="381">
        <v>82</v>
      </c>
      <c r="Q22" s="381"/>
      <c r="R22" s="381">
        <v>15</v>
      </c>
      <c r="S22" s="381"/>
      <c r="T22" s="145">
        <v>3</v>
      </c>
      <c r="U22" s="145">
        <v>7</v>
      </c>
      <c r="V22" s="138" t="s">
        <v>383</v>
      </c>
      <c r="W22" s="138" t="s">
        <v>383</v>
      </c>
      <c r="X22" s="138" t="s">
        <v>383</v>
      </c>
      <c r="Y22" s="451" t="s">
        <v>383</v>
      </c>
      <c r="Z22" s="451"/>
      <c r="AA22" s="381">
        <v>2</v>
      </c>
      <c r="AB22" s="381"/>
      <c r="AC22" s="381">
        <v>20</v>
      </c>
      <c r="AD22" s="381"/>
      <c r="AE22" s="381">
        <v>5</v>
      </c>
      <c r="AF22" s="381"/>
      <c r="AG22" s="138" t="s">
        <v>383</v>
      </c>
      <c r="AH22" s="138" t="s">
        <v>383</v>
      </c>
    </row>
    <row r="23" spans="1:34" ht="18.75" customHeight="1">
      <c r="A23" s="400"/>
      <c r="B23" s="179"/>
      <c r="C23" s="172" t="s">
        <v>71</v>
      </c>
      <c r="D23" s="432">
        <f t="shared" si="0"/>
        <v>83</v>
      </c>
      <c r="E23" s="415"/>
      <c r="F23" s="405" t="s">
        <v>448</v>
      </c>
      <c r="G23" s="405"/>
      <c r="H23" s="405"/>
      <c r="I23" s="405" t="s">
        <v>448</v>
      </c>
      <c r="J23" s="405"/>
      <c r="K23" s="405"/>
      <c r="L23" s="451" t="s">
        <v>383</v>
      </c>
      <c r="M23" s="451"/>
      <c r="N23" s="451" t="s">
        <v>383</v>
      </c>
      <c r="O23" s="451"/>
      <c r="P23" s="451" t="s">
        <v>383</v>
      </c>
      <c r="Q23" s="451"/>
      <c r="R23" s="381">
        <v>17</v>
      </c>
      <c r="S23" s="381"/>
      <c r="T23" s="145">
        <v>12</v>
      </c>
      <c r="U23" s="145">
        <v>6</v>
      </c>
      <c r="V23" s="145">
        <v>6</v>
      </c>
      <c r="W23" s="145">
        <v>6</v>
      </c>
      <c r="X23" s="145">
        <v>5</v>
      </c>
      <c r="Y23" s="451" t="s">
        <v>383</v>
      </c>
      <c r="Z23" s="451"/>
      <c r="AA23" s="381">
        <v>3</v>
      </c>
      <c r="AB23" s="381"/>
      <c r="AC23" s="381">
        <v>26</v>
      </c>
      <c r="AD23" s="381"/>
      <c r="AE23" s="381">
        <v>1</v>
      </c>
      <c r="AF23" s="381"/>
      <c r="AG23" s="138" t="s">
        <v>383</v>
      </c>
      <c r="AH23" s="145">
        <v>1</v>
      </c>
    </row>
    <row r="24" spans="1:34" ht="18.75" customHeight="1">
      <c r="A24" s="400"/>
      <c r="B24" s="179"/>
      <c r="C24" s="172" t="s">
        <v>72</v>
      </c>
      <c r="D24" s="432">
        <f t="shared" si="0"/>
        <v>12</v>
      </c>
      <c r="E24" s="415"/>
      <c r="F24" s="405" t="s">
        <v>448</v>
      </c>
      <c r="G24" s="405"/>
      <c r="H24" s="405"/>
      <c r="I24" s="405" t="s">
        <v>448</v>
      </c>
      <c r="J24" s="405"/>
      <c r="K24" s="405"/>
      <c r="L24" s="451" t="s">
        <v>383</v>
      </c>
      <c r="M24" s="451"/>
      <c r="N24" s="451" t="s">
        <v>383</v>
      </c>
      <c r="O24" s="451"/>
      <c r="P24" s="451" t="s">
        <v>383</v>
      </c>
      <c r="Q24" s="451"/>
      <c r="R24" s="451" t="s">
        <v>383</v>
      </c>
      <c r="S24" s="451"/>
      <c r="T24" s="145">
        <v>2</v>
      </c>
      <c r="U24" s="145">
        <v>1</v>
      </c>
      <c r="V24" s="145">
        <v>8</v>
      </c>
      <c r="W24" s="138" t="s">
        <v>383</v>
      </c>
      <c r="X24" s="145">
        <v>1</v>
      </c>
      <c r="Y24" s="451" t="s">
        <v>383</v>
      </c>
      <c r="Z24" s="451"/>
      <c r="AA24" s="451" t="s">
        <v>383</v>
      </c>
      <c r="AB24" s="451"/>
      <c r="AC24" s="451" t="s">
        <v>383</v>
      </c>
      <c r="AD24" s="451"/>
      <c r="AE24" s="451" t="s">
        <v>383</v>
      </c>
      <c r="AF24" s="451"/>
      <c r="AG24" s="138" t="s">
        <v>383</v>
      </c>
      <c r="AH24" s="138" t="s">
        <v>383</v>
      </c>
    </row>
    <row r="25" spans="1:34" ht="18.75" customHeight="1">
      <c r="A25" s="400"/>
      <c r="B25" s="179"/>
      <c r="C25" s="172" t="s">
        <v>73</v>
      </c>
      <c r="D25" s="432">
        <f t="shared" si="0"/>
        <v>88</v>
      </c>
      <c r="E25" s="415"/>
      <c r="F25" s="405" t="s">
        <v>448</v>
      </c>
      <c r="G25" s="405"/>
      <c r="H25" s="405"/>
      <c r="I25" s="405" t="s">
        <v>448</v>
      </c>
      <c r="J25" s="405"/>
      <c r="K25" s="405"/>
      <c r="L25" s="451" t="s">
        <v>383</v>
      </c>
      <c r="M25" s="451"/>
      <c r="N25" s="451" t="s">
        <v>383</v>
      </c>
      <c r="O25" s="451"/>
      <c r="P25" s="451" t="s">
        <v>383</v>
      </c>
      <c r="Q25" s="451"/>
      <c r="R25" s="451" t="s">
        <v>383</v>
      </c>
      <c r="S25" s="451"/>
      <c r="T25" s="138" t="s">
        <v>383</v>
      </c>
      <c r="U25" s="145">
        <v>41</v>
      </c>
      <c r="V25" s="145">
        <v>15</v>
      </c>
      <c r="W25" s="145">
        <v>14</v>
      </c>
      <c r="X25" s="145">
        <v>7</v>
      </c>
      <c r="Y25" s="381">
        <v>3</v>
      </c>
      <c r="Z25" s="381"/>
      <c r="AA25" s="381">
        <v>8</v>
      </c>
      <c r="AB25" s="381"/>
      <c r="AC25" s="451" t="s">
        <v>383</v>
      </c>
      <c r="AD25" s="451"/>
      <c r="AE25" s="451" t="s">
        <v>383</v>
      </c>
      <c r="AF25" s="451"/>
      <c r="AG25" s="138" t="s">
        <v>383</v>
      </c>
      <c r="AH25" s="138" t="s">
        <v>383</v>
      </c>
    </row>
    <row r="26" spans="1:34" ht="18.75" customHeight="1">
      <c r="A26" s="400"/>
      <c r="B26" s="179"/>
      <c r="C26" s="172" t="s">
        <v>77</v>
      </c>
      <c r="D26" s="432">
        <f t="shared" si="0"/>
        <v>76</v>
      </c>
      <c r="E26" s="415"/>
      <c r="F26" s="405" t="s">
        <v>448</v>
      </c>
      <c r="G26" s="405"/>
      <c r="H26" s="405"/>
      <c r="I26" s="405" t="s">
        <v>448</v>
      </c>
      <c r="J26" s="405"/>
      <c r="K26" s="405"/>
      <c r="L26" s="451" t="s">
        <v>383</v>
      </c>
      <c r="M26" s="451"/>
      <c r="N26" s="451" t="s">
        <v>383</v>
      </c>
      <c r="O26" s="451"/>
      <c r="P26" s="451" t="s">
        <v>383</v>
      </c>
      <c r="Q26" s="451"/>
      <c r="R26" s="451" t="s">
        <v>383</v>
      </c>
      <c r="S26" s="451"/>
      <c r="T26" s="138" t="s">
        <v>383</v>
      </c>
      <c r="U26" s="138" t="s">
        <v>383</v>
      </c>
      <c r="V26" s="145">
        <v>17</v>
      </c>
      <c r="W26" s="145">
        <v>18</v>
      </c>
      <c r="X26" s="145">
        <v>25</v>
      </c>
      <c r="Y26" s="381">
        <v>3</v>
      </c>
      <c r="Z26" s="381"/>
      <c r="AA26" s="381">
        <v>13</v>
      </c>
      <c r="AB26" s="381"/>
      <c r="AC26" s="451" t="s">
        <v>383</v>
      </c>
      <c r="AD26" s="451"/>
      <c r="AE26" s="451" t="s">
        <v>383</v>
      </c>
      <c r="AF26" s="451"/>
      <c r="AG26" s="138" t="s">
        <v>383</v>
      </c>
      <c r="AH26" s="138" t="s">
        <v>383</v>
      </c>
    </row>
    <row r="27" spans="1:34" ht="18.75" customHeight="1">
      <c r="A27" s="400"/>
      <c r="B27" s="179"/>
      <c r="C27" s="172" t="s">
        <v>74</v>
      </c>
      <c r="D27" s="432">
        <f t="shared" si="0"/>
        <v>8</v>
      </c>
      <c r="E27" s="415"/>
      <c r="F27" s="405" t="s">
        <v>448</v>
      </c>
      <c r="G27" s="405"/>
      <c r="H27" s="405"/>
      <c r="I27" s="405" t="s">
        <v>448</v>
      </c>
      <c r="J27" s="405"/>
      <c r="K27" s="405"/>
      <c r="L27" s="451" t="s">
        <v>383</v>
      </c>
      <c r="M27" s="451"/>
      <c r="N27" s="451" t="s">
        <v>383</v>
      </c>
      <c r="O27" s="451"/>
      <c r="P27" s="451" t="s">
        <v>383</v>
      </c>
      <c r="Q27" s="451"/>
      <c r="R27" s="451" t="s">
        <v>383</v>
      </c>
      <c r="S27" s="451"/>
      <c r="T27" s="138" t="s">
        <v>383</v>
      </c>
      <c r="U27" s="138" t="s">
        <v>383</v>
      </c>
      <c r="V27" s="138" t="s">
        <v>383</v>
      </c>
      <c r="W27" s="145">
        <v>2</v>
      </c>
      <c r="X27" s="145">
        <v>1</v>
      </c>
      <c r="Y27" s="451" t="s">
        <v>383</v>
      </c>
      <c r="Z27" s="451"/>
      <c r="AA27" s="381">
        <v>5</v>
      </c>
      <c r="AB27" s="381"/>
      <c r="AC27" s="451" t="s">
        <v>383</v>
      </c>
      <c r="AD27" s="451"/>
      <c r="AE27" s="451" t="s">
        <v>383</v>
      </c>
      <c r="AF27" s="451"/>
      <c r="AG27" s="138" t="s">
        <v>383</v>
      </c>
      <c r="AH27" s="138" t="s">
        <v>383</v>
      </c>
    </row>
    <row r="28" spans="1:34" ht="18.75" customHeight="1">
      <c r="A28" s="400"/>
      <c r="B28" s="179"/>
      <c r="C28" s="172" t="s">
        <v>75</v>
      </c>
      <c r="D28" s="432">
        <f>SUM(W28:AG28)</f>
        <v>11</v>
      </c>
      <c r="E28" s="415"/>
      <c r="F28" s="405" t="s">
        <v>448</v>
      </c>
      <c r="G28" s="405"/>
      <c r="H28" s="405"/>
      <c r="I28" s="405" t="s">
        <v>448</v>
      </c>
      <c r="J28" s="405"/>
      <c r="K28" s="405"/>
      <c r="L28" s="451" t="s">
        <v>383</v>
      </c>
      <c r="M28" s="451"/>
      <c r="N28" s="451" t="s">
        <v>383</v>
      </c>
      <c r="O28" s="451"/>
      <c r="P28" s="451" t="s">
        <v>383</v>
      </c>
      <c r="Q28" s="451"/>
      <c r="R28" s="451" t="s">
        <v>383</v>
      </c>
      <c r="S28" s="451"/>
      <c r="T28" s="138" t="s">
        <v>383</v>
      </c>
      <c r="U28" s="138" t="s">
        <v>383</v>
      </c>
      <c r="V28" s="138" t="s">
        <v>383</v>
      </c>
      <c r="W28" s="138" t="s">
        <v>383</v>
      </c>
      <c r="X28" s="145">
        <v>2</v>
      </c>
      <c r="Y28" s="381">
        <v>2</v>
      </c>
      <c r="Z28" s="381"/>
      <c r="AA28" s="381">
        <v>7</v>
      </c>
      <c r="AB28" s="381"/>
      <c r="AC28" s="451" t="s">
        <v>383</v>
      </c>
      <c r="AD28" s="451"/>
      <c r="AE28" s="451" t="s">
        <v>383</v>
      </c>
      <c r="AF28" s="451"/>
      <c r="AG28" s="138" t="s">
        <v>383</v>
      </c>
      <c r="AH28" s="138" t="s">
        <v>383</v>
      </c>
    </row>
    <row r="29" spans="1:34" ht="18.75" customHeight="1">
      <c r="A29" s="400"/>
      <c r="B29" s="179"/>
      <c r="C29" s="172" t="s">
        <v>76</v>
      </c>
      <c r="D29" s="451" t="s">
        <v>383</v>
      </c>
      <c r="E29" s="451"/>
      <c r="F29" s="405" t="s">
        <v>448</v>
      </c>
      <c r="G29" s="405"/>
      <c r="H29" s="405"/>
      <c r="I29" s="405" t="s">
        <v>448</v>
      </c>
      <c r="J29" s="405"/>
      <c r="K29" s="405"/>
      <c r="L29" s="451" t="s">
        <v>383</v>
      </c>
      <c r="M29" s="451"/>
      <c r="N29" s="451" t="s">
        <v>383</v>
      </c>
      <c r="O29" s="451"/>
      <c r="P29" s="451" t="s">
        <v>383</v>
      </c>
      <c r="Q29" s="451"/>
      <c r="R29" s="451" t="s">
        <v>383</v>
      </c>
      <c r="S29" s="451"/>
      <c r="T29" s="138" t="s">
        <v>383</v>
      </c>
      <c r="U29" s="138" t="s">
        <v>383</v>
      </c>
      <c r="V29" s="138" t="s">
        <v>383</v>
      </c>
      <c r="W29" s="138" t="s">
        <v>383</v>
      </c>
      <c r="X29" s="138" t="s">
        <v>383</v>
      </c>
      <c r="Y29" s="451" t="s">
        <v>383</v>
      </c>
      <c r="Z29" s="451"/>
      <c r="AA29" s="451" t="s">
        <v>383</v>
      </c>
      <c r="AB29" s="451"/>
      <c r="AC29" s="451" t="s">
        <v>383</v>
      </c>
      <c r="AD29" s="451"/>
      <c r="AE29" s="451" t="s">
        <v>383</v>
      </c>
      <c r="AF29" s="451"/>
      <c r="AG29" s="138" t="s">
        <v>383</v>
      </c>
      <c r="AH29" s="138" t="s">
        <v>383</v>
      </c>
    </row>
    <row r="30" spans="1:34" ht="18.75" customHeight="1">
      <c r="A30" s="400"/>
      <c r="B30" s="179"/>
      <c r="C30" s="172" t="s">
        <v>70</v>
      </c>
      <c r="D30" s="432">
        <v>2</v>
      </c>
      <c r="E30" s="415"/>
      <c r="F30" s="405" t="s">
        <v>448</v>
      </c>
      <c r="G30" s="405"/>
      <c r="H30" s="405"/>
      <c r="I30" s="405" t="s">
        <v>448</v>
      </c>
      <c r="J30" s="405"/>
      <c r="K30" s="405"/>
      <c r="L30" s="451" t="s">
        <v>383</v>
      </c>
      <c r="M30" s="451"/>
      <c r="N30" s="451" t="s">
        <v>383</v>
      </c>
      <c r="O30" s="451"/>
      <c r="P30" s="451" t="s">
        <v>383</v>
      </c>
      <c r="Q30" s="451"/>
      <c r="R30" s="451" t="s">
        <v>383</v>
      </c>
      <c r="S30" s="451"/>
      <c r="T30" s="138" t="s">
        <v>383</v>
      </c>
      <c r="U30" s="138" t="s">
        <v>383</v>
      </c>
      <c r="V30" s="138" t="s">
        <v>383</v>
      </c>
      <c r="W30" s="138" t="s">
        <v>383</v>
      </c>
      <c r="X30" s="138" t="s">
        <v>383</v>
      </c>
      <c r="Y30" s="451" t="s">
        <v>383</v>
      </c>
      <c r="Z30" s="451"/>
      <c r="AA30" s="381">
        <v>2</v>
      </c>
      <c r="AB30" s="381"/>
      <c r="AC30" s="451" t="s">
        <v>383</v>
      </c>
      <c r="AD30" s="451"/>
      <c r="AE30" s="451" t="s">
        <v>383</v>
      </c>
      <c r="AF30" s="451"/>
      <c r="AG30" s="138" t="s">
        <v>383</v>
      </c>
      <c r="AH30" s="138" t="s">
        <v>383</v>
      </c>
    </row>
    <row r="31" spans="1:34" ht="18.75" customHeight="1">
      <c r="A31" s="179"/>
      <c r="B31" s="179"/>
      <c r="C31" s="180"/>
      <c r="D31" s="432"/>
      <c r="E31" s="415"/>
      <c r="F31" s="405"/>
      <c r="G31" s="405"/>
      <c r="H31" s="405"/>
      <c r="I31" s="405"/>
      <c r="J31" s="405"/>
      <c r="K31" s="405"/>
      <c r="L31" s="414"/>
      <c r="M31" s="414"/>
      <c r="N31" s="414"/>
      <c r="O31" s="414"/>
      <c r="P31" s="414"/>
      <c r="Q31" s="414"/>
      <c r="R31" s="414"/>
      <c r="S31" s="415"/>
      <c r="T31" s="145"/>
      <c r="U31" s="145"/>
      <c r="V31" s="145"/>
      <c r="W31" s="145"/>
      <c r="X31" s="145"/>
      <c r="Y31" s="414"/>
      <c r="Z31" s="415"/>
      <c r="AA31" s="414"/>
      <c r="AB31" s="415"/>
      <c r="AC31" s="414"/>
      <c r="AD31" s="415"/>
      <c r="AE31" s="414"/>
      <c r="AF31" s="415"/>
      <c r="AG31" s="145"/>
      <c r="AH31" s="145"/>
    </row>
    <row r="32" spans="1:34" ht="18.75" customHeight="1">
      <c r="A32" s="441" t="s">
        <v>309</v>
      </c>
      <c r="B32" s="441"/>
      <c r="C32" s="442"/>
      <c r="D32" s="452">
        <f>SUM(I32:BC32)</f>
        <v>1177</v>
      </c>
      <c r="E32" s="381"/>
      <c r="F32" s="405" t="s">
        <v>448</v>
      </c>
      <c r="G32" s="405"/>
      <c r="H32" s="405"/>
      <c r="I32" s="454">
        <v>883</v>
      </c>
      <c r="J32" s="454"/>
      <c r="K32" s="454"/>
      <c r="L32" s="381">
        <v>131</v>
      </c>
      <c r="M32" s="381"/>
      <c r="N32" s="381">
        <v>22</v>
      </c>
      <c r="O32" s="381"/>
      <c r="P32" s="381">
        <v>4</v>
      </c>
      <c r="Q32" s="381"/>
      <c r="R32" s="451" t="s">
        <v>383</v>
      </c>
      <c r="S32" s="451"/>
      <c r="T32" s="138" t="s">
        <v>383</v>
      </c>
      <c r="U32" s="145">
        <v>2</v>
      </c>
      <c r="V32" s="145">
        <v>2</v>
      </c>
      <c r="W32" s="138" t="s">
        <v>383</v>
      </c>
      <c r="X32" s="138" t="s">
        <v>383</v>
      </c>
      <c r="Y32" s="451" t="s">
        <v>383</v>
      </c>
      <c r="Z32" s="451"/>
      <c r="AA32" s="451" t="s">
        <v>383</v>
      </c>
      <c r="AB32" s="451"/>
      <c r="AC32" s="381">
        <v>10</v>
      </c>
      <c r="AD32" s="381"/>
      <c r="AE32" s="381">
        <v>56</v>
      </c>
      <c r="AF32" s="381"/>
      <c r="AG32" s="145">
        <v>15</v>
      </c>
      <c r="AH32" s="145">
        <v>52</v>
      </c>
    </row>
    <row r="33" spans="1:34" ht="18.75" customHeight="1">
      <c r="A33" s="437" t="s">
        <v>310</v>
      </c>
      <c r="B33" s="437"/>
      <c r="C33" s="438"/>
      <c r="D33" s="439">
        <f>SUM(F33:AH33)</f>
        <v>407</v>
      </c>
      <c r="E33" s="440"/>
      <c r="F33" s="440">
        <v>63</v>
      </c>
      <c r="G33" s="440"/>
      <c r="H33" s="440"/>
      <c r="I33" s="440">
        <v>21</v>
      </c>
      <c r="J33" s="440"/>
      <c r="K33" s="440"/>
      <c r="L33" s="440">
        <v>82</v>
      </c>
      <c r="M33" s="440"/>
      <c r="N33" s="440">
        <v>11</v>
      </c>
      <c r="O33" s="440"/>
      <c r="P33" s="440">
        <v>1</v>
      </c>
      <c r="Q33" s="440"/>
      <c r="R33" s="460" t="s">
        <v>383</v>
      </c>
      <c r="S33" s="460"/>
      <c r="T33" s="188" t="s">
        <v>383</v>
      </c>
      <c r="U33" s="181">
        <v>2</v>
      </c>
      <c r="V33" s="181">
        <v>6</v>
      </c>
      <c r="W33" s="188" t="s">
        <v>383</v>
      </c>
      <c r="X33" s="188" t="s">
        <v>383</v>
      </c>
      <c r="Y33" s="460" t="s">
        <v>383</v>
      </c>
      <c r="Z33" s="460"/>
      <c r="AA33" s="440">
        <v>2</v>
      </c>
      <c r="AB33" s="440"/>
      <c r="AC33" s="440">
        <v>91</v>
      </c>
      <c r="AD33" s="440"/>
      <c r="AE33" s="440">
        <v>88</v>
      </c>
      <c r="AF33" s="440"/>
      <c r="AG33" s="181">
        <v>10</v>
      </c>
      <c r="AH33" s="181">
        <v>30</v>
      </c>
    </row>
    <row r="34" ht="18.75" customHeight="1">
      <c r="A34" s="128" t="s">
        <v>413</v>
      </c>
    </row>
    <row r="35" ht="18.75" customHeight="1">
      <c r="A35" s="128" t="s">
        <v>414</v>
      </c>
    </row>
    <row r="39" spans="1:32" ht="18.75" customHeight="1">
      <c r="A39" s="416" t="s">
        <v>442</v>
      </c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</row>
    <row r="40" spans="30:35" ht="18.75" customHeight="1" thickBot="1">
      <c r="AD40" s="128"/>
      <c r="AF40" s="171" t="s">
        <v>195</v>
      </c>
      <c r="AH40" s="174"/>
      <c r="AI40" s="174"/>
    </row>
    <row r="41" spans="1:33" ht="18.75" customHeight="1">
      <c r="A41" s="428" t="s">
        <v>447</v>
      </c>
      <c r="B41" s="429"/>
      <c r="C41" s="425" t="s">
        <v>65</v>
      </c>
      <c r="D41" s="426"/>
      <c r="E41" s="406" t="s">
        <v>443</v>
      </c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2"/>
      <c r="Z41" s="456" t="s">
        <v>148</v>
      </c>
      <c r="AA41" s="456"/>
      <c r="AB41" s="456" t="s">
        <v>130</v>
      </c>
      <c r="AC41" s="456"/>
      <c r="AD41" s="456" t="s">
        <v>132</v>
      </c>
      <c r="AE41" s="456"/>
      <c r="AF41" s="458" t="s">
        <v>149</v>
      </c>
      <c r="AG41" s="179"/>
    </row>
    <row r="42" spans="1:33" ht="18.75" customHeight="1">
      <c r="A42" s="430"/>
      <c r="B42" s="431"/>
      <c r="C42" s="427"/>
      <c r="D42" s="427"/>
      <c r="E42" s="275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4"/>
      <c r="Z42" s="457"/>
      <c r="AA42" s="457"/>
      <c r="AB42" s="457"/>
      <c r="AC42" s="457"/>
      <c r="AD42" s="457"/>
      <c r="AE42" s="457"/>
      <c r="AF42" s="459"/>
      <c r="AG42" s="179"/>
    </row>
    <row r="43" spans="1:33" ht="18.75" customHeight="1">
      <c r="A43" s="430"/>
      <c r="B43" s="431"/>
      <c r="C43" s="427"/>
      <c r="D43" s="427"/>
      <c r="E43" s="417" t="s">
        <v>452</v>
      </c>
      <c r="F43" s="417"/>
      <c r="G43" s="417" t="s">
        <v>444</v>
      </c>
      <c r="H43" s="417"/>
      <c r="I43" s="417"/>
      <c r="J43" s="417" t="s">
        <v>390</v>
      </c>
      <c r="K43" s="417"/>
      <c r="L43" s="417"/>
      <c r="M43" s="417" t="s">
        <v>445</v>
      </c>
      <c r="N43" s="417"/>
      <c r="O43" s="417" t="s">
        <v>426</v>
      </c>
      <c r="P43" s="417"/>
      <c r="Q43" s="417" t="s">
        <v>427</v>
      </c>
      <c r="R43" s="417"/>
      <c r="S43" s="422"/>
      <c r="T43" s="417" t="s">
        <v>190</v>
      </c>
      <c r="U43" s="417" t="s">
        <v>428</v>
      </c>
      <c r="V43" s="417" t="s">
        <v>429</v>
      </c>
      <c r="W43" s="417" t="s">
        <v>430</v>
      </c>
      <c r="X43" s="417" t="s">
        <v>431</v>
      </c>
      <c r="Y43" s="417" t="s">
        <v>446</v>
      </c>
      <c r="Z43" s="457"/>
      <c r="AA43" s="457"/>
      <c r="AB43" s="457"/>
      <c r="AC43" s="457"/>
      <c r="AD43" s="457"/>
      <c r="AE43" s="457"/>
      <c r="AF43" s="459"/>
      <c r="AG43" s="179"/>
    </row>
    <row r="44" spans="1:33" ht="18.75" customHeight="1">
      <c r="A44" s="430"/>
      <c r="B44" s="431"/>
      <c r="C44" s="427"/>
      <c r="D44" s="42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22"/>
      <c r="T44" s="417"/>
      <c r="U44" s="417"/>
      <c r="V44" s="417"/>
      <c r="W44" s="417"/>
      <c r="X44" s="417"/>
      <c r="Y44" s="417"/>
      <c r="Z44" s="457"/>
      <c r="AA44" s="457"/>
      <c r="AB44" s="457"/>
      <c r="AC44" s="457"/>
      <c r="AD44" s="457"/>
      <c r="AE44" s="457"/>
      <c r="AF44" s="459"/>
      <c r="AG44" s="179"/>
    </row>
    <row r="45" spans="1:33" ht="18.75" customHeight="1">
      <c r="A45" s="430"/>
      <c r="B45" s="431"/>
      <c r="C45" s="427"/>
      <c r="D45" s="42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22"/>
      <c r="T45" s="417"/>
      <c r="U45" s="417"/>
      <c r="V45" s="417"/>
      <c r="W45" s="417"/>
      <c r="X45" s="417"/>
      <c r="Y45" s="417"/>
      <c r="Z45" s="457"/>
      <c r="AA45" s="457"/>
      <c r="AB45" s="457"/>
      <c r="AC45" s="457"/>
      <c r="AD45" s="457"/>
      <c r="AE45" s="457"/>
      <c r="AF45" s="459"/>
      <c r="AG45" s="179"/>
    </row>
    <row r="46" spans="1:33" ht="18.75" customHeight="1">
      <c r="A46" s="430"/>
      <c r="B46" s="431"/>
      <c r="C46" s="427"/>
      <c r="D46" s="42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22"/>
      <c r="T46" s="417"/>
      <c r="U46" s="417"/>
      <c r="V46" s="417"/>
      <c r="W46" s="417"/>
      <c r="X46" s="417"/>
      <c r="Y46" s="417"/>
      <c r="Z46" s="457"/>
      <c r="AA46" s="457"/>
      <c r="AB46" s="457"/>
      <c r="AC46" s="457"/>
      <c r="AD46" s="457"/>
      <c r="AE46" s="457"/>
      <c r="AF46" s="459"/>
      <c r="AG46" s="179"/>
    </row>
    <row r="47" spans="1:31" ht="18.75" customHeight="1">
      <c r="A47" s="179"/>
      <c r="B47" s="183"/>
      <c r="C47" s="475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Z47" s="418"/>
      <c r="AA47" s="418"/>
      <c r="AB47" s="474"/>
      <c r="AC47" s="474"/>
      <c r="AD47" s="474"/>
      <c r="AE47" s="474"/>
    </row>
    <row r="48" spans="1:32" ht="18.75" customHeight="1">
      <c r="A48" s="472" t="s">
        <v>422</v>
      </c>
      <c r="B48" s="473"/>
      <c r="C48" s="432">
        <f>SUM(E48:AF48)</f>
        <v>18976</v>
      </c>
      <c r="D48" s="421"/>
      <c r="E48" s="414">
        <v>145</v>
      </c>
      <c r="F48" s="414"/>
      <c r="G48" s="414">
        <v>1759</v>
      </c>
      <c r="H48" s="414"/>
      <c r="I48" s="414"/>
      <c r="J48" s="414">
        <v>1662</v>
      </c>
      <c r="K48" s="414"/>
      <c r="L48" s="414"/>
      <c r="M48" s="414">
        <v>431</v>
      </c>
      <c r="N48" s="419"/>
      <c r="O48" s="414">
        <v>488</v>
      </c>
      <c r="P48" s="419"/>
      <c r="Q48" s="415">
        <v>801</v>
      </c>
      <c r="R48" s="415"/>
      <c r="S48" s="415"/>
      <c r="T48" s="141">
        <v>1212</v>
      </c>
      <c r="U48" s="141">
        <v>1999</v>
      </c>
      <c r="V48" s="141">
        <v>1293</v>
      </c>
      <c r="W48" s="141">
        <v>3376</v>
      </c>
      <c r="X48" s="141">
        <v>1876</v>
      </c>
      <c r="Y48" s="141">
        <v>2847</v>
      </c>
      <c r="Z48" s="415">
        <v>650</v>
      </c>
      <c r="AA48" s="415"/>
      <c r="AB48" s="415">
        <v>283</v>
      </c>
      <c r="AC48" s="415"/>
      <c r="AD48" s="415">
        <v>6</v>
      </c>
      <c r="AE48" s="415"/>
      <c r="AF48" s="141">
        <v>148</v>
      </c>
    </row>
    <row r="49" spans="1:32" ht="18.75" customHeight="1">
      <c r="A49" s="185"/>
      <c r="B49" s="186"/>
      <c r="C49" s="141"/>
      <c r="D49" s="141"/>
      <c r="E49" s="415"/>
      <c r="F49" s="415"/>
      <c r="G49" s="414"/>
      <c r="H49" s="414"/>
      <c r="I49" s="414"/>
      <c r="J49" s="414"/>
      <c r="K49" s="414"/>
      <c r="L49" s="414"/>
      <c r="M49" s="415"/>
      <c r="N49" s="415"/>
      <c r="O49" s="415"/>
      <c r="P49" s="415"/>
      <c r="Q49" s="415"/>
      <c r="R49" s="415"/>
      <c r="S49" s="415"/>
      <c r="T49" s="141"/>
      <c r="U49" s="141"/>
      <c r="V49" s="141"/>
      <c r="W49" s="141"/>
      <c r="X49" s="141"/>
      <c r="Y49" s="141"/>
      <c r="Z49" s="415"/>
      <c r="AA49" s="415"/>
      <c r="AB49" s="415"/>
      <c r="AC49" s="415"/>
      <c r="AD49" s="415"/>
      <c r="AE49" s="415"/>
      <c r="AF49" s="141"/>
    </row>
    <row r="50" spans="1:32" ht="18.75" customHeight="1">
      <c r="A50" s="283" t="s">
        <v>423</v>
      </c>
      <c r="B50" s="284"/>
      <c r="C50" s="432">
        <f>SUM(E50:AF50)</f>
        <v>21334</v>
      </c>
      <c r="D50" s="415"/>
      <c r="E50" s="414">
        <v>137</v>
      </c>
      <c r="F50" s="414"/>
      <c r="G50" s="414">
        <v>1811</v>
      </c>
      <c r="H50" s="414"/>
      <c r="I50" s="414"/>
      <c r="J50" s="414">
        <v>1665</v>
      </c>
      <c r="K50" s="414"/>
      <c r="L50" s="414"/>
      <c r="M50" s="414">
        <v>443</v>
      </c>
      <c r="N50" s="419"/>
      <c r="O50" s="414">
        <v>423</v>
      </c>
      <c r="P50" s="419"/>
      <c r="Q50" s="415">
        <v>700</v>
      </c>
      <c r="R50" s="415"/>
      <c r="S50" s="415"/>
      <c r="T50" s="141">
        <v>1675</v>
      </c>
      <c r="U50" s="141">
        <v>2238</v>
      </c>
      <c r="V50" s="141">
        <v>2271</v>
      </c>
      <c r="W50" s="141">
        <v>3319</v>
      </c>
      <c r="X50" s="141">
        <v>2642</v>
      </c>
      <c r="Y50" s="141">
        <v>2838</v>
      </c>
      <c r="Z50" s="415">
        <v>723</v>
      </c>
      <c r="AA50" s="415"/>
      <c r="AB50" s="415">
        <v>299</v>
      </c>
      <c r="AC50" s="415"/>
      <c r="AD50" s="415">
        <v>11</v>
      </c>
      <c r="AE50" s="415"/>
      <c r="AF50" s="141">
        <v>139</v>
      </c>
    </row>
    <row r="51" spans="1:32" ht="18.75" customHeight="1">
      <c r="A51" s="185"/>
      <c r="B51" s="186"/>
      <c r="C51" s="432"/>
      <c r="D51" s="421"/>
      <c r="E51" s="414"/>
      <c r="F51" s="414"/>
      <c r="G51" s="414"/>
      <c r="H51" s="414"/>
      <c r="I51" s="414"/>
      <c r="J51" s="414"/>
      <c r="K51" s="414"/>
      <c r="L51" s="414"/>
      <c r="M51" s="414"/>
      <c r="N51" s="421"/>
      <c r="O51" s="414"/>
      <c r="P51" s="421"/>
      <c r="Q51" s="415"/>
      <c r="R51" s="415"/>
      <c r="S51" s="415"/>
      <c r="T51" s="141"/>
      <c r="U51" s="141"/>
      <c r="V51" s="141"/>
      <c r="W51" s="141"/>
      <c r="X51" s="141"/>
      <c r="Y51" s="141"/>
      <c r="Z51" s="415"/>
      <c r="AA51" s="415"/>
      <c r="AB51" s="415"/>
      <c r="AC51" s="415"/>
      <c r="AD51" s="415"/>
      <c r="AE51" s="415"/>
      <c r="AF51" s="141"/>
    </row>
    <row r="52" spans="1:32" ht="18.75" customHeight="1">
      <c r="A52" s="434" t="s">
        <v>424</v>
      </c>
      <c r="B52" s="283"/>
      <c r="C52" s="432">
        <f>SUM(E52:AF52)</f>
        <v>21115</v>
      </c>
      <c r="D52" s="421"/>
      <c r="E52" s="414">
        <v>143</v>
      </c>
      <c r="F52" s="419"/>
      <c r="G52" s="414">
        <v>1812</v>
      </c>
      <c r="H52" s="414"/>
      <c r="I52" s="414"/>
      <c r="J52" s="414">
        <v>1859</v>
      </c>
      <c r="K52" s="414"/>
      <c r="L52" s="414"/>
      <c r="M52" s="414">
        <v>479</v>
      </c>
      <c r="N52" s="419"/>
      <c r="O52" s="414">
        <v>364</v>
      </c>
      <c r="P52" s="419"/>
      <c r="Q52" s="415">
        <v>359</v>
      </c>
      <c r="R52" s="415"/>
      <c r="S52" s="415"/>
      <c r="T52" s="141">
        <v>1697</v>
      </c>
      <c r="U52" s="141">
        <v>1759</v>
      </c>
      <c r="V52" s="141">
        <v>2868</v>
      </c>
      <c r="W52" s="141">
        <v>3229</v>
      </c>
      <c r="X52" s="141">
        <v>2167</v>
      </c>
      <c r="Y52" s="141">
        <v>3169</v>
      </c>
      <c r="Z52" s="415">
        <v>580</v>
      </c>
      <c r="AA52" s="415"/>
      <c r="AB52" s="415">
        <v>443</v>
      </c>
      <c r="AC52" s="415"/>
      <c r="AD52" s="415">
        <v>34</v>
      </c>
      <c r="AE52" s="415"/>
      <c r="AF52" s="141">
        <v>153</v>
      </c>
    </row>
    <row r="53" spans="1:32" ht="18.75" customHeight="1">
      <c r="A53" s="185"/>
      <c r="B53" s="186"/>
      <c r="C53" s="432"/>
      <c r="D53" s="421"/>
      <c r="E53" s="414"/>
      <c r="F53" s="421"/>
      <c r="G53" s="414"/>
      <c r="H53" s="414"/>
      <c r="I53" s="414"/>
      <c r="J53" s="414"/>
      <c r="K53" s="414"/>
      <c r="L53" s="414"/>
      <c r="M53" s="414"/>
      <c r="N53" s="421"/>
      <c r="O53" s="414"/>
      <c r="P53" s="421"/>
      <c r="Q53" s="415"/>
      <c r="R53" s="415"/>
      <c r="S53" s="415"/>
      <c r="T53" s="141"/>
      <c r="U53" s="141"/>
      <c r="V53" s="141"/>
      <c r="W53" s="141"/>
      <c r="X53" s="141"/>
      <c r="Y53" s="141"/>
      <c r="Z53" s="415"/>
      <c r="AA53" s="415"/>
      <c r="AB53" s="415"/>
      <c r="AC53" s="415"/>
      <c r="AD53" s="415"/>
      <c r="AE53" s="415"/>
      <c r="AF53" s="141"/>
    </row>
    <row r="54" spans="1:32" ht="18.75" customHeight="1">
      <c r="A54" s="283" t="s">
        <v>425</v>
      </c>
      <c r="B54" s="284"/>
      <c r="C54" s="432">
        <f>SUM(E54:AF54)</f>
        <v>23464</v>
      </c>
      <c r="D54" s="421"/>
      <c r="E54" s="414">
        <v>136</v>
      </c>
      <c r="F54" s="419"/>
      <c r="G54" s="414">
        <v>1851</v>
      </c>
      <c r="H54" s="414"/>
      <c r="I54" s="414"/>
      <c r="J54" s="414">
        <v>1824</v>
      </c>
      <c r="K54" s="414"/>
      <c r="L54" s="414"/>
      <c r="M54" s="414">
        <v>840</v>
      </c>
      <c r="N54" s="419"/>
      <c r="O54" s="414">
        <v>298</v>
      </c>
      <c r="P54" s="419"/>
      <c r="Q54" s="415">
        <v>356</v>
      </c>
      <c r="R54" s="415"/>
      <c r="S54" s="415"/>
      <c r="T54" s="141">
        <v>2139</v>
      </c>
      <c r="U54" s="141">
        <v>1317</v>
      </c>
      <c r="V54" s="141">
        <v>3104</v>
      </c>
      <c r="W54" s="141">
        <v>3116</v>
      </c>
      <c r="X54" s="141">
        <v>1463</v>
      </c>
      <c r="Y54" s="141">
        <v>5706</v>
      </c>
      <c r="Z54" s="415">
        <v>775</v>
      </c>
      <c r="AA54" s="415"/>
      <c r="AB54" s="415">
        <v>379</v>
      </c>
      <c r="AC54" s="415"/>
      <c r="AD54" s="415">
        <v>13</v>
      </c>
      <c r="AE54" s="415"/>
      <c r="AF54" s="141">
        <v>147</v>
      </c>
    </row>
    <row r="55" spans="1:32" ht="18.75" customHeight="1">
      <c r="A55" s="185"/>
      <c r="B55" s="186"/>
      <c r="C55" s="432"/>
      <c r="D55" s="421"/>
      <c r="E55" s="414"/>
      <c r="F55" s="421"/>
      <c r="G55" s="414"/>
      <c r="H55" s="414"/>
      <c r="I55" s="414"/>
      <c r="J55" s="414"/>
      <c r="K55" s="414"/>
      <c r="L55" s="414"/>
      <c r="M55" s="414"/>
      <c r="N55" s="421"/>
      <c r="O55" s="414"/>
      <c r="P55" s="421"/>
      <c r="Q55" s="415"/>
      <c r="R55" s="415"/>
      <c r="S55" s="415"/>
      <c r="T55" s="141"/>
      <c r="U55" s="141"/>
      <c r="V55" s="141"/>
      <c r="W55" s="141"/>
      <c r="X55" s="141"/>
      <c r="Y55" s="141"/>
      <c r="Z55" s="415"/>
      <c r="AA55" s="415"/>
      <c r="AB55" s="415"/>
      <c r="AC55" s="415"/>
      <c r="AD55" s="415"/>
      <c r="AE55" s="415"/>
      <c r="AF55" s="141"/>
    </row>
    <row r="56" spans="1:32" ht="18.75" customHeight="1">
      <c r="A56" s="298" t="s">
        <v>420</v>
      </c>
      <c r="B56" s="299"/>
      <c r="C56" s="382">
        <f>SUM(E56:AF56)</f>
        <v>24932</v>
      </c>
      <c r="D56" s="433"/>
      <c r="E56" s="380">
        <v>147</v>
      </c>
      <c r="F56" s="420"/>
      <c r="G56" s="383">
        <v>1879</v>
      </c>
      <c r="H56" s="383"/>
      <c r="I56" s="383"/>
      <c r="J56" s="383">
        <v>1810</v>
      </c>
      <c r="K56" s="383"/>
      <c r="L56" s="383"/>
      <c r="M56" s="380">
        <v>811</v>
      </c>
      <c r="N56" s="420"/>
      <c r="O56" s="380">
        <v>462</v>
      </c>
      <c r="P56" s="420"/>
      <c r="Q56" s="383">
        <v>262</v>
      </c>
      <c r="R56" s="383"/>
      <c r="S56" s="383"/>
      <c r="T56" s="135">
        <v>1962</v>
      </c>
      <c r="U56" s="135">
        <v>2296</v>
      </c>
      <c r="V56" s="135">
        <v>2561</v>
      </c>
      <c r="W56" s="135">
        <v>3599</v>
      </c>
      <c r="X56" s="135">
        <v>954</v>
      </c>
      <c r="Y56" s="135">
        <v>6810</v>
      </c>
      <c r="Z56" s="383">
        <v>796</v>
      </c>
      <c r="AA56" s="383"/>
      <c r="AB56" s="383">
        <v>427</v>
      </c>
      <c r="AC56" s="383"/>
      <c r="AD56" s="383">
        <v>3</v>
      </c>
      <c r="AE56" s="383"/>
      <c r="AF56" s="135">
        <v>153</v>
      </c>
    </row>
    <row r="57" spans="1:32" ht="18.75" customHeight="1">
      <c r="A57" s="423"/>
      <c r="B57" s="424"/>
      <c r="C57" s="435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</row>
    <row r="58" ht="18.75" customHeight="1">
      <c r="A58" s="128" t="s">
        <v>415</v>
      </c>
    </row>
  </sheetData>
  <sheetProtection/>
  <mergeCells count="406">
    <mergeCell ref="G47:I47"/>
    <mergeCell ref="J56:L56"/>
    <mergeCell ref="O53:P53"/>
    <mergeCell ref="M56:N56"/>
    <mergeCell ref="M55:N55"/>
    <mergeCell ref="Q57:S57"/>
    <mergeCell ref="F11:H11"/>
    <mergeCell ref="Q47:S47"/>
    <mergeCell ref="Q49:S49"/>
    <mergeCell ref="Q51:S51"/>
    <mergeCell ref="Q53:S53"/>
    <mergeCell ref="M57:N57"/>
    <mergeCell ref="J53:L53"/>
    <mergeCell ref="J55:L55"/>
    <mergeCell ref="J57:L57"/>
    <mergeCell ref="O57:P57"/>
    <mergeCell ref="M47:N47"/>
    <mergeCell ref="M49:N49"/>
    <mergeCell ref="M51:N51"/>
    <mergeCell ref="M53:N53"/>
    <mergeCell ref="O49:P49"/>
    <mergeCell ref="O51:P51"/>
    <mergeCell ref="E56:F56"/>
    <mergeCell ref="G52:I52"/>
    <mergeCell ref="G54:I54"/>
    <mergeCell ref="G56:I56"/>
    <mergeCell ref="G57:I57"/>
    <mergeCell ref="E52:F52"/>
    <mergeCell ref="G55:I55"/>
    <mergeCell ref="E53:F53"/>
    <mergeCell ref="E55:F55"/>
    <mergeCell ref="E57:F57"/>
    <mergeCell ref="C47:D47"/>
    <mergeCell ref="C55:D55"/>
    <mergeCell ref="C50:D50"/>
    <mergeCell ref="C51:D51"/>
    <mergeCell ref="C53:D53"/>
    <mergeCell ref="C54:D54"/>
    <mergeCell ref="E54:F54"/>
    <mergeCell ref="AB47:AC47"/>
    <mergeCell ref="AD47:AE47"/>
    <mergeCell ref="AB48:AC48"/>
    <mergeCell ref="AD50:AE50"/>
    <mergeCell ref="AD52:AE52"/>
    <mergeCell ref="E51:F51"/>
    <mergeCell ref="J47:L47"/>
    <mergeCell ref="J49:L49"/>
    <mergeCell ref="J51:L51"/>
    <mergeCell ref="O47:P47"/>
    <mergeCell ref="AB49:AC49"/>
    <mergeCell ref="AB51:AC51"/>
    <mergeCell ref="AB53:AC53"/>
    <mergeCell ref="AD49:AE49"/>
    <mergeCell ref="AD51:AE51"/>
    <mergeCell ref="AD53:AE53"/>
    <mergeCell ref="AA24:AB24"/>
    <mergeCell ref="Y21:Z21"/>
    <mergeCell ref="R15:S15"/>
    <mergeCell ref="AC24:AD24"/>
    <mergeCell ref="AC16:AD16"/>
    <mergeCell ref="R17:S17"/>
    <mergeCell ref="AA19:AB19"/>
    <mergeCell ref="AA20:AB20"/>
    <mergeCell ref="AA18:AB18"/>
    <mergeCell ref="AC18:AD18"/>
    <mergeCell ref="AE12:AF12"/>
    <mergeCell ref="A48:B48"/>
    <mergeCell ref="C48:D48"/>
    <mergeCell ref="E48:F48"/>
    <mergeCell ref="G48:I48"/>
    <mergeCell ref="J48:L48"/>
    <mergeCell ref="M48:N48"/>
    <mergeCell ref="AA12:AB12"/>
    <mergeCell ref="AC12:AD12"/>
    <mergeCell ref="AA23:AB23"/>
    <mergeCell ref="N12:O12"/>
    <mergeCell ref="Y19:Z19"/>
    <mergeCell ref="A7:C10"/>
    <mergeCell ref="D7:E10"/>
    <mergeCell ref="F7:H10"/>
    <mergeCell ref="A12:C12"/>
    <mergeCell ref="D12:E12"/>
    <mergeCell ref="F12:H12"/>
    <mergeCell ref="R12:S12"/>
    <mergeCell ref="Y12:Z12"/>
    <mergeCell ref="R28:S28"/>
    <mergeCell ref="Y32:Z32"/>
    <mergeCell ref="Y27:Z27"/>
    <mergeCell ref="Y31:Z31"/>
    <mergeCell ref="Y29:Z29"/>
    <mergeCell ref="R25:S25"/>
    <mergeCell ref="R29:S29"/>
    <mergeCell ref="R13:S13"/>
    <mergeCell ref="Y18:Z18"/>
    <mergeCell ref="N33:O33"/>
    <mergeCell ref="P33:Q33"/>
    <mergeCell ref="R33:S33"/>
    <mergeCell ref="Y17:Z17"/>
    <mergeCell ref="R14:S14"/>
    <mergeCell ref="N24:O24"/>
    <mergeCell ref="N27:O27"/>
    <mergeCell ref="N17:O17"/>
    <mergeCell ref="P17:Q17"/>
    <mergeCell ref="R26:S26"/>
    <mergeCell ref="P27:Q27"/>
    <mergeCell ref="R27:S27"/>
    <mergeCell ref="AB41:AC46"/>
    <mergeCell ref="AC28:AD28"/>
    <mergeCell ref="R32:S32"/>
    <mergeCell ref="U43:U46"/>
    <mergeCell ref="E41:Y42"/>
    <mergeCell ref="X43:X46"/>
    <mergeCell ref="AD41:AE46"/>
    <mergeCell ref="AA30:AB30"/>
    <mergeCell ref="AA31:AB31"/>
    <mergeCell ref="AE32:AF32"/>
    <mergeCell ref="AC32:AD32"/>
    <mergeCell ref="AF41:AF46"/>
    <mergeCell ref="Z41:AA46"/>
    <mergeCell ref="Y30:Z30"/>
    <mergeCell ref="Y33:Z33"/>
    <mergeCell ref="AA33:AB33"/>
    <mergeCell ref="AE29:AF29"/>
    <mergeCell ref="AC30:AD30"/>
    <mergeCell ref="AE30:AF30"/>
    <mergeCell ref="AC31:AD31"/>
    <mergeCell ref="AE31:AF31"/>
    <mergeCell ref="AC29:AD29"/>
    <mergeCell ref="AE28:AF28"/>
    <mergeCell ref="AE25:AF25"/>
    <mergeCell ref="AC26:AD26"/>
    <mergeCell ref="AE26:AF26"/>
    <mergeCell ref="AC25:AD25"/>
    <mergeCell ref="AC27:AD27"/>
    <mergeCell ref="AE19:AF19"/>
    <mergeCell ref="AC19:AD19"/>
    <mergeCell ref="AE24:AF24"/>
    <mergeCell ref="AC22:AD22"/>
    <mergeCell ref="AE27:AF27"/>
    <mergeCell ref="AE18:AF18"/>
    <mergeCell ref="AC20:AD20"/>
    <mergeCell ref="AE22:AF22"/>
    <mergeCell ref="AC23:AD23"/>
    <mergeCell ref="AE23:AF23"/>
    <mergeCell ref="AA22:AB22"/>
    <mergeCell ref="AA17:AB17"/>
    <mergeCell ref="AA16:AB16"/>
    <mergeCell ref="AE17:AF17"/>
    <mergeCell ref="AC33:AD33"/>
    <mergeCell ref="AE33:AF33"/>
    <mergeCell ref="AC17:AD17"/>
    <mergeCell ref="AE20:AF20"/>
    <mergeCell ref="AC21:AD21"/>
    <mergeCell ref="AE21:AF21"/>
    <mergeCell ref="Y26:Z26"/>
    <mergeCell ref="Y28:Z28"/>
    <mergeCell ref="AE16:AF16"/>
    <mergeCell ref="AD48:AE48"/>
    <mergeCell ref="AA32:AB32"/>
    <mergeCell ref="AA25:AB25"/>
    <mergeCell ref="AA26:AB26"/>
    <mergeCell ref="AA27:AB27"/>
    <mergeCell ref="AA28:AB28"/>
    <mergeCell ref="AA21:AB21"/>
    <mergeCell ref="Y20:Z20"/>
    <mergeCell ref="AA29:AB29"/>
    <mergeCell ref="P31:Q31"/>
    <mergeCell ref="R31:S31"/>
    <mergeCell ref="P30:Q30"/>
    <mergeCell ref="R30:S30"/>
    <mergeCell ref="Y22:Z22"/>
    <mergeCell ref="Y23:Z23"/>
    <mergeCell ref="Y24:Z24"/>
    <mergeCell ref="Y25:Z25"/>
    <mergeCell ref="N31:O31"/>
    <mergeCell ref="N32:O32"/>
    <mergeCell ref="R23:S23"/>
    <mergeCell ref="P20:Q20"/>
    <mergeCell ref="R20:S20"/>
    <mergeCell ref="N21:O21"/>
    <mergeCell ref="P21:Q21"/>
    <mergeCell ref="R21:S21"/>
    <mergeCell ref="P22:Q22"/>
    <mergeCell ref="R22:S22"/>
    <mergeCell ref="P32:Q32"/>
    <mergeCell ref="N22:O22"/>
    <mergeCell ref="N20:O20"/>
    <mergeCell ref="R19:S19"/>
    <mergeCell ref="N18:O18"/>
    <mergeCell ref="P18:Q18"/>
    <mergeCell ref="R18:S18"/>
    <mergeCell ref="N19:O19"/>
    <mergeCell ref="R24:S24"/>
    <mergeCell ref="N25:O25"/>
    <mergeCell ref="P19:Q19"/>
    <mergeCell ref="N23:O23"/>
    <mergeCell ref="P23:Q23"/>
    <mergeCell ref="P24:Q24"/>
    <mergeCell ref="N29:O29"/>
    <mergeCell ref="P29:Q29"/>
    <mergeCell ref="P25:Q25"/>
    <mergeCell ref="P28:Q28"/>
    <mergeCell ref="P26:Q26"/>
    <mergeCell ref="N26:O26"/>
    <mergeCell ref="N14:O14"/>
    <mergeCell ref="P14:Q14"/>
    <mergeCell ref="N15:O15"/>
    <mergeCell ref="P15:Q15"/>
    <mergeCell ref="N16:O16"/>
    <mergeCell ref="P16:Q16"/>
    <mergeCell ref="L17:M17"/>
    <mergeCell ref="L33:M33"/>
    <mergeCell ref="L28:M28"/>
    <mergeCell ref="N13:O13"/>
    <mergeCell ref="N28:O28"/>
    <mergeCell ref="L30:M30"/>
    <mergeCell ref="L31:M31"/>
    <mergeCell ref="L32:M32"/>
    <mergeCell ref="N30:O30"/>
    <mergeCell ref="L29:M29"/>
    <mergeCell ref="L22:M22"/>
    <mergeCell ref="L23:M23"/>
    <mergeCell ref="L24:M24"/>
    <mergeCell ref="L25:M25"/>
    <mergeCell ref="L26:M26"/>
    <mergeCell ref="L27:M27"/>
    <mergeCell ref="I32:K32"/>
    <mergeCell ref="I26:K26"/>
    <mergeCell ref="I27:K27"/>
    <mergeCell ref="I28:K28"/>
    <mergeCell ref="I29:K29"/>
    <mergeCell ref="I30:K30"/>
    <mergeCell ref="I25:K25"/>
    <mergeCell ref="L13:M13"/>
    <mergeCell ref="L14:M14"/>
    <mergeCell ref="L15:M15"/>
    <mergeCell ref="L16:M16"/>
    <mergeCell ref="I31:K31"/>
    <mergeCell ref="L19:M19"/>
    <mergeCell ref="L20:M20"/>
    <mergeCell ref="L21:M21"/>
    <mergeCell ref="L18:M18"/>
    <mergeCell ref="I19:K19"/>
    <mergeCell ref="I20:K20"/>
    <mergeCell ref="I21:K21"/>
    <mergeCell ref="I22:K22"/>
    <mergeCell ref="I23:K23"/>
    <mergeCell ref="I24:K24"/>
    <mergeCell ref="I16:K16"/>
    <mergeCell ref="F17:H17"/>
    <mergeCell ref="F33:H33"/>
    <mergeCell ref="F13:H13"/>
    <mergeCell ref="F14:H14"/>
    <mergeCell ref="F15:H15"/>
    <mergeCell ref="F16:H16"/>
    <mergeCell ref="I17:K17"/>
    <mergeCell ref="I33:K33"/>
    <mergeCell ref="F30:H30"/>
    <mergeCell ref="D30:E30"/>
    <mergeCell ref="F25:H25"/>
    <mergeCell ref="F31:H31"/>
    <mergeCell ref="F32:H32"/>
    <mergeCell ref="F26:H26"/>
    <mergeCell ref="F27:H27"/>
    <mergeCell ref="F28:H28"/>
    <mergeCell ref="F29:H29"/>
    <mergeCell ref="D32:E32"/>
    <mergeCell ref="D26:E26"/>
    <mergeCell ref="D27:E27"/>
    <mergeCell ref="D28:E28"/>
    <mergeCell ref="D29:E29"/>
    <mergeCell ref="F23:H23"/>
    <mergeCell ref="F24:H24"/>
    <mergeCell ref="D23:E23"/>
    <mergeCell ref="D21:E21"/>
    <mergeCell ref="D22:E22"/>
    <mergeCell ref="F19:H19"/>
    <mergeCell ref="F20:H20"/>
    <mergeCell ref="F21:H21"/>
    <mergeCell ref="F22:H22"/>
    <mergeCell ref="R9:S10"/>
    <mergeCell ref="U9:U10"/>
    <mergeCell ref="V9:V10"/>
    <mergeCell ref="I12:K12"/>
    <mergeCell ref="L12:M12"/>
    <mergeCell ref="T9:T10"/>
    <mergeCell ref="P12:Q12"/>
    <mergeCell ref="L9:M10"/>
    <mergeCell ref="N9:O10"/>
    <mergeCell ref="P9:Q10"/>
    <mergeCell ref="W9:W10"/>
    <mergeCell ref="Y9:Z10"/>
    <mergeCell ref="AA9:AB10"/>
    <mergeCell ref="X9:X10"/>
    <mergeCell ref="AA13:AB13"/>
    <mergeCell ref="AA14:AB14"/>
    <mergeCell ref="D14:E14"/>
    <mergeCell ref="D15:E15"/>
    <mergeCell ref="AC13:AD13"/>
    <mergeCell ref="AC14:AD14"/>
    <mergeCell ref="AC15:AD15"/>
    <mergeCell ref="AA15:AB15"/>
    <mergeCell ref="I13:K13"/>
    <mergeCell ref="I14:K14"/>
    <mergeCell ref="I15:K15"/>
    <mergeCell ref="P13:Q13"/>
    <mergeCell ref="A33:C33"/>
    <mergeCell ref="D20:E20"/>
    <mergeCell ref="D18:E18"/>
    <mergeCell ref="D17:E17"/>
    <mergeCell ref="D33:E33"/>
    <mergeCell ref="D19:E19"/>
    <mergeCell ref="A32:C32"/>
    <mergeCell ref="D24:E24"/>
    <mergeCell ref="D25:E25"/>
    <mergeCell ref="D31:E31"/>
    <mergeCell ref="A57:B57"/>
    <mergeCell ref="C41:D46"/>
    <mergeCell ref="A54:B54"/>
    <mergeCell ref="A56:B56"/>
    <mergeCell ref="A41:B46"/>
    <mergeCell ref="A50:B50"/>
    <mergeCell ref="C52:D52"/>
    <mergeCell ref="C56:D56"/>
    <mergeCell ref="A52:B52"/>
    <mergeCell ref="C57:D57"/>
    <mergeCell ref="G43:I46"/>
    <mergeCell ref="J43:L46"/>
    <mergeCell ref="M43:N46"/>
    <mergeCell ref="J50:L50"/>
    <mergeCell ref="G49:I49"/>
    <mergeCell ref="E43:F46"/>
    <mergeCell ref="E50:F50"/>
    <mergeCell ref="G50:I50"/>
    <mergeCell ref="E47:F47"/>
    <mergeCell ref="E49:F49"/>
    <mergeCell ref="G51:I51"/>
    <mergeCell ref="G53:I53"/>
    <mergeCell ref="W43:W46"/>
    <mergeCell ref="O43:P46"/>
    <mergeCell ref="Q43:S46"/>
    <mergeCell ref="M50:N50"/>
    <mergeCell ref="M52:N52"/>
    <mergeCell ref="V43:V46"/>
    <mergeCell ref="Q48:S48"/>
    <mergeCell ref="T43:T46"/>
    <mergeCell ref="AB56:AC56"/>
    <mergeCell ref="AB55:AC55"/>
    <mergeCell ref="M54:N54"/>
    <mergeCell ref="O50:P50"/>
    <mergeCell ref="O52:P52"/>
    <mergeCell ref="O54:P54"/>
    <mergeCell ref="O56:P56"/>
    <mergeCell ref="Q55:S55"/>
    <mergeCell ref="O55:P55"/>
    <mergeCell ref="Z51:AA51"/>
    <mergeCell ref="Q50:S50"/>
    <mergeCell ref="Q52:S52"/>
    <mergeCell ref="O48:P48"/>
    <mergeCell ref="AB50:AC50"/>
    <mergeCell ref="AB52:AC52"/>
    <mergeCell ref="AB54:AC54"/>
    <mergeCell ref="Z53:AA53"/>
    <mergeCell ref="Z48:AA48"/>
    <mergeCell ref="Z50:AA50"/>
    <mergeCell ref="Z52:AA52"/>
    <mergeCell ref="AG7:AG10"/>
    <mergeCell ref="Q54:S54"/>
    <mergeCell ref="Z54:AA54"/>
    <mergeCell ref="Z56:AA56"/>
    <mergeCell ref="Z55:AA55"/>
    <mergeCell ref="A39:AF39"/>
    <mergeCell ref="R16:S16"/>
    <mergeCell ref="Y43:Y46"/>
    <mergeCell ref="Z47:AA47"/>
    <mergeCell ref="Z49:AA49"/>
    <mergeCell ref="A17:C17"/>
    <mergeCell ref="Y13:Z13"/>
    <mergeCell ref="Y14:Z14"/>
    <mergeCell ref="Y15:Z15"/>
    <mergeCell ref="AD54:AE54"/>
    <mergeCell ref="AD56:AE56"/>
    <mergeCell ref="AD55:AE55"/>
    <mergeCell ref="J52:L52"/>
    <mergeCell ref="J54:L54"/>
    <mergeCell ref="Q56:S56"/>
    <mergeCell ref="A3:AH3"/>
    <mergeCell ref="A5:AH5"/>
    <mergeCell ref="AH7:AH10"/>
    <mergeCell ref="AC7:AD10"/>
    <mergeCell ref="AE7:AF10"/>
    <mergeCell ref="A18:A30"/>
    <mergeCell ref="I9:K10"/>
    <mergeCell ref="F18:H18"/>
    <mergeCell ref="I18:K18"/>
    <mergeCell ref="I7:AB8"/>
    <mergeCell ref="Y16:Z16"/>
    <mergeCell ref="AE13:AF13"/>
    <mergeCell ref="AE14:AF14"/>
    <mergeCell ref="A16:C16"/>
    <mergeCell ref="D16:E16"/>
    <mergeCell ref="A13:C13"/>
    <mergeCell ref="A14:C14"/>
    <mergeCell ref="A15:C15"/>
    <mergeCell ref="AE15:AF15"/>
    <mergeCell ref="D13:E13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PageLayoutView="0" workbookViewId="0" topLeftCell="I1">
      <selection activeCell="E24" sqref="E24"/>
    </sheetView>
  </sheetViews>
  <sheetFormatPr defaultColWidth="10.59765625" defaultRowHeight="15"/>
  <cols>
    <col min="1" max="1" width="29.09765625" style="1" customWidth="1"/>
    <col min="2" max="20" width="12.59765625" style="1" customWidth="1"/>
    <col min="21" max="16384" width="10.59765625" style="1" customWidth="1"/>
  </cols>
  <sheetData>
    <row r="1" spans="1:20" s="11" customFormat="1" ht="19.5" customHeight="1">
      <c r="A1" s="2" t="s">
        <v>470</v>
      </c>
      <c r="T1" s="3" t="s">
        <v>471</v>
      </c>
    </row>
    <row r="2" spans="1:20" s="11" customFormat="1" ht="19.5" customHeight="1">
      <c r="A2" s="2"/>
      <c r="T2" s="3"/>
    </row>
    <row r="3" spans="1:20" s="59" customFormat="1" ht="19.5" customHeight="1">
      <c r="A3" s="476" t="s">
        <v>469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</row>
    <row r="4" spans="1:20" ht="18" customHeight="1" thickBot="1">
      <c r="A4" s="109"/>
      <c r="B4" s="15"/>
      <c r="C4" s="15"/>
      <c r="D4" s="15"/>
      <c r="E4" s="15"/>
      <c r="F4" s="43"/>
      <c r="G4" s="43"/>
      <c r="H4" s="43"/>
      <c r="I4" s="43"/>
      <c r="J4" s="43"/>
      <c r="K4" s="43"/>
      <c r="L4" s="43"/>
      <c r="M4" s="43"/>
      <c r="N4" s="44"/>
      <c r="O4" s="43"/>
      <c r="P4" s="43"/>
      <c r="Q4" s="44"/>
      <c r="R4" s="45"/>
      <c r="S4" s="45"/>
      <c r="T4" s="189" t="s">
        <v>66</v>
      </c>
    </row>
    <row r="5" spans="1:20" ht="18" customHeight="1">
      <c r="A5" s="482" t="s">
        <v>67</v>
      </c>
      <c r="B5" s="485" t="s">
        <v>468</v>
      </c>
      <c r="C5" s="486"/>
      <c r="D5" s="487"/>
      <c r="E5" s="491" t="s">
        <v>119</v>
      </c>
      <c r="F5" s="493" t="s">
        <v>120</v>
      </c>
      <c r="G5" s="494"/>
      <c r="H5" s="495"/>
      <c r="I5" s="477" t="s">
        <v>467</v>
      </c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</row>
    <row r="6" spans="1:21" ht="18" customHeight="1">
      <c r="A6" s="483"/>
      <c r="B6" s="488"/>
      <c r="C6" s="489"/>
      <c r="D6" s="490"/>
      <c r="E6" s="492"/>
      <c r="F6" s="496"/>
      <c r="G6" s="497"/>
      <c r="H6" s="498"/>
      <c r="I6" s="479" t="s">
        <v>463</v>
      </c>
      <c r="J6" s="480"/>
      <c r="K6" s="481"/>
      <c r="L6" s="479" t="s">
        <v>464</v>
      </c>
      <c r="M6" s="480"/>
      <c r="N6" s="481"/>
      <c r="O6" s="479" t="s">
        <v>465</v>
      </c>
      <c r="P6" s="480"/>
      <c r="Q6" s="481"/>
      <c r="R6" s="479" t="s">
        <v>466</v>
      </c>
      <c r="S6" s="480"/>
      <c r="T6" s="480"/>
      <c r="U6" s="5"/>
    </row>
    <row r="7" spans="1:20" ht="18" customHeight="1">
      <c r="A7" s="484"/>
      <c r="B7" s="13" t="s">
        <v>121</v>
      </c>
      <c r="C7" s="13" t="s">
        <v>122</v>
      </c>
      <c r="D7" s="13" t="s">
        <v>123</v>
      </c>
      <c r="E7" s="21" t="s">
        <v>123</v>
      </c>
      <c r="F7" s="13" t="s">
        <v>121</v>
      </c>
      <c r="G7" s="13" t="s">
        <v>122</v>
      </c>
      <c r="H7" s="13" t="s">
        <v>123</v>
      </c>
      <c r="I7" s="13" t="s">
        <v>121</v>
      </c>
      <c r="J7" s="13" t="s">
        <v>122</v>
      </c>
      <c r="K7" s="13" t="s">
        <v>123</v>
      </c>
      <c r="L7" s="13" t="s">
        <v>121</v>
      </c>
      <c r="M7" s="13" t="s">
        <v>122</v>
      </c>
      <c r="N7" s="13" t="s">
        <v>123</v>
      </c>
      <c r="O7" s="13" t="s">
        <v>121</v>
      </c>
      <c r="P7" s="13" t="s">
        <v>122</v>
      </c>
      <c r="Q7" s="13" t="s">
        <v>123</v>
      </c>
      <c r="R7" s="13" t="s">
        <v>121</v>
      </c>
      <c r="S7" s="13" t="s">
        <v>122</v>
      </c>
      <c r="T7" s="20" t="s">
        <v>123</v>
      </c>
    </row>
    <row r="8" spans="1:20" ht="18" customHeight="1">
      <c r="A8" s="3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8" customHeight="1">
      <c r="A9" s="184" t="s">
        <v>472</v>
      </c>
      <c r="B9" s="6">
        <v>8645</v>
      </c>
      <c r="C9" s="6">
        <v>350746</v>
      </c>
      <c r="D9" s="6">
        <v>90853</v>
      </c>
      <c r="E9" s="6">
        <v>84</v>
      </c>
      <c r="F9" s="6">
        <v>883</v>
      </c>
      <c r="G9" s="6">
        <v>17960</v>
      </c>
      <c r="H9" s="6">
        <v>370</v>
      </c>
      <c r="I9" s="6">
        <v>5491</v>
      </c>
      <c r="J9" s="6">
        <v>187008</v>
      </c>
      <c r="K9" s="6">
        <v>5665</v>
      </c>
      <c r="L9" s="6">
        <v>1400</v>
      </c>
      <c r="M9" s="6">
        <v>51324</v>
      </c>
      <c r="N9" s="6">
        <v>4421</v>
      </c>
      <c r="O9" s="6">
        <v>77</v>
      </c>
      <c r="P9" s="6">
        <v>2910</v>
      </c>
      <c r="Q9" s="6">
        <v>764</v>
      </c>
      <c r="R9" s="6">
        <v>64</v>
      </c>
      <c r="S9" s="6">
        <v>6037</v>
      </c>
      <c r="T9" s="6">
        <v>3093</v>
      </c>
    </row>
    <row r="10" spans="1:20" ht="18" customHeight="1">
      <c r="A10" s="110" t="s">
        <v>473</v>
      </c>
      <c r="B10" s="6">
        <v>8776</v>
      </c>
      <c r="C10" s="6">
        <v>361475</v>
      </c>
      <c r="D10" s="6">
        <v>102283</v>
      </c>
      <c r="E10" s="6">
        <v>52</v>
      </c>
      <c r="F10" s="6">
        <v>609</v>
      </c>
      <c r="G10" s="6">
        <v>13428</v>
      </c>
      <c r="H10" s="6">
        <v>254</v>
      </c>
      <c r="I10" s="6">
        <v>5754</v>
      </c>
      <c r="J10" s="6">
        <v>200047</v>
      </c>
      <c r="K10" s="6">
        <v>6034</v>
      </c>
      <c r="L10" s="6">
        <v>1510</v>
      </c>
      <c r="M10" s="6">
        <v>55424</v>
      </c>
      <c r="N10" s="6">
        <v>4818</v>
      </c>
      <c r="O10" s="6">
        <v>88</v>
      </c>
      <c r="P10" s="6">
        <v>3514</v>
      </c>
      <c r="Q10" s="6">
        <v>1080</v>
      </c>
      <c r="R10" s="6">
        <v>56</v>
      </c>
      <c r="S10" s="6">
        <v>5202</v>
      </c>
      <c r="T10" s="6">
        <v>2236</v>
      </c>
    </row>
    <row r="11" spans="1:20" ht="18" customHeight="1">
      <c r="A11" s="110" t="s">
        <v>474</v>
      </c>
      <c r="B11" s="6">
        <v>8413</v>
      </c>
      <c r="C11" s="6">
        <v>376947</v>
      </c>
      <c r="D11" s="6">
        <v>108478</v>
      </c>
      <c r="E11" s="6">
        <v>50</v>
      </c>
      <c r="F11" s="6">
        <v>395</v>
      </c>
      <c r="G11" s="6">
        <v>7742</v>
      </c>
      <c r="H11" s="6">
        <v>218</v>
      </c>
      <c r="I11" s="6">
        <v>5768</v>
      </c>
      <c r="J11" s="6">
        <v>219641</v>
      </c>
      <c r="K11" s="6">
        <v>6770</v>
      </c>
      <c r="L11" s="6">
        <v>1433</v>
      </c>
      <c r="M11" s="6">
        <v>59129</v>
      </c>
      <c r="N11" s="6">
        <v>5505</v>
      </c>
      <c r="O11" s="6">
        <v>70</v>
      </c>
      <c r="P11" s="6">
        <v>3006</v>
      </c>
      <c r="Q11" s="6">
        <v>1284</v>
      </c>
      <c r="R11" s="6">
        <v>46</v>
      </c>
      <c r="S11" s="6">
        <v>4876</v>
      </c>
      <c r="T11" s="6">
        <v>2213</v>
      </c>
    </row>
    <row r="12" spans="1:20" ht="18" customHeight="1">
      <c r="A12" s="110" t="s">
        <v>475</v>
      </c>
      <c r="B12" s="6">
        <v>7921</v>
      </c>
      <c r="C12" s="6">
        <v>399809</v>
      </c>
      <c r="D12" s="6">
        <v>123404</v>
      </c>
      <c r="E12" s="6">
        <v>70</v>
      </c>
      <c r="F12" s="6">
        <v>364</v>
      </c>
      <c r="G12" s="6">
        <v>8948</v>
      </c>
      <c r="H12" s="6">
        <v>176</v>
      </c>
      <c r="I12" s="6">
        <v>5368</v>
      </c>
      <c r="J12" s="6">
        <v>232919</v>
      </c>
      <c r="K12" s="6">
        <v>6586</v>
      </c>
      <c r="L12" s="6">
        <v>1305</v>
      </c>
      <c r="M12" s="6">
        <v>54940</v>
      </c>
      <c r="N12" s="6">
        <v>4548</v>
      </c>
      <c r="O12" s="6">
        <v>174</v>
      </c>
      <c r="P12" s="6">
        <v>10068</v>
      </c>
      <c r="Q12" s="6">
        <v>2550</v>
      </c>
      <c r="R12" s="6">
        <v>43</v>
      </c>
      <c r="S12" s="6">
        <v>4830</v>
      </c>
      <c r="T12" s="6">
        <v>3204</v>
      </c>
    </row>
    <row r="13" spans="1:20" ht="18" customHeight="1">
      <c r="A13" s="136" t="s">
        <v>476</v>
      </c>
      <c r="B13" s="190">
        <v>7909</v>
      </c>
      <c r="C13" s="190">
        <v>405534</v>
      </c>
      <c r="D13" s="190">
        <v>121290</v>
      </c>
      <c r="E13" s="190">
        <v>79</v>
      </c>
      <c r="F13" s="190">
        <v>68</v>
      </c>
      <c r="G13" s="190">
        <v>2060</v>
      </c>
      <c r="H13" s="190">
        <v>62</v>
      </c>
      <c r="I13" s="190">
        <v>5602</v>
      </c>
      <c r="J13" s="190">
        <v>232439</v>
      </c>
      <c r="K13" s="190">
        <v>6158</v>
      </c>
      <c r="L13" s="190">
        <v>1339</v>
      </c>
      <c r="M13" s="190">
        <v>56634</v>
      </c>
      <c r="N13" s="190">
        <v>4865</v>
      </c>
      <c r="O13" s="190">
        <v>201</v>
      </c>
      <c r="P13" s="190">
        <v>12403</v>
      </c>
      <c r="Q13" s="190">
        <v>3055</v>
      </c>
      <c r="R13" s="190">
        <v>51</v>
      </c>
      <c r="S13" s="190">
        <v>5630</v>
      </c>
      <c r="T13" s="190">
        <v>2798</v>
      </c>
    </row>
    <row r="14" spans="2:20" ht="18" customHeight="1">
      <c r="B14" s="88"/>
      <c r="C14" s="22"/>
      <c r="D14" s="23"/>
      <c r="E14" s="19"/>
      <c r="F14" s="19"/>
      <c r="G14" s="19"/>
      <c r="H14" s="19"/>
      <c r="I14" s="19"/>
      <c r="J14" s="19"/>
      <c r="K14" s="22"/>
      <c r="L14" s="19"/>
      <c r="M14" s="19"/>
      <c r="N14" s="22"/>
      <c r="O14" s="19"/>
      <c r="P14" s="19"/>
      <c r="Q14" s="22"/>
      <c r="R14" s="19"/>
      <c r="S14" s="19"/>
      <c r="T14" s="22"/>
    </row>
    <row r="15" spans="1:20" ht="18" customHeight="1">
      <c r="A15" s="56"/>
      <c r="B15" s="19"/>
      <c r="C15" s="22"/>
      <c r="D15" s="23"/>
      <c r="E15" s="19"/>
      <c r="F15" s="19"/>
      <c r="G15" s="19"/>
      <c r="H15" s="19"/>
      <c r="I15" s="19"/>
      <c r="J15" s="19"/>
      <c r="K15" s="22"/>
      <c r="L15" s="19"/>
      <c r="M15" s="19"/>
      <c r="N15" s="22"/>
      <c r="O15" s="19"/>
      <c r="P15" s="19"/>
      <c r="Q15" s="22"/>
      <c r="R15" s="19"/>
      <c r="S15" s="19"/>
      <c r="T15" s="22"/>
    </row>
    <row r="16" spans="1:20" ht="18" customHeight="1">
      <c r="A16" s="38" t="s">
        <v>48</v>
      </c>
      <c r="B16" s="24"/>
      <c r="C16" s="32"/>
      <c r="D16" s="3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8" customHeight="1">
      <c r="A17" s="39" t="s">
        <v>49</v>
      </c>
      <c r="B17" s="192" t="s">
        <v>477</v>
      </c>
      <c r="C17" s="25">
        <v>581</v>
      </c>
      <c r="D17" s="25">
        <v>12719</v>
      </c>
      <c r="E17" s="138" t="s">
        <v>383</v>
      </c>
      <c r="F17" s="138" t="s">
        <v>383</v>
      </c>
      <c r="G17" s="138" t="s">
        <v>383</v>
      </c>
      <c r="H17" s="138" t="s">
        <v>383</v>
      </c>
      <c r="I17" s="138" t="s">
        <v>383</v>
      </c>
      <c r="J17" s="138" t="s">
        <v>383</v>
      </c>
      <c r="K17" s="138" t="s">
        <v>383</v>
      </c>
      <c r="L17" s="138" t="s">
        <v>383</v>
      </c>
      <c r="M17" s="138" t="s">
        <v>383</v>
      </c>
      <c r="N17" s="138" t="s">
        <v>383</v>
      </c>
      <c r="O17" s="138" t="s">
        <v>383</v>
      </c>
      <c r="P17" s="138" t="s">
        <v>383</v>
      </c>
      <c r="Q17" s="138" t="s">
        <v>383</v>
      </c>
      <c r="R17" s="138" t="s">
        <v>383</v>
      </c>
      <c r="S17" s="138" t="s">
        <v>383</v>
      </c>
      <c r="T17" s="138" t="s">
        <v>383</v>
      </c>
    </row>
    <row r="18" spans="1:20" ht="18" customHeight="1">
      <c r="A18" s="39" t="s">
        <v>314</v>
      </c>
      <c r="B18" s="138" t="s">
        <v>383</v>
      </c>
      <c r="C18" s="138" t="s">
        <v>383</v>
      </c>
      <c r="D18" s="138" t="s">
        <v>383</v>
      </c>
      <c r="E18" s="138" t="s">
        <v>383</v>
      </c>
      <c r="F18" s="138" t="s">
        <v>383</v>
      </c>
      <c r="G18" s="138" t="s">
        <v>383</v>
      </c>
      <c r="H18" s="138" t="s">
        <v>383</v>
      </c>
      <c r="I18" s="138" t="s">
        <v>383</v>
      </c>
      <c r="J18" s="138" t="s">
        <v>383</v>
      </c>
      <c r="K18" s="138" t="s">
        <v>383</v>
      </c>
      <c r="L18" s="138" t="s">
        <v>383</v>
      </c>
      <c r="M18" s="138" t="s">
        <v>383</v>
      </c>
      <c r="N18" s="138" t="s">
        <v>383</v>
      </c>
      <c r="O18" s="138" t="s">
        <v>383</v>
      </c>
      <c r="P18" s="138" t="s">
        <v>383</v>
      </c>
      <c r="Q18" s="138" t="s">
        <v>383</v>
      </c>
      <c r="R18" s="138" t="s">
        <v>383</v>
      </c>
      <c r="S18" s="138" t="s">
        <v>383</v>
      </c>
      <c r="T18" s="138" t="s">
        <v>383</v>
      </c>
    </row>
    <row r="19" spans="1:20" ht="18" customHeight="1">
      <c r="A19" s="127" t="s">
        <v>376</v>
      </c>
      <c r="B19" s="24">
        <v>44</v>
      </c>
      <c r="C19" s="25">
        <v>6866</v>
      </c>
      <c r="D19" s="25">
        <v>4757</v>
      </c>
      <c r="E19" s="138" t="s">
        <v>383</v>
      </c>
      <c r="F19" s="138" t="s">
        <v>383</v>
      </c>
      <c r="G19" s="138" t="s">
        <v>383</v>
      </c>
      <c r="H19" s="138" t="s">
        <v>383</v>
      </c>
      <c r="I19" s="138" t="s">
        <v>383</v>
      </c>
      <c r="J19" s="138" t="s">
        <v>383</v>
      </c>
      <c r="K19" s="138" t="s">
        <v>383</v>
      </c>
      <c r="L19" s="138" t="s">
        <v>383</v>
      </c>
      <c r="M19" s="138" t="s">
        <v>383</v>
      </c>
      <c r="N19" s="138" t="s">
        <v>383</v>
      </c>
      <c r="O19" s="138" t="s">
        <v>383</v>
      </c>
      <c r="P19" s="138" t="s">
        <v>383</v>
      </c>
      <c r="Q19" s="138" t="s">
        <v>383</v>
      </c>
      <c r="R19" s="25">
        <v>5</v>
      </c>
      <c r="S19" s="25">
        <v>732</v>
      </c>
      <c r="T19" s="25">
        <v>441</v>
      </c>
    </row>
    <row r="20" spans="1:20" ht="18" customHeight="1">
      <c r="A20" s="127" t="s">
        <v>50</v>
      </c>
      <c r="B20" s="24">
        <v>199</v>
      </c>
      <c r="C20" s="25">
        <v>19118</v>
      </c>
      <c r="D20" s="25">
        <v>4524</v>
      </c>
      <c r="E20" s="138" t="s">
        <v>383</v>
      </c>
      <c r="F20" s="138" t="s">
        <v>383</v>
      </c>
      <c r="G20" s="138" t="s">
        <v>383</v>
      </c>
      <c r="H20" s="138" t="s">
        <v>383</v>
      </c>
      <c r="I20" s="25">
        <v>3</v>
      </c>
      <c r="J20" s="25">
        <v>262</v>
      </c>
      <c r="K20" s="25">
        <v>76</v>
      </c>
      <c r="L20" s="25">
        <v>107</v>
      </c>
      <c r="M20" s="25">
        <v>8573</v>
      </c>
      <c r="N20" s="25">
        <v>1300</v>
      </c>
      <c r="O20" s="25">
        <v>61</v>
      </c>
      <c r="P20" s="25">
        <v>6241</v>
      </c>
      <c r="Q20" s="25">
        <v>1056</v>
      </c>
      <c r="R20" s="25">
        <v>28</v>
      </c>
      <c r="S20" s="25">
        <v>4042</v>
      </c>
      <c r="T20" s="25">
        <v>2092</v>
      </c>
    </row>
    <row r="21" spans="1:20" ht="18" customHeight="1">
      <c r="A21" s="39" t="s">
        <v>329</v>
      </c>
      <c r="B21" s="138" t="s">
        <v>383</v>
      </c>
      <c r="C21" s="138" t="s">
        <v>383</v>
      </c>
      <c r="D21" s="138" t="s">
        <v>383</v>
      </c>
      <c r="E21" s="138" t="s">
        <v>383</v>
      </c>
      <c r="F21" s="138" t="s">
        <v>383</v>
      </c>
      <c r="G21" s="138" t="s">
        <v>383</v>
      </c>
      <c r="H21" s="138" t="s">
        <v>383</v>
      </c>
      <c r="I21" s="138" t="s">
        <v>383</v>
      </c>
      <c r="J21" s="138" t="s">
        <v>383</v>
      </c>
      <c r="K21" s="138" t="s">
        <v>383</v>
      </c>
      <c r="L21" s="138" t="s">
        <v>383</v>
      </c>
      <c r="M21" s="138" t="s">
        <v>383</v>
      </c>
      <c r="N21" s="138" t="s">
        <v>383</v>
      </c>
      <c r="O21" s="138" t="s">
        <v>383</v>
      </c>
      <c r="P21" s="138" t="s">
        <v>383</v>
      </c>
      <c r="Q21" s="138" t="s">
        <v>383</v>
      </c>
      <c r="R21" s="138" t="s">
        <v>383</v>
      </c>
      <c r="S21" s="138" t="s">
        <v>383</v>
      </c>
      <c r="T21" s="138" t="s">
        <v>383</v>
      </c>
    </row>
    <row r="22" spans="1:20" ht="18" customHeight="1">
      <c r="A22" s="127" t="s">
        <v>330</v>
      </c>
      <c r="B22" s="138" t="s">
        <v>383</v>
      </c>
      <c r="C22" s="138" t="s">
        <v>383</v>
      </c>
      <c r="D22" s="138" t="s">
        <v>383</v>
      </c>
      <c r="E22" s="138" t="s">
        <v>383</v>
      </c>
      <c r="F22" s="138" t="s">
        <v>383</v>
      </c>
      <c r="G22" s="138" t="s">
        <v>383</v>
      </c>
      <c r="H22" s="138" t="s">
        <v>383</v>
      </c>
      <c r="I22" s="138" t="s">
        <v>383</v>
      </c>
      <c r="J22" s="138" t="s">
        <v>383</v>
      </c>
      <c r="K22" s="138" t="s">
        <v>383</v>
      </c>
      <c r="L22" s="138" t="s">
        <v>383</v>
      </c>
      <c r="M22" s="138" t="s">
        <v>383</v>
      </c>
      <c r="N22" s="138" t="s">
        <v>383</v>
      </c>
      <c r="O22" s="138" t="s">
        <v>383</v>
      </c>
      <c r="P22" s="138" t="s">
        <v>383</v>
      </c>
      <c r="Q22" s="138" t="s">
        <v>383</v>
      </c>
      <c r="R22" s="138" t="s">
        <v>383</v>
      </c>
      <c r="S22" s="138" t="s">
        <v>383</v>
      </c>
      <c r="T22" s="138" t="s">
        <v>383</v>
      </c>
    </row>
    <row r="23" spans="1:20" ht="18" customHeight="1">
      <c r="A23" s="39" t="s">
        <v>331</v>
      </c>
      <c r="B23" s="24">
        <v>435</v>
      </c>
      <c r="C23" s="25">
        <v>30455</v>
      </c>
      <c r="D23" s="25">
        <v>1085</v>
      </c>
      <c r="E23" s="138" t="s">
        <v>383</v>
      </c>
      <c r="F23" s="138" t="s">
        <v>383</v>
      </c>
      <c r="G23" s="138" t="s">
        <v>383</v>
      </c>
      <c r="H23" s="138" t="s">
        <v>383</v>
      </c>
      <c r="I23" s="25">
        <v>391</v>
      </c>
      <c r="J23" s="25">
        <v>27526</v>
      </c>
      <c r="K23" s="25">
        <v>949</v>
      </c>
      <c r="L23" s="25">
        <v>44</v>
      </c>
      <c r="M23" s="25">
        <v>2929</v>
      </c>
      <c r="N23" s="25">
        <v>136</v>
      </c>
      <c r="O23" s="138" t="s">
        <v>383</v>
      </c>
      <c r="P23" s="138" t="s">
        <v>383</v>
      </c>
      <c r="Q23" s="138" t="s">
        <v>383</v>
      </c>
      <c r="R23" s="138" t="s">
        <v>383</v>
      </c>
      <c r="S23" s="138" t="s">
        <v>383</v>
      </c>
      <c r="T23" s="138" t="s">
        <v>383</v>
      </c>
    </row>
    <row r="24" spans="1:20" ht="18" customHeight="1">
      <c r="A24" s="127" t="s">
        <v>6</v>
      </c>
      <c r="B24" s="138" t="s">
        <v>383</v>
      </c>
      <c r="C24" s="138" t="s">
        <v>383</v>
      </c>
      <c r="D24" s="138" t="s">
        <v>383</v>
      </c>
      <c r="E24" s="138" t="s">
        <v>383</v>
      </c>
      <c r="F24" s="138" t="s">
        <v>383</v>
      </c>
      <c r="G24" s="138" t="s">
        <v>383</v>
      </c>
      <c r="H24" s="138" t="s">
        <v>383</v>
      </c>
      <c r="I24" s="138" t="s">
        <v>383</v>
      </c>
      <c r="J24" s="138" t="s">
        <v>383</v>
      </c>
      <c r="K24" s="138" t="s">
        <v>383</v>
      </c>
      <c r="L24" s="138" t="s">
        <v>383</v>
      </c>
      <c r="M24" s="138" t="s">
        <v>383</v>
      </c>
      <c r="N24" s="138" t="s">
        <v>383</v>
      </c>
      <c r="O24" s="138" t="s">
        <v>383</v>
      </c>
      <c r="P24" s="138" t="s">
        <v>383</v>
      </c>
      <c r="Q24" s="138" t="s">
        <v>383</v>
      </c>
      <c r="R24" s="138" t="s">
        <v>383</v>
      </c>
      <c r="S24" s="138" t="s">
        <v>383</v>
      </c>
      <c r="T24" s="138" t="s">
        <v>383</v>
      </c>
    </row>
    <row r="25" spans="1:20" ht="18" customHeight="1">
      <c r="A25" s="3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8" customHeight="1">
      <c r="A26" s="38" t="s">
        <v>125</v>
      </c>
      <c r="C26" s="25"/>
      <c r="D26" s="25"/>
      <c r="E26" s="25"/>
      <c r="F26" s="25"/>
      <c r="G26" s="25"/>
      <c r="H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8" customHeight="1">
      <c r="A27" s="127" t="s">
        <v>461</v>
      </c>
      <c r="B27" s="24">
        <v>3</v>
      </c>
      <c r="C27" s="25">
        <v>650</v>
      </c>
      <c r="D27" s="25">
        <v>25475</v>
      </c>
      <c r="E27" s="138" t="s">
        <v>383</v>
      </c>
      <c r="F27" s="138" t="s">
        <v>383</v>
      </c>
      <c r="G27" s="138" t="s">
        <v>383</v>
      </c>
      <c r="H27" s="138" t="s">
        <v>383</v>
      </c>
      <c r="I27" s="138" t="s">
        <v>383</v>
      </c>
      <c r="J27" s="138" t="s">
        <v>383</v>
      </c>
      <c r="K27" s="138" t="s">
        <v>383</v>
      </c>
      <c r="L27" s="138" t="s">
        <v>383</v>
      </c>
      <c r="M27" s="138" t="s">
        <v>383</v>
      </c>
      <c r="N27" s="138" t="s">
        <v>383</v>
      </c>
      <c r="O27" s="138" t="s">
        <v>383</v>
      </c>
      <c r="P27" s="138" t="s">
        <v>383</v>
      </c>
      <c r="Q27" s="138" t="s">
        <v>383</v>
      </c>
      <c r="R27" s="138" t="s">
        <v>383</v>
      </c>
      <c r="S27" s="138" t="s">
        <v>383</v>
      </c>
      <c r="T27" s="138" t="s">
        <v>383</v>
      </c>
    </row>
    <row r="28" spans="1:20" ht="18" customHeight="1">
      <c r="A28" s="127" t="s">
        <v>357</v>
      </c>
      <c r="B28" s="24">
        <v>10</v>
      </c>
      <c r="C28" s="25">
        <v>433</v>
      </c>
      <c r="D28" s="25">
        <v>1486</v>
      </c>
      <c r="E28" s="138" t="s">
        <v>383</v>
      </c>
      <c r="F28" s="138" t="s">
        <v>383</v>
      </c>
      <c r="G28" s="138" t="s">
        <v>383</v>
      </c>
      <c r="H28" s="138" t="s">
        <v>383</v>
      </c>
      <c r="I28" s="138" t="s">
        <v>383</v>
      </c>
      <c r="J28" s="138" t="s">
        <v>383</v>
      </c>
      <c r="K28" s="138" t="s">
        <v>383</v>
      </c>
      <c r="L28" s="191" t="s">
        <v>477</v>
      </c>
      <c r="M28" s="25">
        <v>128</v>
      </c>
      <c r="N28" s="25">
        <v>405</v>
      </c>
      <c r="O28" s="25">
        <v>6</v>
      </c>
      <c r="P28" s="25">
        <v>298</v>
      </c>
      <c r="Q28" s="25">
        <v>1078</v>
      </c>
      <c r="R28" s="138" t="s">
        <v>383</v>
      </c>
      <c r="S28" s="138" t="s">
        <v>383</v>
      </c>
      <c r="T28" s="138" t="s">
        <v>383</v>
      </c>
    </row>
    <row r="29" spans="1:20" ht="18" customHeight="1">
      <c r="A29" s="127" t="s">
        <v>462</v>
      </c>
      <c r="B29" s="24">
        <v>5</v>
      </c>
      <c r="C29" s="25">
        <v>92</v>
      </c>
      <c r="D29" s="25">
        <v>67</v>
      </c>
      <c r="E29" s="138" t="s">
        <v>383</v>
      </c>
      <c r="F29" s="138" t="s">
        <v>383</v>
      </c>
      <c r="G29" s="138" t="s">
        <v>383</v>
      </c>
      <c r="H29" s="138" t="s">
        <v>383</v>
      </c>
      <c r="I29" s="138" t="s">
        <v>383</v>
      </c>
      <c r="J29" s="138" t="s">
        <v>383</v>
      </c>
      <c r="K29" s="138" t="s">
        <v>383</v>
      </c>
      <c r="L29" s="138" t="s">
        <v>383</v>
      </c>
      <c r="M29" s="138" t="s">
        <v>383</v>
      </c>
      <c r="N29" s="138" t="s">
        <v>383</v>
      </c>
      <c r="O29" s="138" t="s">
        <v>383</v>
      </c>
      <c r="P29" s="138" t="s">
        <v>383</v>
      </c>
      <c r="Q29" s="138" t="s">
        <v>383</v>
      </c>
      <c r="R29" s="25">
        <v>5</v>
      </c>
      <c r="S29" s="25">
        <v>92</v>
      </c>
      <c r="T29" s="25">
        <v>67</v>
      </c>
    </row>
    <row r="30" spans="1:20" ht="18" customHeight="1">
      <c r="A30" s="39" t="s">
        <v>126</v>
      </c>
      <c r="B30" s="24">
        <v>12</v>
      </c>
      <c r="C30" s="25">
        <v>194</v>
      </c>
      <c r="D30" s="25">
        <v>105</v>
      </c>
      <c r="E30" s="138" t="s">
        <v>383</v>
      </c>
      <c r="F30" s="138" t="s">
        <v>383</v>
      </c>
      <c r="G30" s="138" t="s">
        <v>383</v>
      </c>
      <c r="H30" s="138" t="s">
        <v>383</v>
      </c>
      <c r="I30" s="25">
        <v>7</v>
      </c>
      <c r="J30" s="25">
        <v>57</v>
      </c>
      <c r="K30" s="25">
        <v>17</v>
      </c>
      <c r="L30" s="25">
        <v>4</v>
      </c>
      <c r="M30" s="25">
        <v>126</v>
      </c>
      <c r="N30" s="25">
        <v>86</v>
      </c>
      <c r="O30" s="191" t="s">
        <v>477</v>
      </c>
      <c r="P30" s="25">
        <v>11</v>
      </c>
      <c r="Q30" s="25">
        <v>2</v>
      </c>
      <c r="R30" s="138" t="s">
        <v>383</v>
      </c>
      <c r="S30" s="138" t="s">
        <v>383</v>
      </c>
      <c r="T30" s="138" t="s">
        <v>383</v>
      </c>
    </row>
    <row r="31" spans="1:20" ht="18" customHeight="1">
      <c r="A31" s="39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8" customHeight="1">
      <c r="A32" s="38" t="s">
        <v>378</v>
      </c>
      <c r="C32" s="25"/>
      <c r="E32" s="25"/>
      <c r="F32" s="25"/>
      <c r="G32" s="25"/>
      <c r="H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8" customHeight="1">
      <c r="A33" s="127" t="s">
        <v>459</v>
      </c>
      <c r="B33" s="24">
        <v>3</v>
      </c>
      <c r="C33" s="25">
        <v>183</v>
      </c>
      <c r="D33" s="25">
        <v>1110</v>
      </c>
      <c r="E33" s="138" t="s">
        <v>383</v>
      </c>
      <c r="F33" s="138" t="s">
        <v>383</v>
      </c>
      <c r="G33" s="138" t="s">
        <v>383</v>
      </c>
      <c r="H33" s="138" t="s">
        <v>383</v>
      </c>
      <c r="I33" s="138" t="s">
        <v>383</v>
      </c>
      <c r="J33" s="138" t="s">
        <v>383</v>
      </c>
      <c r="K33" s="138" t="s">
        <v>383</v>
      </c>
      <c r="L33" s="138" t="s">
        <v>383</v>
      </c>
      <c r="M33" s="138" t="s">
        <v>383</v>
      </c>
      <c r="N33" s="138" t="s">
        <v>383</v>
      </c>
      <c r="O33" s="138" t="s">
        <v>383</v>
      </c>
      <c r="P33" s="138" t="s">
        <v>383</v>
      </c>
      <c r="Q33" s="138" t="s">
        <v>383</v>
      </c>
      <c r="R33" s="138" t="s">
        <v>383</v>
      </c>
      <c r="S33" s="138" t="s">
        <v>383</v>
      </c>
      <c r="T33" s="138" t="s">
        <v>383</v>
      </c>
    </row>
    <row r="34" spans="1:20" ht="18" customHeight="1">
      <c r="A34" s="127" t="s">
        <v>332</v>
      </c>
      <c r="B34" s="138" t="s">
        <v>383</v>
      </c>
      <c r="C34" s="138" t="s">
        <v>383</v>
      </c>
      <c r="D34" s="138" t="s">
        <v>383</v>
      </c>
      <c r="E34" s="138" t="s">
        <v>383</v>
      </c>
      <c r="F34" s="138" t="s">
        <v>383</v>
      </c>
      <c r="G34" s="138" t="s">
        <v>383</v>
      </c>
      <c r="H34" s="138" t="s">
        <v>383</v>
      </c>
      <c r="I34" s="138" t="s">
        <v>383</v>
      </c>
      <c r="J34" s="138" t="s">
        <v>383</v>
      </c>
      <c r="K34" s="138" t="s">
        <v>383</v>
      </c>
      <c r="L34" s="138" t="s">
        <v>383</v>
      </c>
      <c r="M34" s="138" t="s">
        <v>383</v>
      </c>
      <c r="N34" s="138" t="s">
        <v>383</v>
      </c>
      <c r="O34" s="138" t="s">
        <v>383</v>
      </c>
      <c r="P34" s="138" t="s">
        <v>383</v>
      </c>
      <c r="Q34" s="138" t="s">
        <v>383</v>
      </c>
      <c r="R34" s="138" t="s">
        <v>383</v>
      </c>
      <c r="S34" s="138" t="s">
        <v>383</v>
      </c>
      <c r="T34" s="138" t="s">
        <v>383</v>
      </c>
    </row>
    <row r="35" spans="1:20" ht="18" customHeight="1">
      <c r="A35" s="127" t="s">
        <v>460</v>
      </c>
      <c r="B35" s="138" t="s">
        <v>383</v>
      </c>
      <c r="C35" s="138" t="s">
        <v>383</v>
      </c>
      <c r="D35" s="138" t="s">
        <v>383</v>
      </c>
      <c r="E35" s="138" t="s">
        <v>383</v>
      </c>
      <c r="F35" s="138" t="s">
        <v>383</v>
      </c>
      <c r="G35" s="138" t="s">
        <v>383</v>
      </c>
      <c r="H35" s="138" t="s">
        <v>383</v>
      </c>
      <c r="I35" s="138" t="s">
        <v>383</v>
      </c>
      <c r="J35" s="138" t="s">
        <v>383</v>
      </c>
      <c r="K35" s="138" t="s">
        <v>383</v>
      </c>
      <c r="L35" s="138" t="s">
        <v>383</v>
      </c>
      <c r="M35" s="138" t="s">
        <v>383</v>
      </c>
      <c r="N35" s="138" t="s">
        <v>383</v>
      </c>
      <c r="O35" s="138" t="s">
        <v>383</v>
      </c>
      <c r="P35" s="138" t="s">
        <v>383</v>
      </c>
      <c r="Q35" s="138" t="s">
        <v>383</v>
      </c>
      <c r="R35" s="138" t="s">
        <v>383</v>
      </c>
      <c r="S35" s="138" t="s">
        <v>383</v>
      </c>
      <c r="T35" s="138" t="s">
        <v>383</v>
      </c>
    </row>
    <row r="36" spans="1:20" ht="18" customHeight="1">
      <c r="A36" s="3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8" customHeight="1">
      <c r="A37" s="38" t="s">
        <v>380</v>
      </c>
      <c r="B37" s="24"/>
      <c r="C37" s="25"/>
      <c r="D37" s="25"/>
      <c r="E37" s="25"/>
      <c r="F37" s="25"/>
      <c r="G37" s="25"/>
      <c r="H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8" customHeight="1">
      <c r="A38" s="127" t="s">
        <v>458</v>
      </c>
      <c r="B38" s="24">
        <v>4</v>
      </c>
      <c r="C38" s="25">
        <v>246</v>
      </c>
      <c r="D38" s="25">
        <v>407</v>
      </c>
      <c r="E38" s="138" t="s">
        <v>383</v>
      </c>
      <c r="F38" s="138" t="s">
        <v>383</v>
      </c>
      <c r="G38" s="138" t="s">
        <v>383</v>
      </c>
      <c r="H38" s="138" t="s">
        <v>383</v>
      </c>
      <c r="I38" s="138" t="s">
        <v>383</v>
      </c>
      <c r="J38" s="138" t="s">
        <v>383</v>
      </c>
      <c r="K38" s="138" t="s">
        <v>383</v>
      </c>
      <c r="L38" s="138" t="s">
        <v>383</v>
      </c>
      <c r="M38" s="138" t="s">
        <v>383</v>
      </c>
      <c r="N38" s="138" t="s">
        <v>383</v>
      </c>
      <c r="O38" s="138" t="s">
        <v>383</v>
      </c>
      <c r="P38" s="138" t="s">
        <v>383</v>
      </c>
      <c r="Q38" s="138" t="s">
        <v>383</v>
      </c>
      <c r="R38" s="138" t="s">
        <v>383</v>
      </c>
      <c r="S38" s="138" t="s">
        <v>383</v>
      </c>
      <c r="T38" s="138" t="s">
        <v>383</v>
      </c>
    </row>
    <row r="39" spans="1:20" ht="18" customHeight="1">
      <c r="A39" s="127" t="s">
        <v>457</v>
      </c>
      <c r="B39" s="24">
        <v>52</v>
      </c>
      <c r="C39" s="25">
        <v>4767</v>
      </c>
      <c r="D39" s="25">
        <v>3456</v>
      </c>
      <c r="E39" s="138" t="s">
        <v>383</v>
      </c>
      <c r="F39" s="138" t="s">
        <v>383</v>
      </c>
      <c r="G39" s="138" t="s">
        <v>383</v>
      </c>
      <c r="H39" s="138" t="s">
        <v>383</v>
      </c>
      <c r="I39" s="138" t="s">
        <v>383</v>
      </c>
      <c r="J39" s="138" t="s">
        <v>383</v>
      </c>
      <c r="K39" s="138" t="s">
        <v>383</v>
      </c>
      <c r="L39" s="138" t="s">
        <v>383</v>
      </c>
      <c r="M39" s="138" t="s">
        <v>383</v>
      </c>
      <c r="N39" s="138" t="s">
        <v>383</v>
      </c>
      <c r="O39" s="138" t="s">
        <v>383</v>
      </c>
      <c r="P39" s="138" t="s">
        <v>383</v>
      </c>
      <c r="Q39" s="138" t="s">
        <v>383</v>
      </c>
      <c r="R39" s="138" t="s">
        <v>383</v>
      </c>
      <c r="S39" s="138" t="s">
        <v>383</v>
      </c>
      <c r="T39" s="138" t="s">
        <v>383</v>
      </c>
    </row>
    <row r="40" spans="1:20" ht="18" customHeight="1">
      <c r="A40" s="127" t="s">
        <v>358</v>
      </c>
      <c r="B40" s="24">
        <v>1676</v>
      </c>
      <c r="C40" s="25">
        <v>99884</v>
      </c>
      <c r="D40" s="25">
        <v>4821</v>
      </c>
      <c r="E40" s="138" t="s">
        <v>383</v>
      </c>
      <c r="F40" s="25">
        <v>5</v>
      </c>
      <c r="G40" s="25">
        <v>215</v>
      </c>
      <c r="H40" s="25">
        <v>3</v>
      </c>
      <c r="I40" s="25">
        <v>1372</v>
      </c>
      <c r="J40" s="25">
        <v>84716</v>
      </c>
      <c r="K40" s="25">
        <v>2186</v>
      </c>
      <c r="L40" s="25">
        <v>262</v>
      </c>
      <c r="M40" s="25">
        <v>13832</v>
      </c>
      <c r="N40" s="25">
        <v>761</v>
      </c>
      <c r="O40" s="25">
        <v>27</v>
      </c>
      <c r="P40" s="25">
        <v>863</v>
      </c>
      <c r="Q40" s="25">
        <v>104</v>
      </c>
      <c r="R40" s="138" t="s">
        <v>383</v>
      </c>
      <c r="S40" s="138" t="s">
        <v>383</v>
      </c>
      <c r="T40" s="138" t="s">
        <v>383</v>
      </c>
    </row>
    <row r="41" spans="1:20" ht="18" customHeight="1">
      <c r="A41" s="3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8" customHeight="1">
      <c r="A42" s="38" t="s">
        <v>262</v>
      </c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8" customHeight="1">
      <c r="A43" s="127" t="s">
        <v>454</v>
      </c>
      <c r="B43" s="24">
        <v>173</v>
      </c>
      <c r="C43" s="25">
        <v>3987</v>
      </c>
      <c r="D43" s="25">
        <v>125</v>
      </c>
      <c r="E43" s="138" t="s">
        <v>383</v>
      </c>
      <c r="F43" s="138" t="s">
        <v>383</v>
      </c>
      <c r="G43" s="138" t="s">
        <v>383</v>
      </c>
      <c r="H43" s="138" t="s">
        <v>383</v>
      </c>
      <c r="I43" s="25">
        <v>106</v>
      </c>
      <c r="J43" s="25">
        <v>2636</v>
      </c>
      <c r="K43" s="25">
        <v>80</v>
      </c>
      <c r="L43" s="25">
        <v>60</v>
      </c>
      <c r="M43" s="25">
        <v>1308</v>
      </c>
      <c r="N43" s="25">
        <v>44</v>
      </c>
      <c r="O43" s="25">
        <v>7</v>
      </c>
      <c r="P43" s="25">
        <v>43</v>
      </c>
      <c r="Q43" s="25">
        <v>1</v>
      </c>
      <c r="R43" s="138" t="s">
        <v>383</v>
      </c>
      <c r="S43" s="138" t="s">
        <v>383</v>
      </c>
      <c r="T43" s="138" t="s">
        <v>383</v>
      </c>
    </row>
    <row r="44" spans="1:20" ht="18" customHeight="1">
      <c r="A44" s="127" t="s">
        <v>455</v>
      </c>
      <c r="B44" s="24">
        <v>475</v>
      </c>
      <c r="C44" s="25">
        <v>27319</v>
      </c>
      <c r="D44" s="25">
        <v>34699</v>
      </c>
      <c r="E44" s="138" t="s">
        <v>383</v>
      </c>
      <c r="F44" s="138" t="s">
        <v>383</v>
      </c>
      <c r="G44" s="138" t="s">
        <v>383</v>
      </c>
      <c r="H44" s="138" t="s">
        <v>383</v>
      </c>
      <c r="I44" s="25">
        <v>207</v>
      </c>
      <c r="J44" s="25">
        <v>3288</v>
      </c>
      <c r="K44" s="25">
        <v>86</v>
      </c>
      <c r="L44" s="25">
        <v>90</v>
      </c>
      <c r="M44" s="25">
        <v>2924</v>
      </c>
      <c r="N44" s="25">
        <v>469</v>
      </c>
      <c r="O44" s="25">
        <v>28</v>
      </c>
      <c r="P44" s="25">
        <v>1442</v>
      </c>
      <c r="Q44" s="25">
        <v>356</v>
      </c>
      <c r="R44" s="25">
        <v>11</v>
      </c>
      <c r="S44" s="25">
        <v>682</v>
      </c>
      <c r="T44" s="25">
        <v>192</v>
      </c>
    </row>
    <row r="45" spans="1:20" ht="18" customHeight="1">
      <c r="A45" s="39" t="s">
        <v>333</v>
      </c>
      <c r="B45" s="138" t="s">
        <v>383</v>
      </c>
      <c r="C45" s="138" t="s">
        <v>383</v>
      </c>
      <c r="D45" s="138" t="s">
        <v>383</v>
      </c>
      <c r="E45" s="138" t="s">
        <v>383</v>
      </c>
      <c r="F45" s="138" t="s">
        <v>383</v>
      </c>
      <c r="G45" s="138" t="s">
        <v>383</v>
      </c>
      <c r="H45" s="138" t="s">
        <v>383</v>
      </c>
      <c r="I45" s="138" t="s">
        <v>383</v>
      </c>
      <c r="J45" s="138" t="s">
        <v>383</v>
      </c>
      <c r="K45" s="138" t="s">
        <v>383</v>
      </c>
      <c r="L45" s="138" t="s">
        <v>383</v>
      </c>
      <c r="M45" s="138" t="s">
        <v>383</v>
      </c>
      <c r="N45" s="138" t="s">
        <v>383</v>
      </c>
      <c r="O45" s="138" t="s">
        <v>383</v>
      </c>
      <c r="P45" s="138" t="s">
        <v>383</v>
      </c>
      <c r="Q45" s="138" t="s">
        <v>383</v>
      </c>
      <c r="R45" s="138" t="s">
        <v>383</v>
      </c>
      <c r="S45" s="138" t="s">
        <v>383</v>
      </c>
      <c r="T45" s="138" t="s">
        <v>383</v>
      </c>
    </row>
    <row r="46" spans="1:20" ht="18" customHeight="1">
      <c r="A46" s="127" t="s">
        <v>456</v>
      </c>
      <c r="B46" s="24">
        <v>1204</v>
      </c>
      <c r="C46" s="25">
        <v>43221</v>
      </c>
      <c r="D46" s="25">
        <v>2735</v>
      </c>
      <c r="E46" s="138" t="s">
        <v>383</v>
      </c>
      <c r="F46" s="191" t="s">
        <v>477</v>
      </c>
      <c r="G46" s="25">
        <v>5</v>
      </c>
      <c r="H46" s="25">
        <v>0</v>
      </c>
      <c r="I46" s="25">
        <v>919</v>
      </c>
      <c r="J46" s="25">
        <v>32330</v>
      </c>
      <c r="K46" s="25">
        <v>563</v>
      </c>
      <c r="L46" s="25">
        <v>241</v>
      </c>
      <c r="M46" s="25">
        <v>9061</v>
      </c>
      <c r="N46" s="25">
        <v>331</v>
      </c>
      <c r="O46" s="25">
        <v>40</v>
      </c>
      <c r="P46" s="25">
        <v>1197</v>
      </c>
      <c r="Q46" s="25">
        <v>56</v>
      </c>
      <c r="R46" s="191" t="s">
        <v>477</v>
      </c>
      <c r="S46" s="25">
        <v>35</v>
      </c>
      <c r="T46" s="25">
        <v>1</v>
      </c>
    </row>
    <row r="47" spans="1:20" ht="18" customHeight="1">
      <c r="A47" s="39"/>
      <c r="B47" s="24"/>
      <c r="C47" s="25"/>
      <c r="D47" s="25"/>
      <c r="E47" s="25"/>
      <c r="F47" s="25"/>
      <c r="G47" s="25"/>
      <c r="H47" s="25"/>
      <c r="I47" s="25"/>
      <c r="J47" s="25"/>
      <c r="K47" s="25"/>
      <c r="M47" s="25"/>
      <c r="N47" s="25"/>
      <c r="O47" s="25"/>
      <c r="P47" s="25"/>
      <c r="Q47" s="25"/>
      <c r="R47" s="25"/>
      <c r="S47" s="25"/>
      <c r="T47" s="25"/>
    </row>
    <row r="48" spans="1:20" ht="18" customHeight="1">
      <c r="A48" s="38" t="s">
        <v>7</v>
      </c>
      <c r="B48" s="24"/>
      <c r="D48" s="25"/>
      <c r="E48" s="25"/>
      <c r="F48" s="25"/>
      <c r="G48" s="25"/>
      <c r="H48" s="25"/>
      <c r="I48" s="25"/>
      <c r="J48" s="25"/>
      <c r="K48" s="25"/>
      <c r="M48" s="25"/>
      <c r="N48" s="25"/>
      <c r="O48" s="25"/>
      <c r="P48" s="25"/>
      <c r="Q48" s="25"/>
      <c r="R48" s="25"/>
      <c r="S48" s="25"/>
      <c r="T48" s="25"/>
    </row>
    <row r="49" spans="1:20" ht="18" customHeight="1">
      <c r="A49" s="39" t="s">
        <v>335</v>
      </c>
      <c r="B49" s="24">
        <v>4</v>
      </c>
      <c r="C49" s="25">
        <v>911</v>
      </c>
      <c r="D49" s="25">
        <v>689</v>
      </c>
      <c r="E49" s="138" t="s">
        <v>383</v>
      </c>
      <c r="F49" s="138" t="s">
        <v>383</v>
      </c>
      <c r="G49" s="138" t="s">
        <v>383</v>
      </c>
      <c r="H49" s="138" t="s">
        <v>383</v>
      </c>
      <c r="I49" s="138" t="s">
        <v>383</v>
      </c>
      <c r="J49" s="138" t="s">
        <v>383</v>
      </c>
      <c r="K49" s="138" t="s">
        <v>383</v>
      </c>
      <c r="L49" s="138" t="s">
        <v>383</v>
      </c>
      <c r="M49" s="138" t="s">
        <v>383</v>
      </c>
      <c r="N49" s="138" t="s">
        <v>383</v>
      </c>
      <c r="O49" s="138" t="s">
        <v>383</v>
      </c>
      <c r="P49" s="138" t="s">
        <v>383</v>
      </c>
      <c r="Q49" s="138" t="s">
        <v>383</v>
      </c>
      <c r="R49" s="138" t="s">
        <v>383</v>
      </c>
      <c r="S49" s="138" t="s">
        <v>383</v>
      </c>
      <c r="T49" s="138" t="s">
        <v>383</v>
      </c>
    </row>
    <row r="50" spans="1:20" ht="18" customHeight="1">
      <c r="A50" s="39" t="s">
        <v>336</v>
      </c>
      <c r="B50" s="192" t="s">
        <v>477</v>
      </c>
      <c r="C50" s="25">
        <v>284</v>
      </c>
      <c r="D50" s="25">
        <v>228</v>
      </c>
      <c r="E50" s="138" t="s">
        <v>383</v>
      </c>
      <c r="F50" s="138" t="s">
        <v>383</v>
      </c>
      <c r="G50" s="138" t="s">
        <v>383</v>
      </c>
      <c r="H50" s="138" t="s">
        <v>383</v>
      </c>
      <c r="I50" s="138" t="s">
        <v>383</v>
      </c>
      <c r="J50" s="138" t="s">
        <v>383</v>
      </c>
      <c r="K50" s="138" t="s">
        <v>383</v>
      </c>
      <c r="L50" s="138" t="s">
        <v>383</v>
      </c>
      <c r="M50" s="138" t="s">
        <v>383</v>
      </c>
      <c r="N50" s="138" t="s">
        <v>383</v>
      </c>
      <c r="O50" s="138" t="s">
        <v>383</v>
      </c>
      <c r="P50" s="138" t="s">
        <v>383</v>
      </c>
      <c r="Q50" s="138" t="s">
        <v>383</v>
      </c>
      <c r="R50" s="138" t="s">
        <v>383</v>
      </c>
      <c r="S50" s="138" t="s">
        <v>383</v>
      </c>
      <c r="T50" s="138" t="s">
        <v>383</v>
      </c>
    </row>
    <row r="51" spans="1:20" ht="18" customHeight="1">
      <c r="A51" s="127" t="s">
        <v>382</v>
      </c>
      <c r="B51" s="24">
        <v>162</v>
      </c>
      <c r="C51" s="25">
        <v>5641</v>
      </c>
      <c r="D51" s="25">
        <v>215</v>
      </c>
      <c r="E51" s="138" t="s">
        <v>383</v>
      </c>
      <c r="F51" s="138" t="s">
        <v>383</v>
      </c>
      <c r="G51" s="138" t="s">
        <v>383</v>
      </c>
      <c r="H51" s="138" t="s">
        <v>383</v>
      </c>
      <c r="I51" s="25">
        <v>39</v>
      </c>
      <c r="J51" s="25">
        <v>1004</v>
      </c>
      <c r="K51" s="25">
        <v>13</v>
      </c>
      <c r="L51" s="25">
        <v>95</v>
      </c>
      <c r="M51" s="25">
        <v>2952</v>
      </c>
      <c r="N51" s="25">
        <v>31</v>
      </c>
      <c r="O51" s="25">
        <v>16</v>
      </c>
      <c r="P51" s="25">
        <v>737</v>
      </c>
      <c r="Q51" s="25">
        <v>2</v>
      </c>
      <c r="R51" s="138" t="s">
        <v>383</v>
      </c>
      <c r="S51" s="138" t="s">
        <v>383</v>
      </c>
      <c r="T51" s="138" t="s">
        <v>383</v>
      </c>
    </row>
    <row r="52" spans="1:20" ht="18" customHeight="1">
      <c r="A52" s="39" t="s">
        <v>334</v>
      </c>
      <c r="B52" s="138" t="s">
        <v>383</v>
      </c>
      <c r="C52" s="138" t="s">
        <v>383</v>
      </c>
      <c r="D52" s="138" t="s">
        <v>383</v>
      </c>
      <c r="E52" s="138" t="s">
        <v>383</v>
      </c>
      <c r="F52" s="138" t="s">
        <v>383</v>
      </c>
      <c r="G52" s="138" t="s">
        <v>383</v>
      </c>
      <c r="H52" s="138" t="s">
        <v>383</v>
      </c>
      <c r="I52" s="138" t="s">
        <v>383</v>
      </c>
      <c r="J52" s="138" t="s">
        <v>383</v>
      </c>
      <c r="K52" s="138" t="s">
        <v>383</v>
      </c>
      <c r="L52" s="138" t="s">
        <v>383</v>
      </c>
      <c r="M52" s="138" t="s">
        <v>383</v>
      </c>
      <c r="N52" s="138" t="s">
        <v>383</v>
      </c>
      <c r="O52" s="138" t="s">
        <v>383</v>
      </c>
      <c r="P52" s="138" t="s">
        <v>383</v>
      </c>
      <c r="Q52" s="138" t="s">
        <v>383</v>
      </c>
      <c r="R52" s="138" t="s">
        <v>383</v>
      </c>
      <c r="S52" s="138" t="s">
        <v>383</v>
      </c>
      <c r="T52" s="138" t="s">
        <v>383</v>
      </c>
    </row>
    <row r="53" spans="1:20" ht="18" customHeight="1">
      <c r="A53" s="39" t="s">
        <v>8</v>
      </c>
      <c r="B53" s="24">
        <v>180</v>
      </c>
      <c r="C53" s="25">
        <v>8125</v>
      </c>
      <c r="D53" s="25">
        <v>566</v>
      </c>
      <c r="E53" s="138" t="s">
        <v>383</v>
      </c>
      <c r="F53" s="138" t="s">
        <v>383</v>
      </c>
      <c r="G53" s="138" t="s">
        <v>383</v>
      </c>
      <c r="H53" s="138" t="s">
        <v>383</v>
      </c>
      <c r="I53" s="25">
        <v>81</v>
      </c>
      <c r="J53" s="25">
        <v>3880</v>
      </c>
      <c r="K53" s="25">
        <v>185</v>
      </c>
      <c r="L53" s="25">
        <v>89</v>
      </c>
      <c r="M53" s="25">
        <v>4090</v>
      </c>
      <c r="N53" s="25">
        <v>277</v>
      </c>
      <c r="O53" s="191" t="s">
        <v>477</v>
      </c>
      <c r="P53" s="25">
        <v>108</v>
      </c>
      <c r="Q53" s="25">
        <v>23</v>
      </c>
      <c r="R53" s="138" t="s">
        <v>383</v>
      </c>
      <c r="S53" s="138" t="s">
        <v>383</v>
      </c>
      <c r="T53" s="138" t="s">
        <v>383</v>
      </c>
    </row>
    <row r="54" spans="1:20" ht="18" customHeight="1">
      <c r="A54" s="39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8" customHeight="1">
      <c r="A55" s="38" t="s">
        <v>128</v>
      </c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8" customHeight="1">
      <c r="A56" s="39" t="s">
        <v>129</v>
      </c>
      <c r="B56" s="24">
        <v>98</v>
      </c>
      <c r="C56" s="25">
        <v>18379</v>
      </c>
      <c r="D56" s="117">
        <v>14779</v>
      </c>
      <c r="E56" s="138" t="s">
        <v>383</v>
      </c>
      <c r="F56" s="138" t="s">
        <v>383</v>
      </c>
      <c r="G56" s="138" t="s">
        <v>383</v>
      </c>
      <c r="H56" s="138" t="s">
        <v>383</v>
      </c>
      <c r="I56" s="138" t="s">
        <v>383</v>
      </c>
      <c r="J56" s="138" t="s">
        <v>383</v>
      </c>
      <c r="K56" s="138" t="s">
        <v>383</v>
      </c>
      <c r="L56" s="138" t="s">
        <v>383</v>
      </c>
      <c r="M56" s="138" t="s">
        <v>383</v>
      </c>
      <c r="N56" s="138" t="s">
        <v>383</v>
      </c>
      <c r="O56" s="138" t="s">
        <v>383</v>
      </c>
      <c r="P56" s="138" t="s">
        <v>383</v>
      </c>
      <c r="Q56" s="138" t="s">
        <v>383</v>
      </c>
      <c r="R56" s="138" t="s">
        <v>383</v>
      </c>
      <c r="S56" s="138" t="s">
        <v>383</v>
      </c>
      <c r="T56" s="138" t="s">
        <v>383</v>
      </c>
    </row>
    <row r="57" spans="1:20" ht="18" customHeight="1">
      <c r="A57" s="39" t="s">
        <v>130</v>
      </c>
      <c r="B57" s="24">
        <v>266</v>
      </c>
      <c r="C57" s="25">
        <v>42852</v>
      </c>
      <c r="D57" s="25">
        <v>2305</v>
      </c>
      <c r="E57" s="138" t="s">
        <v>383</v>
      </c>
      <c r="F57" s="138" t="s">
        <v>383</v>
      </c>
      <c r="G57" s="138" t="s">
        <v>383</v>
      </c>
      <c r="H57" s="138" t="s">
        <v>383</v>
      </c>
      <c r="I57" s="138" t="s">
        <v>383</v>
      </c>
      <c r="J57" s="138" t="s">
        <v>383</v>
      </c>
      <c r="K57" s="138" t="s">
        <v>383</v>
      </c>
      <c r="L57" s="138" t="s">
        <v>383</v>
      </c>
      <c r="M57" s="138" t="s">
        <v>383</v>
      </c>
      <c r="N57" s="138" t="s">
        <v>383</v>
      </c>
      <c r="O57" s="138" t="s">
        <v>383</v>
      </c>
      <c r="P57" s="138" t="s">
        <v>383</v>
      </c>
      <c r="Q57" s="138" t="s">
        <v>383</v>
      </c>
      <c r="R57" s="138" t="s">
        <v>383</v>
      </c>
      <c r="S57" s="138" t="s">
        <v>383</v>
      </c>
      <c r="T57" s="138" t="s">
        <v>383</v>
      </c>
    </row>
    <row r="58" spans="1:20" ht="18" customHeight="1">
      <c r="A58" s="39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8" customHeight="1">
      <c r="A59" s="38" t="s">
        <v>131</v>
      </c>
      <c r="B59" s="24"/>
      <c r="D59" s="25"/>
      <c r="E59" s="25"/>
      <c r="F59" s="25"/>
      <c r="G59" s="25"/>
      <c r="H59" s="25"/>
      <c r="I59" s="25"/>
      <c r="J59" s="25"/>
      <c r="K59" s="25"/>
      <c r="L59" s="25"/>
      <c r="O59" s="25"/>
      <c r="R59" s="25"/>
      <c r="S59" s="25"/>
      <c r="T59" s="25"/>
    </row>
    <row r="60" spans="1:20" ht="18" customHeight="1">
      <c r="A60" s="39" t="s">
        <v>132</v>
      </c>
      <c r="B60" s="24">
        <v>65</v>
      </c>
      <c r="C60" s="25">
        <v>2139</v>
      </c>
      <c r="D60" s="25">
        <v>205</v>
      </c>
      <c r="E60" s="138" t="s">
        <v>383</v>
      </c>
      <c r="F60" s="25">
        <v>27</v>
      </c>
      <c r="G60" s="25">
        <v>1013</v>
      </c>
      <c r="H60" s="25">
        <v>39</v>
      </c>
      <c r="I60" s="25">
        <v>36</v>
      </c>
      <c r="J60" s="25">
        <v>1096</v>
      </c>
      <c r="K60" s="25">
        <v>164</v>
      </c>
      <c r="L60" s="191" t="s">
        <v>477</v>
      </c>
      <c r="M60" s="25">
        <v>30</v>
      </c>
      <c r="N60" s="25">
        <v>2</v>
      </c>
      <c r="O60" s="138" t="s">
        <v>383</v>
      </c>
      <c r="P60" s="138" t="s">
        <v>383</v>
      </c>
      <c r="Q60" s="138" t="s">
        <v>383</v>
      </c>
      <c r="R60" s="138" t="s">
        <v>383</v>
      </c>
      <c r="S60" s="138" t="s">
        <v>383</v>
      </c>
      <c r="T60" s="138" t="s">
        <v>383</v>
      </c>
    </row>
    <row r="61" spans="1:20" ht="18" customHeight="1">
      <c r="A61" s="39" t="s">
        <v>337</v>
      </c>
      <c r="B61" s="138" t="s">
        <v>383</v>
      </c>
      <c r="C61" s="138" t="s">
        <v>383</v>
      </c>
      <c r="D61" s="138" t="s">
        <v>383</v>
      </c>
      <c r="E61" s="138" t="s">
        <v>383</v>
      </c>
      <c r="F61" s="138" t="s">
        <v>383</v>
      </c>
      <c r="G61" s="138" t="s">
        <v>383</v>
      </c>
      <c r="H61" s="138" t="s">
        <v>383</v>
      </c>
      <c r="I61" s="138" t="s">
        <v>383</v>
      </c>
      <c r="J61" s="138" t="s">
        <v>383</v>
      </c>
      <c r="K61" s="138" t="s">
        <v>383</v>
      </c>
      <c r="L61" s="138" t="s">
        <v>383</v>
      </c>
      <c r="M61" s="138" t="s">
        <v>383</v>
      </c>
      <c r="N61" s="138" t="s">
        <v>383</v>
      </c>
      <c r="O61" s="138" t="s">
        <v>383</v>
      </c>
      <c r="P61" s="138" t="s">
        <v>383</v>
      </c>
      <c r="Q61" s="138" t="s">
        <v>383</v>
      </c>
      <c r="R61" s="138" t="s">
        <v>383</v>
      </c>
      <c r="S61" s="138" t="s">
        <v>383</v>
      </c>
      <c r="T61" s="138" t="s">
        <v>383</v>
      </c>
    </row>
    <row r="62" spans="1:20" ht="18" customHeight="1">
      <c r="A62" s="39" t="s">
        <v>295</v>
      </c>
      <c r="B62" s="24">
        <v>163</v>
      </c>
      <c r="C62" s="25">
        <v>6658</v>
      </c>
      <c r="D62" s="25">
        <v>1050</v>
      </c>
      <c r="E62" s="138" t="s">
        <v>383</v>
      </c>
      <c r="F62" s="138" t="s">
        <v>383</v>
      </c>
      <c r="G62" s="138" t="s">
        <v>383</v>
      </c>
      <c r="H62" s="138" t="s">
        <v>383</v>
      </c>
      <c r="I62" s="25">
        <v>55</v>
      </c>
      <c r="J62" s="25">
        <v>1363</v>
      </c>
      <c r="K62" s="25">
        <v>83</v>
      </c>
      <c r="L62" s="25">
        <v>99</v>
      </c>
      <c r="M62" s="25">
        <v>4238</v>
      </c>
      <c r="N62" s="25">
        <v>681</v>
      </c>
      <c r="O62" s="25">
        <v>9</v>
      </c>
      <c r="P62" s="25">
        <v>1057</v>
      </c>
      <c r="Q62" s="25">
        <v>286</v>
      </c>
      <c r="R62" s="138" t="s">
        <v>383</v>
      </c>
      <c r="S62" s="138" t="s">
        <v>383</v>
      </c>
      <c r="T62" s="138" t="s">
        <v>383</v>
      </c>
    </row>
    <row r="63" spans="1:20" ht="18" customHeight="1">
      <c r="A63" s="34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8" customHeight="1">
      <c r="A64" s="38" t="s">
        <v>453</v>
      </c>
      <c r="C64" s="25"/>
      <c r="E64" s="25"/>
      <c r="F64" s="25"/>
      <c r="G64" s="25"/>
      <c r="H64" s="25"/>
      <c r="I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8" customHeight="1">
      <c r="A65" s="39" t="s">
        <v>37</v>
      </c>
      <c r="B65" s="24">
        <v>809</v>
      </c>
      <c r="C65" s="25">
        <v>21387</v>
      </c>
      <c r="D65" s="25">
        <v>446</v>
      </c>
      <c r="E65" s="25">
        <v>9</v>
      </c>
      <c r="F65" s="25">
        <v>3</v>
      </c>
      <c r="G65" s="25">
        <v>26</v>
      </c>
      <c r="H65" s="25">
        <v>0</v>
      </c>
      <c r="I65" s="25">
        <v>709</v>
      </c>
      <c r="J65" s="25">
        <v>19646</v>
      </c>
      <c r="K65" s="25">
        <v>388</v>
      </c>
      <c r="L65" s="25">
        <v>97</v>
      </c>
      <c r="M65" s="25">
        <v>1715</v>
      </c>
      <c r="N65" s="25">
        <v>49</v>
      </c>
      <c r="O65" s="138" t="s">
        <v>383</v>
      </c>
      <c r="P65" s="138" t="s">
        <v>383</v>
      </c>
      <c r="Q65" s="138" t="s">
        <v>383</v>
      </c>
      <c r="R65" s="138" t="s">
        <v>383</v>
      </c>
      <c r="S65" s="138" t="s">
        <v>383</v>
      </c>
      <c r="T65" s="138" t="s">
        <v>383</v>
      </c>
    </row>
    <row r="66" spans="1:20" ht="18" customHeight="1">
      <c r="A66" s="39" t="s">
        <v>338</v>
      </c>
      <c r="B66" s="138" t="s">
        <v>383</v>
      </c>
      <c r="C66" s="138" t="s">
        <v>383</v>
      </c>
      <c r="D66" s="138" t="s">
        <v>383</v>
      </c>
      <c r="E66" s="138" t="s">
        <v>383</v>
      </c>
      <c r="F66" s="138" t="s">
        <v>383</v>
      </c>
      <c r="G66" s="138" t="s">
        <v>383</v>
      </c>
      <c r="H66" s="138" t="s">
        <v>383</v>
      </c>
      <c r="I66" s="138" t="s">
        <v>383</v>
      </c>
      <c r="J66" s="138" t="s">
        <v>383</v>
      </c>
      <c r="K66" s="138" t="s">
        <v>383</v>
      </c>
      <c r="L66" s="138" t="s">
        <v>383</v>
      </c>
      <c r="M66" s="138" t="s">
        <v>383</v>
      </c>
      <c r="N66" s="138" t="s">
        <v>383</v>
      </c>
      <c r="O66" s="138" t="s">
        <v>383</v>
      </c>
      <c r="P66" s="138" t="s">
        <v>383</v>
      </c>
      <c r="Q66" s="138" t="s">
        <v>383</v>
      </c>
      <c r="R66" s="138" t="s">
        <v>383</v>
      </c>
      <c r="S66" s="138" t="s">
        <v>383</v>
      </c>
      <c r="T66" s="138" t="s">
        <v>383</v>
      </c>
    </row>
    <row r="67" spans="1:20" ht="18" customHeight="1">
      <c r="A67" s="39" t="s">
        <v>297</v>
      </c>
      <c r="B67" s="24">
        <v>1315</v>
      </c>
      <c r="C67" s="25">
        <v>36712</v>
      </c>
      <c r="D67" s="25">
        <v>1243</v>
      </c>
      <c r="E67" s="25">
        <v>70</v>
      </c>
      <c r="F67" s="25">
        <v>28</v>
      </c>
      <c r="G67" s="25">
        <v>473</v>
      </c>
      <c r="H67" s="25">
        <v>17</v>
      </c>
      <c r="I67" s="25">
        <v>1183</v>
      </c>
      <c r="J67" s="25">
        <v>33645</v>
      </c>
      <c r="K67" s="25">
        <v>1045</v>
      </c>
      <c r="L67" s="25">
        <v>104</v>
      </c>
      <c r="M67" s="25">
        <v>2594</v>
      </c>
      <c r="N67" s="25">
        <v>111</v>
      </c>
      <c r="O67" s="138" t="s">
        <v>383</v>
      </c>
      <c r="P67" s="138" t="s">
        <v>383</v>
      </c>
      <c r="Q67" s="138" t="s">
        <v>383</v>
      </c>
      <c r="R67" s="138" t="s">
        <v>383</v>
      </c>
      <c r="S67" s="138" t="s">
        <v>383</v>
      </c>
      <c r="T67" s="138" t="s">
        <v>383</v>
      </c>
    </row>
    <row r="68" spans="1:20" ht="18" customHeight="1">
      <c r="A68" s="39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8" customHeight="1">
      <c r="A69" s="38" t="s">
        <v>133</v>
      </c>
      <c r="B69" s="24"/>
      <c r="C69" s="25"/>
      <c r="D69" s="25"/>
      <c r="E69" s="25"/>
      <c r="F69" s="25"/>
      <c r="G69" s="25"/>
      <c r="H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8" customHeight="1">
      <c r="A70" s="39" t="s">
        <v>339</v>
      </c>
      <c r="B70" s="138" t="s">
        <v>383</v>
      </c>
      <c r="C70" s="138" t="s">
        <v>383</v>
      </c>
      <c r="D70" s="138" t="s">
        <v>383</v>
      </c>
      <c r="E70" s="138" t="s">
        <v>383</v>
      </c>
      <c r="F70" s="138" t="s">
        <v>383</v>
      </c>
      <c r="G70" s="138" t="s">
        <v>383</v>
      </c>
      <c r="H70" s="138" t="s">
        <v>383</v>
      </c>
      <c r="I70" s="138" t="s">
        <v>383</v>
      </c>
      <c r="J70" s="138" t="s">
        <v>383</v>
      </c>
      <c r="K70" s="138" t="s">
        <v>383</v>
      </c>
      <c r="L70" s="138" t="s">
        <v>383</v>
      </c>
      <c r="M70" s="138" t="s">
        <v>383</v>
      </c>
      <c r="N70" s="138" t="s">
        <v>383</v>
      </c>
      <c r="O70" s="138" t="s">
        <v>383</v>
      </c>
      <c r="P70" s="138" t="s">
        <v>383</v>
      </c>
      <c r="Q70" s="138" t="s">
        <v>383</v>
      </c>
      <c r="R70" s="138" t="s">
        <v>383</v>
      </c>
      <c r="S70" s="138" t="s">
        <v>383</v>
      </c>
      <c r="T70" s="138" t="s">
        <v>383</v>
      </c>
    </row>
    <row r="71" spans="1:20" ht="18" customHeight="1">
      <c r="A71" s="39" t="s">
        <v>340</v>
      </c>
      <c r="B71" s="24">
        <v>549</v>
      </c>
      <c r="C71" s="25">
        <v>24450</v>
      </c>
      <c r="D71" s="25">
        <v>1993</v>
      </c>
      <c r="E71" s="25">
        <v>0</v>
      </c>
      <c r="F71" s="25">
        <v>4</v>
      </c>
      <c r="G71" s="25">
        <v>328</v>
      </c>
      <c r="H71" s="25">
        <v>3</v>
      </c>
      <c r="I71" s="25">
        <v>494</v>
      </c>
      <c r="J71" s="25">
        <v>20990</v>
      </c>
      <c r="K71" s="25">
        <v>323</v>
      </c>
      <c r="L71" s="25">
        <v>43</v>
      </c>
      <c r="M71" s="25">
        <v>2134</v>
      </c>
      <c r="N71" s="25">
        <v>182</v>
      </c>
      <c r="O71" s="25">
        <v>4</v>
      </c>
      <c r="P71" s="25">
        <v>406</v>
      </c>
      <c r="Q71" s="25">
        <v>91</v>
      </c>
      <c r="R71" s="191" t="s">
        <v>477</v>
      </c>
      <c r="S71" s="25">
        <v>47</v>
      </c>
      <c r="T71" s="25">
        <v>5</v>
      </c>
    </row>
    <row r="72" spans="1:20" ht="18" customHeight="1">
      <c r="A72" s="40"/>
      <c r="B72" s="98"/>
      <c r="C72" s="33"/>
      <c r="D72" s="33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2:20" ht="18" customHeight="1">
      <c r="B73" s="24"/>
      <c r="C73" s="32"/>
      <c r="D73" s="32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ht="15" customHeight="1"/>
    <row r="76" ht="15" customHeight="1"/>
  </sheetData>
  <sheetProtection/>
  <mergeCells count="10">
    <mergeCell ref="A3:T3"/>
    <mergeCell ref="I5:T5"/>
    <mergeCell ref="I6:K6"/>
    <mergeCell ref="O6:Q6"/>
    <mergeCell ref="R6:T6"/>
    <mergeCell ref="A5:A7"/>
    <mergeCell ref="B5:D6"/>
    <mergeCell ref="E5:E6"/>
    <mergeCell ref="F5:H6"/>
    <mergeCell ref="L6:N6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zoomScalePageLayoutView="0" workbookViewId="0" topLeftCell="A1">
      <selection activeCell="E24" sqref="E24"/>
    </sheetView>
  </sheetViews>
  <sheetFormatPr defaultColWidth="10.59765625" defaultRowHeight="15"/>
  <cols>
    <col min="1" max="1" width="29.09765625" style="1" customWidth="1"/>
    <col min="2" max="10" width="13.19921875" style="0" customWidth="1"/>
    <col min="11" max="22" width="13.19921875" style="1" customWidth="1"/>
    <col min="23" max="16384" width="10.59765625" style="1" customWidth="1"/>
  </cols>
  <sheetData>
    <row r="1" spans="1:22" s="11" customFormat="1" ht="19.5" customHeight="1">
      <c r="A1" s="2" t="s">
        <v>487</v>
      </c>
      <c r="V1" s="3" t="s">
        <v>488</v>
      </c>
    </row>
    <row r="2" spans="1:22" s="11" customFormat="1" ht="19.5" customHeight="1">
      <c r="A2" s="2"/>
      <c r="V2" s="3"/>
    </row>
    <row r="3" spans="1:22" s="59" customFormat="1" ht="19.5" customHeight="1">
      <c r="A3" s="476" t="s">
        <v>478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</row>
    <row r="4" spans="1:22" ht="18" customHeight="1" thickBot="1">
      <c r="A4" s="15"/>
      <c r="B4" s="58"/>
      <c r="C4" s="58"/>
      <c r="D4" s="58"/>
      <c r="E4" s="58"/>
      <c r="F4" s="58"/>
      <c r="G4" s="58"/>
      <c r="H4" s="58"/>
      <c r="I4" s="58"/>
      <c r="J4" s="58"/>
      <c r="K4" s="43"/>
      <c r="L4" s="43"/>
      <c r="M4" s="43"/>
      <c r="N4" s="43"/>
      <c r="O4" s="43"/>
      <c r="P4" s="44"/>
      <c r="Q4" s="45"/>
      <c r="R4" s="45"/>
      <c r="S4" s="46"/>
      <c r="T4" s="43"/>
      <c r="U4" s="43"/>
      <c r="V4" s="189" t="s">
        <v>66</v>
      </c>
    </row>
    <row r="5" spans="1:22" ht="18" customHeight="1">
      <c r="A5" s="482" t="s">
        <v>67</v>
      </c>
      <c r="B5" s="501" t="s">
        <v>495</v>
      </c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499" t="s">
        <v>480</v>
      </c>
      <c r="U5" s="500"/>
      <c r="V5" s="500"/>
    </row>
    <row r="6" spans="1:22" ht="18" customHeight="1">
      <c r="A6" s="483"/>
      <c r="B6" s="479" t="s">
        <v>481</v>
      </c>
      <c r="C6" s="480"/>
      <c r="D6" s="481"/>
      <c r="E6" s="479" t="s">
        <v>482</v>
      </c>
      <c r="F6" s="480"/>
      <c r="G6" s="481"/>
      <c r="H6" s="479" t="s">
        <v>483</v>
      </c>
      <c r="I6" s="480"/>
      <c r="J6" s="481"/>
      <c r="K6" s="479" t="s">
        <v>484</v>
      </c>
      <c r="L6" s="480"/>
      <c r="M6" s="481"/>
      <c r="N6" s="479" t="s">
        <v>485</v>
      </c>
      <c r="O6" s="480"/>
      <c r="P6" s="481"/>
      <c r="Q6" s="479" t="s">
        <v>486</v>
      </c>
      <c r="R6" s="480"/>
      <c r="S6" s="480"/>
      <c r="T6" s="488"/>
      <c r="U6" s="489"/>
      <c r="V6" s="489"/>
    </row>
    <row r="7" spans="1:22" ht="18" customHeight="1">
      <c r="A7" s="484"/>
      <c r="B7" s="13" t="s">
        <v>121</v>
      </c>
      <c r="C7" s="13" t="s">
        <v>122</v>
      </c>
      <c r="D7" s="13" t="s">
        <v>123</v>
      </c>
      <c r="E7" s="13" t="s">
        <v>121</v>
      </c>
      <c r="F7" s="13" t="s">
        <v>122</v>
      </c>
      <c r="G7" s="13" t="s">
        <v>123</v>
      </c>
      <c r="H7" s="13" t="s">
        <v>121</v>
      </c>
      <c r="I7" s="13" t="s">
        <v>122</v>
      </c>
      <c r="J7" s="13" t="s">
        <v>123</v>
      </c>
      <c r="K7" s="13" t="s">
        <v>121</v>
      </c>
      <c r="L7" s="13" t="s">
        <v>122</v>
      </c>
      <c r="M7" s="13" t="s">
        <v>123</v>
      </c>
      <c r="N7" s="13" t="s">
        <v>121</v>
      </c>
      <c r="O7" s="13" t="s">
        <v>122</v>
      </c>
      <c r="P7" s="13" t="s">
        <v>123</v>
      </c>
      <c r="Q7" s="13" t="s">
        <v>121</v>
      </c>
      <c r="R7" s="13" t="s">
        <v>122</v>
      </c>
      <c r="S7" s="20" t="s">
        <v>123</v>
      </c>
      <c r="T7" s="193" t="s">
        <v>121</v>
      </c>
      <c r="U7" s="13" t="s">
        <v>122</v>
      </c>
      <c r="V7" s="20" t="s">
        <v>123</v>
      </c>
    </row>
    <row r="8" spans="1:20" ht="18" customHeight="1">
      <c r="A8" s="3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2" ht="18" customHeight="1">
      <c r="A9" s="184" t="s">
        <v>472</v>
      </c>
      <c r="B9" s="6">
        <v>91</v>
      </c>
      <c r="C9" s="6">
        <v>6553</v>
      </c>
      <c r="D9" s="6">
        <v>4656</v>
      </c>
      <c r="E9" s="6">
        <v>175</v>
      </c>
      <c r="F9" s="6">
        <v>12975</v>
      </c>
      <c r="G9" s="6">
        <v>12532</v>
      </c>
      <c r="H9" s="6">
        <v>61</v>
      </c>
      <c r="I9" s="6">
        <v>4811</v>
      </c>
      <c r="J9" s="6">
        <v>27250</v>
      </c>
      <c r="K9" s="138" t="s">
        <v>383</v>
      </c>
      <c r="L9" s="138" t="s">
        <v>383</v>
      </c>
      <c r="M9" s="138" t="s">
        <v>383</v>
      </c>
      <c r="N9" s="6">
        <v>17</v>
      </c>
      <c r="O9" s="6">
        <v>2782</v>
      </c>
      <c r="P9" s="6">
        <v>16091</v>
      </c>
      <c r="Q9" s="6">
        <v>1</v>
      </c>
      <c r="R9" s="6">
        <v>239</v>
      </c>
      <c r="S9" s="170" t="s">
        <v>489</v>
      </c>
      <c r="T9" s="6">
        <v>385</v>
      </c>
      <c r="U9" s="28">
        <v>58147</v>
      </c>
      <c r="V9" s="28">
        <v>14245</v>
      </c>
    </row>
    <row r="10" spans="1:22" ht="18" customHeight="1">
      <c r="A10" s="110" t="s">
        <v>473</v>
      </c>
      <c r="B10" s="6">
        <v>77</v>
      </c>
      <c r="C10" s="6">
        <v>5133</v>
      </c>
      <c r="D10" s="6">
        <v>4275</v>
      </c>
      <c r="E10" s="6">
        <v>159</v>
      </c>
      <c r="F10" s="6">
        <v>13105</v>
      </c>
      <c r="G10" s="6">
        <v>11966</v>
      </c>
      <c r="H10" s="6">
        <v>106</v>
      </c>
      <c r="I10" s="6">
        <v>8939</v>
      </c>
      <c r="J10" s="6">
        <v>41387</v>
      </c>
      <c r="K10" s="6">
        <v>2</v>
      </c>
      <c r="L10" s="6">
        <v>46</v>
      </c>
      <c r="M10" s="170" t="s">
        <v>490</v>
      </c>
      <c r="N10" s="6">
        <v>17</v>
      </c>
      <c r="O10" s="6">
        <v>2213</v>
      </c>
      <c r="P10" s="6">
        <v>14610</v>
      </c>
      <c r="Q10" s="6">
        <v>1</v>
      </c>
      <c r="R10" s="6">
        <v>322</v>
      </c>
      <c r="S10" s="170" t="s">
        <v>477</v>
      </c>
      <c r="T10" s="6">
        <v>397</v>
      </c>
      <c r="U10" s="28">
        <v>54102</v>
      </c>
      <c r="V10" s="28">
        <v>12409</v>
      </c>
    </row>
    <row r="11" spans="1:22" ht="18" customHeight="1">
      <c r="A11" s="110" t="s">
        <v>474</v>
      </c>
      <c r="B11" s="6">
        <v>48</v>
      </c>
      <c r="C11" s="6">
        <v>3465</v>
      </c>
      <c r="D11" s="6">
        <v>2687</v>
      </c>
      <c r="E11" s="6">
        <v>145</v>
      </c>
      <c r="F11" s="6">
        <v>12976</v>
      </c>
      <c r="G11" s="6">
        <v>8089</v>
      </c>
      <c r="H11" s="6">
        <v>111</v>
      </c>
      <c r="I11" s="6">
        <v>12111</v>
      </c>
      <c r="J11" s="6">
        <v>27408</v>
      </c>
      <c r="K11" s="6">
        <v>1</v>
      </c>
      <c r="L11" s="6">
        <v>207</v>
      </c>
      <c r="M11" s="170" t="s">
        <v>477</v>
      </c>
      <c r="N11" s="6">
        <v>15</v>
      </c>
      <c r="O11" s="6">
        <v>2477</v>
      </c>
      <c r="P11" s="6">
        <v>28293</v>
      </c>
      <c r="Q11" s="6">
        <v>1</v>
      </c>
      <c r="R11" s="6">
        <v>281</v>
      </c>
      <c r="S11" s="170" t="s">
        <v>477</v>
      </c>
      <c r="T11" s="6">
        <v>380</v>
      </c>
      <c r="U11" s="28">
        <v>51036</v>
      </c>
      <c r="V11" s="28">
        <v>10735</v>
      </c>
    </row>
    <row r="12" spans="1:22" ht="18" customHeight="1">
      <c r="A12" s="110" t="s">
        <v>475</v>
      </c>
      <c r="B12" s="6">
        <v>29</v>
      </c>
      <c r="C12" s="6">
        <v>2465</v>
      </c>
      <c r="D12" s="6">
        <v>1889</v>
      </c>
      <c r="E12" s="6">
        <v>122</v>
      </c>
      <c r="F12" s="6">
        <v>16173</v>
      </c>
      <c r="G12" s="6">
        <v>10744</v>
      </c>
      <c r="H12" s="6">
        <v>130</v>
      </c>
      <c r="I12" s="6">
        <v>12749</v>
      </c>
      <c r="J12" s="6">
        <v>35961</v>
      </c>
      <c r="K12" s="6">
        <v>1</v>
      </c>
      <c r="L12" s="6">
        <v>252</v>
      </c>
      <c r="M12" s="170" t="s">
        <v>477</v>
      </c>
      <c r="N12" s="6">
        <v>18</v>
      </c>
      <c r="O12" s="6">
        <v>3541</v>
      </c>
      <c r="P12" s="6">
        <v>26301</v>
      </c>
      <c r="Q12" s="6">
        <v>1</v>
      </c>
      <c r="R12" s="6">
        <v>285</v>
      </c>
      <c r="S12" s="170" t="s">
        <v>477</v>
      </c>
      <c r="T12" s="6">
        <v>366</v>
      </c>
      <c r="U12" s="28">
        <v>52639</v>
      </c>
      <c r="V12" s="28">
        <v>14382</v>
      </c>
    </row>
    <row r="13" spans="1:22" ht="18" customHeight="1">
      <c r="A13" s="136" t="s">
        <v>476</v>
      </c>
      <c r="B13" s="190">
        <v>25</v>
      </c>
      <c r="C13" s="190">
        <v>1894</v>
      </c>
      <c r="D13" s="190">
        <v>1589</v>
      </c>
      <c r="E13" s="190">
        <v>124</v>
      </c>
      <c r="F13" s="190">
        <v>13444</v>
      </c>
      <c r="G13" s="190">
        <v>11009</v>
      </c>
      <c r="H13" s="190">
        <v>107</v>
      </c>
      <c r="I13" s="190">
        <v>14593</v>
      </c>
      <c r="J13" s="190">
        <v>35918</v>
      </c>
      <c r="K13" s="190">
        <v>9</v>
      </c>
      <c r="L13" s="190">
        <v>1145</v>
      </c>
      <c r="M13" s="190">
        <v>17507</v>
      </c>
      <c r="N13" s="190">
        <v>19</v>
      </c>
      <c r="O13" s="190">
        <v>4061</v>
      </c>
      <c r="P13" s="190">
        <v>21166</v>
      </c>
      <c r="Q13" s="194" t="s">
        <v>383</v>
      </c>
      <c r="R13" s="194" t="s">
        <v>383</v>
      </c>
      <c r="S13" s="194" t="s">
        <v>383</v>
      </c>
      <c r="T13" s="190">
        <v>364</v>
      </c>
      <c r="U13" s="195">
        <v>61231</v>
      </c>
      <c r="V13" s="195">
        <v>17084</v>
      </c>
    </row>
    <row r="14" spans="2:21" ht="18" customHeight="1">
      <c r="B14" s="88"/>
      <c r="C14" s="22"/>
      <c r="D14" s="23"/>
      <c r="E14" s="19"/>
      <c r="F14" s="19"/>
      <c r="G14" s="19"/>
      <c r="H14" s="19"/>
      <c r="I14" s="19"/>
      <c r="J14" s="19"/>
      <c r="K14" s="22"/>
      <c r="L14" s="19"/>
      <c r="M14" s="19"/>
      <c r="N14" s="22"/>
      <c r="O14" s="19"/>
      <c r="P14" s="19"/>
      <c r="Q14" s="22"/>
      <c r="R14" s="19"/>
      <c r="S14" s="19"/>
      <c r="T14" s="22"/>
      <c r="U14" s="28"/>
    </row>
    <row r="15" spans="1:20" ht="18" customHeight="1">
      <c r="A15" s="56"/>
      <c r="B15" s="19"/>
      <c r="C15" s="22"/>
      <c r="D15" s="23"/>
      <c r="E15" s="19"/>
      <c r="F15" s="19"/>
      <c r="G15" s="19"/>
      <c r="H15" s="19"/>
      <c r="I15" s="19"/>
      <c r="J15" s="19"/>
      <c r="K15" s="22"/>
      <c r="L15" s="19"/>
      <c r="M15" s="19"/>
      <c r="N15" s="22"/>
      <c r="O15" s="19"/>
      <c r="P15" s="19"/>
      <c r="Q15" s="22"/>
      <c r="R15" s="19"/>
      <c r="S15" s="19"/>
      <c r="T15" s="22"/>
    </row>
    <row r="16" spans="1:20" ht="18" customHeight="1">
      <c r="A16" s="38" t="s">
        <v>48</v>
      </c>
      <c r="B16" s="24"/>
      <c r="C16" s="32"/>
      <c r="D16" s="3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2" ht="18" customHeight="1">
      <c r="A17" s="39" t="s">
        <v>49</v>
      </c>
      <c r="B17" s="138" t="s">
        <v>383</v>
      </c>
      <c r="C17" s="138" t="s">
        <v>383</v>
      </c>
      <c r="D17" s="138" t="s">
        <v>383</v>
      </c>
      <c r="E17" s="138" t="s">
        <v>383</v>
      </c>
      <c r="F17" s="138" t="s">
        <v>383</v>
      </c>
      <c r="G17" s="138" t="s">
        <v>383</v>
      </c>
      <c r="H17" s="138" t="s">
        <v>383</v>
      </c>
      <c r="I17" s="138" t="s">
        <v>383</v>
      </c>
      <c r="J17" s="138" t="s">
        <v>383</v>
      </c>
      <c r="K17" s="138" t="s">
        <v>383</v>
      </c>
      <c r="L17" s="138" t="s">
        <v>383</v>
      </c>
      <c r="M17" s="138" t="s">
        <v>383</v>
      </c>
      <c r="N17" s="192" t="s">
        <v>477</v>
      </c>
      <c r="O17" s="24">
        <v>581</v>
      </c>
      <c r="P17" s="24">
        <v>12719</v>
      </c>
      <c r="Q17" s="138" t="s">
        <v>383</v>
      </c>
      <c r="R17" s="138" t="s">
        <v>383</v>
      </c>
      <c r="S17" s="138" t="s">
        <v>383</v>
      </c>
      <c r="T17" s="138" t="s">
        <v>383</v>
      </c>
      <c r="U17" s="138" t="s">
        <v>383</v>
      </c>
      <c r="V17" s="138" t="s">
        <v>383</v>
      </c>
    </row>
    <row r="18" spans="1:22" ht="18" customHeight="1">
      <c r="A18" s="39" t="s">
        <v>314</v>
      </c>
      <c r="B18" s="138" t="s">
        <v>383</v>
      </c>
      <c r="C18" s="138" t="s">
        <v>383</v>
      </c>
      <c r="D18" s="138" t="s">
        <v>383</v>
      </c>
      <c r="E18" s="138" t="s">
        <v>383</v>
      </c>
      <c r="F18" s="138" t="s">
        <v>383</v>
      </c>
      <c r="G18" s="138" t="s">
        <v>383</v>
      </c>
      <c r="H18" s="138" t="s">
        <v>383</v>
      </c>
      <c r="I18" s="138" t="s">
        <v>383</v>
      </c>
      <c r="J18" s="138" t="s">
        <v>383</v>
      </c>
      <c r="K18" s="138" t="s">
        <v>383</v>
      </c>
      <c r="L18" s="138" t="s">
        <v>383</v>
      </c>
      <c r="M18" s="138" t="s">
        <v>383</v>
      </c>
      <c r="N18" s="138" t="s">
        <v>383</v>
      </c>
      <c r="O18" s="138" t="s">
        <v>383</v>
      </c>
      <c r="P18" s="138" t="s">
        <v>383</v>
      </c>
      <c r="Q18" s="138" t="s">
        <v>383</v>
      </c>
      <c r="R18" s="138" t="s">
        <v>383</v>
      </c>
      <c r="S18" s="138" t="s">
        <v>383</v>
      </c>
      <c r="T18" s="138" t="s">
        <v>383</v>
      </c>
      <c r="U18" s="138" t="s">
        <v>383</v>
      </c>
      <c r="V18" s="138" t="s">
        <v>383</v>
      </c>
    </row>
    <row r="19" spans="1:22" ht="18" customHeight="1">
      <c r="A19" s="127" t="s">
        <v>376</v>
      </c>
      <c r="B19" s="24">
        <v>10</v>
      </c>
      <c r="C19" s="24">
        <v>1306</v>
      </c>
      <c r="D19" s="24">
        <v>1039</v>
      </c>
      <c r="E19" s="24">
        <v>28</v>
      </c>
      <c r="F19" s="24">
        <v>4798</v>
      </c>
      <c r="G19" s="24">
        <v>3277</v>
      </c>
      <c r="H19" s="138" t="s">
        <v>383</v>
      </c>
      <c r="I19" s="138" t="s">
        <v>383</v>
      </c>
      <c r="J19" s="138" t="s">
        <v>383</v>
      </c>
      <c r="K19" s="192" t="s">
        <v>477</v>
      </c>
      <c r="L19" s="24">
        <v>30</v>
      </c>
      <c r="M19" s="24">
        <v>0</v>
      </c>
      <c r="N19" s="138" t="s">
        <v>383</v>
      </c>
      <c r="O19" s="138" t="s">
        <v>383</v>
      </c>
      <c r="P19" s="138" t="s">
        <v>383</v>
      </c>
      <c r="Q19" s="138" t="s">
        <v>383</v>
      </c>
      <c r="R19" s="138" t="s">
        <v>383</v>
      </c>
      <c r="S19" s="138" t="s">
        <v>383</v>
      </c>
      <c r="T19" s="138" t="s">
        <v>383</v>
      </c>
      <c r="U19" s="138" t="s">
        <v>383</v>
      </c>
      <c r="V19" s="138" t="s">
        <v>383</v>
      </c>
    </row>
    <row r="20" spans="1:22" ht="18" customHeight="1">
      <c r="A20" s="127" t="s">
        <v>50</v>
      </c>
      <c r="B20" s="138" t="s">
        <v>383</v>
      </c>
      <c r="C20" s="138" t="s">
        <v>383</v>
      </c>
      <c r="D20" s="138" t="s">
        <v>383</v>
      </c>
      <c r="E20" s="138" t="s">
        <v>383</v>
      </c>
      <c r="F20" s="138" t="s">
        <v>383</v>
      </c>
      <c r="G20" s="138" t="s">
        <v>383</v>
      </c>
      <c r="H20" s="138" t="s">
        <v>383</v>
      </c>
      <c r="I20" s="138" t="s">
        <v>383</v>
      </c>
      <c r="J20" s="138" t="s">
        <v>383</v>
      </c>
      <c r="K20" s="138" t="s">
        <v>383</v>
      </c>
      <c r="L20" s="138" t="s">
        <v>383</v>
      </c>
      <c r="M20" s="138" t="s">
        <v>383</v>
      </c>
      <c r="N20" s="138" t="s">
        <v>383</v>
      </c>
      <c r="O20" s="138" t="s">
        <v>383</v>
      </c>
      <c r="P20" s="138" t="s">
        <v>383</v>
      </c>
      <c r="Q20" s="138" t="s">
        <v>383</v>
      </c>
      <c r="R20" s="138" t="s">
        <v>383</v>
      </c>
      <c r="S20" s="138" t="s">
        <v>383</v>
      </c>
      <c r="T20" s="138" t="s">
        <v>383</v>
      </c>
      <c r="U20" s="138" t="s">
        <v>383</v>
      </c>
      <c r="V20" s="138" t="s">
        <v>383</v>
      </c>
    </row>
    <row r="21" spans="1:22" ht="18" customHeight="1">
      <c r="A21" s="39" t="s">
        <v>329</v>
      </c>
      <c r="B21" s="138" t="s">
        <v>383</v>
      </c>
      <c r="C21" s="138" t="s">
        <v>383</v>
      </c>
      <c r="D21" s="138" t="s">
        <v>383</v>
      </c>
      <c r="E21" s="138" t="s">
        <v>383</v>
      </c>
      <c r="F21" s="138" t="s">
        <v>383</v>
      </c>
      <c r="G21" s="138" t="s">
        <v>383</v>
      </c>
      <c r="H21" s="138" t="s">
        <v>383</v>
      </c>
      <c r="I21" s="138" t="s">
        <v>383</v>
      </c>
      <c r="J21" s="138" t="s">
        <v>383</v>
      </c>
      <c r="K21" s="138" t="s">
        <v>383</v>
      </c>
      <c r="L21" s="138" t="s">
        <v>383</v>
      </c>
      <c r="M21" s="138" t="s">
        <v>383</v>
      </c>
      <c r="N21" s="138" t="s">
        <v>383</v>
      </c>
      <c r="O21" s="138" t="s">
        <v>383</v>
      </c>
      <c r="P21" s="138" t="s">
        <v>383</v>
      </c>
      <c r="Q21" s="138" t="s">
        <v>383</v>
      </c>
      <c r="R21" s="138" t="s">
        <v>383</v>
      </c>
      <c r="S21" s="138" t="s">
        <v>383</v>
      </c>
      <c r="T21" s="138" t="s">
        <v>383</v>
      </c>
      <c r="U21" s="138" t="s">
        <v>383</v>
      </c>
      <c r="V21" s="138" t="s">
        <v>383</v>
      </c>
    </row>
    <row r="22" spans="1:22" ht="18" customHeight="1">
      <c r="A22" s="127" t="s">
        <v>330</v>
      </c>
      <c r="B22" s="138" t="s">
        <v>383</v>
      </c>
      <c r="C22" s="138" t="s">
        <v>383</v>
      </c>
      <c r="D22" s="138" t="s">
        <v>383</v>
      </c>
      <c r="E22" s="138" t="s">
        <v>383</v>
      </c>
      <c r="F22" s="138" t="s">
        <v>383</v>
      </c>
      <c r="G22" s="138" t="s">
        <v>383</v>
      </c>
      <c r="H22" s="138" t="s">
        <v>383</v>
      </c>
      <c r="I22" s="138" t="s">
        <v>383</v>
      </c>
      <c r="J22" s="138" t="s">
        <v>383</v>
      </c>
      <c r="K22" s="138" t="s">
        <v>383</v>
      </c>
      <c r="L22" s="138" t="s">
        <v>383</v>
      </c>
      <c r="M22" s="138" t="s">
        <v>383</v>
      </c>
      <c r="N22" s="138" t="s">
        <v>383</v>
      </c>
      <c r="O22" s="138" t="s">
        <v>383</v>
      </c>
      <c r="P22" s="138" t="s">
        <v>383</v>
      </c>
      <c r="Q22" s="138" t="s">
        <v>383</v>
      </c>
      <c r="R22" s="138" t="s">
        <v>383</v>
      </c>
      <c r="S22" s="138" t="s">
        <v>383</v>
      </c>
      <c r="T22" s="138" t="s">
        <v>383</v>
      </c>
      <c r="U22" s="138" t="s">
        <v>383</v>
      </c>
      <c r="V22" s="138" t="s">
        <v>383</v>
      </c>
    </row>
    <row r="23" spans="1:22" ht="18" customHeight="1">
      <c r="A23" s="39" t="s">
        <v>331</v>
      </c>
      <c r="B23" s="138" t="s">
        <v>383</v>
      </c>
      <c r="C23" s="138" t="s">
        <v>383</v>
      </c>
      <c r="D23" s="138" t="s">
        <v>383</v>
      </c>
      <c r="E23" s="138" t="s">
        <v>383</v>
      </c>
      <c r="F23" s="138" t="s">
        <v>383</v>
      </c>
      <c r="G23" s="138" t="s">
        <v>383</v>
      </c>
      <c r="H23" s="138" t="s">
        <v>383</v>
      </c>
      <c r="I23" s="138" t="s">
        <v>383</v>
      </c>
      <c r="J23" s="138" t="s">
        <v>383</v>
      </c>
      <c r="K23" s="138" t="s">
        <v>383</v>
      </c>
      <c r="L23" s="138" t="s">
        <v>383</v>
      </c>
      <c r="M23" s="138" t="s">
        <v>383</v>
      </c>
      <c r="N23" s="138" t="s">
        <v>383</v>
      </c>
      <c r="O23" s="138" t="s">
        <v>383</v>
      </c>
      <c r="P23" s="138" t="s">
        <v>383</v>
      </c>
      <c r="Q23" s="138" t="s">
        <v>383</v>
      </c>
      <c r="R23" s="138" t="s">
        <v>383</v>
      </c>
      <c r="S23" s="138" t="s">
        <v>383</v>
      </c>
      <c r="T23" s="138" t="s">
        <v>383</v>
      </c>
      <c r="U23" s="138" t="s">
        <v>383</v>
      </c>
      <c r="V23" s="138" t="s">
        <v>383</v>
      </c>
    </row>
    <row r="24" spans="1:22" ht="18" customHeight="1">
      <c r="A24" s="127" t="s">
        <v>6</v>
      </c>
      <c r="B24" s="138" t="s">
        <v>383</v>
      </c>
      <c r="C24" s="138" t="s">
        <v>383</v>
      </c>
      <c r="D24" s="138" t="s">
        <v>383</v>
      </c>
      <c r="E24" s="138" t="s">
        <v>383</v>
      </c>
      <c r="F24" s="138" t="s">
        <v>383</v>
      </c>
      <c r="G24" s="138" t="s">
        <v>383</v>
      </c>
      <c r="H24" s="138" t="s">
        <v>383</v>
      </c>
      <c r="I24" s="138" t="s">
        <v>383</v>
      </c>
      <c r="J24" s="138" t="s">
        <v>383</v>
      </c>
      <c r="K24" s="138" t="s">
        <v>383</v>
      </c>
      <c r="L24" s="138" t="s">
        <v>383</v>
      </c>
      <c r="M24" s="138" t="s">
        <v>383</v>
      </c>
      <c r="N24" s="138" t="s">
        <v>383</v>
      </c>
      <c r="O24" s="138" t="s">
        <v>383</v>
      </c>
      <c r="P24" s="138" t="s">
        <v>383</v>
      </c>
      <c r="Q24" s="138" t="s">
        <v>383</v>
      </c>
      <c r="R24" s="138" t="s">
        <v>383</v>
      </c>
      <c r="S24" s="138" t="s">
        <v>383</v>
      </c>
      <c r="T24" s="138" t="s">
        <v>383</v>
      </c>
      <c r="U24" s="138" t="s">
        <v>383</v>
      </c>
      <c r="V24" s="138" t="s">
        <v>383</v>
      </c>
    </row>
    <row r="25" spans="1:22" ht="18" customHeight="1">
      <c r="A25" s="3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8" customHeight="1">
      <c r="A26" s="38" t="s">
        <v>125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8" customHeight="1">
      <c r="A27" s="127" t="s">
        <v>461</v>
      </c>
      <c r="B27" s="138" t="s">
        <v>383</v>
      </c>
      <c r="C27" s="138" t="s">
        <v>383</v>
      </c>
      <c r="D27" s="138" t="s">
        <v>383</v>
      </c>
      <c r="E27" s="138" t="s">
        <v>383</v>
      </c>
      <c r="F27" s="138" t="s">
        <v>383</v>
      </c>
      <c r="G27" s="138" t="s">
        <v>383</v>
      </c>
      <c r="H27" s="192" t="s">
        <v>477</v>
      </c>
      <c r="I27" s="24">
        <v>377</v>
      </c>
      <c r="J27" s="24">
        <v>9801</v>
      </c>
      <c r="K27" s="192" t="s">
        <v>477</v>
      </c>
      <c r="L27" s="24">
        <v>273</v>
      </c>
      <c r="M27" s="24">
        <v>15674</v>
      </c>
      <c r="N27" s="138" t="s">
        <v>383</v>
      </c>
      <c r="O27" s="138" t="s">
        <v>383</v>
      </c>
      <c r="P27" s="138" t="s">
        <v>383</v>
      </c>
      <c r="Q27" s="138" t="s">
        <v>383</v>
      </c>
      <c r="R27" s="138" t="s">
        <v>383</v>
      </c>
      <c r="S27" s="138" t="s">
        <v>383</v>
      </c>
      <c r="T27" s="138" t="s">
        <v>383</v>
      </c>
      <c r="U27" s="138" t="s">
        <v>383</v>
      </c>
      <c r="V27" s="138" t="s">
        <v>383</v>
      </c>
    </row>
    <row r="28" spans="1:22" ht="18" customHeight="1">
      <c r="A28" s="127" t="s">
        <v>357</v>
      </c>
      <c r="B28" s="192" t="s">
        <v>491</v>
      </c>
      <c r="C28" s="24">
        <v>7</v>
      </c>
      <c r="D28" s="24">
        <v>3</v>
      </c>
      <c r="E28" s="138" t="s">
        <v>383</v>
      </c>
      <c r="F28" s="138" t="s">
        <v>383</v>
      </c>
      <c r="G28" s="138" t="s">
        <v>383</v>
      </c>
      <c r="H28" s="138" t="s">
        <v>383</v>
      </c>
      <c r="I28" s="138" t="s">
        <v>383</v>
      </c>
      <c r="J28" s="138" t="s">
        <v>383</v>
      </c>
      <c r="K28" s="138" t="s">
        <v>383</v>
      </c>
      <c r="L28" s="138" t="s">
        <v>383</v>
      </c>
      <c r="M28" s="138" t="s">
        <v>383</v>
      </c>
      <c r="N28" s="138" t="s">
        <v>383</v>
      </c>
      <c r="O28" s="138" t="s">
        <v>383</v>
      </c>
      <c r="P28" s="138" t="s">
        <v>383</v>
      </c>
      <c r="Q28" s="138" t="s">
        <v>383</v>
      </c>
      <c r="R28" s="138" t="s">
        <v>383</v>
      </c>
      <c r="S28" s="138" t="s">
        <v>383</v>
      </c>
      <c r="T28" s="138" t="s">
        <v>383</v>
      </c>
      <c r="U28" s="138" t="s">
        <v>383</v>
      </c>
      <c r="V28" s="138" t="s">
        <v>383</v>
      </c>
    </row>
    <row r="29" spans="1:22" ht="18" customHeight="1">
      <c r="A29" s="127" t="s">
        <v>462</v>
      </c>
      <c r="B29" s="138" t="s">
        <v>383</v>
      </c>
      <c r="C29" s="138" t="s">
        <v>383</v>
      </c>
      <c r="D29" s="138" t="s">
        <v>383</v>
      </c>
      <c r="E29" s="138" t="s">
        <v>383</v>
      </c>
      <c r="F29" s="138" t="s">
        <v>383</v>
      </c>
      <c r="G29" s="138" t="s">
        <v>383</v>
      </c>
      <c r="H29" s="138" t="s">
        <v>383</v>
      </c>
      <c r="I29" s="138" t="s">
        <v>383</v>
      </c>
      <c r="J29" s="138" t="s">
        <v>383</v>
      </c>
      <c r="K29" s="138" t="s">
        <v>383</v>
      </c>
      <c r="L29" s="138" t="s">
        <v>383</v>
      </c>
      <c r="M29" s="138" t="s">
        <v>383</v>
      </c>
      <c r="N29" s="138" t="s">
        <v>383</v>
      </c>
      <c r="O29" s="138" t="s">
        <v>383</v>
      </c>
      <c r="P29" s="138" t="s">
        <v>383</v>
      </c>
      <c r="Q29" s="138" t="s">
        <v>383</v>
      </c>
      <c r="R29" s="138" t="s">
        <v>383</v>
      </c>
      <c r="S29" s="138" t="s">
        <v>383</v>
      </c>
      <c r="T29" s="138" t="s">
        <v>383</v>
      </c>
      <c r="U29" s="138" t="s">
        <v>383</v>
      </c>
      <c r="V29" s="138" t="s">
        <v>383</v>
      </c>
    </row>
    <row r="30" spans="1:22" ht="18" customHeight="1">
      <c r="A30" s="39" t="s">
        <v>126</v>
      </c>
      <c r="B30" s="138" t="s">
        <v>383</v>
      </c>
      <c r="C30" s="138" t="s">
        <v>383</v>
      </c>
      <c r="D30" s="138" t="s">
        <v>383</v>
      </c>
      <c r="E30" s="138" t="s">
        <v>383</v>
      </c>
      <c r="F30" s="138" t="s">
        <v>383</v>
      </c>
      <c r="G30" s="138" t="s">
        <v>383</v>
      </c>
      <c r="H30" s="138" t="s">
        <v>383</v>
      </c>
      <c r="I30" s="138" t="s">
        <v>383</v>
      </c>
      <c r="J30" s="138" t="s">
        <v>383</v>
      </c>
      <c r="K30" s="138" t="s">
        <v>383</v>
      </c>
      <c r="L30" s="138" t="s">
        <v>383</v>
      </c>
      <c r="M30" s="138" t="s">
        <v>383</v>
      </c>
      <c r="N30" s="138" t="s">
        <v>383</v>
      </c>
      <c r="O30" s="138" t="s">
        <v>383</v>
      </c>
      <c r="P30" s="138" t="s">
        <v>383</v>
      </c>
      <c r="Q30" s="138" t="s">
        <v>383</v>
      </c>
      <c r="R30" s="138" t="s">
        <v>383</v>
      </c>
      <c r="S30" s="138" t="s">
        <v>383</v>
      </c>
      <c r="T30" s="138" t="s">
        <v>383</v>
      </c>
      <c r="U30" s="138" t="s">
        <v>383</v>
      </c>
      <c r="V30" s="138" t="s">
        <v>383</v>
      </c>
    </row>
    <row r="31" spans="1:22" ht="18" customHeight="1">
      <c r="A31" s="3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8" customHeight="1">
      <c r="A32" s="38" t="s">
        <v>378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8" customHeight="1">
      <c r="A33" s="127" t="s">
        <v>459</v>
      </c>
      <c r="B33" s="138" t="s">
        <v>383</v>
      </c>
      <c r="C33" s="138" t="s">
        <v>383</v>
      </c>
      <c r="D33" s="138" t="s">
        <v>383</v>
      </c>
      <c r="E33" s="138" t="s">
        <v>383</v>
      </c>
      <c r="F33" s="138" t="s">
        <v>383</v>
      </c>
      <c r="G33" s="138" t="s">
        <v>383</v>
      </c>
      <c r="H33" s="24">
        <v>3</v>
      </c>
      <c r="I33" s="24">
        <v>183</v>
      </c>
      <c r="J33" s="24">
        <v>1110</v>
      </c>
      <c r="K33" s="138" t="s">
        <v>383</v>
      </c>
      <c r="L33" s="138" t="s">
        <v>383</v>
      </c>
      <c r="M33" s="138" t="s">
        <v>383</v>
      </c>
      <c r="N33" s="138" t="s">
        <v>383</v>
      </c>
      <c r="O33" s="138" t="s">
        <v>383</v>
      </c>
      <c r="P33" s="138" t="s">
        <v>383</v>
      </c>
      <c r="Q33" s="138" t="s">
        <v>383</v>
      </c>
      <c r="R33" s="138" t="s">
        <v>383</v>
      </c>
      <c r="S33" s="138" t="s">
        <v>383</v>
      </c>
      <c r="T33" s="138" t="s">
        <v>383</v>
      </c>
      <c r="U33" s="138" t="s">
        <v>383</v>
      </c>
      <c r="V33" s="138" t="s">
        <v>383</v>
      </c>
    </row>
    <row r="34" spans="1:22" ht="18" customHeight="1">
      <c r="A34" s="127" t="s">
        <v>332</v>
      </c>
      <c r="B34" s="138" t="s">
        <v>383</v>
      </c>
      <c r="C34" s="138" t="s">
        <v>383</v>
      </c>
      <c r="D34" s="138" t="s">
        <v>383</v>
      </c>
      <c r="E34" s="138" t="s">
        <v>383</v>
      </c>
      <c r="F34" s="138" t="s">
        <v>383</v>
      </c>
      <c r="G34" s="138" t="s">
        <v>383</v>
      </c>
      <c r="H34" s="138" t="s">
        <v>383</v>
      </c>
      <c r="I34" s="138" t="s">
        <v>383</v>
      </c>
      <c r="J34" s="138" t="s">
        <v>383</v>
      </c>
      <c r="K34" s="138" t="s">
        <v>383</v>
      </c>
      <c r="L34" s="138" t="s">
        <v>383</v>
      </c>
      <c r="M34" s="138" t="s">
        <v>383</v>
      </c>
      <c r="N34" s="138" t="s">
        <v>383</v>
      </c>
      <c r="O34" s="138" t="s">
        <v>383</v>
      </c>
      <c r="P34" s="138" t="s">
        <v>383</v>
      </c>
      <c r="Q34" s="138" t="s">
        <v>383</v>
      </c>
      <c r="R34" s="138" t="s">
        <v>383</v>
      </c>
      <c r="S34" s="138" t="s">
        <v>383</v>
      </c>
      <c r="T34" s="138" t="s">
        <v>383</v>
      </c>
      <c r="U34" s="138" t="s">
        <v>383</v>
      </c>
      <c r="V34" s="138" t="s">
        <v>383</v>
      </c>
    </row>
    <row r="35" spans="1:22" ht="18" customHeight="1">
      <c r="A35" s="127" t="s">
        <v>460</v>
      </c>
      <c r="B35" s="138" t="s">
        <v>383</v>
      </c>
      <c r="C35" s="138" t="s">
        <v>383</v>
      </c>
      <c r="D35" s="138" t="s">
        <v>383</v>
      </c>
      <c r="E35" s="138" t="s">
        <v>383</v>
      </c>
      <c r="F35" s="138" t="s">
        <v>383</v>
      </c>
      <c r="G35" s="138" t="s">
        <v>383</v>
      </c>
      <c r="H35" s="138" t="s">
        <v>383</v>
      </c>
      <c r="I35" s="138" t="s">
        <v>383</v>
      </c>
      <c r="J35" s="138" t="s">
        <v>383</v>
      </c>
      <c r="K35" s="138" t="s">
        <v>383</v>
      </c>
      <c r="L35" s="138" t="s">
        <v>383</v>
      </c>
      <c r="M35" s="138" t="s">
        <v>383</v>
      </c>
      <c r="N35" s="138" t="s">
        <v>383</v>
      </c>
      <c r="O35" s="138" t="s">
        <v>383</v>
      </c>
      <c r="P35" s="138" t="s">
        <v>383</v>
      </c>
      <c r="Q35" s="138" t="s">
        <v>383</v>
      </c>
      <c r="R35" s="138" t="s">
        <v>383</v>
      </c>
      <c r="S35" s="138" t="s">
        <v>383</v>
      </c>
      <c r="T35" s="138" t="s">
        <v>383</v>
      </c>
      <c r="U35" s="138" t="s">
        <v>383</v>
      </c>
      <c r="V35" s="138" t="s">
        <v>383</v>
      </c>
    </row>
    <row r="36" spans="1:22" ht="18" customHeight="1">
      <c r="A36" s="3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8" customHeight="1">
      <c r="A37" s="38" t="s">
        <v>380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8" customHeight="1">
      <c r="A38" s="127" t="s">
        <v>458</v>
      </c>
      <c r="B38" s="138" t="s">
        <v>383</v>
      </c>
      <c r="C38" s="138" t="s">
        <v>383</v>
      </c>
      <c r="D38" s="138" t="s">
        <v>383</v>
      </c>
      <c r="E38" s="138" t="s">
        <v>383</v>
      </c>
      <c r="F38" s="138" t="s">
        <v>383</v>
      </c>
      <c r="G38" s="138" t="s">
        <v>383</v>
      </c>
      <c r="H38" s="192" t="s">
        <v>491</v>
      </c>
      <c r="I38" s="192" t="s">
        <v>492</v>
      </c>
      <c r="J38" s="192" t="s">
        <v>477</v>
      </c>
      <c r="K38" s="138" t="s">
        <v>383</v>
      </c>
      <c r="L38" s="138" t="s">
        <v>383</v>
      </c>
      <c r="M38" s="138" t="s">
        <v>383</v>
      </c>
      <c r="N38" s="138" t="s">
        <v>383</v>
      </c>
      <c r="O38" s="138" t="s">
        <v>383</v>
      </c>
      <c r="P38" s="138" t="s">
        <v>383</v>
      </c>
      <c r="Q38" s="138" t="s">
        <v>383</v>
      </c>
      <c r="R38" s="138" t="s">
        <v>383</v>
      </c>
      <c r="S38" s="138" t="s">
        <v>383</v>
      </c>
      <c r="T38" s="138" t="s">
        <v>383</v>
      </c>
      <c r="U38" s="138" t="s">
        <v>383</v>
      </c>
      <c r="V38" s="138" t="s">
        <v>383</v>
      </c>
    </row>
    <row r="39" spans="1:22" ht="18" customHeight="1">
      <c r="A39" s="127" t="s">
        <v>457</v>
      </c>
      <c r="B39" s="138" t="s">
        <v>383</v>
      </c>
      <c r="C39" s="138" t="s">
        <v>383</v>
      </c>
      <c r="D39" s="138" t="s">
        <v>383</v>
      </c>
      <c r="E39" s="192" t="s">
        <v>477</v>
      </c>
      <c r="F39" s="192" t="s">
        <v>477</v>
      </c>
      <c r="G39" s="192" t="s">
        <v>477</v>
      </c>
      <c r="H39" s="192" t="s">
        <v>477</v>
      </c>
      <c r="I39" s="192" t="s">
        <v>477</v>
      </c>
      <c r="J39" s="192" t="s">
        <v>477</v>
      </c>
      <c r="K39" s="138" t="s">
        <v>383</v>
      </c>
      <c r="L39" s="138" t="s">
        <v>383</v>
      </c>
      <c r="M39" s="138" t="s">
        <v>383</v>
      </c>
      <c r="N39" s="138" t="s">
        <v>383</v>
      </c>
      <c r="O39" s="138" t="s">
        <v>383</v>
      </c>
      <c r="P39" s="138" t="s">
        <v>383</v>
      </c>
      <c r="Q39" s="138" t="s">
        <v>383</v>
      </c>
      <c r="R39" s="138" t="s">
        <v>383</v>
      </c>
      <c r="S39" s="138" t="s">
        <v>383</v>
      </c>
      <c r="T39" s="138" t="s">
        <v>383</v>
      </c>
      <c r="U39" s="138" t="s">
        <v>383</v>
      </c>
      <c r="V39" s="138" t="s">
        <v>383</v>
      </c>
    </row>
    <row r="40" spans="1:22" ht="18" customHeight="1">
      <c r="A40" s="127" t="s">
        <v>358</v>
      </c>
      <c r="B40" s="24">
        <v>7</v>
      </c>
      <c r="C40" s="24">
        <v>17</v>
      </c>
      <c r="D40" s="24">
        <v>23</v>
      </c>
      <c r="E40" s="138" t="s">
        <v>383</v>
      </c>
      <c r="F40" s="138" t="s">
        <v>383</v>
      </c>
      <c r="G40" s="138" t="s">
        <v>383</v>
      </c>
      <c r="H40" s="192" t="s">
        <v>477</v>
      </c>
      <c r="I40" s="24">
        <v>120</v>
      </c>
      <c r="J40" s="24">
        <v>117</v>
      </c>
      <c r="K40" s="138" t="s">
        <v>383</v>
      </c>
      <c r="L40" s="138" t="s">
        <v>383</v>
      </c>
      <c r="M40" s="138" t="s">
        <v>383</v>
      </c>
      <c r="N40" s="192" t="s">
        <v>493</v>
      </c>
      <c r="O40" s="24">
        <v>121</v>
      </c>
      <c r="P40" s="24">
        <v>1627</v>
      </c>
      <c r="Q40" s="138" t="s">
        <v>383</v>
      </c>
      <c r="R40" s="138" t="s">
        <v>383</v>
      </c>
      <c r="S40" s="138" t="s">
        <v>383</v>
      </c>
      <c r="T40" s="138" t="s">
        <v>383</v>
      </c>
      <c r="U40" s="138" t="s">
        <v>383</v>
      </c>
      <c r="V40" s="138" t="s">
        <v>383</v>
      </c>
    </row>
    <row r="41" spans="1:22" ht="18" customHeight="1">
      <c r="A41" s="3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8" customHeight="1">
      <c r="A42" s="38" t="s">
        <v>262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8" customHeight="1">
      <c r="A43" s="127" t="s">
        <v>454</v>
      </c>
      <c r="B43" s="138" t="s">
        <v>383</v>
      </c>
      <c r="C43" s="138" t="s">
        <v>383</v>
      </c>
      <c r="D43" s="138" t="s">
        <v>383</v>
      </c>
      <c r="E43" s="138" t="s">
        <v>383</v>
      </c>
      <c r="F43" s="138" t="s">
        <v>383</v>
      </c>
      <c r="G43" s="138" t="s">
        <v>383</v>
      </c>
      <c r="H43" s="138" t="s">
        <v>383</v>
      </c>
      <c r="I43" s="138" t="s">
        <v>383</v>
      </c>
      <c r="J43" s="138" t="s">
        <v>383</v>
      </c>
      <c r="K43" s="138" t="s">
        <v>383</v>
      </c>
      <c r="L43" s="138" t="s">
        <v>383</v>
      </c>
      <c r="M43" s="138" t="s">
        <v>383</v>
      </c>
      <c r="N43" s="138" t="s">
        <v>383</v>
      </c>
      <c r="O43" s="138" t="s">
        <v>383</v>
      </c>
      <c r="P43" s="138" t="s">
        <v>383</v>
      </c>
      <c r="Q43" s="138" t="s">
        <v>383</v>
      </c>
      <c r="R43" s="138" t="s">
        <v>383</v>
      </c>
      <c r="S43" s="138" t="s">
        <v>383</v>
      </c>
      <c r="T43" s="138" t="s">
        <v>383</v>
      </c>
      <c r="U43" s="138" t="s">
        <v>383</v>
      </c>
      <c r="V43" s="138" t="s">
        <v>383</v>
      </c>
    </row>
    <row r="44" spans="1:22" ht="18" customHeight="1">
      <c r="A44" s="127" t="s">
        <v>455</v>
      </c>
      <c r="B44" s="24">
        <v>6</v>
      </c>
      <c r="C44" s="24">
        <v>564</v>
      </c>
      <c r="D44" s="24">
        <v>524</v>
      </c>
      <c r="E44" s="24">
        <v>46</v>
      </c>
      <c r="F44" s="24">
        <v>4842</v>
      </c>
      <c r="G44" s="24">
        <v>6470</v>
      </c>
      <c r="H44" s="24">
        <v>72</v>
      </c>
      <c r="I44" s="24">
        <v>11119</v>
      </c>
      <c r="J44" s="24">
        <v>21588</v>
      </c>
      <c r="K44" s="24">
        <v>4</v>
      </c>
      <c r="L44" s="24">
        <v>297</v>
      </c>
      <c r="M44" s="24">
        <v>444</v>
      </c>
      <c r="N44" s="24">
        <v>11</v>
      </c>
      <c r="O44" s="24">
        <v>2161</v>
      </c>
      <c r="P44" s="24">
        <v>4570</v>
      </c>
      <c r="Q44" s="138" t="s">
        <v>383</v>
      </c>
      <c r="R44" s="138" t="s">
        <v>383</v>
      </c>
      <c r="S44" s="138" t="s">
        <v>383</v>
      </c>
      <c r="T44" s="138" t="s">
        <v>383</v>
      </c>
      <c r="U44" s="138" t="s">
        <v>383</v>
      </c>
      <c r="V44" s="138" t="s">
        <v>383</v>
      </c>
    </row>
    <row r="45" spans="1:22" ht="18" customHeight="1">
      <c r="A45" s="39" t="s">
        <v>333</v>
      </c>
      <c r="B45" s="138" t="s">
        <v>383</v>
      </c>
      <c r="C45" s="138" t="s">
        <v>383</v>
      </c>
      <c r="D45" s="138" t="s">
        <v>383</v>
      </c>
      <c r="E45" s="138" t="s">
        <v>383</v>
      </c>
      <c r="F45" s="138" t="s">
        <v>383</v>
      </c>
      <c r="G45" s="138" t="s">
        <v>383</v>
      </c>
      <c r="H45" s="138" t="s">
        <v>383</v>
      </c>
      <c r="I45" s="138" t="s">
        <v>383</v>
      </c>
      <c r="J45" s="138" t="s">
        <v>383</v>
      </c>
      <c r="K45" s="138" t="s">
        <v>383</v>
      </c>
      <c r="L45" s="138" t="s">
        <v>383</v>
      </c>
      <c r="M45" s="138" t="s">
        <v>383</v>
      </c>
      <c r="N45" s="138" t="s">
        <v>383</v>
      </c>
      <c r="O45" s="138" t="s">
        <v>383</v>
      </c>
      <c r="P45" s="138" t="s">
        <v>383</v>
      </c>
      <c r="Q45" s="138" t="s">
        <v>383</v>
      </c>
      <c r="R45" s="138" t="s">
        <v>383</v>
      </c>
      <c r="S45" s="138" t="s">
        <v>383</v>
      </c>
      <c r="T45" s="138" t="s">
        <v>383</v>
      </c>
      <c r="U45" s="138" t="s">
        <v>383</v>
      </c>
      <c r="V45" s="138" t="s">
        <v>383</v>
      </c>
    </row>
    <row r="46" spans="1:22" ht="18" customHeight="1">
      <c r="A46" s="127" t="s">
        <v>456</v>
      </c>
      <c r="B46" s="138" t="s">
        <v>383</v>
      </c>
      <c r="C46" s="138" t="s">
        <v>383</v>
      </c>
      <c r="D46" s="138" t="s">
        <v>383</v>
      </c>
      <c r="E46" s="138" t="s">
        <v>383</v>
      </c>
      <c r="F46" s="138" t="s">
        <v>383</v>
      </c>
      <c r="G46" s="138" t="s">
        <v>383</v>
      </c>
      <c r="H46" s="138" t="s">
        <v>383</v>
      </c>
      <c r="I46" s="138" t="s">
        <v>383</v>
      </c>
      <c r="J46" s="138" t="s">
        <v>383</v>
      </c>
      <c r="K46" s="138" t="s">
        <v>383</v>
      </c>
      <c r="L46" s="138" t="s">
        <v>383</v>
      </c>
      <c r="M46" s="138" t="s">
        <v>383</v>
      </c>
      <c r="N46" s="192" t="s">
        <v>477</v>
      </c>
      <c r="O46" s="24">
        <v>593</v>
      </c>
      <c r="P46" s="24">
        <v>1784</v>
      </c>
      <c r="Q46" s="138" t="s">
        <v>383</v>
      </c>
      <c r="R46" s="138" t="s">
        <v>383</v>
      </c>
      <c r="S46" s="138" t="s">
        <v>383</v>
      </c>
      <c r="T46" s="138" t="s">
        <v>383</v>
      </c>
      <c r="U46" s="138" t="s">
        <v>383</v>
      </c>
      <c r="V46" s="138" t="s">
        <v>383</v>
      </c>
    </row>
    <row r="47" spans="1:22" ht="18" customHeight="1">
      <c r="A47" s="3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8" customHeight="1">
      <c r="A48" s="38" t="s">
        <v>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8" customHeight="1">
      <c r="A49" s="39" t="s">
        <v>335</v>
      </c>
      <c r="B49" s="138" t="s">
        <v>383</v>
      </c>
      <c r="C49" s="138" t="s">
        <v>383</v>
      </c>
      <c r="D49" s="138" t="s">
        <v>383</v>
      </c>
      <c r="E49" s="138" t="s">
        <v>383</v>
      </c>
      <c r="F49" s="138" t="s">
        <v>383</v>
      </c>
      <c r="G49" s="138" t="s">
        <v>383</v>
      </c>
      <c r="H49" s="192" t="s">
        <v>491</v>
      </c>
      <c r="I49" s="24">
        <v>306</v>
      </c>
      <c r="J49" s="24">
        <v>223</v>
      </c>
      <c r="K49" s="138" t="s">
        <v>383</v>
      </c>
      <c r="L49" s="138" t="s">
        <v>383</v>
      </c>
      <c r="M49" s="138" t="s">
        <v>383</v>
      </c>
      <c r="N49" s="192" t="s">
        <v>494</v>
      </c>
      <c r="O49" s="24">
        <v>605</v>
      </c>
      <c r="P49" s="24">
        <v>466</v>
      </c>
      <c r="Q49" s="138" t="s">
        <v>383</v>
      </c>
      <c r="R49" s="138" t="s">
        <v>383</v>
      </c>
      <c r="S49" s="138" t="s">
        <v>383</v>
      </c>
      <c r="T49" s="138" t="s">
        <v>383</v>
      </c>
      <c r="U49" s="138" t="s">
        <v>383</v>
      </c>
      <c r="V49" s="138" t="s">
        <v>383</v>
      </c>
    </row>
    <row r="50" spans="1:22" ht="18" customHeight="1">
      <c r="A50" s="39" t="s">
        <v>336</v>
      </c>
      <c r="B50" s="138" t="s">
        <v>383</v>
      </c>
      <c r="C50" s="138" t="s">
        <v>383</v>
      </c>
      <c r="D50" s="138" t="s">
        <v>383</v>
      </c>
      <c r="E50" s="138" t="s">
        <v>383</v>
      </c>
      <c r="F50" s="138" t="s">
        <v>383</v>
      </c>
      <c r="G50" s="138" t="s">
        <v>383</v>
      </c>
      <c r="H50" s="192" t="s">
        <v>477</v>
      </c>
      <c r="I50" s="24">
        <v>284</v>
      </c>
      <c r="J50" s="24">
        <v>228</v>
      </c>
      <c r="K50" s="138" t="s">
        <v>383</v>
      </c>
      <c r="L50" s="138" t="s">
        <v>383</v>
      </c>
      <c r="M50" s="138" t="s">
        <v>383</v>
      </c>
      <c r="N50" s="138" t="s">
        <v>383</v>
      </c>
      <c r="O50" s="138" t="s">
        <v>383</v>
      </c>
      <c r="P50" s="138" t="s">
        <v>383</v>
      </c>
      <c r="Q50" s="138" t="s">
        <v>383</v>
      </c>
      <c r="R50" s="138" t="s">
        <v>383</v>
      </c>
      <c r="S50" s="138" t="s">
        <v>383</v>
      </c>
      <c r="T50" s="138" t="s">
        <v>383</v>
      </c>
      <c r="U50" s="138" t="s">
        <v>383</v>
      </c>
      <c r="V50" s="138" t="s">
        <v>383</v>
      </c>
    </row>
    <row r="51" spans="1:22" ht="18" customHeight="1">
      <c r="A51" s="127" t="s">
        <v>382</v>
      </c>
      <c r="B51" s="138" t="s">
        <v>383</v>
      </c>
      <c r="C51" s="138" t="s">
        <v>383</v>
      </c>
      <c r="D51" s="138" t="s">
        <v>383</v>
      </c>
      <c r="E51" s="24">
        <v>12</v>
      </c>
      <c r="F51" s="24">
        <v>948</v>
      </c>
      <c r="G51" s="24">
        <v>169</v>
      </c>
      <c r="H51" s="138" t="s">
        <v>383</v>
      </c>
      <c r="I51" s="138" t="s">
        <v>383</v>
      </c>
      <c r="J51" s="138" t="s">
        <v>383</v>
      </c>
      <c r="K51" s="138" t="s">
        <v>383</v>
      </c>
      <c r="L51" s="138" t="s">
        <v>383</v>
      </c>
      <c r="M51" s="138" t="s">
        <v>383</v>
      </c>
      <c r="N51" s="138" t="s">
        <v>383</v>
      </c>
      <c r="O51" s="138" t="s">
        <v>383</v>
      </c>
      <c r="P51" s="138" t="s">
        <v>383</v>
      </c>
      <c r="Q51" s="138" t="s">
        <v>383</v>
      </c>
      <c r="R51" s="138" t="s">
        <v>383</v>
      </c>
      <c r="S51" s="138" t="s">
        <v>383</v>
      </c>
      <c r="T51" s="138" t="s">
        <v>383</v>
      </c>
      <c r="U51" s="138" t="s">
        <v>383</v>
      </c>
      <c r="V51" s="138" t="s">
        <v>383</v>
      </c>
    </row>
    <row r="52" spans="1:22" ht="18" customHeight="1">
      <c r="A52" s="39" t="s">
        <v>334</v>
      </c>
      <c r="B52" s="138" t="s">
        <v>383</v>
      </c>
      <c r="C52" s="138" t="s">
        <v>383</v>
      </c>
      <c r="D52" s="138" t="s">
        <v>383</v>
      </c>
      <c r="E52" s="138" t="s">
        <v>383</v>
      </c>
      <c r="F52" s="138" t="s">
        <v>383</v>
      </c>
      <c r="G52" s="138" t="s">
        <v>383</v>
      </c>
      <c r="H52" s="138" t="s">
        <v>383</v>
      </c>
      <c r="I52" s="138" t="s">
        <v>383</v>
      </c>
      <c r="J52" s="138" t="s">
        <v>383</v>
      </c>
      <c r="K52" s="138" t="s">
        <v>383</v>
      </c>
      <c r="L52" s="138" t="s">
        <v>383</v>
      </c>
      <c r="M52" s="138" t="s">
        <v>383</v>
      </c>
      <c r="N52" s="138" t="s">
        <v>383</v>
      </c>
      <c r="O52" s="138" t="s">
        <v>383</v>
      </c>
      <c r="P52" s="138" t="s">
        <v>383</v>
      </c>
      <c r="Q52" s="138" t="s">
        <v>383</v>
      </c>
      <c r="R52" s="138" t="s">
        <v>383</v>
      </c>
      <c r="S52" s="138" t="s">
        <v>383</v>
      </c>
      <c r="T52" s="138" t="s">
        <v>383</v>
      </c>
      <c r="U52" s="138" t="s">
        <v>383</v>
      </c>
      <c r="V52" s="138" t="s">
        <v>383</v>
      </c>
    </row>
    <row r="53" spans="1:22" ht="18" customHeight="1">
      <c r="A53" s="39" t="s">
        <v>8</v>
      </c>
      <c r="B53" s="138" t="s">
        <v>383</v>
      </c>
      <c r="C53" s="138" t="s">
        <v>383</v>
      </c>
      <c r="D53" s="138" t="s">
        <v>383</v>
      </c>
      <c r="E53" s="24">
        <v>7</v>
      </c>
      <c r="F53" s="24">
        <v>42</v>
      </c>
      <c r="G53" s="24">
        <v>75</v>
      </c>
      <c r="H53" s="192" t="s">
        <v>477</v>
      </c>
      <c r="I53" s="24">
        <v>5</v>
      </c>
      <c r="J53" s="24">
        <v>6</v>
      </c>
      <c r="K53" s="138" t="s">
        <v>383</v>
      </c>
      <c r="L53" s="138" t="s">
        <v>383</v>
      </c>
      <c r="M53" s="138" t="s">
        <v>383</v>
      </c>
      <c r="N53" s="138" t="s">
        <v>383</v>
      </c>
      <c r="O53" s="138" t="s">
        <v>383</v>
      </c>
      <c r="P53" s="138" t="s">
        <v>383</v>
      </c>
      <c r="Q53" s="138" t="s">
        <v>383</v>
      </c>
      <c r="R53" s="138" t="s">
        <v>383</v>
      </c>
      <c r="S53" s="138" t="s">
        <v>383</v>
      </c>
      <c r="T53" s="138" t="s">
        <v>383</v>
      </c>
      <c r="U53" s="138" t="s">
        <v>383</v>
      </c>
      <c r="V53" s="138" t="s">
        <v>383</v>
      </c>
    </row>
    <row r="54" spans="1:22" ht="18" customHeight="1">
      <c r="A54" s="39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18" customHeight="1">
      <c r="A55" s="38" t="s">
        <v>128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ht="18" customHeight="1">
      <c r="A56" s="39" t="s">
        <v>129</v>
      </c>
      <c r="B56" s="138" t="s">
        <v>383</v>
      </c>
      <c r="C56" s="138" t="s">
        <v>383</v>
      </c>
      <c r="D56" s="138" t="s">
        <v>383</v>
      </c>
      <c r="E56" s="138" t="s">
        <v>383</v>
      </c>
      <c r="F56" s="138" t="s">
        <v>383</v>
      </c>
      <c r="G56" s="138" t="s">
        <v>383</v>
      </c>
      <c r="H56" s="138" t="s">
        <v>383</v>
      </c>
      <c r="I56" s="138" t="s">
        <v>383</v>
      </c>
      <c r="J56" s="138" t="s">
        <v>383</v>
      </c>
      <c r="K56" s="138" t="s">
        <v>383</v>
      </c>
      <c r="L56" s="138" t="s">
        <v>383</v>
      </c>
      <c r="M56" s="138" t="s">
        <v>383</v>
      </c>
      <c r="N56" s="138" t="s">
        <v>383</v>
      </c>
      <c r="O56" s="138" t="s">
        <v>383</v>
      </c>
      <c r="P56" s="138" t="s">
        <v>383</v>
      </c>
      <c r="Q56" s="138" t="s">
        <v>383</v>
      </c>
      <c r="R56" s="138" t="s">
        <v>383</v>
      </c>
      <c r="S56" s="138" t="s">
        <v>383</v>
      </c>
      <c r="T56" s="24">
        <v>98</v>
      </c>
      <c r="U56" s="24">
        <v>18379</v>
      </c>
      <c r="V56" s="24">
        <v>14779</v>
      </c>
    </row>
    <row r="57" spans="1:22" ht="18" customHeight="1">
      <c r="A57" s="39" t="s">
        <v>130</v>
      </c>
      <c r="B57" s="138" t="s">
        <v>383</v>
      </c>
      <c r="C57" s="138" t="s">
        <v>383</v>
      </c>
      <c r="D57" s="138" t="s">
        <v>383</v>
      </c>
      <c r="E57" s="138" t="s">
        <v>383</v>
      </c>
      <c r="F57" s="138" t="s">
        <v>383</v>
      </c>
      <c r="G57" s="138" t="s">
        <v>383</v>
      </c>
      <c r="H57" s="138" t="s">
        <v>383</v>
      </c>
      <c r="I57" s="138" t="s">
        <v>383</v>
      </c>
      <c r="J57" s="138" t="s">
        <v>383</v>
      </c>
      <c r="K57" s="138" t="s">
        <v>383</v>
      </c>
      <c r="L57" s="138" t="s">
        <v>383</v>
      </c>
      <c r="M57" s="138" t="s">
        <v>383</v>
      </c>
      <c r="N57" s="138" t="s">
        <v>383</v>
      </c>
      <c r="O57" s="138" t="s">
        <v>383</v>
      </c>
      <c r="P57" s="138" t="s">
        <v>383</v>
      </c>
      <c r="Q57" s="138" t="s">
        <v>383</v>
      </c>
      <c r="R57" s="138" t="s">
        <v>383</v>
      </c>
      <c r="S57" s="138" t="s">
        <v>383</v>
      </c>
      <c r="T57" s="24">
        <v>266</v>
      </c>
      <c r="U57" s="24">
        <v>42852</v>
      </c>
      <c r="V57" s="24">
        <v>2305</v>
      </c>
    </row>
    <row r="58" spans="1:22" ht="18" customHeight="1">
      <c r="A58" s="39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ht="18" customHeight="1">
      <c r="A59" s="38" t="s">
        <v>131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18" customHeight="1">
      <c r="A60" s="39" t="s">
        <v>132</v>
      </c>
      <c r="B60" s="138" t="s">
        <v>383</v>
      </c>
      <c r="C60" s="138" t="s">
        <v>383</v>
      </c>
      <c r="D60" s="138" t="s">
        <v>383</v>
      </c>
      <c r="E60" s="138" t="s">
        <v>383</v>
      </c>
      <c r="F60" s="138" t="s">
        <v>383</v>
      </c>
      <c r="G60" s="138" t="s">
        <v>383</v>
      </c>
      <c r="H60" s="138" t="s">
        <v>383</v>
      </c>
      <c r="I60" s="138" t="s">
        <v>383</v>
      </c>
      <c r="J60" s="138" t="s">
        <v>383</v>
      </c>
      <c r="K60" s="138" t="s">
        <v>383</v>
      </c>
      <c r="L60" s="138" t="s">
        <v>383</v>
      </c>
      <c r="M60" s="138" t="s">
        <v>383</v>
      </c>
      <c r="N60" s="138" t="s">
        <v>383</v>
      </c>
      <c r="O60" s="138" t="s">
        <v>383</v>
      </c>
      <c r="P60" s="138" t="s">
        <v>383</v>
      </c>
      <c r="Q60" s="138" t="s">
        <v>383</v>
      </c>
      <c r="R60" s="138" t="s">
        <v>383</v>
      </c>
      <c r="S60" s="138" t="s">
        <v>383</v>
      </c>
      <c r="T60" s="138" t="s">
        <v>383</v>
      </c>
      <c r="U60" s="138" t="s">
        <v>383</v>
      </c>
      <c r="V60" s="138" t="s">
        <v>383</v>
      </c>
    </row>
    <row r="61" spans="1:22" ht="18" customHeight="1">
      <c r="A61" s="39" t="s">
        <v>337</v>
      </c>
      <c r="B61" s="138" t="s">
        <v>383</v>
      </c>
      <c r="C61" s="138" t="s">
        <v>383</v>
      </c>
      <c r="D61" s="138" t="s">
        <v>383</v>
      </c>
      <c r="E61" s="138" t="s">
        <v>383</v>
      </c>
      <c r="F61" s="138" t="s">
        <v>383</v>
      </c>
      <c r="G61" s="138" t="s">
        <v>383</v>
      </c>
      <c r="H61" s="138" t="s">
        <v>383</v>
      </c>
      <c r="I61" s="138" t="s">
        <v>383</v>
      </c>
      <c r="J61" s="138" t="s">
        <v>383</v>
      </c>
      <c r="K61" s="138" t="s">
        <v>383</v>
      </c>
      <c r="L61" s="138" t="s">
        <v>383</v>
      </c>
      <c r="M61" s="138" t="s">
        <v>383</v>
      </c>
      <c r="N61" s="138" t="s">
        <v>383</v>
      </c>
      <c r="O61" s="138" t="s">
        <v>383</v>
      </c>
      <c r="P61" s="138" t="s">
        <v>383</v>
      </c>
      <c r="Q61" s="138" t="s">
        <v>383</v>
      </c>
      <c r="R61" s="138" t="s">
        <v>383</v>
      </c>
      <c r="S61" s="138" t="s">
        <v>383</v>
      </c>
      <c r="T61" s="138" t="s">
        <v>383</v>
      </c>
      <c r="U61" s="138" t="s">
        <v>383</v>
      </c>
      <c r="V61" s="138" t="s">
        <v>383</v>
      </c>
    </row>
    <row r="62" spans="1:22" ht="18" customHeight="1">
      <c r="A62" s="39" t="s">
        <v>295</v>
      </c>
      <c r="B62" s="138" t="s">
        <v>383</v>
      </c>
      <c r="C62" s="138" t="s">
        <v>383</v>
      </c>
      <c r="D62" s="138" t="s">
        <v>383</v>
      </c>
      <c r="E62" s="138" t="s">
        <v>383</v>
      </c>
      <c r="F62" s="138" t="s">
        <v>383</v>
      </c>
      <c r="G62" s="138" t="s">
        <v>383</v>
      </c>
      <c r="H62" s="138" t="s">
        <v>383</v>
      </c>
      <c r="I62" s="138" t="s">
        <v>383</v>
      </c>
      <c r="J62" s="138" t="s">
        <v>383</v>
      </c>
      <c r="K62" s="138" t="s">
        <v>383</v>
      </c>
      <c r="L62" s="138" t="s">
        <v>383</v>
      </c>
      <c r="M62" s="138" t="s">
        <v>383</v>
      </c>
      <c r="N62" s="138" t="s">
        <v>383</v>
      </c>
      <c r="O62" s="138" t="s">
        <v>383</v>
      </c>
      <c r="P62" s="138" t="s">
        <v>383</v>
      </c>
      <c r="Q62" s="138" t="s">
        <v>383</v>
      </c>
      <c r="R62" s="138" t="s">
        <v>383</v>
      </c>
      <c r="S62" s="138" t="s">
        <v>383</v>
      </c>
      <c r="T62" s="138" t="s">
        <v>383</v>
      </c>
      <c r="U62" s="138" t="s">
        <v>383</v>
      </c>
      <c r="V62" s="138" t="s">
        <v>383</v>
      </c>
    </row>
    <row r="63" spans="1:22" ht="18" customHeight="1">
      <c r="A63" s="3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ht="18" customHeight="1">
      <c r="A64" s="38" t="s">
        <v>453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ht="18" customHeight="1">
      <c r="A65" s="39" t="s">
        <v>37</v>
      </c>
      <c r="B65" s="138" t="s">
        <v>383</v>
      </c>
      <c r="C65" s="138" t="s">
        <v>383</v>
      </c>
      <c r="D65" s="138" t="s">
        <v>383</v>
      </c>
      <c r="E65" s="138" t="s">
        <v>383</v>
      </c>
      <c r="F65" s="138" t="s">
        <v>383</v>
      </c>
      <c r="G65" s="138" t="s">
        <v>383</v>
      </c>
      <c r="H65" s="138" t="s">
        <v>383</v>
      </c>
      <c r="I65" s="138" t="s">
        <v>383</v>
      </c>
      <c r="J65" s="138" t="s">
        <v>383</v>
      </c>
      <c r="K65" s="138" t="s">
        <v>383</v>
      </c>
      <c r="L65" s="138" t="s">
        <v>383</v>
      </c>
      <c r="M65" s="138" t="s">
        <v>383</v>
      </c>
      <c r="N65" s="138" t="s">
        <v>383</v>
      </c>
      <c r="O65" s="138" t="s">
        <v>383</v>
      </c>
      <c r="P65" s="138" t="s">
        <v>383</v>
      </c>
      <c r="Q65" s="138" t="s">
        <v>383</v>
      </c>
      <c r="R65" s="138" t="s">
        <v>383</v>
      </c>
      <c r="S65" s="138" t="s">
        <v>383</v>
      </c>
      <c r="T65" s="138" t="s">
        <v>383</v>
      </c>
      <c r="U65" s="138" t="s">
        <v>383</v>
      </c>
      <c r="V65" s="138" t="s">
        <v>383</v>
      </c>
    </row>
    <row r="66" spans="1:22" ht="18" customHeight="1">
      <c r="A66" s="39" t="s">
        <v>338</v>
      </c>
      <c r="B66" s="138" t="s">
        <v>383</v>
      </c>
      <c r="C66" s="138" t="s">
        <v>383</v>
      </c>
      <c r="D66" s="138" t="s">
        <v>383</v>
      </c>
      <c r="E66" s="138" t="s">
        <v>383</v>
      </c>
      <c r="F66" s="138" t="s">
        <v>383</v>
      </c>
      <c r="G66" s="138" t="s">
        <v>383</v>
      </c>
      <c r="H66" s="138" t="s">
        <v>383</v>
      </c>
      <c r="I66" s="138" t="s">
        <v>383</v>
      </c>
      <c r="J66" s="138" t="s">
        <v>383</v>
      </c>
      <c r="K66" s="138" t="s">
        <v>383</v>
      </c>
      <c r="L66" s="138" t="s">
        <v>383</v>
      </c>
      <c r="M66" s="138" t="s">
        <v>383</v>
      </c>
      <c r="N66" s="138" t="s">
        <v>383</v>
      </c>
      <c r="O66" s="138" t="s">
        <v>383</v>
      </c>
      <c r="P66" s="138" t="s">
        <v>383</v>
      </c>
      <c r="Q66" s="138" t="s">
        <v>383</v>
      </c>
      <c r="R66" s="138" t="s">
        <v>383</v>
      </c>
      <c r="S66" s="138" t="s">
        <v>383</v>
      </c>
      <c r="T66" s="138" t="s">
        <v>383</v>
      </c>
      <c r="U66" s="138" t="s">
        <v>383</v>
      </c>
      <c r="V66" s="138" t="s">
        <v>383</v>
      </c>
    </row>
    <row r="67" spans="1:22" ht="18" customHeight="1">
      <c r="A67" s="39" t="s">
        <v>297</v>
      </c>
      <c r="B67" s="138" t="s">
        <v>383</v>
      </c>
      <c r="C67" s="138" t="s">
        <v>383</v>
      </c>
      <c r="D67" s="138" t="s">
        <v>383</v>
      </c>
      <c r="E67" s="138" t="s">
        <v>383</v>
      </c>
      <c r="F67" s="138" t="s">
        <v>383</v>
      </c>
      <c r="G67" s="138" t="s">
        <v>383</v>
      </c>
      <c r="H67" s="138" t="s">
        <v>383</v>
      </c>
      <c r="I67" s="138" t="s">
        <v>383</v>
      </c>
      <c r="J67" s="138" t="s">
        <v>383</v>
      </c>
      <c r="K67" s="138" t="s">
        <v>383</v>
      </c>
      <c r="L67" s="138" t="s">
        <v>383</v>
      </c>
      <c r="M67" s="138" t="s">
        <v>383</v>
      </c>
      <c r="N67" s="138" t="s">
        <v>383</v>
      </c>
      <c r="O67" s="138" t="s">
        <v>383</v>
      </c>
      <c r="P67" s="138" t="s">
        <v>383</v>
      </c>
      <c r="Q67" s="138" t="s">
        <v>383</v>
      </c>
      <c r="R67" s="138" t="s">
        <v>383</v>
      </c>
      <c r="S67" s="138" t="s">
        <v>383</v>
      </c>
      <c r="T67" s="138" t="s">
        <v>383</v>
      </c>
      <c r="U67" s="138" t="s">
        <v>383</v>
      </c>
      <c r="V67" s="138" t="s">
        <v>383</v>
      </c>
    </row>
    <row r="68" spans="1:22" ht="18" customHeight="1">
      <c r="A68" s="39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ht="18" customHeight="1">
      <c r="A69" s="38" t="s">
        <v>133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ht="18" customHeight="1">
      <c r="A70" s="39" t="s">
        <v>339</v>
      </c>
      <c r="B70" s="138" t="s">
        <v>383</v>
      </c>
      <c r="C70" s="138" t="s">
        <v>383</v>
      </c>
      <c r="D70" s="138" t="s">
        <v>383</v>
      </c>
      <c r="E70" s="138" t="s">
        <v>383</v>
      </c>
      <c r="F70" s="138" t="s">
        <v>383</v>
      </c>
      <c r="G70" s="138" t="s">
        <v>383</v>
      </c>
      <c r="H70" s="138" t="s">
        <v>383</v>
      </c>
      <c r="I70" s="138" t="s">
        <v>383</v>
      </c>
      <c r="J70" s="138" t="s">
        <v>383</v>
      </c>
      <c r="K70" s="138" t="s">
        <v>383</v>
      </c>
      <c r="L70" s="138" t="s">
        <v>383</v>
      </c>
      <c r="M70" s="138" t="s">
        <v>383</v>
      </c>
      <c r="N70" s="138" t="s">
        <v>383</v>
      </c>
      <c r="O70" s="138" t="s">
        <v>383</v>
      </c>
      <c r="P70" s="138" t="s">
        <v>383</v>
      </c>
      <c r="Q70" s="138" t="s">
        <v>383</v>
      </c>
      <c r="R70" s="138" t="s">
        <v>383</v>
      </c>
      <c r="S70" s="138" t="s">
        <v>383</v>
      </c>
      <c r="T70" s="138" t="s">
        <v>383</v>
      </c>
      <c r="U70" s="138" t="s">
        <v>383</v>
      </c>
      <c r="V70" s="138" t="s">
        <v>383</v>
      </c>
    </row>
    <row r="71" spans="1:22" ht="18" customHeight="1">
      <c r="A71" s="39" t="s">
        <v>340</v>
      </c>
      <c r="B71" s="138" t="s">
        <v>383</v>
      </c>
      <c r="C71" s="138" t="s">
        <v>383</v>
      </c>
      <c r="D71" s="138" t="s">
        <v>383</v>
      </c>
      <c r="E71" s="138" t="s">
        <v>383</v>
      </c>
      <c r="F71" s="138" t="s">
        <v>383</v>
      </c>
      <c r="G71" s="138" t="s">
        <v>383</v>
      </c>
      <c r="H71" s="138" t="s">
        <v>383</v>
      </c>
      <c r="I71" s="138" t="s">
        <v>383</v>
      </c>
      <c r="J71" s="138" t="s">
        <v>383</v>
      </c>
      <c r="K71" s="24">
        <v>3</v>
      </c>
      <c r="L71" s="24">
        <v>545</v>
      </c>
      <c r="M71" s="24">
        <v>1389</v>
      </c>
      <c r="N71" s="138" t="s">
        <v>383</v>
      </c>
      <c r="O71" s="138" t="s">
        <v>383</v>
      </c>
      <c r="P71" s="138" t="s">
        <v>383</v>
      </c>
      <c r="Q71" s="138" t="s">
        <v>383</v>
      </c>
      <c r="R71" s="138" t="s">
        <v>383</v>
      </c>
      <c r="S71" s="138" t="s">
        <v>383</v>
      </c>
      <c r="T71" s="138" t="s">
        <v>383</v>
      </c>
      <c r="U71" s="138" t="s">
        <v>383</v>
      </c>
      <c r="V71" s="138" t="s">
        <v>383</v>
      </c>
    </row>
    <row r="72" spans="1:22" ht="18" customHeight="1">
      <c r="A72" s="40"/>
      <c r="B72" s="98"/>
      <c r="C72" s="33"/>
      <c r="D72" s="33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57"/>
      <c r="V72" s="57"/>
    </row>
    <row r="73" spans="1:20" ht="18" customHeight="1">
      <c r="A73" s="128" t="s">
        <v>479</v>
      </c>
      <c r="B73" s="24"/>
      <c r="C73" s="32"/>
      <c r="D73" s="32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10" ht="15" customHeight="1">
      <c r="A74" s="1" t="s">
        <v>296</v>
      </c>
      <c r="B74" s="1"/>
      <c r="C74" s="1"/>
      <c r="D74" s="1"/>
      <c r="E74" s="1"/>
      <c r="F74" s="1"/>
      <c r="G74" s="1"/>
      <c r="H74" s="1"/>
      <c r="I74" s="1"/>
      <c r="J74" s="1"/>
    </row>
  </sheetData>
  <sheetProtection/>
  <mergeCells count="10">
    <mergeCell ref="A3:V3"/>
    <mergeCell ref="A5:A7"/>
    <mergeCell ref="T5:V6"/>
    <mergeCell ref="B6:D6"/>
    <mergeCell ref="H6:J6"/>
    <mergeCell ref="B5:S5"/>
    <mergeCell ref="K6:M6"/>
    <mergeCell ref="N6:P6"/>
    <mergeCell ref="Q6:S6"/>
    <mergeCell ref="E6:G6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PageLayoutView="0" workbookViewId="0" topLeftCell="A13">
      <selection activeCell="E24" sqref="E24"/>
    </sheetView>
  </sheetViews>
  <sheetFormatPr defaultColWidth="10.59765625" defaultRowHeight="15"/>
  <cols>
    <col min="1" max="1" width="37.5" style="1" customWidth="1"/>
    <col min="2" max="2" width="14.09765625" style="1" customWidth="1"/>
    <col min="3" max="3" width="11.5" style="1" bestFit="1" customWidth="1"/>
    <col min="4" max="5" width="10.59765625" style="1" customWidth="1"/>
    <col min="6" max="6" width="10.8984375" style="1" customWidth="1"/>
    <col min="7" max="7" width="11.3984375" style="1" customWidth="1"/>
    <col min="8" max="17" width="10.59765625" style="1" customWidth="1"/>
    <col min="18" max="18" width="11.19921875" style="1" customWidth="1"/>
    <col min="19" max="16384" width="10.59765625" style="1" customWidth="1"/>
  </cols>
  <sheetData>
    <row r="1" spans="1:20" ht="19.5" customHeight="1">
      <c r="A1" s="2" t="s">
        <v>496</v>
      </c>
      <c r="B1" s="101"/>
      <c r="T1" s="48" t="s">
        <v>497</v>
      </c>
    </row>
    <row r="2" spans="1:20" ht="19.5" customHeight="1">
      <c r="A2" s="101"/>
      <c r="B2" s="101"/>
      <c r="T2" s="173"/>
    </row>
    <row r="3" spans="1:20" s="52" customFormat="1" ht="19.5" customHeight="1">
      <c r="A3" s="384" t="s">
        <v>499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</row>
    <row r="4" s="52" customFormat="1" ht="19.5" customHeight="1"/>
    <row r="5" spans="1:20" s="42" customFormat="1" ht="19.5" customHeight="1">
      <c r="A5" s="282" t="s">
        <v>504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ht="18" customHeight="1" thickBot="1">
      <c r="A6" s="15"/>
      <c r="B6" s="4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60" t="s">
        <v>195</v>
      </c>
    </row>
    <row r="7" spans="1:21" ht="18" customHeight="1">
      <c r="A7" s="518" t="s">
        <v>38</v>
      </c>
      <c r="B7" s="506" t="s">
        <v>69</v>
      </c>
      <c r="C7" s="362" t="s">
        <v>503</v>
      </c>
      <c r="D7" s="36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5"/>
    </row>
    <row r="8" spans="1:21" ht="18" customHeight="1">
      <c r="A8" s="375"/>
      <c r="B8" s="507"/>
      <c r="C8" s="511" t="s">
        <v>57</v>
      </c>
      <c r="D8" s="511" t="s">
        <v>261</v>
      </c>
      <c r="E8" s="504" t="s">
        <v>181</v>
      </c>
      <c r="F8" s="516" t="s">
        <v>58</v>
      </c>
      <c r="G8" s="503" t="s">
        <v>500</v>
      </c>
      <c r="H8" s="511" t="s">
        <v>183</v>
      </c>
      <c r="I8" s="511" t="s">
        <v>184</v>
      </c>
      <c r="J8" s="511" t="s">
        <v>185</v>
      </c>
      <c r="K8" s="511" t="s">
        <v>137</v>
      </c>
      <c r="L8" s="511" t="s">
        <v>59</v>
      </c>
      <c r="M8" s="515" t="s">
        <v>501</v>
      </c>
      <c r="N8" s="520" t="s">
        <v>60</v>
      </c>
      <c r="O8" s="319" t="s">
        <v>269</v>
      </c>
      <c r="P8" s="375" t="s">
        <v>61</v>
      </c>
      <c r="Q8" s="375" t="s">
        <v>62</v>
      </c>
      <c r="R8" s="514" t="s">
        <v>502</v>
      </c>
      <c r="S8" s="509" t="s">
        <v>63</v>
      </c>
      <c r="T8" s="512" t="s">
        <v>64</v>
      </c>
      <c r="U8" s="5"/>
    </row>
    <row r="9" spans="1:21" ht="18" customHeight="1">
      <c r="A9" s="375"/>
      <c r="B9" s="507"/>
      <c r="C9" s="511"/>
      <c r="D9" s="511"/>
      <c r="E9" s="504"/>
      <c r="F9" s="516"/>
      <c r="G9" s="504"/>
      <c r="H9" s="511"/>
      <c r="I9" s="511"/>
      <c r="J9" s="511"/>
      <c r="K9" s="511"/>
      <c r="L9" s="511"/>
      <c r="M9" s="516"/>
      <c r="N9" s="520"/>
      <c r="O9" s="504"/>
      <c r="P9" s="375"/>
      <c r="Q9" s="375"/>
      <c r="R9" s="509"/>
      <c r="S9" s="509"/>
      <c r="T9" s="512"/>
      <c r="U9" s="5"/>
    </row>
    <row r="10" spans="1:21" ht="18" customHeight="1">
      <c r="A10" s="519"/>
      <c r="B10" s="508"/>
      <c r="C10" s="349"/>
      <c r="D10" s="349"/>
      <c r="E10" s="320"/>
      <c r="F10" s="517"/>
      <c r="G10" s="320"/>
      <c r="H10" s="349"/>
      <c r="I10" s="349"/>
      <c r="J10" s="349"/>
      <c r="K10" s="349"/>
      <c r="L10" s="349"/>
      <c r="M10" s="517"/>
      <c r="N10" s="350"/>
      <c r="O10" s="320"/>
      <c r="P10" s="505"/>
      <c r="Q10" s="505"/>
      <c r="R10" s="510"/>
      <c r="S10" s="510"/>
      <c r="T10" s="513"/>
      <c r="U10" s="5"/>
    </row>
    <row r="11" spans="1:20" ht="18" customHeight="1">
      <c r="A11" s="37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8" customHeight="1">
      <c r="A12" s="184" t="s">
        <v>498</v>
      </c>
      <c r="B12" s="6">
        <v>90853</v>
      </c>
      <c r="C12" s="6">
        <v>69236</v>
      </c>
      <c r="D12" s="6">
        <v>630</v>
      </c>
      <c r="E12" s="6">
        <v>36</v>
      </c>
      <c r="F12" s="6">
        <v>52</v>
      </c>
      <c r="G12" s="6">
        <v>4713</v>
      </c>
      <c r="H12" s="6">
        <v>1797</v>
      </c>
      <c r="I12" s="6">
        <v>22014</v>
      </c>
      <c r="J12" s="6">
        <v>1148</v>
      </c>
      <c r="K12" s="6">
        <v>2985</v>
      </c>
      <c r="L12" s="6">
        <v>6</v>
      </c>
      <c r="M12" s="6">
        <v>147</v>
      </c>
      <c r="N12" s="6">
        <v>102</v>
      </c>
      <c r="O12" s="6">
        <v>2033</v>
      </c>
      <c r="P12" s="6">
        <v>819</v>
      </c>
      <c r="Q12" s="6">
        <v>191</v>
      </c>
      <c r="R12" s="6">
        <v>66</v>
      </c>
      <c r="S12" s="6">
        <v>22</v>
      </c>
      <c r="T12" s="6">
        <v>112</v>
      </c>
    </row>
    <row r="13" spans="1:20" ht="18" customHeight="1">
      <c r="A13" s="110" t="s">
        <v>473</v>
      </c>
      <c r="B13" s="6">
        <v>102283</v>
      </c>
      <c r="C13" s="6">
        <v>69782</v>
      </c>
      <c r="D13" s="6">
        <v>356</v>
      </c>
      <c r="E13" s="6">
        <v>834</v>
      </c>
      <c r="F13" s="6">
        <v>73</v>
      </c>
      <c r="G13" s="6">
        <v>2618</v>
      </c>
      <c r="H13" s="6">
        <v>2485</v>
      </c>
      <c r="I13" s="6">
        <v>23230</v>
      </c>
      <c r="J13" s="6">
        <v>1385</v>
      </c>
      <c r="K13" s="6">
        <v>3258</v>
      </c>
      <c r="L13" s="6">
        <v>704</v>
      </c>
      <c r="M13" s="6">
        <v>387</v>
      </c>
      <c r="N13" s="6">
        <v>90</v>
      </c>
      <c r="O13" s="6">
        <v>887</v>
      </c>
      <c r="P13" s="6">
        <v>395</v>
      </c>
      <c r="Q13" s="6">
        <v>182</v>
      </c>
      <c r="R13" s="6">
        <v>105</v>
      </c>
      <c r="S13" s="6">
        <v>87</v>
      </c>
      <c r="T13" s="6">
        <v>92</v>
      </c>
    </row>
    <row r="14" spans="1:20" ht="18" customHeight="1">
      <c r="A14" s="110" t="s">
        <v>474</v>
      </c>
      <c r="B14" s="6">
        <v>108478</v>
      </c>
      <c r="C14" s="6">
        <v>81837</v>
      </c>
      <c r="D14" s="6">
        <v>701</v>
      </c>
      <c r="E14" s="6">
        <v>2095</v>
      </c>
      <c r="F14" s="6">
        <v>34</v>
      </c>
      <c r="G14" s="6">
        <v>540</v>
      </c>
      <c r="H14" s="6">
        <v>1973</v>
      </c>
      <c r="I14" s="6">
        <v>20984</v>
      </c>
      <c r="J14" s="6">
        <v>2308</v>
      </c>
      <c r="K14" s="6">
        <v>3240</v>
      </c>
      <c r="L14" s="6">
        <v>1914</v>
      </c>
      <c r="M14" s="6">
        <v>177</v>
      </c>
      <c r="N14" s="6">
        <v>67</v>
      </c>
      <c r="O14" s="6">
        <v>802</v>
      </c>
      <c r="P14" s="6">
        <v>421</v>
      </c>
      <c r="Q14" s="6">
        <v>136</v>
      </c>
      <c r="R14" s="6">
        <v>477</v>
      </c>
      <c r="S14" s="6">
        <v>41</v>
      </c>
      <c r="T14" s="6">
        <v>40</v>
      </c>
    </row>
    <row r="15" spans="1:20" ht="18" customHeight="1">
      <c r="A15" s="110" t="s">
        <v>475</v>
      </c>
      <c r="B15" s="6">
        <v>123404</v>
      </c>
      <c r="C15" s="6">
        <v>86472</v>
      </c>
      <c r="D15" s="6">
        <v>524</v>
      </c>
      <c r="E15" s="6">
        <v>2886</v>
      </c>
      <c r="F15" s="6">
        <v>268</v>
      </c>
      <c r="G15" s="6">
        <v>839</v>
      </c>
      <c r="H15" s="6">
        <v>2739</v>
      </c>
      <c r="I15" s="6">
        <v>29576</v>
      </c>
      <c r="J15" s="6">
        <v>1032</v>
      </c>
      <c r="K15" s="6">
        <v>3183</v>
      </c>
      <c r="L15" s="6">
        <v>3973</v>
      </c>
      <c r="M15" s="6">
        <v>539</v>
      </c>
      <c r="N15" s="6">
        <v>206</v>
      </c>
      <c r="O15" s="6">
        <v>63</v>
      </c>
      <c r="P15" s="6">
        <v>372</v>
      </c>
      <c r="Q15" s="6">
        <v>94</v>
      </c>
      <c r="R15" s="6">
        <v>464</v>
      </c>
      <c r="S15" s="6">
        <v>176</v>
      </c>
      <c r="T15" s="6">
        <v>141</v>
      </c>
    </row>
    <row r="16" spans="1:20" ht="18" customHeight="1">
      <c r="A16" s="136" t="s">
        <v>476</v>
      </c>
      <c r="B16" s="190">
        <f>SUM(B20:B74)</f>
        <v>121290</v>
      </c>
      <c r="C16" s="196">
        <f aca="true" t="shared" si="0" ref="C16:T16">SUM(C20:C74)</f>
        <v>78515</v>
      </c>
      <c r="D16" s="190">
        <f t="shared" si="0"/>
        <v>1627</v>
      </c>
      <c r="E16" s="190">
        <f t="shared" si="0"/>
        <v>5003</v>
      </c>
      <c r="F16" s="190">
        <f t="shared" si="0"/>
        <v>345</v>
      </c>
      <c r="G16" s="190">
        <f t="shared" si="0"/>
        <v>1564</v>
      </c>
      <c r="H16" s="190">
        <f t="shared" si="0"/>
        <v>2947</v>
      </c>
      <c r="I16" s="190">
        <f t="shared" si="0"/>
        <v>26665</v>
      </c>
      <c r="J16" s="190">
        <f t="shared" si="0"/>
        <v>1244</v>
      </c>
      <c r="K16" s="190">
        <f t="shared" si="0"/>
        <v>3591</v>
      </c>
      <c r="L16" s="190">
        <f t="shared" si="0"/>
        <v>1555</v>
      </c>
      <c r="M16" s="190">
        <f t="shared" si="0"/>
        <v>294</v>
      </c>
      <c r="N16" s="190">
        <f t="shared" si="0"/>
        <v>55</v>
      </c>
      <c r="O16" s="190">
        <f t="shared" si="0"/>
        <v>290</v>
      </c>
      <c r="P16" s="190">
        <f t="shared" si="0"/>
        <v>423</v>
      </c>
      <c r="Q16" s="190">
        <f t="shared" si="0"/>
        <v>104</v>
      </c>
      <c r="R16" s="190">
        <f t="shared" si="0"/>
        <v>271</v>
      </c>
      <c r="S16" s="190">
        <f t="shared" si="0"/>
        <v>106</v>
      </c>
      <c r="T16" s="190">
        <f t="shared" si="0"/>
        <v>100</v>
      </c>
    </row>
    <row r="17" spans="2:20" ht="18" customHeight="1">
      <c r="B17" s="88"/>
      <c r="C17" s="22"/>
      <c r="D17" s="23"/>
      <c r="E17" s="19"/>
      <c r="F17" s="19"/>
      <c r="G17" s="19"/>
      <c r="H17" s="19"/>
      <c r="I17" s="19"/>
      <c r="J17" s="19"/>
      <c r="K17" s="22"/>
      <c r="L17" s="19"/>
      <c r="M17" s="19"/>
      <c r="N17" s="22"/>
      <c r="O17" s="19"/>
      <c r="P17" s="19"/>
      <c r="Q17" s="22"/>
      <c r="R17" s="19"/>
      <c r="S17" s="19"/>
      <c r="T17" s="22"/>
    </row>
    <row r="18" spans="1:20" ht="18" customHeight="1">
      <c r="A18" s="56"/>
      <c r="B18" s="19"/>
      <c r="C18" s="22"/>
      <c r="D18" s="23"/>
      <c r="E18" s="19"/>
      <c r="F18" s="19"/>
      <c r="G18" s="19"/>
      <c r="H18" s="19"/>
      <c r="I18" s="19"/>
      <c r="J18" s="19"/>
      <c r="K18" s="22"/>
      <c r="L18" s="19"/>
      <c r="M18" s="19"/>
      <c r="N18" s="22"/>
      <c r="O18" s="19"/>
      <c r="P18" s="19"/>
      <c r="Q18" s="22"/>
      <c r="R18" s="19"/>
      <c r="S18" s="19"/>
      <c r="T18" s="22"/>
    </row>
    <row r="19" spans="1:20" ht="18" customHeight="1">
      <c r="A19" s="38" t="s">
        <v>48</v>
      </c>
      <c r="B19" s="24"/>
      <c r="C19" s="32"/>
      <c r="D19" s="3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8" customHeight="1">
      <c r="A20" s="39" t="s">
        <v>49</v>
      </c>
      <c r="B20" s="24">
        <v>12719</v>
      </c>
      <c r="C20" s="25">
        <v>12719</v>
      </c>
      <c r="D20" s="138" t="s">
        <v>383</v>
      </c>
      <c r="E20" s="138" t="s">
        <v>383</v>
      </c>
      <c r="F20" s="138" t="s">
        <v>383</v>
      </c>
      <c r="G20" s="138" t="s">
        <v>383</v>
      </c>
      <c r="H20" s="138" t="s">
        <v>383</v>
      </c>
      <c r="I20" s="138" t="s">
        <v>383</v>
      </c>
      <c r="J20" s="138" t="s">
        <v>383</v>
      </c>
      <c r="K20" s="138" t="s">
        <v>383</v>
      </c>
      <c r="L20" s="138" t="s">
        <v>383</v>
      </c>
      <c r="M20" s="138" t="s">
        <v>383</v>
      </c>
      <c r="N20" s="138" t="s">
        <v>383</v>
      </c>
      <c r="O20" s="138" t="s">
        <v>383</v>
      </c>
      <c r="P20" s="138" t="s">
        <v>383</v>
      </c>
      <c r="Q20" s="138" t="s">
        <v>383</v>
      </c>
      <c r="R20" s="138" t="s">
        <v>383</v>
      </c>
      <c r="S20" s="138" t="s">
        <v>383</v>
      </c>
      <c r="T20" s="138" t="s">
        <v>383</v>
      </c>
    </row>
    <row r="21" spans="1:20" ht="18" customHeight="1">
      <c r="A21" s="39" t="s">
        <v>314</v>
      </c>
      <c r="B21" s="138" t="s">
        <v>383</v>
      </c>
      <c r="C21" s="138" t="s">
        <v>383</v>
      </c>
      <c r="D21" s="138" t="s">
        <v>383</v>
      </c>
      <c r="E21" s="138" t="s">
        <v>383</v>
      </c>
      <c r="F21" s="138" t="s">
        <v>383</v>
      </c>
      <c r="G21" s="138" t="s">
        <v>383</v>
      </c>
      <c r="H21" s="138" t="s">
        <v>383</v>
      </c>
      <c r="I21" s="138" t="s">
        <v>383</v>
      </c>
      <c r="J21" s="138" t="s">
        <v>383</v>
      </c>
      <c r="K21" s="138" t="s">
        <v>383</v>
      </c>
      <c r="L21" s="138" t="s">
        <v>383</v>
      </c>
      <c r="M21" s="138" t="s">
        <v>383</v>
      </c>
      <c r="N21" s="138" t="s">
        <v>383</v>
      </c>
      <c r="O21" s="138" t="s">
        <v>383</v>
      </c>
      <c r="P21" s="138" t="s">
        <v>383</v>
      </c>
      <c r="Q21" s="138" t="s">
        <v>383</v>
      </c>
      <c r="R21" s="138" t="s">
        <v>383</v>
      </c>
      <c r="S21" s="138" t="s">
        <v>383</v>
      </c>
      <c r="T21" s="138" t="s">
        <v>383</v>
      </c>
    </row>
    <row r="22" spans="1:20" ht="18" customHeight="1">
      <c r="A22" s="127" t="s">
        <v>376</v>
      </c>
      <c r="B22" s="24">
        <v>4757</v>
      </c>
      <c r="C22" s="25">
        <v>3707</v>
      </c>
      <c r="D22" s="138" t="s">
        <v>383</v>
      </c>
      <c r="E22" s="138" t="s">
        <v>383</v>
      </c>
      <c r="F22" s="138" t="s">
        <v>383</v>
      </c>
      <c r="G22" s="138" t="s">
        <v>383</v>
      </c>
      <c r="H22" s="24">
        <v>9</v>
      </c>
      <c r="I22" s="138" t="s">
        <v>383</v>
      </c>
      <c r="J22" s="138" t="s">
        <v>383</v>
      </c>
      <c r="K22" s="138" t="s">
        <v>383</v>
      </c>
      <c r="L22" s="138" t="s">
        <v>383</v>
      </c>
      <c r="M22" s="138" t="s">
        <v>383</v>
      </c>
      <c r="N22" s="138" t="s">
        <v>383</v>
      </c>
      <c r="O22" s="138" t="s">
        <v>383</v>
      </c>
      <c r="P22" s="138" t="s">
        <v>383</v>
      </c>
      <c r="Q22" s="138" t="s">
        <v>383</v>
      </c>
      <c r="R22" s="138" t="s">
        <v>383</v>
      </c>
      <c r="S22" s="138" t="s">
        <v>383</v>
      </c>
      <c r="T22" s="138" t="s">
        <v>383</v>
      </c>
    </row>
    <row r="23" spans="1:20" ht="18" customHeight="1">
      <c r="A23" s="127" t="s">
        <v>50</v>
      </c>
      <c r="B23" s="24">
        <v>4524</v>
      </c>
      <c r="C23" s="25">
        <v>3453</v>
      </c>
      <c r="D23" s="138" t="s">
        <v>383</v>
      </c>
      <c r="E23" s="138" t="s">
        <v>383</v>
      </c>
      <c r="F23" s="138" t="s">
        <v>383</v>
      </c>
      <c r="G23" s="138" t="s">
        <v>383</v>
      </c>
      <c r="H23" s="24">
        <v>11</v>
      </c>
      <c r="I23" s="24">
        <v>1</v>
      </c>
      <c r="J23" s="138" t="s">
        <v>383</v>
      </c>
      <c r="K23" s="24">
        <v>0</v>
      </c>
      <c r="L23" s="138" t="s">
        <v>383</v>
      </c>
      <c r="M23" s="24">
        <v>0</v>
      </c>
      <c r="N23" s="138" t="s">
        <v>383</v>
      </c>
      <c r="O23" s="138" t="s">
        <v>383</v>
      </c>
      <c r="P23" s="138" t="s">
        <v>383</v>
      </c>
      <c r="Q23" s="138" t="s">
        <v>383</v>
      </c>
      <c r="R23" s="24">
        <v>0</v>
      </c>
      <c r="S23" s="138" t="s">
        <v>383</v>
      </c>
      <c r="T23" s="138" t="s">
        <v>383</v>
      </c>
    </row>
    <row r="24" spans="1:20" ht="18" customHeight="1">
      <c r="A24" s="39" t="s">
        <v>329</v>
      </c>
      <c r="B24" s="138" t="s">
        <v>383</v>
      </c>
      <c r="C24" s="138" t="s">
        <v>383</v>
      </c>
      <c r="D24" s="138" t="s">
        <v>383</v>
      </c>
      <c r="E24" s="138" t="s">
        <v>383</v>
      </c>
      <c r="F24" s="138" t="s">
        <v>383</v>
      </c>
      <c r="G24" s="138" t="s">
        <v>383</v>
      </c>
      <c r="H24" s="138" t="s">
        <v>383</v>
      </c>
      <c r="I24" s="138" t="s">
        <v>383</v>
      </c>
      <c r="J24" s="138" t="s">
        <v>383</v>
      </c>
      <c r="K24" s="138" t="s">
        <v>383</v>
      </c>
      <c r="L24" s="138" t="s">
        <v>383</v>
      </c>
      <c r="M24" s="138" t="s">
        <v>383</v>
      </c>
      <c r="N24" s="138" t="s">
        <v>383</v>
      </c>
      <c r="O24" s="138" t="s">
        <v>383</v>
      </c>
      <c r="P24" s="138" t="s">
        <v>383</v>
      </c>
      <c r="Q24" s="138" t="s">
        <v>383</v>
      </c>
      <c r="R24" s="138" t="s">
        <v>383</v>
      </c>
      <c r="S24" s="138" t="s">
        <v>383</v>
      </c>
      <c r="T24" s="138" t="s">
        <v>383</v>
      </c>
    </row>
    <row r="25" spans="1:20" ht="18" customHeight="1">
      <c r="A25" s="127" t="s">
        <v>330</v>
      </c>
      <c r="B25" s="138" t="s">
        <v>383</v>
      </c>
      <c r="C25" s="138" t="s">
        <v>383</v>
      </c>
      <c r="D25" s="138" t="s">
        <v>383</v>
      </c>
      <c r="E25" s="138" t="s">
        <v>383</v>
      </c>
      <c r="F25" s="138" t="s">
        <v>383</v>
      </c>
      <c r="G25" s="138" t="s">
        <v>383</v>
      </c>
      <c r="H25" s="138" t="s">
        <v>383</v>
      </c>
      <c r="I25" s="138" t="s">
        <v>383</v>
      </c>
      <c r="J25" s="138" t="s">
        <v>383</v>
      </c>
      <c r="K25" s="138" t="s">
        <v>383</v>
      </c>
      <c r="L25" s="138" t="s">
        <v>383</v>
      </c>
      <c r="M25" s="138" t="s">
        <v>383</v>
      </c>
      <c r="N25" s="138" t="s">
        <v>383</v>
      </c>
      <c r="O25" s="138" t="s">
        <v>383</v>
      </c>
      <c r="P25" s="138" t="s">
        <v>383</v>
      </c>
      <c r="Q25" s="138" t="s">
        <v>383</v>
      </c>
      <c r="R25" s="138" t="s">
        <v>383</v>
      </c>
      <c r="S25" s="138" t="s">
        <v>383</v>
      </c>
      <c r="T25" s="138" t="s">
        <v>383</v>
      </c>
    </row>
    <row r="26" spans="1:20" ht="18" customHeight="1">
      <c r="A26" s="39" t="s">
        <v>331</v>
      </c>
      <c r="B26" s="24">
        <v>1085</v>
      </c>
      <c r="C26" s="25">
        <v>134</v>
      </c>
      <c r="D26" s="138" t="s">
        <v>383</v>
      </c>
      <c r="E26" s="138" t="s">
        <v>383</v>
      </c>
      <c r="F26" s="138" t="s">
        <v>383</v>
      </c>
      <c r="G26" s="138" t="s">
        <v>383</v>
      </c>
      <c r="H26" s="138" t="s">
        <v>383</v>
      </c>
      <c r="I26" s="138" t="s">
        <v>383</v>
      </c>
      <c r="J26" s="138" t="s">
        <v>383</v>
      </c>
      <c r="K26" s="138" t="s">
        <v>383</v>
      </c>
      <c r="L26" s="138" t="s">
        <v>383</v>
      </c>
      <c r="M26" s="138" t="s">
        <v>383</v>
      </c>
      <c r="N26" s="138" t="s">
        <v>383</v>
      </c>
      <c r="O26" s="138" t="s">
        <v>383</v>
      </c>
      <c r="P26" s="138" t="s">
        <v>383</v>
      </c>
      <c r="Q26" s="138" t="s">
        <v>383</v>
      </c>
      <c r="R26" s="138" t="s">
        <v>383</v>
      </c>
      <c r="S26" s="138" t="s">
        <v>383</v>
      </c>
      <c r="T26" s="138" t="s">
        <v>383</v>
      </c>
    </row>
    <row r="27" spans="1:20" ht="18" customHeight="1">
      <c r="A27" s="127" t="s">
        <v>6</v>
      </c>
      <c r="B27" s="138" t="s">
        <v>383</v>
      </c>
      <c r="C27" s="138" t="s">
        <v>383</v>
      </c>
      <c r="D27" s="138" t="s">
        <v>383</v>
      </c>
      <c r="E27" s="138" t="s">
        <v>383</v>
      </c>
      <c r="F27" s="138" t="s">
        <v>383</v>
      </c>
      <c r="G27" s="138" t="s">
        <v>383</v>
      </c>
      <c r="H27" s="138" t="s">
        <v>383</v>
      </c>
      <c r="I27" s="138" t="s">
        <v>383</v>
      </c>
      <c r="J27" s="138" t="s">
        <v>383</v>
      </c>
      <c r="K27" s="138" t="s">
        <v>383</v>
      </c>
      <c r="L27" s="138" t="s">
        <v>383</v>
      </c>
      <c r="M27" s="138" t="s">
        <v>383</v>
      </c>
      <c r="N27" s="138" t="s">
        <v>383</v>
      </c>
      <c r="O27" s="138" t="s">
        <v>383</v>
      </c>
      <c r="P27" s="138" t="s">
        <v>383</v>
      </c>
      <c r="Q27" s="138" t="s">
        <v>383</v>
      </c>
      <c r="R27" s="138" t="s">
        <v>383</v>
      </c>
      <c r="S27" s="138" t="s">
        <v>383</v>
      </c>
      <c r="T27" s="138" t="s">
        <v>383</v>
      </c>
    </row>
    <row r="28" spans="1:20" ht="18" customHeight="1">
      <c r="A28" s="34"/>
      <c r="B28" s="24"/>
      <c r="C28" s="2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8" customHeight="1">
      <c r="A29" s="38" t="s">
        <v>125</v>
      </c>
      <c r="B29" s="24"/>
      <c r="C29" s="2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8" customHeight="1">
      <c r="A30" s="127" t="s">
        <v>461</v>
      </c>
      <c r="B30" s="24">
        <v>25475</v>
      </c>
      <c r="C30" s="25">
        <v>25473</v>
      </c>
      <c r="D30" s="138" t="s">
        <v>383</v>
      </c>
      <c r="E30" s="24">
        <v>7</v>
      </c>
      <c r="F30" s="24">
        <v>0</v>
      </c>
      <c r="G30" s="138" t="s">
        <v>383</v>
      </c>
      <c r="H30" s="24">
        <v>340</v>
      </c>
      <c r="I30" s="24">
        <v>24752</v>
      </c>
      <c r="J30" s="138" t="s">
        <v>383</v>
      </c>
      <c r="K30" s="24">
        <v>365</v>
      </c>
      <c r="L30" s="138" t="s">
        <v>383</v>
      </c>
      <c r="M30" s="24">
        <v>7</v>
      </c>
      <c r="N30" s="138" t="s">
        <v>383</v>
      </c>
      <c r="O30" s="138" t="s">
        <v>383</v>
      </c>
      <c r="P30" s="138" t="s">
        <v>383</v>
      </c>
      <c r="Q30" s="138" t="s">
        <v>383</v>
      </c>
      <c r="R30" s="24">
        <v>0</v>
      </c>
      <c r="S30" s="138" t="s">
        <v>383</v>
      </c>
      <c r="T30" s="138" t="s">
        <v>383</v>
      </c>
    </row>
    <row r="31" spans="1:20" ht="18" customHeight="1">
      <c r="A31" s="127" t="s">
        <v>357</v>
      </c>
      <c r="B31" s="24">
        <v>1486</v>
      </c>
      <c r="C31" s="25">
        <v>1486</v>
      </c>
      <c r="D31" s="138" t="s">
        <v>383</v>
      </c>
      <c r="E31" s="24">
        <v>90</v>
      </c>
      <c r="F31" s="24">
        <v>33</v>
      </c>
      <c r="G31" s="24">
        <v>5</v>
      </c>
      <c r="H31" s="24">
        <v>82</v>
      </c>
      <c r="I31" s="24">
        <v>207</v>
      </c>
      <c r="J31" s="138" t="s">
        <v>383</v>
      </c>
      <c r="K31" s="24">
        <v>1029</v>
      </c>
      <c r="L31" s="138" t="s">
        <v>383</v>
      </c>
      <c r="M31" s="24">
        <v>9</v>
      </c>
      <c r="N31" s="138" t="s">
        <v>383</v>
      </c>
      <c r="O31" s="138" t="s">
        <v>383</v>
      </c>
      <c r="P31" s="138" t="s">
        <v>383</v>
      </c>
      <c r="Q31" s="138" t="s">
        <v>383</v>
      </c>
      <c r="R31" s="24">
        <v>0</v>
      </c>
      <c r="S31" s="138" t="s">
        <v>383</v>
      </c>
      <c r="T31" s="138" t="s">
        <v>383</v>
      </c>
    </row>
    <row r="32" spans="1:20" ht="18" customHeight="1">
      <c r="A32" s="127" t="s">
        <v>462</v>
      </c>
      <c r="B32" s="24">
        <v>67</v>
      </c>
      <c r="C32" s="25">
        <v>67</v>
      </c>
      <c r="D32" s="138" t="s">
        <v>383</v>
      </c>
      <c r="E32" s="138" t="s">
        <v>383</v>
      </c>
      <c r="F32" s="138" t="s">
        <v>383</v>
      </c>
      <c r="G32" s="138" t="s">
        <v>383</v>
      </c>
      <c r="H32" s="24">
        <v>0</v>
      </c>
      <c r="I32" s="138" t="s">
        <v>383</v>
      </c>
      <c r="J32" s="138" t="s">
        <v>383</v>
      </c>
      <c r="K32" s="24">
        <v>67</v>
      </c>
      <c r="L32" s="138" t="s">
        <v>383</v>
      </c>
      <c r="M32" s="138" t="s">
        <v>383</v>
      </c>
      <c r="N32" s="138" t="s">
        <v>383</v>
      </c>
      <c r="O32" s="138" t="s">
        <v>383</v>
      </c>
      <c r="P32" s="138" t="s">
        <v>383</v>
      </c>
      <c r="Q32" s="138" t="s">
        <v>383</v>
      </c>
      <c r="R32" s="138" t="s">
        <v>383</v>
      </c>
      <c r="S32" s="138" t="s">
        <v>383</v>
      </c>
      <c r="T32" s="138" t="s">
        <v>383</v>
      </c>
    </row>
    <row r="33" spans="1:20" ht="18" customHeight="1">
      <c r="A33" s="39" t="s">
        <v>126</v>
      </c>
      <c r="B33" s="24">
        <v>105</v>
      </c>
      <c r="C33" s="25">
        <v>105</v>
      </c>
      <c r="D33" s="138" t="s">
        <v>383</v>
      </c>
      <c r="E33" s="24">
        <v>70</v>
      </c>
      <c r="F33" s="138" t="s">
        <v>383</v>
      </c>
      <c r="G33" s="24">
        <v>2</v>
      </c>
      <c r="H33" s="24">
        <v>14</v>
      </c>
      <c r="I33" s="24">
        <v>8</v>
      </c>
      <c r="J33" s="138" t="s">
        <v>383</v>
      </c>
      <c r="K33" s="24">
        <v>3</v>
      </c>
      <c r="L33" s="138" t="s">
        <v>383</v>
      </c>
      <c r="M33" s="138" t="s">
        <v>383</v>
      </c>
      <c r="N33" s="138" t="s">
        <v>383</v>
      </c>
      <c r="O33" s="138" t="s">
        <v>383</v>
      </c>
      <c r="P33" s="138" t="s">
        <v>383</v>
      </c>
      <c r="Q33" s="138" t="s">
        <v>383</v>
      </c>
      <c r="R33" s="138" t="s">
        <v>383</v>
      </c>
      <c r="S33" s="138" t="s">
        <v>383</v>
      </c>
      <c r="T33" s="138" t="s">
        <v>383</v>
      </c>
    </row>
    <row r="34" spans="1:20" ht="18" customHeight="1">
      <c r="A34" s="39"/>
      <c r="B34" s="24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8" customHeight="1">
      <c r="A35" s="38" t="s">
        <v>378</v>
      </c>
      <c r="B35" s="24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8" customHeight="1">
      <c r="A36" s="127" t="s">
        <v>459</v>
      </c>
      <c r="B36" s="24">
        <v>1110</v>
      </c>
      <c r="C36" s="25">
        <v>1110</v>
      </c>
      <c r="D36" s="138" t="s">
        <v>383</v>
      </c>
      <c r="E36" s="138" t="s">
        <v>383</v>
      </c>
      <c r="F36" s="138" t="s">
        <v>383</v>
      </c>
      <c r="G36" s="138" t="s">
        <v>383</v>
      </c>
      <c r="H36" s="138" t="s">
        <v>383</v>
      </c>
      <c r="I36" s="138" t="s">
        <v>383</v>
      </c>
      <c r="J36" s="24">
        <v>1110</v>
      </c>
      <c r="K36" s="138" t="s">
        <v>383</v>
      </c>
      <c r="L36" s="138" t="s">
        <v>383</v>
      </c>
      <c r="M36" s="138" t="s">
        <v>383</v>
      </c>
      <c r="N36" s="138" t="s">
        <v>383</v>
      </c>
      <c r="O36" s="138" t="s">
        <v>383</v>
      </c>
      <c r="P36" s="138" t="s">
        <v>383</v>
      </c>
      <c r="Q36" s="138" t="s">
        <v>383</v>
      </c>
      <c r="R36" s="138" t="s">
        <v>383</v>
      </c>
      <c r="S36" s="138" t="s">
        <v>383</v>
      </c>
      <c r="T36" s="138" t="s">
        <v>383</v>
      </c>
    </row>
    <row r="37" spans="1:20" ht="18" customHeight="1">
      <c r="A37" s="127" t="s">
        <v>332</v>
      </c>
      <c r="B37" s="138" t="s">
        <v>383</v>
      </c>
      <c r="C37" s="138" t="s">
        <v>383</v>
      </c>
      <c r="D37" s="138" t="s">
        <v>383</v>
      </c>
      <c r="E37" s="138" t="s">
        <v>383</v>
      </c>
      <c r="F37" s="138" t="s">
        <v>383</v>
      </c>
      <c r="G37" s="138" t="s">
        <v>383</v>
      </c>
      <c r="H37" s="138" t="s">
        <v>383</v>
      </c>
      <c r="I37" s="138" t="s">
        <v>383</v>
      </c>
      <c r="J37" s="138" t="s">
        <v>383</v>
      </c>
      <c r="K37" s="138" t="s">
        <v>383</v>
      </c>
      <c r="L37" s="138" t="s">
        <v>383</v>
      </c>
      <c r="M37" s="138" t="s">
        <v>383</v>
      </c>
      <c r="N37" s="138" t="s">
        <v>383</v>
      </c>
      <c r="O37" s="138" t="s">
        <v>383</v>
      </c>
      <c r="P37" s="138" t="s">
        <v>383</v>
      </c>
      <c r="Q37" s="138" t="s">
        <v>383</v>
      </c>
      <c r="R37" s="138" t="s">
        <v>383</v>
      </c>
      <c r="S37" s="138" t="s">
        <v>383</v>
      </c>
      <c r="T37" s="138" t="s">
        <v>383</v>
      </c>
    </row>
    <row r="38" spans="1:20" ht="18" customHeight="1">
      <c r="A38" s="127" t="s">
        <v>460</v>
      </c>
      <c r="B38" s="138" t="s">
        <v>383</v>
      </c>
      <c r="C38" s="138" t="s">
        <v>383</v>
      </c>
      <c r="D38" s="138" t="s">
        <v>383</v>
      </c>
      <c r="E38" s="138" t="s">
        <v>383</v>
      </c>
      <c r="F38" s="138" t="s">
        <v>383</v>
      </c>
      <c r="G38" s="138" t="s">
        <v>383</v>
      </c>
      <c r="H38" s="138" t="s">
        <v>383</v>
      </c>
      <c r="I38" s="138" t="s">
        <v>383</v>
      </c>
      <c r="J38" s="138" t="s">
        <v>383</v>
      </c>
      <c r="K38" s="138" t="s">
        <v>383</v>
      </c>
      <c r="L38" s="138" t="s">
        <v>383</v>
      </c>
      <c r="M38" s="138" t="s">
        <v>383</v>
      </c>
      <c r="N38" s="138" t="s">
        <v>383</v>
      </c>
      <c r="O38" s="138" t="s">
        <v>383</v>
      </c>
      <c r="P38" s="138" t="s">
        <v>383</v>
      </c>
      <c r="Q38" s="138" t="s">
        <v>383</v>
      </c>
      <c r="R38" s="138" t="s">
        <v>383</v>
      </c>
      <c r="S38" s="138" t="s">
        <v>383</v>
      </c>
      <c r="T38" s="138" t="s">
        <v>383</v>
      </c>
    </row>
    <row r="39" spans="1:20" ht="18" customHeight="1">
      <c r="A39" s="39"/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8" customHeight="1">
      <c r="A40" s="38" t="s">
        <v>380</v>
      </c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8" customHeight="1">
      <c r="A41" s="127" t="s">
        <v>458</v>
      </c>
      <c r="B41" s="24">
        <v>407</v>
      </c>
      <c r="C41" s="25">
        <v>407</v>
      </c>
      <c r="D41" s="138" t="s">
        <v>383</v>
      </c>
      <c r="E41" s="138" t="s">
        <v>383</v>
      </c>
      <c r="F41" s="138" t="s">
        <v>383</v>
      </c>
      <c r="G41" s="138" t="s">
        <v>383</v>
      </c>
      <c r="H41" s="138" t="s">
        <v>383</v>
      </c>
      <c r="I41" s="138" t="s">
        <v>383</v>
      </c>
      <c r="J41" s="138" t="s">
        <v>383</v>
      </c>
      <c r="K41" s="138" t="s">
        <v>383</v>
      </c>
      <c r="L41" s="138" t="s">
        <v>383</v>
      </c>
      <c r="M41" s="138" t="s">
        <v>383</v>
      </c>
      <c r="N41" s="138" t="s">
        <v>383</v>
      </c>
      <c r="O41" s="138" t="s">
        <v>383</v>
      </c>
      <c r="P41" s="138" t="s">
        <v>383</v>
      </c>
      <c r="Q41" s="138" t="s">
        <v>383</v>
      </c>
      <c r="R41" s="138" t="s">
        <v>383</v>
      </c>
      <c r="S41" s="138" t="s">
        <v>383</v>
      </c>
      <c r="T41" s="138" t="s">
        <v>383</v>
      </c>
    </row>
    <row r="42" spans="1:20" ht="18" customHeight="1">
      <c r="A42" s="127" t="s">
        <v>457</v>
      </c>
      <c r="B42" s="24">
        <v>3456</v>
      </c>
      <c r="C42" s="25">
        <v>3456</v>
      </c>
      <c r="D42" s="138" t="s">
        <v>383</v>
      </c>
      <c r="E42" s="138" t="s">
        <v>383</v>
      </c>
      <c r="F42" s="138" t="s">
        <v>383</v>
      </c>
      <c r="G42" s="138" t="s">
        <v>383</v>
      </c>
      <c r="H42" s="138" t="s">
        <v>383</v>
      </c>
      <c r="I42" s="138" t="s">
        <v>383</v>
      </c>
      <c r="J42" s="138" t="s">
        <v>383</v>
      </c>
      <c r="K42" s="138" t="s">
        <v>383</v>
      </c>
      <c r="L42" s="138" t="s">
        <v>383</v>
      </c>
      <c r="M42" s="138" t="s">
        <v>383</v>
      </c>
      <c r="N42" s="138" t="s">
        <v>383</v>
      </c>
      <c r="O42" s="138" t="s">
        <v>383</v>
      </c>
      <c r="P42" s="138" t="s">
        <v>383</v>
      </c>
      <c r="Q42" s="138" t="s">
        <v>383</v>
      </c>
      <c r="R42" s="138" t="s">
        <v>383</v>
      </c>
      <c r="S42" s="138" t="s">
        <v>383</v>
      </c>
      <c r="T42" s="138" t="s">
        <v>383</v>
      </c>
    </row>
    <row r="43" spans="1:20" ht="18" customHeight="1">
      <c r="A43" s="127" t="s">
        <v>358</v>
      </c>
      <c r="B43" s="24">
        <v>4821</v>
      </c>
      <c r="C43" s="25">
        <v>4489</v>
      </c>
      <c r="D43" s="24">
        <v>1627</v>
      </c>
      <c r="E43" s="24">
        <v>4</v>
      </c>
      <c r="F43" s="24">
        <v>1</v>
      </c>
      <c r="G43" s="138" t="s">
        <v>383</v>
      </c>
      <c r="H43" s="24">
        <v>38</v>
      </c>
      <c r="I43" s="24">
        <v>100</v>
      </c>
      <c r="J43" s="24">
        <v>0</v>
      </c>
      <c r="K43" s="24">
        <v>150</v>
      </c>
      <c r="L43" s="24">
        <v>0</v>
      </c>
      <c r="M43" s="24">
        <v>1</v>
      </c>
      <c r="N43" s="138" t="s">
        <v>383</v>
      </c>
      <c r="O43" s="138" t="s">
        <v>383</v>
      </c>
      <c r="P43" s="138" t="s">
        <v>383</v>
      </c>
      <c r="Q43" s="138" t="s">
        <v>383</v>
      </c>
      <c r="R43" s="24">
        <v>1</v>
      </c>
      <c r="S43" s="24">
        <v>44</v>
      </c>
      <c r="T43" s="24">
        <v>38</v>
      </c>
    </row>
    <row r="44" spans="1:20" ht="18" customHeight="1">
      <c r="A44" s="39"/>
      <c r="B44" s="24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8" customHeight="1">
      <c r="A45" s="38" t="s">
        <v>262</v>
      </c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8" customHeight="1">
      <c r="A46" s="127" t="s">
        <v>454</v>
      </c>
      <c r="B46" s="24">
        <v>125</v>
      </c>
      <c r="C46" s="25">
        <v>125</v>
      </c>
      <c r="D46" s="138" t="s">
        <v>383</v>
      </c>
      <c r="E46" s="24">
        <v>0</v>
      </c>
      <c r="F46" s="138" t="s">
        <v>383</v>
      </c>
      <c r="G46" s="138" t="s">
        <v>383</v>
      </c>
      <c r="H46" s="24">
        <v>1</v>
      </c>
      <c r="I46" s="24">
        <v>122</v>
      </c>
      <c r="J46" s="138" t="s">
        <v>383</v>
      </c>
      <c r="K46" s="24">
        <v>0</v>
      </c>
      <c r="L46" s="138" t="s">
        <v>383</v>
      </c>
      <c r="M46" s="138" t="s">
        <v>383</v>
      </c>
      <c r="N46" s="138" t="s">
        <v>383</v>
      </c>
      <c r="O46" s="138" t="s">
        <v>383</v>
      </c>
      <c r="P46" s="138" t="s">
        <v>383</v>
      </c>
      <c r="Q46" s="138" t="s">
        <v>383</v>
      </c>
      <c r="R46" s="24">
        <v>0</v>
      </c>
      <c r="S46" s="138" t="s">
        <v>383</v>
      </c>
      <c r="T46" s="138" t="s">
        <v>383</v>
      </c>
    </row>
    <row r="47" spans="1:20" ht="18" customHeight="1">
      <c r="A47" s="127" t="s">
        <v>455</v>
      </c>
      <c r="B47" s="24">
        <v>34699</v>
      </c>
      <c r="C47" s="25">
        <v>3</v>
      </c>
      <c r="D47" s="138" t="s">
        <v>383</v>
      </c>
      <c r="E47" s="138" t="s">
        <v>383</v>
      </c>
      <c r="F47" s="138" t="s">
        <v>383</v>
      </c>
      <c r="G47" s="138" t="s">
        <v>383</v>
      </c>
      <c r="H47" s="24">
        <v>0</v>
      </c>
      <c r="I47" s="24">
        <v>0</v>
      </c>
      <c r="J47" s="24">
        <v>3</v>
      </c>
      <c r="K47" s="24">
        <v>0</v>
      </c>
      <c r="L47" s="138" t="s">
        <v>383</v>
      </c>
      <c r="M47" s="24">
        <v>0</v>
      </c>
      <c r="N47" s="138" t="s">
        <v>383</v>
      </c>
      <c r="O47" s="138" t="s">
        <v>383</v>
      </c>
      <c r="P47" s="138" t="s">
        <v>383</v>
      </c>
      <c r="Q47" s="138" t="s">
        <v>383</v>
      </c>
      <c r="R47" s="138" t="s">
        <v>383</v>
      </c>
      <c r="S47" s="138" t="s">
        <v>383</v>
      </c>
      <c r="T47" s="138" t="s">
        <v>383</v>
      </c>
    </row>
    <row r="48" spans="1:20" ht="18" customHeight="1">
      <c r="A48" s="39" t="s">
        <v>333</v>
      </c>
      <c r="B48" s="138" t="s">
        <v>383</v>
      </c>
      <c r="C48" s="138" t="s">
        <v>383</v>
      </c>
      <c r="D48" s="138" t="s">
        <v>383</v>
      </c>
      <c r="E48" s="138" t="s">
        <v>383</v>
      </c>
      <c r="F48" s="138" t="s">
        <v>383</v>
      </c>
      <c r="G48" s="138" t="s">
        <v>383</v>
      </c>
      <c r="H48" s="138" t="s">
        <v>383</v>
      </c>
      <c r="I48" s="138" t="s">
        <v>383</v>
      </c>
      <c r="J48" s="138" t="s">
        <v>383</v>
      </c>
      <c r="K48" s="138" t="s">
        <v>383</v>
      </c>
      <c r="L48" s="138" t="s">
        <v>383</v>
      </c>
      <c r="M48" s="138" t="s">
        <v>383</v>
      </c>
      <c r="N48" s="138" t="s">
        <v>383</v>
      </c>
      <c r="O48" s="138" t="s">
        <v>383</v>
      </c>
      <c r="P48" s="138" t="s">
        <v>383</v>
      </c>
      <c r="Q48" s="138" t="s">
        <v>383</v>
      </c>
      <c r="R48" s="138" t="s">
        <v>383</v>
      </c>
      <c r="S48" s="138" t="s">
        <v>383</v>
      </c>
      <c r="T48" s="138" t="s">
        <v>383</v>
      </c>
    </row>
    <row r="49" spans="1:20" ht="18" customHeight="1">
      <c r="A49" s="127" t="s">
        <v>456</v>
      </c>
      <c r="B49" s="24">
        <v>2735</v>
      </c>
      <c r="C49" s="25">
        <v>2694</v>
      </c>
      <c r="D49" s="138" t="s">
        <v>383</v>
      </c>
      <c r="E49" s="138" t="s">
        <v>383</v>
      </c>
      <c r="F49" s="138" t="s">
        <v>383</v>
      </c>
      <c r="G49" s="138" t="s">
        <v>383</v>
      </c>
      <c r="H49" s="24">
        <v>3</v>
      </c>
      <c r="I49" s="24">
        <v>6</v>
      </c>
      <c r="J49" s="138" t="s">
        <v>383</v>
      </c>
      <c r="K49" s="24">
        <v>150</v>
      </c>
      <c r="L49" s="24">
        <v>1537</v>
      </c>
      <c r="M49" s="24">
        <v>5</v>
      </c>
      <c r="N49" s="24">
        <v>7</v>
      </c>
      <c r="O49" s="24">
        <v>230</v>
      </c>
      <c r="P49" s="24">
        <v>0</v>
      </c>
      <c r="Q49" s="138" t="s">
        <v>383</v>
      </c>
      <c r="R49" s="24">
        <v>85</v>
      </c>
      <c r="S49" s="138" t="s">
        <v>383</v>
      </c>
      <c r="T49" s="138" t="s">
        <v>383</v>
      </c>
    </row>
    <row r="50" spans="1:20" ht="18" customHeight="1">
      <c r="A50" s="39"/>
      <c r="B50" s="24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8" customHeight="1">
      <c r="A51" s="38" t="s">
        <v>7</v>
      </c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8" customHeight="1">
      <c r="A52" s="39" t="s">
        <v>335</v>
      </c>
      <c r="B52" s="24">
        <v>689</v>
      </c>
      <c r="C52" s="25">
        <v>689</v>
      </c>
      <c r="D52" s="138" t="s">
        <v>383</v>
      </c>
      <c r="E52" s="138" t="s">
        <v>383</v>
      </c>
      <c r="F52" s="138" t="s">
        <v>383</v>
      </c>
      <c r="G52" s="138" t="s">
        <v>383</v>
      </c>
      <c r="H52" s="138" t="s">
        <v>383</v>
      </c>
      <c r="I52" s="138" t="s">
        <v>383</v>
      </c>
      <c r="J52" s="138" t="s">
        <v>383</v>
      </c>
      <c r="K52" s="138" t="s">
        <v>383</v>
      </c>
      <c r="L52" s="24">
        <v>2</v>
      </c>
      <c r="M52" s="138" t="s">
        <v>383</v>
      </c>
      <c r="N52" s="24">
        <v>34</v>
      </c>
      <c r="O52" s="24">
        <v>42</v>
      </c>
      <c r="P52" s="24">
        <v>364</v>
      </c>
      <c r="Q52" s="24">
        <v>98</v>
      </c>
      <c r="R52" s="138" t="s">
        <v>383</v>
      </c>
      <c r="S52" s="24">
        <v>39</v>
      </c>
      <c r="T52" s="24">
        <v>19</v>
      </c>
    </row>
    <row r="53" spans="1:20" ht="18" customHeight="1">
      <c r="A53" s="39" t="s">
        <v>336</v>
      </c>
      <c r="B53" s="24">
        <v>228</v>
      </c>
      <c r="C53" s="25">
        <v>228</v>
      </c>
      <c r="D53" s="138" t="s">
        <v>383</v>
      </c>
      <c r="E53" s="138" t="s">
        <v>383</v>
      </c>
      <c r="F53" s="138" t="s">
        <v>383</v>
      </c>
      <c r="G53" s="138" t="s">
        <v>383</v>
      </c>
      <c r="H53" s="138" t="s">
        <v>383</v>
      </c>
      <c r="I53" s="138" t="s">
        <v>383</v>
      </c>
      <c r="J53" s="138" t="s">
        <v>383</v>
      </c>
      <c r="K53" s="138" t="s">
        <v>383</v>
      </c>
      <c r="L53" s="138" t="s">
        <v>383</v>
      </c>
      <c r="M53" s="138" t="s">
        <v>383</v>
      </c>
      <c r="N53" s="138" t="s">
        <v>383</v>
      </c>
      <c r="O53" s="24">
        <v>18</v>
      </c>
      <c r="P53" s="24">
        <v>59</v>
      </c>
      <c r="Q53" s="24">
        <v>6</v>
      </c>
      <c r="R53" s="138" t="s">
        <v>383</v>
      </c>
      <c r="S53" s="24">
        <v>1</v>
      </c>
      <c r="T53" s="24">
        <v>36</v>
      </c>
    </row>
    <row r="54" spans="1:20" ht="18" customHeight="1">
      <c r="A54" s="127" t="s">
        <v>382</v>
      </c>
      <c r="B54" s="24">
        <v>215</v>
      </c>
      <c r="C54" s="25">
        <v>215</v>
      </c>
      <c r="D54" s="138" t="s">
        <v>383</v>
      </c>
      <c r="E54" s="138" t="s">
        <v>383</v>
      </c>
      <c r="F54" s="138" t="s">
        <v>383</v>
      </c>
      <c r="G54" s="138" t="s">
        <v>383</v>
      </c>
      <c r="H54" s="138" t="s">
        <v>383</v>
      </c>
      <c r="I54" s="138" t="s">
        <v>383</v>
      </c>
      <c r="J54" s="138" t="s">
        <v>383</v>
      </c>
      <c r="K54" s="138" t="s">
        <v>383</v>
      </c>
      <c r="L54" s="138" t="s">
        <v>383</v>
      </c>
      <c r="M54" s="138" t="s">
        <v>383</v>
      </c>
      <c r="N54" s="138" t="s">
        <v>383</v>
      </c>
      <c r="O54" s="138" t="s">
        <v>383</v>
      </c>
      <c r="P54" s="138" t="s">
        <v>383</v>
      </c>
      <c r="Q54" s="138" t="s">
        <v>383</v>
      </c>
      <c r="R54" s="138" t="s">
        <v>383</v>
      </c>
      <c r="S54" s="138" t="s">
        <v>383</v>
      </c>
      <c r="T54" s="138" t="s">
        <v>383</v>
      </c>
    </row>
    <row r="55" spans="1:20" ht="18" customHeight="1">
      <c r="A55" s="39" t="s">
        <v>334</v>
      </c>
      <c r="B55" s="138" t="s">
        <v>383</v>
      </c>
      <c r="C55" s="138" t="s">
        <v>383</v>
      </c>
      <c r="D55" s="138" t="s">
        <v>383</v>
      </c>
      <c r="E55" s="138" t="s">
        <v>383</v>
      </c>
      <c r="F55" s="138" t="s">
        <v>383</v>
      </c>
      <c r="G55" s="138" t="s">
        <v>383</v>
      </c>
      <c r="H55" s="138" t="s">
        <v>383</v>
      </c>
      <c r="I55" s="138" t="s">
        <v>383</v>
      </c>
      <c r="J55" s="138" t="s">
        <v>383</v>
      </c>
      <c r="K55" s="138" t="s">
        <v>383</v>
      </c>
      <c r="L55" s="138" t="s">
        <v>383</v>
      </c>
      <c r="M55" s="138" t="s">
        <v>383</v>
      </c>
      <c r="N55" s="138" t="s">
        <v>383</v>
      </c>
      <c r="O55" s="138" t="s">
        <v>383</v>
      </c>
      <c r="P55" s="138" t="s">
        <v>383</v>
      </c>
      <c r="Q55" s="138" t="s">
        <v>383</v>
      </c>
      <c r="R55" s="138" t="s">
        <v>383</v>
      </c>
      <c r="S55" s="138" t="s">
        <v>383</v>
      </c>
      <c r="T55" s="138" t="s">
        <v>383</v>
      </c>
    </row>
    <row r="56" spans="1:20" ht="18" customHeight="1">
      <c r="A56" s="39" t="s">
        <v>8</v>
      </c>
      <c r="B56" s="24">
        <v>566</v>
      </c>
      <c r="C56" s="25">
        <v>565</v>
      </c>
      <c r="D56" s="138" t="s">
        <v>383</v>
      </c>
      <c r="E56" s="138" t="s">
        <v>383</v>
      </c>
      <c r="F56" s="138" t="s">
        <v>383</v>
      </c>
      <c r="G56" s="138" t="s">
        <v>383</v>
      </c>
      <c r="H56" s="24">
        <v>1</v>
      </c>
      <c r="I56" s="24">
        <v>3</v>
      </c>
      <c r="J56" s="138" t="s">
        <v>383</v>
      </c>
      <c r="K56" s="24">
        <v>7</v>
      </c>
      <c r="L56" s="138" t="s">
        <v>383</v>
      </c>
      <c r="M56" s="24">
        <v>0</v>
      </c>
      <c r="N56" s="138" t="s">
        <v>383</v>
      </c>
      <c r="O56" s="138" t="s">
        <v>383</v>
      </c>
      <c r="P56" s="138" t="s">
        <v>383</v>
      </c>
      <c r="Q56" s="138" t="s">
        <v>383</v>
      </c>
      <c r="R56" s="24">
        <v>0</v>
      </c>
      <c r="S56" s="138" t="s">
        <v>383</v>
      </c>
      <c r="T56" s="138" t="s">
        <v>383</v>
      </c>
    </row>
    <row r="57" spans="1:20" ht="18" customHeight="1">
      <c r="A57" s="39"/>
      <c r="B57" s="24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8" customHeight="1">
      <c r="A58" s="38" t="s">
        <v>128</v>
      </c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8" customHeight="1">
      <c r="A59" s="39" t="s">
        <v>129</v>
      </c>
      <c r="B59" s="24">
        <v>14779</v>
      </c>
      <c r="C59" s="25">
        <v>14009</v>
      </c>
      <c r="D59" s="138" t="s">
        <v>383</v>
      </c>
      <c r="E59" s="24">
        <v>4467</v>
      </c>
      <c r="F59" s="24">
        <v>221</v>
      </c>
      <c r="G59" s="24">
        <v>1370</v>
      </c>
      <c r="H59" s="24">
        <v>2037</v>
      </c>
      <c r="I59" s="24">
        <v>1398</v>
      </c>
      <c r="J59" s="24">
        <v>129</v>
      </c>
      <c r="K59" s="24">
        <v>1584</v>
      </c>
      <c r="L59" s="24">
        <v>16</v>
      </c>
      <c r="M59" s="24">
        <v>247</v>
      </c>
      <c r="N59" s="24">
        <v>14</v>
      </c>
      <c r="O59" s="24">
        <v>0</v>
      </c>
      <c r="P59" s="138" t="s">
        <v>383</v>
      </c>
      <c r="Q59" s="24">
        <v>0</v>
      </c>
      <c r="R59" s="24">
        <v>160</v>
      </c>
      <c r="S59" s="24">
        <v>22</v>
      </c>
      <c r="T59" s="24">
        <v>7</v>
      </c>
    </row>
    <row r="60" spans="1:20" ht="18" customHeight="1">
      <c r="A60" s="39" t="s">
        <v>130</v>
      </c>
      <c r="B60" s="24">
        <v>2305</v>
      </c>
      <c r="C60" s="25">
        <v>2213</v>
      </c>
      <c r="D60" s="138" t="s">
        <v>383</v>
      </c>
      <c r="E60" s="24">
        <v>359</v>
      </c>
      <c r="F60" s="24">
        <v>89</v>
      </c>
      <c r="G60" s="24">
        <v>186</v>
      </c>
      <c r="H60" s="24">
        <v>332</v>
      </c>
      <c r="I60" s="24">
        <v>68</v>
      </c>
      <c r="J60" s="24">
        <v>2</v>
      </c>
      <c r="K60" s="24">
        <v>220</v>
      </c>
      <c r="L60" s="138" t="s">
        <v>383</v>
      </c>
      <c r="M60" s="24">
        <v>25</v>
      </c>
      <c r="N60" s="138" t="s">
        <v>383</v>
      </c>
      <c r="O60" s="138" t="s">
        <v>383</v>
      </c>
      <c r="P60" s="138" t="s">
        <v>383</v>
      </c>
      <c r="Q60" s="138" t="s">
        <v>383</v>
      </c>
      <c r="R60" s="24">
        <v>25</v>
      </c>
      <c r="S60" s="24">
        <v>0</v>
      </c>
      <c r="T60" s="24">
        <v>0</v>
      </c>
    </row>
    <row r="61" spans="1:20" ht="18" customHeight="1">
      <c r="A61" s="39"/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8" customHeight="1">
      <c r="A62" s="38" t="s">
        <v>131</v>
      </c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8" customHeight="1">
      <c r="A63" s="39" t="s">
        <v>132</v>
      </c>
      <c r="B63" s="24">
        <v>205</v>
      </c>
      <c r="C63" s="25">
        <v>194</v>
      </c>
      <c r="D63" s="138" t="s">
        <v>383</v>
      </c>
      <c r="E63" s="24">
        <v>6</v>
      </c>
      <c r="F63" s="24">
        <v>1</v>
      </c>
      <c r="G63" s="24">
        <v>1</v>
      </c>
      <c r="H63" s="24">
        <v>79</v>
      </c>
      <c r="I63" s="138" t="s">
        <v>383</v>
      </c>
      <c r="J63" s="138" t="s">
        <v>383</v>
      </c>
      <c r="K63" s="24">
        <v>15</v>
      </c>
      <c r="L63" s="138" t="s">
        <v>383</v>
      </c>
      <c r="M63" s="138" t="s">
        <v>383</v>
      </c>
      <c r="N63" s="138" t="s">
        <v>383</v>
      </c>
      <c r="O63" s="138" t="s">
        <v>383</v>
      </c>
      <c r="P63" s="138" t="s">
        <v>383</v>
      </c>
      <c r="Q63" s="138" t="s">
        <v>383</v>
      </c>
      <c r="R63" s="138" t="s">
        <v>383</v>
      </c>
      <c r="S63" s="138" t="s">
        <v>383</v>
      </c>
      <c r="T63" s="138" t="s">
        <v>383</v>
      </c>
    </row>
    <row r="64" spans="1:20" ht="18" customHeight="1">
      <c r="A64" s="39" t="s">
        <v>337</v>
      </c>
      <c r="B64" s="138" t="s">
        <v>383</v>
      </c>
      <c r="C64" s="138" t="s">
        <v>383</v>
      </c>
      <c r="D64" s="138" t="s">
        <v>383</v>
      </c>
      <c r="E64" s="138" t="s">
        <v>383</v>
      </c>
      <c r="F64" s="138" t="s">
        <v>383</v>
      </c>
      <c r="G64" s="138" t="s">
        <v>383</v>
      </c>
      <c r="H64" s="138" t="s">
        <v>383</v>
      </c>
      <c r="I64" s="138" t="s">
        <v>383</v>
      </c>
      <c r="J64" s="138" t="s">
        <v>383</v>
      </c>
      <c r="K64" s="138" t="s">
        <v>383</v>
      </c>
      <c r="L64" s="138" t="s">
        <v>383</v>
      </c>
      <c r="M64" s="138" t="s">
        <v>383</v>
      </c>
      <c r="N64" s="138" t="s">
        <v>383</v>
      </c>
      <c r="O64" s="138" t="s">
        <v>383</v>
      </c>
      <c r="P64" s="138" t="s">
        <v>383</v>
      </c>
      <c r="Q64" s="138" t="s">
        <v>383</v>
      </c>
      <c r="R64" s="138" t="s">
        <v>383</v>
      </c>
      <c r="S64" s="138" t="s">
        <v>383</v>
      </c>
      <c r="T64" s="138" t="s">
        <v>383</v>
      </c>
    </row>
    <row r="65" spans="1:20" ht="18" customHeight="1">
      <c r="A65" s="39" t="s">
        <v>295</v>
      </c>
      <c r="B65" s="24">
        <v>1050</v>
      </c>
      <c r="C65" s="25">
        <v>952</v>
      </c>
      <c r="D65" s="138" t="s">
        <v>383</v>
      </c>
      <c r="E65" s="138" t="s">
        <v>383</v>
      </c>
      <c r="F65" s="138" t="s">
        <v>383</v>
      </c>
      <c r="G65" s="138" t="s">
        <v>383</v>
      </c>
      <c r="H65" s="138" t="s">
        <v>383</v>
      </c>
      <c r="I65" s="138" t="s">
        <v>383</v>
      </c>
      <c r="J65" s="138" t="s">
        <v>383</v>
      </c>
      <c r="K65" s="24">
        <v>1</v>
      </c>
      <c r="L65" s="138" t="s">
        <v>383</v>
      </c>
      <c r="M65" s="138" t="s">
        <v>383</v>
      </c>
      <c r="N65" s="138" t="s">
        <v>383</v>
      </c>
      <c r="O65" s="138" t="s">
        <v>383</v>
      </c>
      <c r="P65" s="138" t="s">
        <v>383</v>
      </c>
      <c r="Q65" s="138" t="s">
        <v>383</v>
      </c>
      <c r="R65" s="138" t="s">
        <v>383</v>
      </c>
      <c r="S65" s="138" t="s">
        <v>383</v>
      </c>
      <c r="T65" s="138" t="s">
        <v>383</v>
      </c>
    </row>
    <row r="66" spans="1:20" ht="18" customHeight="1">
      <c r="A66" s="34"/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8" customHeight="1">
      <c r="A67" s="38" t="s">
        <v>453</v>
      </c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8" customHeight="1">
      <c r="A68" s="39" t="s">
        <v>37</v>
      </c>
      <c r="B68" s="24">
        <v>446</v>
      </c>
      <c r="C68" s="138" t="s">
        <v>383</v>
      </c>
      <c r="D68" s="138" t="s">
        <v>383</v>
      </c>
      <c r="E68" s="138" t="s">
        <v>383</v>
      </c>
      <c r="F68" s="138" t="s">
        <v>383</v>
      </c>
      <c r="G68" s="138" t="s">
        <v>383</v>
      </c>
      <c r="H68" s="138" t="s">
        <v>383</v>
      </c>
      <c r="I68" s="138" t="s">
        <v>383</v>
      </c>
      <c r="J68" s="138" t="s">
        <v>383</v>
      </c>
      <c r="K68" s="138" t="s">
        <v>383</v>
      </c>
      <c r="L68" s="138" t="s">
        <v>383</v>
      </c>
      <c r="M68" s="138" t="s">
        <v>383</v>
      </c>
      <c r="N68" s="138" t="s">
        <v>383</v>
      </c>
      <c r="O68" s="138" t="s">
        <v>383</v>
      </c>
      <c r="P68" s="138" t="s">
        <v>383</v>
      </c>
      <c r="Q68" s="138" t="s">
        <v>383</v>
      </c>
      <c r="R68" s="138" t="s">
        <v>383</v>
      </c>
      <c r="S68" s="138" t="s">
        <v>383</v>
      </c>
      <c r="T68" s="138" t="s">
        <v>383</v>
      </c>
    </row>
    <row r="69" spans="1:20" ht="18" customHeight="1">
      <c r="A69" s="39" t="s">
        <v>338</v>
      </c>
      <c r="B69" s="138" t="s">
        <v>383</v>
      </c>
      <c r="C69" s="138" t="s">
        <v>383</v>
      </c>
      <c r="D69" s="138" t="s">
        <v>383</v>
      </c>
      <c r="E69" s="138" t="s">
        <v>383</v>
      </c>
      <c r="F69" s="138" t="s">
        <v>383</v>
      </c>
      <c r="G69" s="138" t="s">
        <v>383</v>
      </c>
      <c r="H69" s="138" t="s">
        <v>383</v>
      </c>
      <c r="I69" s="138" t="s">
        <v>383</v>
      </c>
      <c r="J69" s="138" t="s">
        <v>383</v>
      </c>
      <c r="K69" s="138" t="s">
        <v>383</v>
      </c>
      <c r="L69" s="138" t="s">
        <v>383</v>
      </c>
      <c r="M69" s="138" t="s">
        <v>383</v>
      </c>
      <c r="N69" s="138" t="s">
        <v>383</v>
      </c>
      <c r="O69" s="138" t="s">
        <v>383</v>
      </c>
      <c r="P69" s="138" t="s">
        <v>383</v>
      </c>
      <c r="Q69" s="138" t="s">
        <v>383</v>
      </c>
      <c r="R69" s="138" t="s">
        <v>383</v>
      </c>
      <c r="S69" s="138" t="s">
        <v>383</v>
      </c>
      <c r="T69" s="138" t="s">
        <v>383</v>
      </c>
    </row>
    <row r="70" spans="1:20" ht="18" customHeight="1">
      <c r="A70" s="39" t="s">
        <v>297</v>
      </c>
      <c r="B70" s="24">
        <v>1243</v>
      </c>
      <c r="C70" s="138" t="s">
        <v>383</v>
      </c>
      <c r="D70" s="138" t="s">
        <v>383</v>
      </c>
      <c r="E70" s="138" t="s">
        <v>383</v>
      </c>
      <c r="F70" s="138" t="s">
        <v>383</v>
      </c>
      <c r="G70" s="138" t="s">
        <v>383</v>
      </c>
      <c r="H70" s="138" t="s">
        <v>383</v>
      </c>
      <c r="I70" s="138" t="s">
        <v>383</v>
      </c>
      <c r="J70" s="138" t="s">
        <v>383</v>
      </c>
      <c r="K70" s="138" t="s">
        <v>383</v>
      </c>
      <c r="L70" s="138" t="s">
        <v>383</v>
      </c>
      <c r="M70" s="138" t="s">
        <v>383</v>
      </c>
      <c r="N70" s="138" t="s">
        <v>383</v>
      </c>
      <c r="O70" s="138" t="s">
        <v>383</v>
      </c>
      <c r="P70" s="138" t="s">
        <v>383</v>
      </c>
      <c r="Q70" s="138" t="s">
        <v>383</v>
      </c>
      <c r="R70" s="138" t="s">
        <v>383</v>
      </c>
      <c r="S70" s="138" t="s">
        <v>383</v>
      </c>
      <c r="T70" s="138" t="s">
        <v>383</v>
      </c>
    </row>
    <row r="71" spans="1:20" ht="18" customHeight="1">
      <c r="A71" s="39"/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8" customHeight="1">
      <c r="A72" s="38" t="s">
        <v>133</v>
      </c>
      <c r="B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8" customHeight="1">
      <c r="A73" s="39" t="s">
        <v>339</v>
      </c>
      <c r="B73" s="138" t="s">
        <v>383</v>
      </c>
      <c r="C73" s="138" t="s">
        <v>383</v>
      </c>
      <c r="D73" s="138" t="s">
        <v>383</v>
      </c>
      <c r="E73" s="138" t="s">
        <v>383</v>
      </c>
      <c r="F73" s="138" t="s">
        <v>383</v>
      </c>
      <c r="G73" s="138" t="s">
        <v>383</v>
      </c>
      <c r="H73" s="138" t="s">
        <v>383</v>
      </c>
      <c r="I73" s="138" t="s">
        <v>383</v>
      </c>
      <c r="J73" s="138" t="s">
        <v>383</v>
      </c>
      <c r="K73" s="138" t="s">
        <v>383</v>
      </c>
      <c r="L73" s="138" t="s">
        <v>383</v>
      </c>
      <c r="M73" s="138" t="s">
        <v>383</v>
      </c>
      <c r="N73" s="138" t="s">
        <v>383</v>
      </c>
      <c r="O73" s="138" t="s">
        <v>383</v>
      </c>
      <c r="P73" s="138" t="s">
        <v>383</v>
      </c>
      <c r="Q73" s="138" t="s">
        <v>383</v>
      </c>
      <c r="R73" s="138" t="s">
        <v>383</v>
      </c>
      <c r="S73" s="138" t="s">
        <v>383</v>
      </c>
      <c r="T73" s="138" t="s">
        <v>383</v>
      </c>
    </row>
    <row r="74" spans="1:20" ht="18" customHeight="1">
      <c r="A74" s="39" t="s">
        <v>340</v>
      </c>
      <c r="B74" s="24">
        <v>1993</v>
      </c>
      <c r="C74" s="25">
        <v>22</v>
      </c>
      <c r="D74" s="138" t="s">
        <v>383</v>
      </c>
      <c r="E74" s="138" t="s">
        <v>383</v>
      </c>
      <c r="F74" s="138" t="s">
        <v>383</v>
      </c>
      <c r="G74" s="138" t="s">
        <v>383</v>
      </c>
      <c r="H74" s="138" t="s">
        <v>383</v>
      </c>
      <c r="I74" s="138" t="s">
        <v>383</v>
      </c>
      <c r="J74" s="138" t="s">
        <v>383</v>
      </c>
      <c r="K74" s="24">
        <v>0</v>
      </c>
      <c r="L74" s="138" t="s">
        <v>383</v>
      </c>
      <c r="M74" s="138" t="s">
        <v>383</v>
      </c>
      <c r="N74" s="138" t="s">
        <v>383</v>
      </c>
      <c r="O74" s="138" t="s">
        <v>383</v>
      </c>
      <c r="P74" s="138" t="s">
        <v>383</v>
      </c>
      <c r="Q74" s="138" t="s">
        <v>383</v>
      </c>
      <c r="R74" s="138" t="s">
        <v>383</v>
      </c>
      <c r="S74" s="138" t="s">
        <v>383</v>
      </c>
      <c r="T74" s="138" t="s">
        <v>383</v>
      </c>
    </row>
    <row r="75" spans="1:20" ht="18" customHeight="1">
      <c r="A75" s="40"/>
      <c r="B75" s="98"/>
      <c r="C75" s="33"/>
      <c r="D75" s="3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</sheetData>
  <sheetProtection/>
  <mergeCells count="23">
    <mergeCell ref="A7:A10"/>
    <mergeCell ref="N8:N10"/>
    <mergeCell ref="C8:C10"/>
    <mergeCell ref="E8:E10"/>
    <mergeCell ref="F8:F10"/>
    <mergeCell ref="J8:J10"/>
    <mergeCell ref="K8:K10"/>
    <mergeCell ref="H8:H10"/>
    <mergeCell ref="R8:R10"/>
    <mergeCell ref="D8:D10"/>
    <mergeCell ref="M8:M10"/>
    <mergeCell ref="Q8:Q10"/>
    <mergeCell ref="L8:L10"/>
    <mergeCell ref="A3:T3"/>
    <mergeCell ref="A5:T5"/>
    <mergeCell ref="G8:G10"/>
    <mergeCell ref="P8:P10"/>
    <mergeCell ref="B7:B10"/>
    <mergeCell ref="S8:S10"/>
    <mergeCell ref="I8:I10"/>
    <mergeCell ref="T8:T10"/>
    <mergeCell ref="C7:T7"/>
    <mergeCell ref="O8:O10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PageLayoutView="0" workbookViewId="0" topLeftCell="A1">
      <selection activeCell="E24" sqref="E24"/>
    </sheetView>
  </sheetViews>
  <sheetFormatPr defaultColWidth="10.59765625" defaultRowHeight="15"/>
  <cols>
    <col min="1" max="1" width="37.5" style="128" customWidth="1"/>
    <col min="2" max="16" width="10.59765625" style="128" customWidth="1"/>
    <col min="17" max="17" width="3.59765625" style="128" customWidth="1"/>
    <col min="18" max="18" width="11.19921875" style="128" customWidth="1"/>
    <col min="19" max="21" width="10.59765625" style="128" customWidth="1"/>
    <col min="22" max="16384" width="10.59765625" style="128" customWidth="1"/>
  </cols>
  <sheetData>
    <row r="1" spans="1:21" ht="19.5" customHeight="1">
      <c r="A1" s="2" t="s">
        <v>508</v>
      </c>
      <c r="U1" s="48" t="s">
        <v>509</v>
      </c>
    </row>
    <row r="2" ht="19.5" customHeight="1">
      <c r="U2" s="171"/>
    </row>
    <row r="3" spans="1:21" ht="19.5" customHeight="1">
      <c r="A3" s="282" t="s">
        <v>510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21" ht="18" customHeight="1" thickBot="1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160" t="s">
        <v>195</v>
      </c>
    </row>
    <row r="5" spans="1:21" ht="18" customHeight="1">
      <c r="A5" s="518" t="s">
        <v>38</v>
      </c>
      <c r="B5" s="362" t="s">
        <v>513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</row>
    <row r="6" spans="1:21" ht="18" customHeight="1">
      <c r="A6" s="375"/>
      <c r="B6" s="523" t="s">
        <v>515</v>
      </c>
      <c r="C6" s="523" t="s">
        <v>516</v>
      </c>
      <c r="D6" s="532" t="s">
        <v>259</v>
      </c>
      <c r="E6" s="532" t="s">
        <v>264</v>
      </c>
      <c r="F6" s="532" t="s">
        <v>186</v>
      </c>
      <c r="G6" s="523" t="s">
        <v>139</v>
      </c>
      <c r="H6" s="532" t="s">
        <v>341</v>
      </c>
      <c r="I6" s="523" t="s">
        <v>517</v>
      </c>
      <c r="J6" s="525" t="s">
        <v>263</v>
      </c>
      <c r="K6" s="523" t="s">
        <v>167</v>
      </c>
      <c r="L6" s="534" t="s">
        <v>168</v>
      </c>
      <c r="M6" s="525" t="s">
        <v>55</v>
      </c>
      <c r="N6" s="527" t="s">
        <v>518</v>
      </c>
      <c r="O6" s="527" t="s">
        <v>56</v>
      </c>
      <c r="P6" s="527" t="s">
        <v>169</v>
      </c>
      <c r="Q6" s="534" t="s">
        <v>519</v>
      </c>
      <c r="R6" s="535"/>
      <c r="S6" s="529" t="s">
        <v>170</v>
      </c>
      <c r="T6" s="529" t="s">
        <v>171</v>
      </c>
      <c r="U6" s="521" t="s">
        <v>172</v>
      </c>
    </row>
    <row r="7" spans="1:21" ht="18" customHeight="1">
      <c r="A7" s="375"/>
      <c r="B7" s="503"/>
      <c r="C7" s="503"/>
      <c r="D7" s="533"/>
      <c r="E7" s="533"/>
      <c r="F7" s="533"/>
      <c r="G7" s="503"/>
      <c r="H7" s="533"/>
      <c r="I7" s="503"/>
      <c r="J7" s="515"/>
      <c r="K7" s="503"/>
      <c r="L7" s="540"/>
      <c r="M7" s="515"/>
      <c r="N7" s="514"/>
      <c r="O7" s="514"/>
      <c r="P7" s="514"/>
      <c r="Q7" s="536"/>
      <c r="R7" s="537"/>
      <c r="S7" s="530"/>
      <c r="T7" s="530"/>
      <c r="U7" s="374"/>
    </row>
    <row r="8" spans="1:21" ht="18" customHeight="1">
      <c r="A8" s="519"/>
      <c r="B8" s="524"/>
      <c r="C8" s="524"/>
      <c r="D8" s="348"/>
      <c r="E8" s="348"/>
      <c r="F8" s="348"/>
      <c r="G8" s="524"/>
      <c r="H8" s="348"/>
      <c r="I8" s="524"/>
      <c r="J8" s="526"/>
      <c r="K8" s="524"/>
      <c r="L8" s="541"/>
      <c r="M8" s="526"/>
      <c r="N8" s="528"/>
      <c r="O8" s="528"/>
      <c r="P8" s="528"/>
      <c r="Q8" s="538"/>
      <c r="R8" s="539"/>
      <c r="S8" s="531"/>
      <c r="T8" s="531"/>
      <c r="U8" s="522"/>
    </row>
    <row r="9" spans="1:21" ht="18" customHeight="1">
      <c r="A9" s="3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8" customHeight="1">
      <c r="A10" s="184" t="s">
        <v>472</v>
      </c>
      <c r="B10" s="201">
        <v>25</v>
      </c>
      <c r="C10" s="201">
        <v>9</v>
      </c>
      <c r="D10" s="201">
        <v>1782</v>
      </c>
      <c r="E10" s="201">
        <v>3709</v>
      </c>
      <c r="F10" s="201">
        <v>149</v>
      </c>
      <c r="G10" s="201">
        <v>3390</v>
      </c>
      <c r="H10" s="201">
        <v>835</v>
      </c>
      <c r="I10" s="201">
        <v>9791</v>
      </c>
      <c r="J10" s="128">
        <v>105</v>
      </c>
      <c r="K10" s="128">
        <v>817</v>
      </c>
      <c r="L10" s="141">
        <v>2458</v>
      </c>
      <c r="M10" s="201">
        <v>279</v>
      </c>
      <c r="N10" s="201">
        <v>8</v>
      </c>
      <c r="O10" s="201">
        <v>11</v>
      </c>
      <c r="P10" s="201">
        <v>376</v>
      </c>
      <c r="Q10" s="201"/>
      <c r="R10" s="201">
        <v>166</v>
      </c>
      <c r="S10" s="201">
        <v>622</v>
      </c>
      <c r="T10" s="201">
        <v>18</v>
      </c>
      <c r="U10" s="201">
        <v>10</v>
      </c>
    </row>
    <row r="11" spans="1:21" ht="18" customHeight="1">
      <c r="A11" s="110" t="s">
        <v>473</v>
      </c>
      <c r="B11" s="201">
        <v>30</v>
      </c>
      <c r="C11" s="201">
        <v>12</v>
      </c>
      <c r="D11" s="201">
        <v>1954</v>
      </c>
      <c r="E11" s="201">
        <v>2680</v>
      </c>
      <c r="F11" s="201">
        <v>112</v>
      </c>
      <c r="G11" s="201">
        <v>2903</v>
      </c>
      <c r="H11" s="201">
        <v>1035</v>
      </c>
      <c r="I11" s="201">
        <v>9194</v>
      </c>
      <c r="J11" s="201">
        <v>29</v>
      </c>
      <c r="K11" s="128">
        <v>840</v>
      </c>
      <c r="L11" s="209">
        <v>2292</v>
      </c>
      <c r="M11" s="201">
        <v>451</v>
      </c>
      <c r="N11" s="201">
        <v>26</v>
      </c>
      <c r="O11" s="201">
        <v>9</v>
      </c>
      <c r="P11" s="201">
        <v>431</v>
      </c>
      <c r="Q11" s="201"/>
      <c r="R11" s="201">
        <v>143</v>
      </c>
      <c r="S11" s="201">
        <v>818</v>
      </c>
      <c r="T11" s="201">
        <v>29</v>
      </c>
      <c r="U11" s="201">
        <v>19</v>
      </c>
    </row>
    <row r="12" spans="1:21" ht="18" customHeight="1">
      <c r="A12" s="110" t="s">
        <v>474</v>
      </c>
      <c r="B12" s="201">
        <v>38</v>
      </c>
      <c r="C12" s="201">
        <v>18</v>
      </c>
      <c r="D12" s="201">
        <v>2051</v>
      </c>
      <c r="E12" s="201">
        <v>2639</v>
      </c>
      <c r="F12" s="201">
        <v>135</v>
      </c>
      <c r="G12" s="201">
        <v>2479</v>
      </c>
      <c r="H12" s="201">
        <v>965</v>
      </c>
      <c r="I12" s="201">
        <v>22306</v>
      </c>
      <c r="J12" s="201">
        <v>43</v>
      </c>
      <c r="K12" s="201">
        <v>892</v>
      </c>
      <c r="L12" s="141">
        <v>2488</v>
      </c>
      <c r="M12" s="201">
        <v>87</v>
      </c>
      <c r="N12" s="201">
        <v>18</v>
      </c>
      <c r="O12" s="201">
        <v>17</v>
      </c>
      <c r="P12" s="201">
        <v>457</v>
      </c>
      <c r="Q12" s="170" t="s">
        <v>514</v>
      </c>
      <c r="R12" s="201">
        <v>51</v>
      </c>
      <c r="S12" s="201">
        <v>821</v>
      </c>
      <c r="T12" s="201">
        <v>66</v>
      </c>
      <c r="U12" s="201">
        <v>31</v>
      </c>
    </row>
    <row r="13" spans="1:21" ht="18" customHeight="1">
      <c r="A13" s="110" t="s">
        <v>475</v>
      </c>
      <c r="B13" s="201">
        <v>25</v>
      </c>
      <c r="C13" s="201">
        <v>12</v>
      </c>
      <c r="D13" s="201">
        <v>2228</v>
      </c>
      <c r="E13" s="201">
        <v>1886</v>
      </c>
      <c r="F13" s="201">
        <v>157</v>
      </c>
      <c r="G13" s="201">
        <v>3203</v>
      </c>
      <c r="H13" s="201">
        <v>762</v>
      </c>
      <c r="I13" s="201">
        <v>17221</v>
      </c>
      <c r="J13" s="201">
        <v>158</v>
      </c>
      <c r="K13" s="201">
        <v>1607</v>
      </c>
      <c r="L13" s="201">
        <v>2320</v>
      </c>
      <c r="M13" s="201">
        <v>372</v>
      </c>
      <c r="N13" s="201">
        <v>8</v>
      </c>
      <c r="O13" s="201">
        <v>25</v>
      </c>
      <c r="P13" s="201">
        <v>857</v>
      </c>
      <c r="Q13" s="170" t="s">
        <v>514</v>
      </c>
      <c r="R13" s="201">
        <v>55</v>
      </c>
      <c r="S13" s="201">
        <v>581</v>
      </c>
      <c r="T13" s="201">
        <v>11</v>
      </c>
      <c r="U13" s="201">
        <v>18</v>
      </c>
    </row>
    <row r="14" spans="1:21" ht="18" customHeight="1">
      <c r="A14" s="136" t="s">
        <v>511</v>
      </c>
      <c r="B14" s="190">
        <v>40</v>
      </c>
      <c r="C14" s="190">
        <v>8</v>
      </c>
      <c r="D14" s="190">
        <v>2015</v>
      </c>
      <c r="E14" s="190">
        <v>2139</v>
      </c>
      <c r="F14" s="190">
        <v>133</v>
      </c>
      <c r="G14" s="190">
        <v>3326</v>
      </c>
      <c r="H14" s="190">
        <v>949</v>
      </c>
      <c r="I14" s="190">
        <f>SUM(I18:I72)</f>
        <v>10451</v>
      </c>
      <c r="J14" s="190">
        <f aca="true" t="shared" si="0" ref="J14:U14">SUM(J18:J72)</f>
        <v>323</v>
      </c>
      <c r="K14" s="190">
        <f t="shared" si="0"/>
        <v>1113</v>
      </c>
      <c r="L14" s="190">
        <f t="shared" si="0"/>
        <v>1635</v>
      </c>
      <c r="M14" s="190">
        <f t="shared" si="0"/>
        <v>164</v>
      </c>
      <c r="N14" s="190">
        <f t="shared" si="0"/>
        <v>1</v>
      </c>
      <c r="O14" s="190">
        <f t="shared" si="0"/>
        <v>8</v>
      </c>
      <c r="P14" s="190">
        <f t="shared" si="0"/>
        <v>721</v>
      </c>
      <c r="Q14" s="190"/>
      <c r="R14" s="190">
        <f t="shared" si="0"/>
        <v>73</v>
      </c>
      <c r="S14" s="190">
        <f t="shared" si="0"/>
        <v>597</v>
      </c>
      <c r="T14" s="190">
        <f t="shared" si="0"/>
        <v>47</v>
      </c>
      <c r="U14" s="190">
        <f t="shared" si="0"/>
        <v>17</v>
      </c>
    </row>
    <row r="15" spans="1:21" ht="18" customHeight="1">
      <c r="A15" s="1"/>
      <c r="B15" s="202"/>
      <c r="C15" s="203"/>
      <c r="D15" s="204"/>
      <c r="E15" s="185"/>
      <c r="F15" s="185"/>
      <c r="G15" s="185"/>
      <c r="H15" s="185"/>
      <c r="I15" s="185"/>
      <c r="J15" s="185"/>
      <c r="K15" s="203"/>
      <c r="L15" s="185"/>
      <c r="M15" s="185"/>
      <c r="N15" s="203"/>
      <c r="O15" s="185"/>
      <c r="P15" s="185"/>
      <c r="Q15" s="185"/>
      <c r="R15" s="203"/>
      <c r="S15" s="185"/>
      <c r="T15" s="185"/>
      <c r="U15" s="203"/>
    </row>
    <row r="16" spans="1:21" ht="18" customHeight="1">
      <c r="A16" s="56"/>
      <c r="B16" s="185"/>
      <c r="C16" s="203"/>
      <c r="D16" s="204"/>
      <c r="E16" s="185"/>
      <c r="F16" s="185"/>
      <c r="G16" s="185"/>
      <c r="H16" s="185"/>
      <c r="J16" s="185"/>
      <c r="K16" s="203"/>
      <c r="L16" s="185"/>
      <c r="M16" s="185"/>
      <c r="N16" s="203"/>
      <c r="O16" s="185"/>
      <c r="P16" s="185"/>
      <c r="Q16" s="185"/>
      <c r="R16" s="203"/>
      <c r="S16" s="185"/>
      <c r="T16" s="185"/>
      <c r="U16" s="203"/>
    </row>
    <row r="17" spans="1:21" ht="18" customHeight="1">
      <c r="A17" s="38" t="s">
        <v>48</v>
      </c>
      <c r="B17" s="192"/>
      <c r="C17" s="32"/>
      <c r="D17" s="32"/>
      <c r="E17" s="191"/>
      <c r="F17" s="191"/>
      <c r="G17" s="191"/>
      <c r="H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</row>
    <row r="18" spans="1:21" ht="18" customHeight="1">
      <c r="A18" s="39" t="s">
        <v>49</v>
      </c>
      <c r="B18" s="138" t="s">
        <v>383</v>
      </c>
      <c r="C18" s="138" t="s">
        <v>383</v>
      </c>
      <c r="D18" s="138" t="s">
        <v>383</v>
      </c>
      <c r="E18" s="138" t="s">
        <v>383</v>
      </c>
      <c r="F18" s="138" t="s">
        <v>383</v>
      </c>
      <c r="G18" s="192">
        <v>469</v>
      </c>
      <c r="H18" s="192">
        <v>49</v>
      </c>
      <c r="I18" s="112">
        <v>10311</v>
      </c>
      <c r="J18" s="192">
        <v>140</v>
      </c>
      <c r="K18" s="138" t="s">
        <v>383</v>
      </c>
      <c r="L18" s="138" t="s">
        <v>383</v>
      </c>
      <c r="M18" s="138" t="s">
        <v>383</v>
      </c>
      <c r="N18" s="138" t="s">
        <v>383</v>
      </c>
      <c r="O18" s="138" t="s">
        <v>383</v>
      </c>
      <c r="P18" s="138" t="s">
        <v>383</v>
      </c>
      <c r="Q18" s="191"/>
      <c r="R18" s="138" t="s">
        <v>383</v>
      </c>
      <c r="S18" s="138" t="s">
        <v>383</v>
      </c>
      <c r="T18" s="138" t="s">
        <v>383</v>
      </c>
      <c r="U18" s="138" t="s">
        <v>383</v>
      </c>
    </row>
    <row r="19" spans="1:21" ht="18" customHeight="1">
      <c r="A19" s="39" t="s">
        <v>314</v>
      </c>
      <c r="B19" s="138" t="s">
        <v>383</v>
      </c>
      <c r="C19" s="138" t="s">
        <v>383</v>
      </c>
      <c r="D19" s="138" t="s">
        <v>383</v>
      </c>
      <c r="E19" s="138" t="s">
        <v>383</v>
      </c>
      <c r="F19" s="138" t="s">
        <v>383</v>
      </c>
      <c r="G19" s="138" t="s">
        <v>383</v>
      </c>
      <c r="H19" s="138" t="s">
        <v>383</v>
      </c>
      <c r="I19" s="138" t="s">
        <v>383</v>
      </c>
      <c r="J19" s="138" t="s">
        <v>383</v>
      </c>
      <c r="K19" s="138" t="s">
        <v>383</v>
      </c>
      <c r="L19" s="138" t="s">
        <v>383</v>
      </c>
      <c r="M19" s="138" t="s">
        <v>383</v>
      </c>
      <c r="N19" s="138" t="s">
        <v>383</v>
      </c>
      <c r="O19" s="138" t="s">
        <v>383</v>
      </c>
      <c r="P19" s="138" t="s">
        <v>383</v>
      </c>
      <c r="Q19" s="191"/>
      <c r="R19" s="138" t="s">
        <v>383</v>
      </c>
      <c r="S19" s="138" t="s">
        <v>383</v>
      </c>
      <c r="T19" s="138" t="s">
        <v>383</v>
      </c>
      <c r="U19" s="138" t="s">
        <v>383</v>
      </c>
    </row>
    <row r="20" spans="1:21" ht="18" customHeight="1">
      <c r="A20" s="127" t="s">
        <v>376</v>
      </c>
      <c r="B20" s="138" t="s">
        <v>383</v>
      </c>
      <c r="C20" s="138" t="s">
        <v>383</v>
      </c>
      <c r="D20" s="138" t="s">
        <v>383</v>
      </c>
      <c r="E20" s="138" t="s">
        <v>383</v>
      </c>
      <c r="F20" s="192">
        <v>1</v>
      </c>
      <c r="G20" s="192">
        <v>650</v>
      </c>
      <c r="H20" s="192">
        <v>168</v>
      </c>
      <c r="I20" s="192">
        <v>93</v>
      </c>
      <c r="J20" s="192">
        <v>101</v>
      </c>
      <c r="K20" s="192">
        <v>705</v>
      </c>
      <c r="L20" s="192">
        <v>1417</v>
      </c>
      <c r="M20" s="192">
        <v>3</v>
      </c>
      <c r="N20" s="192">
        <v>0</v>
      </c>
      <c r="O20" s="138" t="s">
        <v>383</v>
      </c>
      <c r="P20" s="192">
        <v>35</v>
      </c>
      <c r="Q20" s="191"/>
      <c r="R20" s="138" t="s">
        <v>383</v>
      </c>
      <c r="S20" s="192">
        <v>36</v>
      </c>
      <c r="T20" s="192">
        <v>6</v>
      </c>
      <c r="U20" s="192">
        <v>1</v>
      </c>
    </row>
    <row r="21" spans="1:21" ht="18" customHeight="1">
      <c r="A21" s="127" t="s">
        <v>50</v>
      </c>
      <c r="B21" s="138" t="s">
        <v>383</v>
      </c>
      <c r="C21" s="138" t="s">
        <v>383</v>
      </c>
      <c r="D21" s="138" t="s">
        <v>383</v>
      </c>
      <c r="E21" s="192">
        <v>2</v>
      </c>
      <c r="F21" s="192">
        <v>31</v>
      </c>
      <c r="G21" s="192">
        <v>1642</v>
      </c>
      <c r="H21" s="192">
        <v>61</v>
      </c>
      <c r="I21" s="192">
        <v>27</v>
      </c>
      <c r="J21" s="192">
        <v>40</v>
      </c>
      <c r="K21" s="192">
        <v>380</v>
      </c>
      <c r="L21" s="192">
        <v>218</v>
      </c>
      <c r="M21" s="192">
        <v>2</v>
      </c>
      <c r="N21" s="192">
        <v>1</v>
      </c>
      <c r="O21" s="192">
        <v>7</v>
      </c>
      <c r="P21" s="192">
        <v>8</v>
      </c>
      <c r="Q21" s="191"/>
      <c r="R21" s="192">
        <v>25</v>
      </c>
      <c r="S21" s="192">
        <v>139</v>
      </c>
      <c r="T21" s="192">
        <v>21</v>
      </c>
      <c r="U21" s="192">
        <v>7</v>
      </c>
    </row>
    <row r="22" spans="1:21" ht="18" customHeight="1">
      <c r="A22" s="39" t="s">
        <v>329</v>
      </c>
      <c r="B22" s="138" t="s">
        <v>383</v>
      </c>
      <c r="C22" s="138" t="s">
        <v>383</v>
      </c>
      <c r="D22" s="138" t="s">
        <v>383</v>
      </c>
      <c r="E22" s="138" t="s">
        <v>383</v>
      </c>
      <c r="F22" s="138" t="s">
        <v>383</v>
      </c>
      <c r="G22" s="138" t="s">
        <v>383</v>
      </c>
      <c r="H22" s="138" t="s">
        <v>383</v>
      </c>
      <c r="I22" s="138" t="s">
        <v>383</v>
      </c>
      <c r="J22" s="138" t="s">
        <v>383</v>
      </c>
      <c r="K22" s="138" t="s">
        <v>383</v>
      </c>
      <c r="L22" s="138" t="s">
        <v>383</v>
      </c>
      <c r="M22" s="138" t="s">
        <v>383</v>
      </c>
      <c r="N22" s="138" t="s">
        <v>383</v>
      </c>
      <c r="O22" s="138" t="s">
        <v>383</v>
      </c>
      <c r="P22" s="138" t="s">
        <v>383</v>
      </c>
      <c r="Q22" s="191"/>
      <c r="R22" s="138" t="s">
        <v>383</v>
      </c>
      <c r="S22" s="138" t="s">
        <v>383</v>
      </c>
      <c r="T22" s="138" t="s">
        <v>383</v>
      </c>
      <c r="U22" s="192">
        <v>2</v>
      </c>
    </row>
    <row r="23" spans="1:21" ht="18" customHeight="1">
      <c r="A23" s="127" t="s">
        <v>330</v>
      </c>
      <c r="B23" s="138" t="s">
        <v>383</v>
      </c>
      <c r="C23" s="138" t="s">
        <v>383</v>
      </c>
      <c r="D23" s="138" t="s">
        <v>383</v>
      </c>
      <c r="E23" s="138" t="s">
        <v>383</v>
      </c>
      <c r="F23" s="138" t="s">
        <v>383</v>
      </c>
      <c r="G23" s="138" t="s">
        <v>383</v>
      </c>
      <c r="H23" s="138" t="s">
        <v>383</v>
      </c>
      <c r="I23" s="138" t="s">
        <v>383</v>
      </c>
      <c r="J23" s="138" t="s">
        <v>383</v>
      </c>
      <c r="K23" s="138" t="s">
        <v>383</v>
      </c>
      <c r="L23" s="138" t="s">
        <v>383</v>
      </c>
      <c r="M23" s="138" t="s">
        <v>383</v>
      </c>
      <c r="N23" s="138" t="s">
        <v>383</v>
      </c>
      <c r="O23" s="138" t="s">
        <v>383</v>
      </c>
      <c r="P23" s="138" t="s">
        <v>383</v>
      </c>
      <c r="Q23" s="191"/>
      <c r="R23" s="138" t="s">
        <v>383</v>
      </c>
      <c r="S23" s="138" t="s">
        <v>383</v>
      </c>
      <c r="T23" s="138" t="s">
        <v>383</v>
      </c>
      <c r="U23" s="138" t="s">
        <v>383</v>
      </c>
    </row>
    <row r="24" spans="1:21" ht="18" customHeight="1">
      <c r="A24" s="39" t="s">
        <v>331</v>
      </c>
      <c r="B24" s="138" t="s">
        <v>383</v>
      </c>
      <c r="C24" s="138" t="s">
        <v>383</v>
      </c>
      <c r="D24" s="138" t="s">
        <v>383</v>
      </c>
      <c r="E24" s="138" t="s">
        <v>383</v>
      </c>
      <c r="F24" s="192">
        <v>1</v>
      </c>
      <c r="G24" s="192">
        <v>33</v>
      </c>
      <c r="H24" s="138" t="s">
        <v>383</v>
      </c>
      <c r="I24" s="138" t="s">
        <v>383</v>
      </c>
      <c r="J24" s="138" t="s">
        <v>383</v>
      </c>
      <c r="K24" s="138" t="s">
        <v>383</v>
      </c>
      <c r="L24" s="138" t="s">
        <v>383</v>
      </c>
      <c r="M24" s="138" t="s">
        <v>383</v>
      </c>
      <c r="N24" s="138" t="s">
        <v>383</v>
      </c>
      <c r="O24" s="138" t="s">
        <v>383</v>
      </c>
      <c r="P24" s="138" t="s">
        <v>383</v>
      </c>
      <c r="Q24" s="191"/>
      <c r="R24" s="138" t="s">
        <v>383</v>
      </c>
      <c r="S24" s="138" t="s">
        <v>383</v>
      </c>
      <c r="T24" s="138" t="s">
        <v>383</v>
      </c>
      <c r="U24" s="138" t="s">
        <v>383</v>
      </c>
    </row>
    <row r="25" spans="1:21" ht="18" customHeight="1">
      <c r="A25" s="127" t="s">
        <v>6</v>
      </c>
      <c r="B25" s="138" t="s">
        <v>383</v>
      </c>
      <c r="C25" s="138" t="s">
        <v>383</v>
      </c>
      <c r="D25" s="138" t="s">
        <v>383</v>
      </c>
      <c r="E25" s="138" t="s">
        <v>383</v>
      </c>
      <c r="F25" s="138" t="s">
        <v>383</v>
      </c>
      <c r="G25" s="138" t="s">
        <v>383</v>
      </c>
      <c r="H25" s="138" t="s">
        <v>383</v>
      </c>
      <c r="I25" s="138" t="s">
        <v>383</v>
      </c>
      <c r="J25" s="138" t="s">
        <v>383</v>
      </c>
      <c r="K25" s="138" t="s">
        <v>383</v>
      </c>
      <c r="L25" s="138" t="s">
        <v>383</v>
      </c>
      <c r="M25" s="138" t="s">
        <v>383</v>
      </c>
      <c r="N25" s="138" t="s">
        <v>383</v>
      </c>
      <c r="O25" s="138" t="s">
        <v>383</v>
      </c>
      <c r="P25" s="138" t="s">
        <v>383</v>
      </c>
      <c r="Q25" s="191"/>
      <c r="R25" s="138" t="s">
        <v>383</v>
      </c>
      <c r="S25" s="138" t="s">
        <v>383</v>
      </c>
      <c r="T25" s="138" t="s">
        <v>383</v>
      </c>
      <c r="U25" s="138" t="s">
        <v>383</v>
      </c>
    </row>
    <row r="26" spans="1:21" ht="18" customHeight="1">
      <c r="A26" s="34"/>
      <c r="B26" s="192"/>
      <c r="C26" s="192"/>
      <c r="D26" s="192"/>
      <c r="E26" s="192"/>
      <c r="F26" s="192"/>
      <c r="G26" s="192"/>
      <c r="H26" s="192"/>
      <c r="I26" s="192"/>
      <c r="L26" s="192"/>
      <c r="M26" s="192"/>
      <c r="N26" s="192"/>
      <c r="O26" s="192"/>
      <c r="P26" s="192"/>
      <c r="Q26" s="191"/>
      <c r="R26" s="192"/>
      <c r="S26" s="192"/>
      <c r="T26" s="192"/>
      <c r="U26" s="192"/>
    </row>
    <row r="27" spans="1:21" ht="18" customHeight="1">
      <c r="A27" s="38" t="s">
        <v>125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1"/>
      <c r="R27" s="192"/>
      <c r="S27" s="192"/>
      <c r="T27" s="192"/>
      <c r="U27" s="192"/>
    </row>
    <row r="28" spans="1:21" ht="18" customHeight="1">
      <c r="A28" s="127" t="s">
        <v>461</v>
      </c>
      <c r="B28" s="138" t="s">
        <v>383</v>
      </c>
      <c r="C28" s="138" t="s">
        <v>383</v>
      </c>
      <c r="D28" s="138" t="s">
        <v>383</v>
      </c>
      <c r="E28" s="138" t="s">
        <v>383</v>
      </c>
      <c r="F28" s="138" t="s">
        <v>383</v>
      </c>
      <c r="G28" s="138" t="s">
        <v>383</v>
      </c>
      <c r="H28" s="138" t="s">
        <v>383</v>
      </c>
      <c r="I28" s="138" t="s">
        <v>383</v>
      </c>
      <c r="J28" s="138" t="s">
        <v>383</v>
      </c>
      <c r="K28" s="138" t="s">
        <v>383</v>
      </c>
      <c r="L28" s="192">
        <v>0</v>
      </c>
      <c r="M28" s="138" t="s">
        <v>383</v>
      </c>
      <c r="N28" s="138" t="s">
        <v>383</v>
      </c>
      <c r="O28" s="138" t="s">
        <v>383</v>
      </c>
      <c r="P28" s="192">
        <v>0</v>
      </c>
      <c r="Q28" s="191"/>
      <c r="R28" s="138" t="s">
        <v>383</v>
      </c>
      <c r="S28" s="192">
        <v>2</v>
      </c>
      <c r="T28" s="138" t="s">
        <v>383</v>
      </c>
      <c r="U28" s="138" t="s">
        <v>383</v>
      </c>
    </row>
    <row r="29" spans="1:21" ht="18" customHeight="1">
      <c r="A29" s="127" t="s">
        <v>357</v>
      </c>
      <c r="B29" s="138" t="s">
        <v>383</v>
      </c>
      <c r="C29" s="138" t="s">
        <v>383</v>
      </c>
      <c r="D29" s="138" t="s">
        <v>383</v>
      </c>
      <c r="E29" s="138" t="s">
        <v>383</v>
      </c>
      <c r="F29" s="138" t="s">
        <v>383</v>
      </c>
      <c r="G29" s="192">
        <v>1</v>
      </c>
      <c r="H29" s="138" t="s">
        <v>383</v>
      </c>
      <c r="I29" s="138" t="s">
        <v>383</v>
      </c>
      <c r="J29" s="138" t="s">
        <v>383</v>
      </c>
      <c r="K29" s="138" t="s">
        <v>383</v>
      </c>
      <c r="L29" s="138" t="s">
        <v>383</v>
      </c>
      <c r="M29" s="138" t="s">
        <v>383</v>
      </c>
      <c r="N29" s="138" t="s">
        <v>383</v>
      </c>
      <c r="O29" s="138" t="s">
        <v>383</v>
      </c>
      <c r="P29" s="192">
        <v>1</v>
      </c>
      <c r="Q29" s="191"/>
      <c r="R29" s="138" t="s">
        <v>383</v>
      </c>
      <c r="S29" s="192">
        <v>23</v>
      </c>
      <c r="T29" s="138" t="s">
        <v>383</v>
      </c>
      <c r="U29" s="138" t="s">
        <v>383</v>
      </c>
    </row>
    <row r="30" spans="1:21" ht="18" customHeight="1">
      <c r="A30" s="127" t="s">
        <v>462</v>
      </c>
      <c r="B30" s="138" t="s">
        <v>383</v>
      </c>
      <c r="C30" s="138" t="s">
        <v>383</v>
      </c>
      <c r="D30" s="138" t="s">
        <v>383</v>
      </c>
      <c r="E30" s="138" t="s">
        <v>383</v>
      </c>
      <c r="F30" s="138" t="s">
        <v>383</v>
      </c>
      <c r="G30" s="138" t="s">
        <v>383</v>
      </c>
      <c r="H30" s="138" t="s">
        <v>383</v>
      </c>
      <c r="I30" s="138" t="s">
        <v>383</v>
      </c>
      <c r="J30" s="138" t="s">
        <v>383</v>
      </c>
      <c r="K30" s="138" t="s">
        <v>383</v>
      </c>
      <c r="L30" s="138" t="s">
        <v>383</v>
      </c>
      <c r="M30" s="138" t="s">
        <v>383</v>
      </c>
      <c r="N30" s="138" t="s">
        <v>383</v>
      </c>
      <c r="O30" s="138" t="s">
        <v>383</v>
      </c>
      <c r="P30" s="138" t="s">
        <v>383</v>
      </c>
      <c r="Q30" s="191"/>
      <c r="R30" s="138" t="s">
        <v>383</v>
      </c>
      <c r="S30" s="138" t="s">
        <v>383</v>
      </c>
      <c r="T30" s="138" t="s">
        <v>383</v>
      </c>
      <c r="U30" s="192">
        <v>0</v>
      </c>
    </row>
    <row r="31" spans="1:21" ht="18" customHeight="1">
      <c r="A31" s="39" t="s">
        <v>126</v>
      </c>
      <c r="B31" s="138" t="s">
        <v>383</v>
      </c>
      <c r="C31" s="138" t="s">
        <v>383</v>
      </c>
      <c r="D31" s="138" t="s">
        <v>383</v>
      </c>
      <c r="E31" s="138" t="s">
        <v>383</v>
      </c>
      <c r="F31" s="138" t="s">
        <v>383</v>
      </c>
      <c r="G31" s="138" t="s">
        <v>383</v>
      </c>
      <c r="H31" s="138" t="s">
        <v>383</v>
      </c>
      <c r="I31" s="138" t="s">
        <v>383</v>
      </c>
      <c r="J31" s="138" t="s">
        <v>383</v>
      </c>
      <c r="K31" s="138" t="s">
        <v>383</v>
      </c>
      <c r="L31" s="138" t="s">
        <v>383</v>
      </c>
      <c r="M31" s="138" t="s">
        <v>383</v>
      </c>
      <c r="N31" s="138" t="s">
        <v>383</v>
      </c>
      <c r="O31" s="138" t="s">
        <v>383</v>
      </c>
      <c r="P31" s="138" t="s">
        <v>383</v>
      </c>
      <c r="Q31" s="191"/>
      <c r="R31" s="138" t="s">
        <v>383</v>
      </c>
      <c r="S31" s="138" t="s">
        <v>383</v>
      </c>
      <c r="T31" s="138" t="s">
        <v>383</v>
      </c>
      <c r="U31" s="138" t="s">
        <v>383</v>
      </c>
    </row>
    <row r="32" spans="1:21" ht="18" customHeight="1">
      <c r="A32" s="39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1"/>
      <c r="R32" s="192"/>
      <c r="S32" s="192"/>
      <c r="T32" s="192"/>
      <c r="U32" s="192"/>
    </row>
    <row r="33" spans="1:21" ht="18" customHeight="1">
      <c r="A33" s="38" t="s">
        <v>378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1"/>
      <c r="R33" s="192"/>
      <c r="S33" s="192"/>
      <c r="T33" s="192"/>
      <c r="U33" s="192"/>
    </row>
    <row r="34" spans="1:21" ht="18" customHeight="1">
      <c r="A34" s="127" t="s">
        <v>459</v>
      </c>
      <c r="B34" s="138" t="s">
        <v>383</v>
      </c>
      <c r="C34" s="138" t="s">
        <v>383</v>
      </c>
      <c r="D34" s="138" t="s">
        <v>383</v>
      </c>
      <c r="E34" s="138" t="s">
        <v>383</v>
      </c>
      <c r="F34" s="138" t="s">
        <v>383</v>
      </c>
      <c r="G34" s="138" t="s">
        <v>383</v>
      </c>
      <c r="H34" s="138" t="s">
        <v>383</v>
      </c>
      <c r="I34" s="138" t="s">
        <v>383</v>
      </c>
      <c r="J34" s="138" t="s">
        <v>383</v>
      </c>
      <c r="K34" s="138" t="s">
        <v>383</v>
      </c>
      <c r="L34" s="138" t="s">
        <v>383</v>
      </c>
      <c r="M34" s="138" t="s">
        <v>383</v>
      </c>
      <c r="N34" s="138" t="s">
        <v>383</v>
      </c>
      <c r="O34" s="138" t="s">
        <v>383</v>
      </c>
      <c r="P34" s="138" t="s">
        <v>383</v>
      </c>
      <c r="Q34" s="191"/>
      <c r="R34" s="138" t="s">
        <v>383</v>
      </c>
      <c r="S34" s="138" t="s">
        <v>383</v>
      </c>
      <c r="T34" s="138" t="s">
        <v>383</v>
      </c>
      <c r="U34" s="138" t="s">
        <v>383</v>
      </c>
    </row>
    <row r="35" spans="1:21" ht="18" customHeight="1">
      <c r="A35" s="127" t="s">
        <v>332</v>
      </c>
      <c r="B35" s="138" t="s">
        <v>383</v>
      </c>
      <c r="C35" s="138" t="s">
        <v>383</v>
      </c>
      <c r="D35" s="138" t="s">
        <v>383</v>
      </c>
      <c r="E35" s="138" t="s">
        <v>383</v>
      </c>
      <c r="F35" s="138" t="s">
        <v>383</v>
      </c>
      <c r="G35" s="138" t="s">
        <v>383</v>
      </c>
      <c r="H35" s="138" t="s">
        <v>383</v>
      </c>
      <c r="I35" s="138" t="s">
        <v>383</v>
      </c>
      <c r="J35" s="138" t="s">
        <v>383</v>
      </c>
      <c r="K35" s="138" t="s">
        <v>383</v>
      </c>
      <c r="L35" s="138" t="s">
        <v>383</v>
      </c>
      <c r="M35" s="138" t="s">
        <v>383</v>
      </c>
      <c r="N35" s="138" t="s">
        <v>383</v>
      </c>
      <c r="O35" s="138" t="s">
        <v>383</v>
      </c>
      <c r="P35" s="138" t="s">
        <v>383</v>
      </c>
      <c r="Q35" s="191"/>
      <c r="R35" s="138" t="s">
        <v>383</v>
      </c>
      <c r="S35" s="138" t="s">
        <v>383</v>
      </c>
      <c r="T35" s="138" t="s">
        <v>383</v>
      </c>
      <c r="U35" s="138" t="s">
        <v>383</v>
      </c>
    </row>
    <row r="36" spans="1:21" ht="18" customHeight="1">
      <c r="A36" s="127" t="s">
        <v>460</v>
      </c>
      <c r="B36" s="192">
        <v>16</v>
      </c>
      <c r="C36" s="138" t="s">
        <v>383</v>
      </c>
      <c r="D36" s="138" t="s">
        <v>383</v>
      </c>
      <c r="E36" s="138" t="s">
        <v>383</v>
      </c>
      <c r="F36" s="138" t="s">
        <v>383</v>
      </c>
      <c r="G36" s="138" t="s">
        <v>383</v>
      </c>
      <c r="H36" s="138" t="s">
        <v>383</v>
      </c>
      <c r="I36" s="138" t="s">
        <v>383</v>
      </c>
      <c r="J36" s="138" t="s">
        <v>383</v>
      </c>
      <c r="K36" s="138" t="s">
        <v>383</v>
      </c>
      <c r="L36" s="138" t="s">
        <v>383</v>
      </c>
      <c r="M36" s="138" t="s">
        <v>383</v>
      </c>
      <c r="N36" s="138" t="s">
        <v>383</v>
      </c>
      <c r="O36" s="138" t="s">
        <v>383</v>
      </c>
      <c r="P36" s="138" t="s">
        <v>383</v>
      </c>
      <c r="Q36" s="191"/>
      <c r="R36" s="138" t="s">
        <v>383</v>
      </c>
      <c r="S36" s="138" t="s">
        <v>383</v>
      </c>
      <c r="T36" s="138" t="s">
        <v>383</v>
      </c>
      <c r="U36" s="138" t="s">
        <v>383</v>
      </c>
    </row>
    <row r="37" spans="1:21" ht="18" customHeight="1">
      <c r="A37" s="39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1"/>
      <c r="R37" s="192"/>
      <c r="S37" s="192"/>
      <c r="T37" s="192"/>
      <c r="U37" s="192"/>
    </row>
    <row r="38" spans="1:21" ht="18" customHeight="1">
      <c r="A38" s="38" t="s">
        <v>380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1"/>
      <c r="R38" s="192"/>
      <c r="S38" s="192"/>
      <c r="T38" s="192"/>
      <c r="U38" s="192"/>
    </row>
    <row r="39" spans="1:21" ht="18" customHeight="1">
      <c r="A39" s="127" t="s">
        <v>458</v>
      </c>
      <c r="B39" s="138" t="s">
        <v>383</v>
      </c>
      <c r="C39" s="138" t="s">
        <v>383</v>
      </c>
      <c r="D39" s="192">
        <v>219</v>
      </c>
      <c r="E39" s="192">
        <v>188</v>
      </c>
      <c r="F39" s="138" t="s">
        <v>383</v>
      </c>
      <c r="G39" s="138" t="s">
        <v>383</v>
      </c>
      <c r="H39" s="138" t="s">
        <v>383</v>
      </c>
      <c r="I39" s="138" t="s">
        <v>383</v>
      </c>
      <c r="J39" s="138" t="s">
        <v>383</v>
      </c>
      <c r="K39" s="138" t="s">
        <v>383</v>
      </c>
      <c r="L39" s="138" t="s">
        <v>383</v>
      </c>
      <c r="M39" s="138" t="s">
        <v>383</v>
      </c>
      <c r="N39" s="138" t="s">
        <v>383</v>
      </c>
      <c r="O39" s="138" t="s">
        <v>383</v>
      </c>
      <c r="P39" s="138" t="s">
        <v>383</v>
      </c>
      <c r="Q39" s="191"/>
      <c r="R39" s="138" t="s">
        <v>383</v>
      </c>
      <c r="S39" s="138" t="s">
        <v>383</v>
      </c>
      <c r="T39" s="138" t="s">
        <v>383</v>
      </c>
      <c r="U39" s="138" t="s">
        <v>383</v>
      </c>
    </row>
    <row r="40" spans="1:21" ht="18" customHeight="1">
      <c r="A40" s="127" t="s">
        <v>457</v>
      </c>
      <c r="B40" s="138" t="s">
        <v>383</v>
      </c>
      <c r="C40" s="138" t="s">
        <v>383</v>
      </c>
      <c r="D40" s="192">
        <v>1796</v>
      </c>
      <c r="E40" s="192">
        <v>1660</v>
      </c>
      <c r="F40" s="138" t="s">
        <v>383</v>
      </c>
      <c r="G40" s="138" t="s">
        <v>383</v>
      </c>
      <c r="H40" s="138" t="s">
        <v>383</v>
      </c>
      <c r="I40" s="138" t="s">
        <v>383</v>
      </c>
      <c r="J40" s="138" t="s">
        <v>383</v>
      </c>
      <c r="K40" s="138" t="s">
        <v>383</v>
      </c>
      <c r="L40" s="138" t="s">
        <v>383</v>
      </c>
      <c r="M40" s="138" t="s">
        <v>383</v>
      </c>
      <c r="N40" s="138" t="s">
        <v>383</v>
      </c>
      <c r="O40" s="138" t="s">
        <v>383</v>
      </c>
      <c r="P40" s="138" t="s">
        <v>383</v>
      </c>
      <c r="Q40" s="191"/>
      <c r="R40" s="138" t="s">
        <v>383</v>
      </c>
      <c r="S40" s="138" t="s">
        <v>383</v>
      </c>
      <c r="T40" s="138" t="s">
        <v>383</v>
      </c>
      <c r="U40" s="138" t="s">
        <v>383</v>
      </c>
    </row>
    <row r="41" spans="1:21" ht="18" customHeight="1">
      <c r="A41" s="127" t="s">
        <v>358</v>
      </c>
      <c r="B41" s="138" t="s">
        <v>383</v>
      </c>
      <c r="C41" s="138" t="s">
        <v>383</v>
      </c>
      <c r="D41" s="192">
        <v>0</v>
      </c>
      <c r="E41" s="192">
        <v>36</v>
      </c>
      <c r="F41" s="192">
        <v>47</v>
      </c>
      <c r="G41" s="192">
        <v>227</v>
      </c>
      <c r="H41" s="192">
        <v>330</v>
      </c>
      <c r="I41" s="192">
        <v>10</v>
      </c>
      <c r="J41" s="192">
        <v>28</v>
      </c>
      <c r="K41" s="192">
        <v>1</v>
      </c>
      <c r="L41" s="138" t="s">
        <v>383</v>
      </c>
      <c r="M41" s="192">
        <v>14</v>
      </c>
      <c r="N41" s="138" t="s">
        <v>383</v>
      </c>
      <c r="O41" s="192">
        <v>1</v>
      </c>
      <c r="P41" s="192">
        <v>27</v>
      </c>
      <c r="Q41" s="191"/>
      <c r="R41" s="192">
        <v>4</v>
      </c>
      <c r="S41" s="192">
        <v>80</v>
      </c>
      <c r="T41" s="192">
        <v>12</v>
      </c>
      <c r="U41" s="192">
        <v>5</v>
      </c>
    </row>
    <row r="42" spans="1:21" ht="18" customHeight="1">
      <c r="A42" s="39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</row>
    <row r="43" spans="1:21" ht="18" customHeight="1">
      <c r="A43" s="38" t="s">
        <v>262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1"/>
      <c r="R43" s="192"/>
      <c r="S43" s="192"/>
      <c r="T43" s="192"/>
      <c r="U43" s="192"/>
    </row>
    <row r="44" spans="1:21" ht="18" customHeight="1">
      <c r="A44" s="127" t="s">
        <v>454</v>
      </c>
      <c r="B44" s="138" t="s">
        <v>383</v>
      </c>
      <c r="C44" s="138" t="s">
        <v>383</v>
      </c>
      <c r="D44" s="138" t="s">
        <v>383</v>
      </c>
      <c r="E44" s="192">
        <v>0</v>
      </c>
      <c r="F44" s="192">
        <v>0</v>
      </c>
      <c r="G44" s="192">
        <v>0</v>
      </c>
      <c r="H44" s="192">
        <v>0</v>
      </c>
      <c r="I44" s="138" t="s">
        <v>383</v>
      </c>
      <c r="J44" s="192">
        <v>0</v>
      </c>
      <c r="K44" s="138" t="s">
        <v>383</v>
      </c>
      <c r="L44" s="138" t="s">
        <v>383</v>
      </c>
      <c r="M44" s="192">
        <v>0</v>
      </c>
      <c r="N44" s="138" t="s">
        <v>383</v>
      </c>
      <c r="O44" s="192">
        <v>0</v>
      </c>
      <c r="P44" s="138" t="s">
        <v>383</v>
      </c>
      <c r="Q44" s="191"/>
      <c r="R44" s="138" t="s">
        <v>383</v>
      </c>
      <c r="S44" s="192">
        <v>0</v>
      </c>
      <c r="T44" s="138" t="s">
        <v>383</v>
      </c>
      <c r="U44" s="138" t="s">
        <v>383</v>
      </c>
    </row>
    <row r="45" spans="1:21" ht="18" customHeight="1">
      <c r="A45" s="127" t="s">
        <v>455</v>
      </c>
      <c r="B45" s="138" t="s">
        <v>383</v>
      </c>
      <c r="C45" s="138" t="s">
        <v>383</v>
      </c>
      <c r="D45" s="138" t="s">
        <v>383</v>
      </c>
      <c r="E45" s="138" t="s">
        <v>383</v>
      </c>
      <c r="F45" s="138" t="s">
        <v>383</v>
      </c>
      <c r="G45" s="192">
        <v>0</v>
      </c>
      <c r="H45" s="138" t="s">
        <v>383</v>
      </c>
      <c r="I45" s="138" t="s">
        <v>383</v>
      </c>
      <c r="J45" s="138" t="s">
        <v>383</v>
      </c>
      <c r="K45" s="138" t="s">
        <v>383</v>
      </c>
      <c r="L45" s="138" t="s">
        <v>383</v>
      </c>
      <c r="M45" s="138" t="s">
        <v>383</v>
      </c>
      <c r="N45" s="138" t="s">
        <v>383</v>
      </c>
      <c r="O45" s="138" t="s">
        <v>383</v>
      </c>
      <c r="P45" s="192">
        <v>0</v>
      </c>
      <c r="Q45" s="191"/>
      <c r="R45" s="138" t="s">
        <v>383</v>
      </c>
      <c r="S45" s="192">
        <v>0</v>
      </c>
      <c r="T45" s="138" t="s">
        <v>383</v>
      </c>
      <c r="U45" s="138" t="s">
        <v>383</v>
      </c>
    </row>
    <row r="46" spans="1:21" ht="18" customHeight="1">
      <c r="A46" s="39" t="s">
        <v>333</v>
      </c>
      <c r="B46" s="138" t="s">
        <v>383</v>
      </c>
      <c r="C46" s="138" t="s">
        <v>383</v>
      </c>
      <c r="D46" s="138" t="s">
        <v>383</v>
      </c>
      <c r="E46" s="138" t="s">
        <v>383</v>
      </c>
      <c r="F46" s="138" t="s">
        <v>383</v>
      </c>
      <c r="G46" s="138" t="s">
        <v>383</v>
      </c>
      <c r="H46" s="138" t="s">
        <v>383</v>
      </c>
      <c r="I46" s="138" t="s">
        <v>383</v>
      </c>
      <c r="J46" s="138" t="s">
        <v>383</v>
      </c>
      <c r="K46" s="138" t="s">
        <v>383</v>
      </c>
      <c r="L46" s="138" t="s">
        <v>383</v>
      </c>
      <c r="M46" s="138" t="s">
        <v>383</v>
      </c>
      <c r="N46" s="138" t="s">
        <v>383</v>
      </c>
      <c r="O46" s="138" t="s">
        <v>383</v>
      </c>
      <c r="P46" s="138" t="s">
        <v>383</v>
      </c>
      <c r="Q46" s="191"/>
      <c r="R46" s="138" t="s">
        <v>383</v>
      </c>
      <c r="S46" s="138" t="s">
        <v>383</v>
      </c>
      <c r="T46" s="138" t="s">
        <v>383</v>
      </c>
      <c r="U46" s="138" t="s">
        <v>383</v>
      </c>
    </row>
    <row r="47" spans="1:21" ht="18" customHeight="1">
      <c r="A47" s="127" t="s">
        <v>456</v>
      </c>
      <c r="B47" s="138" t="s">
        <v>383</v>
      </c>
      <c r="C47" s="138" t="s">
        <v>383</v>
      </c>
      <c r="D47" s="138" t="s">
        <v>383</v>
      </c>
      <c r="E47" s="192">
        <v>1</v>
      </c>
      <c r="F47" s="192">
        <v>2</v>
      </c>
      <c r="G47" s="192">
        <v>1</v>
      </c>
      <c r="H47" s="192">
        <v>1</v>
      </c>
      <c r="I47" s="192">
        <v>1</v>
      </c>
      <c r="J47" s="192">
        <v>0</v>
      </c>
      <c r="K47" s="138" t="s">
        <v>383</v>
      </c>
      <c r="L47" s="138" t="s">
        <v>383</v>
      </c>
      <c r="M47" s="192">
        <v>0</v>
      </c>
      <c r="N47" s="138" t="s">
        <v>383</v>
      </c>
      <c r="O47" s="192">
        <v>0</v>
      </c>
      <c r="P47" s="192">
        <v>262</v>
      </c>
      <c r="Q47" s="191"/>
      <c r="R47" s="192">
        <v>0</v>
      </c>
      <c r="S47" s="192">
        <v>58</v>
      </c>
      <c r="T47" s="192">
        <v>1</v>
      </c>
      <c r="U47" s="192">
        <v>0</v>
      </c>
    </row>
    <row r="48" spans="1:21" ht="18" customHeight="1">
      <c r="A48" s="39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1"/>
      <c r="R48" s="192"/>
      <c r="S48" s="192"/>
      <c r="T48" s="192"/>
      <c r="U48" s="192"/>
    </row>
    <row r="49" spans="1:21" ht="18" customHeight="1">
      <c r="A49" s="38" t="s">
        <v>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1"/>
      <c r="R49" s="192"/>
      <c r="S49" s="192"/>
      <c r="T49" s="192"/>
      <c r="U49" s="192"/>
    </row>
    <row r="50" spans="1:21" ht="18" customHeight="1">
      <c r="A50" s="39" t="s">
        <v>335</v>
      </c>
      <c r="B50" s="192">
        <v>22</v>
      </c>
      <c r="C50" s="192">
        <v>5</v>
      </c>
      <c r="D50" s="138" t="s">
        <v>383</v>
      </c>
      <c r="E50" s="138" t="s">
        <v>383</v>
      </c>
      <c r="F50" s="138" t="s">
        <v>383</v>
      </c>
      <c r="G50" s="138" t="s">
        <v>383</v>
      </c>
      <c r="H50" s="138" t="s">
        <v>383</v>
      </c>
      <c r="I50" s="138" t="s">
        <v>383</v>
      </c>
      <c r="J50" s="138" t="s">
        <v>383</v>
      </c>
      <c r="K50" s="138" t="s">
        <v>383</v>
      </c>
      <c r="L50" s="138" t="s">
        <v>383</v>
      </c>
      <c r="M50" s="192">
        <v>40</v>
      </c>
      <c r="N50" s="138" t="s">
        <v>383</v>
      </c>
      <c r="O50" s="138" t="s">
        <v>383</v>
      </c>
      <c r="P50" s="138" t="s">
        <v>383</v>
      </c>
      <c r="Q50" s="191"/>
      <c r="R50" s="138" t="s">
        <v>383</v>
      </c>
      <c r="S50" s="138" t="s">
        <v>383</v>
      </c>
      <c r="T50" s="138" t="s">
        <v>383</v>
      </c>
      <c r="U50" s="138" t="s">
        <v>383</v>
      </c>
    </row>
    <row r="51" spans="1:21" ht="18" customHeight="1">
      <c r="A51" s="39" t="s">
        <v>336</v>
      </c>
      <c r="B51" s="192">
        <v>1</v>
      </c>
      <c r="C51" s="138" t="s">
        <v>383</v>
      </c>
      <c r="D51" s="138" t="s">
        <v>383</v>
      </c>
      <c r="E51" s="138" t="s">
        <v>383</v>
      </c>
      <c r="F51" s="138" t="s">
        <v>383</v>
      </c>
      <c r="G51" s="138" t="s">
        <v>383</v>
      </c>
      <c r="H51" s="138" t="s">
        <v>383</v>
      </c>
      <c r="I51" s="138" t="s">
        <v>383</v>
      </c>
      <c r="J51" s="138" t="s">
        <v>383</v>
      </c>
      <c r="K51" s="138" t="s">
        <v>383</v>
      </c>
      <c r="L51" s="138" t="s">
        <v>383</v>
      </c>
      <c r="M51" s="192">
        <v>102</v>
      </c>
      <c r="N51" s="138" t="s">
        <v>383</v>
      </c>
      <c r="O51" s="138" t="s">
        <v>383</v>
      </c>
      <c r="P51" s="138" t="s">
        <v>383</v>
      </c>
      <c r="Q51" s="191"/>
      <c r="R51" s="138" t="s">
        <v>383</v>
      </c>
      <c r="S51" s="138" t="s">
        <v>383</v>
      </c>
      <c r="T51" s="138" t="s">
        <v>383</v>
      </c>
      <c r="U51" s="138" t="s">
        <v>383</v>
      </c>
    </row>
    <row r="52" spans="1:21" ht="18" customHeight="1">
      <c r="A52" s="127" t="s">
        <v>382</v>
      </c>
      <c r="B52" s="138" t="s">
        <v>383</v>
      </c>
      <c r="C52" s="138" t="s">
        <v>383</v>
      </c>
      <c r="D52" s="138" t="s">
        <v>383</v>
      </c>
      <c r="E52" s="192">
        <v>215</v>
      </c>
      <c r="F52" s="138" t="s">
        <v>383</v>
      </c>
      <c r="G52" s="138" t="s">
        <v>383</v>
      </c>
      <c r="H52" s="138" t="s">
        <v>383</v>
      </c>
      <c r="I52" s="138" t="s">
        <v>383</v>
      </c>
      <c r="J52" s="138" t="s">
        <v>383</v>
      </c>
      <c r="K52" s="138" t="s">
        <v>383</v>
      </c>
      <c r="L52" s="138" t="s">
        <v>383</v>
      </c>
      <c r="M52" s="138" t="s">
        <v>383</v>
      </c>
      <c r="N52" s="138" t="s">
        <v>383</v>
      </c>
      <c r="O52" s="138" t="s">
        <v>383</v>
      </c>
      <c r="P52" s="138" t="s">
        <v>383</v>
      </c>
      <c r="Q52" s="191"/>
      <c r="R52" s="138" t="s">
        <v>383</v>
      </c>
      <c r="S52" s="138" t="s">
        <v>383</v>
      </c>
      <c r="T52" s="138" t="s">
        <v>383</v>
      </c>
      <c r="U52" s="138" t="s">
        <v>383</v>
      </c>
    </row>
    <row r="53" spans="1:21" ht="18" customHeight="1">
      <c r="A53" s="39" t="s">
        <v>334</v>
      </c>
      <c r="B53" s="138" t="s">
        <v>383</v>
      </c>
      <c r="C53" s="138" t="s">
        <v>383</v>
      </c>
      <c r="D53" s="138" t="s">
        <v>383</v>
      </c>
      <c r="E53" s="192">
        <v>0</v>
      </c>
      <c r="F53" s="138" t="s">
        <v>383</v>
      </c>
      <c r="G53" s="138" t="s">
        <v>383</v>
      </c>
      <c r="H53" s="138" t="s">
        <v>383</v>
      </c>
      <c r="I53" s="138" t="s">
        <v>383</v>
      </c>
      <c r="J53" s="138" t="s">
        <v>383</v>
      </c>
      <c r="K53" s="138" t="s">
        <v>383</v>
      </c>
      <c r="L53" s="138" t="s">
        <v>383</v>
      </c>
      <c r="M53" s="138" t="s">
        <v>383</v>
      </c>
      <c r="N53" s="138" t="s">
        <v>383</v>
      </c>
      <c r="O53" s="138" t="s">
        <v>383</v>
      </c>
      <c r="P53" s="138" t="s">
        <v>383</v>
      </c>
      <c r="Q53" s="191"/>
      <c r="R53" s="138" t="s">
        <v>383</v>
      </c>
      <c r="S53" s="138" t="s">
        <v>383</v>
      </c>
      <c r="T53" s="138" t="s">
        <v>383</v>
      </c>
      <c r="U53" s="138" t="s">
        <v>383</v>
      </c>
    </row>
    <row r="54" spans="1:21" ht="18" customHeight="1">
      <c r="A54" s="39" t="s">
        <v>8</v>
      </c>
      <c r="B54" s="138" t="s">
        <v>383</v>
      </c>
      <c r="C54" s="138" t="s">
        <v>383</v>
      </c>
      <c r="D54" s="138" t="s">
        <v>383</v>
      </c>
      <c r="E54" s="138" t="s">
        <v>383</v>
      </c>
      <c r="F54" s="192">
        <v>0</v>
      </c>
      <c r="G54" s="192">
        <v>6</v>
      </c>
      <c r="H54" s="192">
        <v>80</v>
      </c>
      <c r="I54" s="192">
        <v>1</v>
      </c>
      <c r="J54" s="192">
        <v>0</v>
      </c>
      <c r="K54" s="138" t="s">
        <v>383</v>
      </c>
      <c r="L54" s="138" t="s">
        <v>383</v>
      </c>
      <c r="M54" s="192">
        <v>1</v>
      </c>
      <c r="N54" s="138" t="s">
        <v>383</v>
      </c>
      <c r="O54" s="192">
        <v>0</v>
      </c>
      <c r="P54" s="192">
        <v>375</v>
      </c>
      <c r="Q54" s="191"/>
      <c r="R54" s="192">
        <v>0</v>
      </c>
      <c r="S54" s="192">
        <v>33</v>
      </c>
      <c r="T54" s="192">
        <v>1</v>
      </c>
      <c r="U54" s="192">
        <v>1</v>
      </c>
    </row>
    <row r="55" spans="1:21" ht="18" customHeight="1">
      <c r="A55" s="39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1"/>
      <c r="R55" s="192"/>
      <c r="S55" s="192"/>
      <c r="T55" s="192"/>
      <c r="U55" s="192"/>
    </row>
    <row r="56" spans="1:21" ht="18" customHeight="1">
      <c r="A56" s="38" t="s">
        <v>128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1"/>
      <c r="R56" s="192"/>
      <c r="S56" s="192"/>
      <c r="T56" s="192"/>
      <c r="U56" s="192"/>
    </row>
    <row r="57" spans="1:21" ht="18" customHeight="1">
      <c r="A57" s="39" t="s">
        <v>129</v>
      </c>
      <c r="B57" s="192">
        <v>1</v>
      </c>
      <c r="C57" s="192">
        <v>3</v>
      </c>
      <c r="D57" s="192">
        <v>0</v>
      </c>
      <c r="E57" s="192">
        <v>33</v>
      </c>
      <c r="F57" s="192">
        <v>11</v>
      </c>
      <c r="G57" s="192">
        <v>15</v>
      </c>
      <c r="H57" s="192">
        <v>148</v>
      </c>
      <c r="I57" s="192">
        <v>8</v>
      </c>
      <c r="J57" s="192">
        <v>9</v>
      </c>
      <c r="K57" s="192">
        <v>1</v>
      </c>
      <c r="L57" s="138" t="s">
        <v>383</v>
      </c>
      <c r="M57" s="192">
        <v>2</v>
      </c>
      <c r="N57" s="138" t="s">
        <v>383</v>
      </c>
      <c r="O57" s="192">
        <v>0</v>
      </c>
      <c r="P57" s="192">
        <v>12</v>
      </c>
      <c r="Q57" s="191"/>
      <c r="R57" s="192">
        <v>1</v>
      </c>
      <c r="S57" s="192">
        <v>72</v>
      </c>
      <c r="T57" s="192">
        <v>0</v>
      </c>
      <c r="U57" s="192">
        <v>0</v>
      </c>
    </row>
    <row r="58" spans="1:21" ht="18" customHeight="1">
      <c r="A58" s="39" t="s">
        <v>130</v>
      </c>
      <c r="B58" s="138" t="s">
        <v>383</v>
      </c>
      <c r="C58" s="138" t="s">
        <v>383</v>
      </c>
      <c r="D58" s="192">
        <v>0</v>
      </c>
      <c r="E58" s="192">
        <v>4</v>
      </c>
      <c r="F58" s="192">
        <v>2</v>
      </c>
      <c r="G58" s="192">
        <v>12</v>
      </c>
      <c r="H58" s="192">
        <v>112</v>
      </c>
      <c r="I58" s="192">
        <v>0</v>
      </c>
      <c r="J58" s="192">
        <v>5</v>
      </c>
      <c r="K58" s="192">
        <v>18</v>
      </c>
      <c r="L58" s="138" t="s">
        <v>383</v>
      </c>
      <c r="M58" s="192">
        <v>0</v>
      </c>
      <c r="N58" s="138" t="s">
        <v>383</v>
      </c>
      <c r="O58" s="192">
        <v>0</v>
      </c>
      <c r="P58" s="192">
        <v>1</v>
      </c>
      <c r="Q58" s="191"/>
      <c r="R58" s="192">
        <v>0</v>
      </c>
      <c r="S58" s="192">
        <v>11</v>
      </c>
      <c r="T58" s="192">
        <v>0</v>
      </c>
      <c r="U58" s="138" t="s">
        <v>383</v>
      </c>
    </row>
    <row r="59" spans="1:21" ht="18" customHeight="1">
      <c r="A59" s="39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1"/>
      <c r="R59" s="192"/>
      <c r="S59" s="192"/>
      <c r="T59" s="192"/>
      <c r="U59" s="192"/>
    </row>
    <row r="60" spans="1:21" ht="18" customHeight="1">
      <c r="A60" s="38" t="s">
        <v>131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R60" s="192"/>
      <c r="S60" s="192"/>
      <c r="T60" s="192"/>
      <c r="U60" s="192"/>
    </row>
    <row r="61" spans="1:21" ht="18" customHeight="1">
      <c r="A61" s="39" t="s">
        <v>132</v>
      </c>
      <c r="B61" s="138" t="s">
        <v>383</v>
      </c>
      <c r="C61" s="138" t="s">
        <v>383</v>
      </c>
      <c r="D61" s="138" t="s">
        <v>383</v>
      </c>
      <c r="E61" s="192">
        <v>0</v>
      </c>
      <c r="F61" s="192">
        <v>0</v>
      </c>
      <c r="G61" s="192">
        <v>1</v>
      </c>
      <c r="H61" s="138" t="s">
        <v>383</v>
      </c>
      <c r="I61" s="138" t="s">
        <v>383</v>
      </c>
      <c r="J61" s="138" t="s">
        <v>383</v>
      </c>
      <c r="K61" s="138" t="s">
        <v>383</v>
      </c>
      <c r="L61" s="138" t="s">
        <v>383</v>
      </c>
      <c r="M61" s="138" t="s">
        <v>383</v>
      </c>
      <c r="N61" s="138" t="s">
        <v>383</v>
      </c>
      <c r="O61" s="192">
        <v>0</v>
      </c>
      <c r="P61" s="192">
        <v>0</v>
      </c>
      <c r="Q61" s="191"/>
      <c r="R61" s="138" t="s">
        <v>383</v>
      </c>
      <c r="S61" s="192">
        <v>3</v>
      </c>
      <c r="T61" s="138" t="s">
        <v>383</v>
      </c>
      <c r="U61" s="138" t="s">
        <v>383</v>
      </c>
    </row>
    <row r="62" spans="1:21" ht="18" customHeight="1">
      <c r="A62" s="39" t="s">
        <v>337</v>
      </c>
      <c r="B62" s="138" t="s">
        <v>383</v>
      </c>
      <c r="C62" s="138" t="s">
        <v>383</v>
      </c>
      <c r="D62" s="138" t="s">
        <v>383</v>
      </c>
      <c r="E62" s="138" t="s">
        <v>383</v>
      </c>
      <c r="F62" s="138" t="s">
        <v>383</v>
      </c>
      <c r="G62" s="138" t="s">
        <v>383</v>
      </c>
      <c r="H62" s="138" t="s">
        <v>383</v>
      </c>
      <c r="I62" s="138" t="s">
        <v>383</v>
      </c>
      <c r="J62" s="138" t="s">
        <v>383</v>
      </c>
      <c r="K62" s="138" t="s">
        <v>383</v>
      </c>
      <c r="L62" s="138" t="s">
        <v>383</v>
      </c>
      <c r="M62" s="138" t="s">
        <v>383</v>
      </c>
      <c r="N62" s="138" t="s">
        <v>383</v>
      </c>
      <c r="O62" s="138" t="s">
        <v>383</v>
      </c>
      <c r="P62" s="138" t="s">
        <v>383</v>
      </c>
      <c r="Q62" s="191"/>
      <c r="R62" s="138" t="s">
        <v>383</v>
      </c>
      <c r="S62" s="138" t="s">
        <v>383</v>
      </c>
      <c r="T62" s="138" t="s">
        <v>383</v>
      </c>
      <c r="U62" s="138" t="s">
        <v>383</v>
      </c>
    </row>
    <row r="63" spans="1:21" ht="18" customHeight="1">
      <c r="A63" s="39" t="s">
        <v>295</v>
      </c>
      <c r="B63" s="138" t="s">
        <v>383</v>
      </c>
      <c r="C63" s="138" t="s">
        <v>383</v>
      </c>
      <c r="D63" s="138" t="s">
        <v>383</v>
      </c>
      <c r="E63" s="138" t="s">
        <v>383</v>
      </c>
      <c r="F63" s="192">
        <v>38</v>
      </c>
      <c r="G63" s="192">
        <v>269</v>
      </c>
      <c r="H63" s="192">
        <v>0</v>
      </c>
      <c r="I63" s="192">
        <v>0</v>
      </c>
      <c r="J63" s="192">
        <v>0</v>
      </c>
      <c r="K63" s="192">
        <v>8</v>
      </c>
      <c r="L63" s="138" t="s">
        <v>383</v>
      </c>
      <c r="M63" s="192">
        <v>0</v>
      </c>
      <c r="N63" s="138" t="s">
        <v>383</v>
      </c>
      <c r="O63" s="138" t="s">
        <v>383</v>
      </c>
      <c r="P63" s="138" t="s">
        <v>383</v>
      </c>
      <c r="Q63" s="191"/>
      <c r="R63" s="192">
        <v>43</v>
      </c>
      <c r="S63" s="192">
        <v>140</v>
      </c>
      <c r="T63" s="192">
        <v>6</v>
      </c>
      <c r="U63" s="192">
        <v>1</v>
      </c>
    </row>
    <row r="64" spans="1:21" ht="18" customHeight="1">
      <c r="A64" s="34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1"/>
      <c r="R64" s="192"/>
      <c r="S64" s="192"/>
      <c r="T64" s="192"/>
      <c r="U64" s="192"/>
    </row>
    <row r="65" spans="1:21" ht="18" customHeight="1">
      <c r="A65" s="38" t="s">
        <v>453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1"/>
      <c r="R65" s="192"/>
      <c r="S65" s="192"/>
      <c r="T65" s="192"/>
      <c r="U65" s="192"/>
    </row>
    <row r="66" spans="1:21" ht="18" customHeight="1">
      <c r="A66" s="39" t="s">
        <v>37</v>
      </c>
      <c r="B66" s="138" t="s">
        <v>383</v>
      </c>
      <c r="C66" s="138" t="s">
        <v>383</v>
      </c>
      <c r="D66" s="138" t="s">
        <v>383</v>
      </c>
      <c r="E66" s="138" t="s">
        <v>383</v>
      </c>
      <c r="F66" s="138" t="s">
        <v>383</v>
      </c>
      <c r="G66" s="138" t="s">
        <v>383</v>
      </c>
      <c r="H66" s="138" t="s">
        <v>383</v>
      </c>
      <c r="I66" s="138" t="s">
        <v>383</v>
      </c>
      <c r="J66" s="138" t="s">
        <v>383</v>
      </c>
      <c r="K66" s="138" t="s">
        <v>383</v>
      </c>
      <c r="L66" s="138" t="s">
        <v>383</v>
      </c>
      <c r="M66" s="138" t="s">
        <v>383</v>
      </c>
      <c r="N66" s="138" t="s">
        <v>383</v>
      </c>
      <c r="O66" s="138" t="s">
        <v>383</v>
      </c>
      <c r="P66" s="138" t="s">
        <v>383</v>
      </c>
      <c r="Q66" s="191"/>
      <c r="R66" s="138" t="s">
        <v>383</v>
      </c>
      <c r="S66" s="138" t="s">
        <v>383</v>
      </c>
      <c r="T66" s="138" t="s">
        <v>383</v>
      </c>
      <c r="U66" s="138" t="s">
        <v>383</v>
      </c>
    </row>
    <row r="67" spans="1:21" ht="18" customHeight="1">
      <c r="A67" s="39" t="s">
        <v>338</v>
      </c>
      <c r="B67" s="138" t="s">
        <v>383</v>
      </c>
      <c r="C67" s="138" t="s">
        <v>383</v>
      </c>
      <c r="D67" s="138" t="s">
        <v>383</v>
      </c>
      <c r="E67" s="138" t="s">
        <v>383</v>
      </c>
      <c r="F67" s="138" t="s">
        <v>383</v>
      </c>
      <c r="G67" s="138" t="s">
        <v>383</v>
      </c>
      <c r="H67" s="138" t="s">
        <v>383</v>
      </c>
      <c r="I67" s="138" t="s">
        <v>383</v>
      </c>
      <c r="J67" s="138" t="s">
        <v>383</v>
      </c>
      <c r="K67" s="138" t="s">
        <v>383</v>
      </c>
      <c r="L67" s="138" t="s">
        <v>383</v>
      </c>
      <c r="M67" s="138" t="s">
        <v>383</v>
      </c>
      <c r="N67" s="138" t="s">
        <v>383</v>
      </c>
      <c r="O67" s="138" t="s">
        <v>383</v>
      </c>
      <c r="P67" s="138" t="s">
        <v>383</v>
      </c>
      <c r="Q67" s="191"/>
      <c r="R67" s="138" t="s">
        <v>383</v>
      </c>
      <c r="S67" s="138" t="s">
        <v>383</v>
      </c>
      <c r="T67" s="138" t="s">
        <v>383</v>
      </c>
      <c r="U67" s="138" t="s">
        <v>383</v>
      </c>
    </row>
    <row r="68" spans="1:21" ht="18" customHeight="1">
      <c r="A68" s="39" t="s">
        <v>297</v>
      </c>
      <c r="B68" s="138" t="s">
        <v>383</v>
      </c>
      <c r="C68" s="138" t="s">
        <v>383</v>
      </c>
      <c r="D68" s="138" t="s">
        <v>383</v>
      </c>
      <c r="E68" s="138" t="s">
        <v>383</v>
      </c>
      <c r="F68" s="138" t="s">
        <v>383</v>
      </c>
      <c r="G68" s="138" t="s">
        <v>383</v>
      </c>
      <c r="H68" s="138" t="s">
        <v>383</v>
      </c>
      <c r="I68" s="138" t="s">
        <v>383</v>
      </c>
      <c r="J68" s="138" t="s">
        <v>383</v>
      </c>
      <c r="K68" s="138" t="s">
        <v>383</v>
      </c>
      <c r="L68" s="138" t="s">
        <v>383</v>
      </c>
      <c r="M68" s="138" t="s">
        <v>383</v>
      </c>
      <c r="N68" s="138" t="s">
        <v>383</v>
      </c>
      <c r="O68" s="138" t="s">
        <v>383</v>
      </c>
      <c r="P68" s="138" t="s">
        <v>383</v>
      </c>
      <c r="Q68" s="191"/>
      <c r="R68" s="138" t="s">
        <v>383</v>
      </c>
      <c r="S68" s="138" t="s">
        <v>383</v>
      </c>
      <c r="T68" s="138" t="s">
        <v>383</v>
      </c>
      <c r="U68" s="138" t="s">
        <v>383</v>
      </c>
    </row>
    <row r="69" spans="1:21" ht="18" customHeight="1">
      <c r="A69" s="39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1"/>
      <c r="R69" s="192"/>
      <c r="S69" s="192"/>
      <c r="T69" s="192"/>
      <c r="U69" s="192"/>
    </row>
    <row r="70" spans="1:21" ht="18" customHeight="1">
      <c r="A70" s="38" t="s">
        <v>133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1"/>
      <c r="R70" s="192"/>
      <c r="S70" s="192"/>
      <c r="T70" s="192"/>
      <c r="U70" s="192"/>
    </row>
    <row r="71" spans="1:21" ht="18" customHeight="1">
      <c r="A71" s="39" t="s">
        <v>339</v>
      </c>
      <c r="B71" s="138" t="s">
        <v>383</v>
      </c>
      <c r="C71" s="138" t="s">
        <v>383</v>
      </c>
      <c r="D71" s="138" t="s">
        <v>383</v>
      </c>
      <c r="E71" s="138" t="s">
        <v>383</v>
      </c>
      <c r="F71" s="138" t="s">
        <v>383</v>
      </c>
      <c r="G71" s="138" t="s">
        <v>383</v>
      </c>
      <c r="H71" s="138" t="s">
        <v>383</v>
      </c>
      <c r="I71" s="138" t="s">
        <v>383</v>
      </c>
      <c r="J71" s="138" t="s">
        <v>383</v>
      </c>
      <c r="K71" s="138" t="s">
        <v>383</v>
      </c>
      <c r="L71" s="138" t="s">
        <v>383</v>
      </c>
      <c r="M71" s="138" t="s">
        <v>383</v>
      </c>
      <c r="N71" s="138" t="s">
        <v>383</v>
      </c>
      <c r="O71" s="138" t="s">
        <v>383</v>
      </c>
      <c r="P71" s="138" t="s">
        <v>383</v>
      </c>
      <c r="Q71" s="191"/>
      <c r="R71" s="138" t="s">
        <v>383</v>
      </c>
      <c r="S71" s="138" t="s">
        <v>383</v>
      </c>
      <c r="T71" s="138" t="s">
        <v>383</v>
      </c>
      <c r="U71" s="138" t="s">
        <v>383</v>
      </c>
    </row>
    <row r="72" spans="1:21" ht="18" customHeight="1">
      <c r="A72" s="39" t="s">
        <v>340</v>
      </c>
      <c r="B72" s="138" t="s">
        <v>383</v>
      </c>
      <c r="C72" s="138" t="s">
        <v>383</v>
      </c>
      <c r="D72" s="138" t="s">
        <v>383</v>
      </c>
      <c r="E72" s="138" t="s">
        <v>383</v>
      </c>
      <c r="F72" s="192">
        <v>0</v>
      </c>
      <c r="G72" s="192">
        <v>0</v>
      </c>
      <c r="H72" s="138" t="s">
        <v>383</v>
      </c>
      <c r="I72" s="138" t="s">
        <v>383</v>
      </c>
      <c r="J72" s="138" t="s">
        <v>383</v>
      </c>
      <c r="K72" s="138" t="s">
        <v>383</v>
      </c>
      <c r="L72" s="138" t="s">
        <v>383</v>
      </c>
      <c r="M72" s="138" t="s">
        <v>383</v>
      </c>
      <c r="N72" s="138" t="s">
        <v>383</v>
      </c>
      <c r="O72" s="192">
        <v>0</v>
      </c>
      <c r="P72" s="138" t="s">
        <v>383</v>
      </c>
      <c r="Q72" s="191"/>
      <c r="R72" s="138" t="s">
        <v>383</v>
      </c>
      <c r="S72" s="138" t="s">
        <v>383</v>
      </c>
      <c r="T72" s="138" t="s">
        <v>383</v>
      </c>
      <c r="U72" s="138" t="s">
        <v>383</v>
      </c>
    </row>
    <row r="73" spans="1:21" ht="18" customHeight="1">
      <c r="A73" s="205"/>
      <c r="B73" s="206"/>
      <c r="C73" s="33"/>
      <c r="D73" s="33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</row>
    <row r="74" ht="14.25">
      <c r="A74" s="128" t="s">
        <v>512</v>
      </c>
    </row>
  </sheetData>
  <sheetProtection/>
  <mergeCells count="22">
    <mergeCell ref="P6:P8"/>
    <mergeCell ref="N6:N8"/>
    <mergeCell ref="Q6:R8"/>
    <mergeCell ref="K6:K8"/>
    <mergeCell ref="A3:U3"/>
    <mergeCell ref="A5:A8"/>
    <mergeCell ref="L6:L8"/>
    <mergeCell ref="B6:B8"/>
    <mergeCell ref="C6:C8"/>
    <mergeCell ref="D6:D8"/>
    <mergeCell ref="B5:U5"/>
    <mergeCell ref="M6:M8"/>
    <mergeCell ref="U6:U8"/>
    <mergeCell ref="I6:I8"/>
    <mergeCell ref="J6:J8"/>
    <mergeCell ref="O6:O8"/>
    <mergeCell ref="S6:S8"/>
    <mergeCell ref="E6:E8"/>
    <mergeCell ref="F6:F8"/>
    <mergeCell ref="G6:G8"/>
    <mergeCell ref="T6:T8"/>
    <mergeCell ref="H6:H8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PageLayoutView="0" workbookViewId="0" topLeftCell="A1">
      <selection activeCell="E24" sqref="E24"/>
    </sheetView>
  </sheetViews>
  <sheetFormatPr defaultColWidth="10.59765625" defaultRowHeight="15"/>
  <cols>
    <col min="1" max="1" width="35" style="128" customWidth="1"/>
    <col min="2" max="4" width="10.59765625" style="128" customWidth="1"/>
    <col min="5" max="5" width="12.19921875" style="128" customWidth="1"/>
    <col min="6" max="13" width="10.59765625" style="128" customWidth="1"/>
    <col min="14" max="14" width="11" style="128" customWidth="1"/>
    <col min="15" max="17" width="10.59765625" style="128" customWidth="1"/>
    <col min="18" max="18" width="10.19921875" style="128" customWidth="1"/>
    <col min="19" max="19" width="13.5" style="128" customWidth="1"/>
    <col min="20" max="16384" width="10.59765625" style="128" customWidth="1"/>
  </cols>
  <sheetData>
    <row r="1" spans="1:19" ht="19.5" customHeight="1">
      <c r="A1" s="2" t="s">
        <v>520</v>
      </c>
      <c r="S1" s="48" t="s">
        <v>521</v>
      </c>
    </row>
    <row r="2" ht="19.5" customHeight="1">
      <c r="S2" s="171"/>
    </row>
    <row r="3" spans="1:21" ht="19.5" customHeight="1">
      <c r="A3" s="282" t="s">
        <v>510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08"/>
      <c r="U3" s="208"/>
    </row>
    <row r="4" spans="1:19" ht="18" customHeight="1" thickBot="1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S4" s="160" t="s">
        <v>195</v>
      </c>
    </row>
    <row r="5" spans="1:19" ht="18" customHeight="1">
      <c r="A5" s="518" t="s">
        <v>38</v>
      </c>
      <c r="B5" s="362" t="s">
        <v>522</v>
      </c>
      <c r="C5" s="542"/>
      <c r="D5" s="542"/>
      <c r="E5" s="542"/>
      <c r="F5" s="542"/>
      <c r="G5" s="542"/>
      <c r="H5" s="542"/>
      <c r="I5" s="542"/>
      <c r="J5" s="543"/>
      <c r="K5" s="362" t="s">
        <v>524</v>
      </c>
      <c r="L5" s="542"/>
      <c r="M5" s="542"/>
      <c r="N5" s="542"/>
      <c r="O5" s="542"/>
      <c r="P5" s="542"/>
      <c r="Q5" s="542"/>
      <c r="R5" s="543"/>
      <c r="S5" s="210"/>
    </row>
    <row r="6" spans="1:19" ht="18" customHeight="1">
      <c r="A6" s="375"/>
      <c r="B6" s="503" t="s">
        <v>173</v>
      </c>
      <c r="C6" s="503" t="s">
        <v>140</v>
      </c>
      <c r="D6" s="503" t="s">
        <v>174</v>
      </c>
      <c r="E6" s="503" t="s">
        <v>51</v>
      </c>
      <c r="F6" s="533" t="s">
        <v>141</v>
      </c>
      <c r="G6" s="533" t="s">
        <v>52</v>
      </c>
      <c r="H6" s="503" t="s">
        <v>53</v>
      </c>
      <c r="I6" s="533" t="s">
        <v>315</v>
      </c>
      <c r="J6" s="503" t="s">
        <v>523</v>
      </c>
      <c r="K6" s="533" t="s">
        <v>54</v>
      </c>
      <c r="L6" s="533" t="s">
        <v>316</v>
      </c>
      <c r="M6" s="549" t="s">
        <v>154</v>
      </c>
      <c r="N6" s="523" t="s">
        <v>317</v>
      </c>
      <c r="O6" s="530" t="s">
        <v>318</v>
      </c>
      <c r="P6" s="514" t="s">
        <v>319</v>
      </c>
      <c r="Q6" s="530" t="s">
        <v>320</v>
      </c>
      <c r="R6" s="544" t="s">
        <v>525</v>
      </c>
      <c r="S6" s="546" t="s">
        <v>260</v>
      </c>
    </row>
    <row r="7" spans="1:19" ht="18" customHeight="1">
      <c r="A7" s="375"/>
      <c r="B7" s="503"/>
      <c r="C7" s="503"/>
      <c r="D7" s="503"/>
      <c r="E7" s="503"/>
      <c r="F7" s="533"/>
      <c r="G7" s="533"/>
      <c r="H7" s="503"/>
      <c r="I7" s="533"/>
      <c r="J7" s="503"/>
      <c r="K7" s="533"/>
      <c r="L7" s="533"/>
      <c r="M7" s="549"/>
      <c r="N7" s="503"/>
      <c r="O7" s="530"/>
      <c r="P7" s="514"/>
      <c r="Q7" s="530"/>
      <c r="R7" s="544"/>
      <c r="S7" s="547"/>
    </row>
    <row r="8" spans="1:19" ht="18" customHeight="1">
      <c r="A8" s="519"/>
      <c r="B8" s="524"/>
      <c r="C8" s="524"/>
      <c r="D8" s="524"/>
      <c r="E8" s="524"/>
      <c r="F8" s="348"/>
      <c r="G8" s="348"/>
      <c r="H8" s="524"/>
      <c r="I8" s="348"/>
      <c r="J8" s="524"/>
      <c r="K8" s="348"/>
      <c r="L8" s="348"/>
      <c r="M8" s="550"/>
      <c r="N8" s="524"/>
      <c r="O8" s="531"/>
      <c r="P8" s="528"/>
      <c r="Q8" s="531"/>
      <c r="R8" s="545"/>
      <c r="S8" s="548"/>
    </row>
    <row r="9" spans="1:20" ht="18" customHeight="1">
      <c r="A9" s="3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8" customHeight="1">
      <c r="A10" s="184" t="s">
        <v>472</v>
      </c>
      <c r="B10" s="201">
        <v>92</v>
      </c>
      <c r="C10" s="201">
        <v>37</v>
      </c>
      <c r="D10" s="201">
        <v>271</v>
      </c>
      <c r="E10" s="201">
        <v>1115</v>
      </c>
      <c r="F10" s="201">
        <v>53</v>
      </c>
      <c r="G10" s="201">
        <v>85</v>
      </c>
      <c r="H10" s="201">
        <v>1</v>
      </c>
      <c r="I10" s="201">
        <v>477</v>
      </c>
      <c r="J10" s="201">
        <v>5669</v>
      </c>
      <c r="K10" s="201">
        <f>SUM(L10:R10)</f>
        <v>813</v>
      </c>
      <c r="L10" s="201">
        <v>14</v>
      </c>
      <c r="M10" s="201">
        <v>365</v>
      </c>
      <c r="N10" s="201">
        <v>0</v>
      </c>
      <c r="O10" s="201">
        <v>97</v>
      </c>
      <c r="P10" s="138" t="s">
        <v>383</v>
      </c>
      <c r="Q10" s="201">
        <v>69</v>
      </c>
      <c r="R10" s="201">
        <v>268</v>
      </c>
      <c r="S10" s="201">
        <v>19634</v>
      </c>
      <c r="T10" s="201"/>
    </row>
    <row r="11" spans="1:20" ht="18" customHeight="1">
      <c r="A11" s="110" t="s">
        <v>473</v>
      </c>
      <c r="B11" s="201">
        <v>100</v>
      </c>
      <c r="C11" s="201">
        <v>7</v>
      </c>
      <c r="D11" s="201">
        <v>166</v>
      </c>
      <c r="E11" s="201">
        <v>692</v>
      </c>
      <c r="F11" s="201">
        <v>58</v>
      </c>
      <c r="G11" s="201">
        <v>78</v>
      </c>
      <c r="H11" s="201">
        <v>1</v>
      </c>
      <c r="I11" s="201">
        <v>915</v>
      </c>
      <c r="J11" s="201">
        <v>7590</v>
      </c>
      <c r="K11" s="201">
        <f>SUM(L11:R11)</f>
        <v>1016</v>
      </c>
      <c r="L11" s="201">
        <v>10</v>
      </c>
      <c r="M11" s="201">
        <v>560</v>
      </c>
      <c r="N11" s="138" t="s">
        <v>383</v>
      </c>
      <c r="O11" s="201">
        <v>113</v>
      </c>
      <c r="P11" s="138" t="s">
        <v>383</v>
      </c>
      <c r="Q11" s="201">
        <v>48</v>
      </c>
      <c r="R11" s="201">
        <v>285</v>
      </c>
      <c r="S11" s="201">
        <v>30412</v>
      </c>
      <c r="T11" s="201"/>
    </row>
    <row r="12" spans="1:20" ht="18" customHeight="1">
      <c r="A12" s="110" t="s">
        <v>474</v>
      </c>
      <c r="B12" s="201">
        <v>98</v>
      </c>
      <c r="C12" s="201">
        <v>531</v>
      </c>
      <c r="D12" s="201">
        <v>299</v>
      </c>
      <c r="E12" s="201">
        <v>692</v>
      </c>
      <c r="F12" s="201">
        <v>32</v>
      </c>
      <c r="G12" s="201">
        <v>82</v>
      </c>
      <c r="H12" s="138" t="s">
        <v>383</v>
      </c>
      <c r="I12" s="170" t="s">
        <v>344</v>
      </c>
      <c r="J12" s="201">
        <v>8551</v>
      </c>
      <c r="K12" s="201">
        <f>SUM(L12:R12)</f>
        <v>1093</v>
      </c>
      <c r="L12" s="201">
        <v>9</v>
      </c>
      <c r="M12" s="201">
        <v>778</v>
      </c>
      <c r="N12" s="170" t="s">
        <v>344</v>
      </c>
      <c r="O12" s="201">
        <v>28</v>
      </c>
      <c r="P12" s="138" t="s">
        <v>383</v>
      </c>
      <c r="Q12" s="170" t="s">
        <v>344</v>
      </c>
      <c r="R12" s="201">
        <v>278</v>
      </c>
      <c r="S12" s="201">
        <v>23941</v>
      </c>
      <c r="T12" s="201"/>
    </row>
    <row r="13" spans="1:20" ht="18" customHeight="1">
      <c r="A13" s="110" t="s">
        <v>475</v>
      </c>
      <c r="B13" s="201">
        <v>114</v>
      </c>
      <c r="C13" s="201">
        <v>31</v>
      </c>
      <c r="D13" s="201">
        <v>191</v>
      </c>
      <c r="E13" s="201">
        <v>348</v>
      </c>
      <c r="F13" s="201">
        <v>21</v>
      </c>
      <c r="G13" s="201">
        <v>146</v>
      </c>
      <c r="H13" s="201">
        <v>2</v>
      </c>
      <c r="I13" s="170" t="s">
        <v>344</v>
      </c>
      <c r="J13" s="201">
        <v>7038</v>
      </c>
      <c r="K13" s="201">
        <f>SUM(L13:R13)</f>
        <v>1081</v>
      </c>
      <c r="L13" s="201">
        <v>13</v>
      </c>
      <c r="M13" s="201">
        <v>700</v>
      </c>
      <c r="N13" s="201">
        <v>3</v>
      </c>
      <c r="O13" s="201">
        <v>193</v>
      </c>
      <c r="P13" s="170" t="s">
        <v>344</v>
      </c>
      <c r="Q13" s="170" t="s">
        <v>344</v>
      </c>
      <c r="R13" s="201">
        <v>172</v>
      </c>
      <c r="S13" s="201">
        <v>34355</v>
      </c>
      <c r="T13" s="201"/>
    </row>
    <row r="14" spans="1:20" ht="18" customHeight="1">
      <c r="A14" s="136" t="s">
        <v>511</v>
      </c>
      <c r="B14" s="190">
        <f>SUM(B18:B72)</f>
        <v>100</v>
      </c>
      <c r="C14" s="190">
        <f aca="true" t="shared" si="0" ref="C14:S14">SUM(C18:C72)</f>
        <v>11</v>
      </c>
      <c r="D14" s="190">
        <f t="shared" si="0"/>
        <v>146</v>
      </c>
      <c r="E14" s="190">
        <f t="shared" si="0"/>
        <v>348</v>
      </c>
      <c r="F14" s="190">
        <f t="shared" si="0"/>
        <v>26</v>
      </c>
      <c r="G14" s="190">
        <f t="shared" si="0"/>
        <v>141</v>
      </c>
      <c r="H14" s="194">
        <v>0</v>
      </c>
      <c r="I14" s="194" t="s">
        <v>383</v>
      </c>
      <c r="J14" s="190">
        <f t="shared" si="0"/>
        <v>7799</v>
      </c>
      <c r="K14" s="190">
        <f>SUM(L14:R14)</f>
        <v>721</v>
      </c>
      <c r="L14" s="190">
        <f t="shared" si="0"/>
        <v>22</v>
      </c>
      <c r="M14" s="190">
        <v>418</v>
      </c>
      <c r="N14" s="190">
        <f t="shared" si="0"/>
        <v>11</v>
      </c>
      <c r="O14" s="190">
        <f t="shared" si="0"/>
        <v>99</v>
      </c>
      <c r="P14" s="157" t="s">
        <v>342</v>
      </c>
      <c r="Q14" s="157" t="s">
        <v>342</v>
      </c>
      <c r="R14" s="190">
        <f t="shared" si="0"/>
        <v>171</v>
      </c>
      <c r="S14" s="190">
        <f t="shared" si="0"/>
        <v>40811</v>
      </c>
      <c r="T14" s="108"/>
    </row>
    <row r="15" spans="1:20" ht="18" customHeight="1">
      <c r="A15" s="1"/>
      <c r="B15" s="202"/>
      <c r="C15" s="203"/>
      <c r="D15" s="204"/>
      <c r="E15" s="185"/>
      <c r="F15" s="185"/>
      <c r="G15" s="185"/>
      <c r="H15" s="185"/>
      <c r="I15" s="185"/>
      <c r="J15" s="185"/>
      <c r="K15" s="203"/>
      <c r="L15" s="185"/>
      <c r="M15" s="185"/>
      <c r="N15" s="203"/>
      <c r="O15" s="185"/>
      <c r="P15" s="185"/>
      <c r="Q15" s="203"/>
      <c r="R15" s="185"/>
      <c r="S15" s="185"/>
      <c r="T15" s="203"/>
    </row>
    <row r="16" spans="1:20" ht="18" customHeight="1">
      <c r="A16" s="56"/>
      <c r="B16" s="185"/>
      <c r="C16" s="203"/>
      <c r="D16" s="204"/>
      <c r="E16" s="185"/>
      <c r="F16" s="185"/>
      <c r="G16" s="185"/>
      <c r="H16" s="185"/>
      <c r="I16" s="185"/>
      <c r="J16" s="185"/>
      <c r="K16" s="203"/>
      <c r="L16" s="185"/>
      <c r="M16" s="185"/>
      <c r="N16" s="203"/>
      <c r="O16" s="185"/>
      <c r="P16" s="185"/>
      <c r="Q16" s="203"/>
      <c r="R16" s="185"/>
      <c r="S16" s="185"/>
      <c r="T16" s="203"/>
    </row>
    <row r="17" spans="1:20" ht="18" customHeight="1">
      <c r="A17" s="38" t="s">
        <v>48</v>
      </c>
      <c r="B17" s="192"/>
      <c r="C17" s="32"/>
      <c r="D17" s="32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0" ht="18" customHeight="1">
      <c r="A18" s="39" t="s">
        <v>49</v>
      </c>
      <c r="B18" s="138" t="s">
        <v>383</v>
      </c>
      <c r="C18" s="138" t="s">
        <v>383</v>
      </c>
      <c r="D18" s="138" t="s">
        <v>383</v>
      </c>
      <c r="E18" s="138" t="s">
        <v>383</v>
      </c>
      <c r="F18" s="138" t="s">
        <v>383</v>
      </c>
      <c r="G18" s="138" t="s">
        <v>383</v>
      </c>
      <c r="H18" s="138" t="s">
        <v>383</v>
      </c>
      <c r="I18" s="138" t="s">
        <v>383</v>
      </c>
      <c r="J18" s="192">
        <v>1750</v>
      </c>
      <c r="K18" s="138" t="s">
        <v>383</v>
      </c>
      <c r="L18" s="138" t="s">
        <v>383</v>
      </c>
      <c r="M18" s="138" t="s">
        <v>383</v>
      </c>
      <c r="N18" s="138" t="s">
        <v>383</v>
      </c>
      <c r="O18" s="138" t="s">
        <v>383</v>
      </c>
      <c r="P18" s="138" t="s">
        <v>383</v>
      </c>
      <c r="Q18" s="138" t="s">
        <v>383</v>
      </c>
      <c r="R18" s="138" t="s">
        <v>383</v>
      </c>
      <c r="S18" s="138" t="s">
        <v>383</v>
      </c>
      <c r="T18" s="191"/>
    </row>
    <row r="19" spans="1:20" ht="18" customHeight="1">
      <c r="A19" s="39" t="s">
        <v>314</v>
      </c>
      <c r="B19" s="138" t="s">
        <v>383</v>
      </c>
      <c r="C19" s="138" t="s">
        <v>383</v>
      </c>
      <c r="D19" s="138" t="s">
        <v>383</v>
      </c>
      <c r="E19" s="138" t="s">
        <v>383</v>
      </c>
      <c r="F19" s="138" t="s">
        <v>383</v>
      </c>
      <c r="G19" s="138" t="s">
        <v>383</v>
      </c>
      <c r="H19" s="138" t="s">
        <v>383</v>
      </c>
      <c r="I19" s="138" t="s">
        <v>383</v>
      </c>
      <c r="J19" s="138" t="s">
        <v>383</v>
      </c>
      <c r="K19" s="138" t="s">
        <v>383</v>
      </c>
      <c r="L19" s="138" t="s">
        <v>383</v>
      </c>
      <c r="M19" s="138" t="s">
        <v>383</v>
      </c>
      <c r="N19" s="138" t="s">
        <v>383</v>
      </c>
      <c r="O19" s="138" t="s">
        <v>383</v>
      </c>
      <c r="P19" s="138" t="s">
        <v>383</v>
      </c>
      <c r="Q19" s="138" t="s">
        <v>383</v>
      </c>
      <c r="R19" s="138" t="s">
        <v>383</v>
      </c>
      <c r="S19" s="138" t="s">
        <v>383</v>
      </c>
      <c r="T19" s="191"/>
    </row>
    <row r="20" spans="1:20" ht="18" customHeight="1">
      <c r="A20" s="127" t="s">
        <v>376</v>
      </c>
      <c r="B20" s="138" t="s">
        <v>383</v>
      </c>
      <c r="C20" s="138" t="s">
        <v>383</v>
      </c>
      <c r="D20" s="138" t="s">
        <v>383</v>
      </c>
      <c r="E20" s="138" t="s">
        <v>383</v>
      </c>
      <c r="F20" s="138" t="s">
        <v>383</v>
      </c>
      <c r="G20" s="138" t="s">
        <v>383</v>
      </c>
      <c r="H20" s="138" t="s">
        <v>383</v>
      </c>
      <c r="I20" s="138" t="s">
        <v>383</v>
      </c>
      <c r="J20" s="192">
        <v>482</v>
      </c>
      <c r="K20" s="138" t="s">
        <v>383</v>
      </c>
      <c r="L20" s="138" t="s">
        <v>383</v>
      </c>
      <c r="M20" s="138" t="s">
        <v>383</v>
      </c>
      <c r="N20" s="138" t="s">
        <v>383</v>
      </c>
      <c r="O20" s="138" t="s">
        <v>383</v>
      </c>
      <c r="P20" s="138" t="s">
        <v>383</v>
      </c>
      <c r="Q20" s="138" t="s">
        <v>383</v>
      </c>
      <c r="R20" s="138" t="s">
        <v>383</v>
      </c>
      <c r="S20" s="192">
        <v>1050</v>
      </c>
      <c r="T20" s="191"/>
    </row>
    <row r="21" spans="1:20" ht="18" customHeight="1">
      <c r="A21" s="127" t="s">
        <v>50</v>
      </c>
      <c r="B21" s="192">
        <v>0</v>
      </c>
      <c r="C21" s="138" t="s">
        <v>383</v>
      </c>
      <c r="D21" s="192">
        <v>0</v>
      </c>
      <c r="E21" s="138" t="s">
        <v>383</v>
      </c>
      <c r="F21" s="138" t="s">
        <v>383</v>
      </c>
      <c r="G21" s="192">
        <v>13</v>
      </c>
      <c r="H21" s="138" t="s">
        <v>383</v>
      </c>
      <c r="I21" s="138" t="s">
        <v>383</v>
      </c>
      <c r="J21" s="192">
        <v>817</v>
      </c>
      <c r="K21" s="192">
        <v>6</v>
      </c>
      <c r="L21" s="138" t="s">
        <v>383</v>
      </c>
      <c r="M21" s="138" t="s">
        <v>383</v>
      </c>
      <c r="N21" s="138" t="s">
        <v>383</v>
      </c>
      <c r="O21" s="138" t="s">
        <v>383</v>
      </c>
      <c r="P21" s="138" t="s">
        <v>383</v>
      </c>
      <c r="Q21" s="138" t="s">
        <v>383</v>
      </c>
      <c r="R21" s="192">
        <v>5</v>
      </c>
      <c r="S21" s="192">
        <v>1065</v>
      </c>
      <c r="T21" s="191"/>
    </row>
    <row r="22" spans="1:20" ht="18" customHeight="1">
      <c r="A22" s="39" t="s">
        <v>329</v>
      </c>
      <c r="B22" s="138" t="s">
        <v>383</v>
      </c>
      <c r="C22" s="138" t="s">
        <v>383</v>
      </c>
      <c r="D22" s="138" t="s">
        <v>383</v>
      </c>
      <c r="E22" s="138" t="s">
        <v>383</v>
      </c>
      <c r="F22" s="138" t="s">
        <v>383</v>
      </c>
      <c r="G22" s="138" t="s">
        <v>383</v>
      </c>
      <c r="H22" s="138" t="s">
        <v>383</v>
      </c>
      <c r="I22" s="138" t="s">
        <v>383</v>
      </c>
      <c r="J22" s="138" t="s">
        <v>383</v>
      </c>
      <c r="K22" s="138" t="s">
        <v>383</v>
      </c>
      <c r="L22" s="138" t="s">
        <v>383</v>
      </c>
      <c r="M22" s="138" t="s">
        <v>383</v>
      </c>
      <c r="N22" s="138" t="s">
        <v>383</v>
      </c>
      <c r="O22" s="138" t="s">
        <v>383</v>
      </c>
      <c r="P22" s="138" t="s">
        <v>383</v>
      </c>
      <c r="Q22" s="138" t="s">
        <v>383</v>
      </c>
      <c r="R22" s="138" t="s">
        <v>383</v>
      </c>
      <c r="S22" s="138" t="s">
        <v>383</v>
      </c>
      <c r="T22" s="191"/>
    </row>
    <row r="23" spans="1:20" ht="18" customHeight="1">
      <c r="A23" s="127" t="s">
        <v>330</v>
      </c>
      <c r="B23" s="138" t="s">
        <v>383</v>
      </c>
      <c r="C23" s="138" t="s">
        <v>383</v>
      </c>
      <c r="D23" s="138" t="s">
        <v>383</v>
      </c>
      <c r="E23" s="138" t="s">
        <v>383</v>
      </c>
      <c r="F23" s="138" t="s">
        <v>383</v>
      </c>
      <c r="G23" s="192">
        <v>1</v>
      </c>
      <c r="H23" s="138" t="s">
        <v>383</v>
      </c>
      <c r="I23" s="138" t="s">
        <v>383</v>
      </c>
      <c r="J23" s="138" t="s">
        <v>383</v>
      </c>
      <c r="K23" s="138" t="s">
        <v>383</v>
      </c>
      <c r="L23" s="138" t="s">
        <v>383</v>
      </c>
      <c r="M23" s="138" t="s">
        <v>383</v>
      </c>
      <c r="N23" s="138" t="s">
        <v>383</v>
      </c>
      <c r="O23" s="138" t="s">
        <v>383</v>
      </c>
      <c r="P23" s="138" t="s">
        <v>383</v>
      </c>
      <c r="Q23" s="138" t="s">
        <v>383</v>
      </c>
      <c r="R23" s="138" t="s">
        <v>383</v>
      </c>
      <c r="S23" s="138" t="s">
        <v>383</v>
      </c>
      <c r="T23" s="191"/>
    </row>
    <row r="24" spans="1:20" ht="18" customHeight="1">
      <c r="A24" s="39" t="s">
        <v>331</v>
      </c>
      <c r="B24" s="138" t="s">
        <v>383</v>
      </c>
      <c r="C24" s="138" t="s">
        <v>383</v>
      </c>
      <c r="D24" s="138" t="s">
        <v>383</v>
      </c>
      <c r="E24" s="138" t="s">
        <v>383</v>
      </c>
      <c r="F24" s="138" t="s">
        <v>383</v>
      </c>
      <c r="G24" s="138" t="s">
        <v>383</v>
      </c>
      <c r="H24" s="138" t="s">
        <v>383</v>
      </c>
      <c r="I24" s="138" t="s">
        <v>383</v>
      </c>
      <c r="J24" s="192">
        <v>97</v>
      </c>
      <c r="K24" s="192">
        <f>SUM(L24:R24)</f>
        <v>121</v>
      </c>
      <c r="L24" s="138" t="s">
        <v>383</v>
      </c>
      <c r="M24" s="138" t="s">
        <v>383</v>
      </c>
      <c r="N24" s="192">
        <v>11</v>
      </c>
      <c r="O24" s="192">
        <v>99</v>
      </c>
      <c r="P24" s="192" t="s">
        <v>344</v>
      </c>
      <c r="Q24" s="192" t="s">
        <v>344</v>
      </c>
      <c r="R24" s="192">
        <v>11</v>
      </c>
      <c r="S24" s="192">
        <v>830</v>
      </c>
      <c r="T24" s="191"/>
    </row>
    <row r="25" spans="1:20" ht="18" customHeight="1">
      <c r="A25" s="127" t="s">
        <v>6</v>
      </c>
      <c r="B25" s="138" t="s">
        <v>383</v>
      </c>
      <c r="C25" s="138" t="s">
        <v>383</v>
      </c>
      <c r="D25" s="138" t="s">
        <v>383</v>
      </c>
      <c r="E25" s="138" t="s">
        <v>383</v>
      </c>
      <c r="F25" s="138" t="s">
        <v>383</v>
      </c>
      <c r="G25" s="138" t="s">
        <v>383</v>
      </c>
      <c r="H25" s="138" t="s">
        <v>383</v>
      </c>
      <c r="I25" s="138" t="s">
        <v>383</v>
      </c>
      <c r="J25" s="138" t="s">
        <v>383</v>
      </c>
      <c r="K25" s="138" t="s">
        <v>383</v>
      </c>
      <c r="L25" s="138" t="s">
        <v>383</v>
      </c>
      <c r="M25" s="138" t="s">
        <v>383</v>
      </c>
      <c r="N25" s="138" t="s">
        <v>383</v>
      </c>
      <c r="O25" s="138" t="s">
        <v>383</v>
      </c>
      <c r="P25" s="138" t="s">
        <v>383</v>
      </c>
      <c r="Q25" s="138" t="s">
        <v>383</v>
      </c>
      <c r="R25" s="138" t="s">
        <v>383</v>
      </c>
      <c r="S25" s="138" t="s">
        <v>383</v>
      </c>
      <c r="T25" s="191"/>
    </row>
    <row r="26" spans="1:20" ht="18" customHeight="1">
      <c r="A26" s="34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1"/>
    </row>
    <row r="27" spans="1:20" ht="18" customHeight="1">
      <c r="A27" s="38" t="s">
        <v>125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1"/>
    </row>
    <row r="28" spans="1:20" ht="18" customHeight="1">
      <c r="A28" s="127" t="s">
        <v>461</v>
      </c>
      <c r="B28" s="138" t="s">
        <v>383</v>
      </c>
      <c r="C28" s="138" t="s">
        <v>383</v>
      </c>
      <c r="D28" s="192">
        <v>0</v>
      </c>
      <c r="E28" s="138" t="s">
        <v>383</v>
      </c>
      <c r="F28" s="138" t="s">
        <v>383</v>
      </c>
      <c r="G28" s="138" t="s">
        <v>383</v>
      </c>
      <c r="H28" s="138" t="s">
        <v>383</v>
      </c>
      <c r="I28" s="138" t="s">
        <v>383</v>
      </c>
      <c r="J28" s="138" t="s">
        <v>383</v>
      </c>
      <c r="K28" s="138" t="s">
        <v>383</v>
      </c>
      <c r="L28" s="138" t="s">
        <v>383</v>
      </c>
      <c r="M28" s="138" t="s">
        <v>383</v>
      </c>
      <c r="N28" s="138" t="s">
        <v>383</v>
      </c>
      <c r="O28" s="138" t="s">
        <v>383</v>
      </c>
      <c r="P28" s="138" t="s">
        <v>383</v>
      </c>
      <c r="Q28" s="138" t="s">
        <v>383</v>
      </c>
      <c r="R28" s="138" t="s">
        <v>383</v>
      </c>
      <c r="S28" s="192">
        <v>2</v>
      </c>
      <c r="T28" s="191"/>
    </row>
    <row r="29" spans="1:20" ht="18" customHeight="1">
      <c r="A29" s="127" t="s">
        <v>357</v>
      </c>
      <c r="B29" s="138" t="s">
        <v>383</v>
      </c>
      <c r="C29" s="192">
        <v>0</v>
      </c>
      <c r="D29" s="192">
        <v>0</v>
      </c>
      <c r="E29" s="192">
        <v>1</v>
      </c>
      <c r="F29" s="138" t="s">
        <v>383</v>
      </c>
      <c r="G29" s="138" t="s">
        <v>383</v>
      </c>
      <c r="H29" s="138" t="s">
        <v>383</v>
      </c>
      <c r="I29" s="138" t="s">
        <v>383</v>
      </c>
      <c r="J29" s="192">
        <v>5</v>
      </c>
      <c r="K29" s="138" t="s">
        <v>383</v>
      </c>
      <c r="L29" s="138" t="s">
        <v>383</v>
      </c>
      <c r="M29" s="138" t="s">
        <v>383</v>
      </c>
      <c r="N29" s="138" t="s">
        <v>383</v>
      </c>
      <c r="O29" s="138" t="s">
        <v>383</v>
      </c>
      <c r="P29" s="138" t="s">
        <v>383</v>
      </c>
      <c r="Q29" s="138" t="s">
        <v>383</v>
      </c>
      <c r="R29" s="138" t="s">
        <v>383</v>
      </c>
      <c r="S29" s="138" t="s">
        <v>383</v>
      </c>
      <c r="T29" s="191"/>
    </row>
    <row r="30" spans="1:20" ht="18" customHeight="1">
      <c r="A30" s="127" t="s">
        <v>462</v>
      </c>
      <c r="B30" s="138" t="s">
        <v>383</v>
      </c>
      <c r="C30" s="138" t="s">
        <v>383</v>
      </c>
      <c r="D30" s="138" t="s">
        <v>383</v>
      </c>
      <c r="E30" s="138" t="s">
        <v>383</v>
      </c>
      <c r="F30" s="138" t="s">
        <v>383</v>
      </c>
      <c r="G30" s="138" t="s">
        <v>383</v>
      </c>
      <c r="H30" s="138" t="s">
        <v>383</v>
      </c>
      <c r="I30" s="138" t="s">
        <v>383</v>
      </c>
      <c r="J30" s="138" t="s">
        <v>383</v>
      </c>
      <c r="K30" s="138" t="s">
        <v>383</v>
      </c>
      <c r="L30" s="138" t="s">
        <v>383</v>
      </c>
      <c r="M30" s="138" t="s">
        <v>383</v>
      </c>
      <c r="N30" s="138" t="s">
        <v>383</v>
      </c>
      <c r="O30" s="138" t="s">
        <v>383</v>
      </c>
      <c r="P30" s="138" t="s">
        <v>383</v>
      </c>
      <c r="Q30" s="138" t="s">
        <v>383</v>
      </c>
      <c r="R30" s="138" t="s">
        <v>383</v>
      </c>
      <c r="S30" s="138" t="s">
        <v>383</v>
      </c>
      <c r="T30" s="191"/>
    </row>
    <row r="31" spans="1:20" ht="18" customHeight="1">
      <c r="A31" s="39" t="s">
        <v>126</v>
      </c>
      <c r="B31" s="138" t="s">
        <v>383</v>
      </c>
      <c r="C31" s="138" t="s">
        <v>383</v>
      </c>
      <c r="D31" s="138" t="s">
        <v>383</v>
      </c>
      <c r="E31" s="138" t="s">
        <v>383</v>
      </c>
      <c r="F31" s="138" t="s">
        <v>383</v>
      </c>
      <c r="G31" s="192">
        <v>0</v>
      </c>
      <c r="H31" s="138" t="s">
        <v>383</v>
      </c>
      <c r="I31" s="138" t="s">
        <v>383</v>
      </c>
      <c r="J31" s="192">
        <v>8</v>
      </c>
      <c r="K31" s="138" t="s">
        <v>383</v>
      </c>
      <c r="L31" s="138" t="s">
        <v>383</v>
      </c>
      <c r="M31" s="138" t="s">
        <v>383</v>
      </c>
      <c r="N31" s="138" t="s">
        <v>383</v>
      </c>
      <c r="O31" s="138" t="s">
        <v>383</v>
      </c>
      <c r="P31" s="138" t="s">
        <v>383</v>
      </c>
      <c r="Q31" s="138" t="s">
        <v>383</v>
      </c>
      <c r="R31" s="138" t="s">
        <v>383</v>
      </c>
      <c r="S31" s="138" t="s">
        <v>383</v>
      </c>
      <c r="T31" s="191"/>
    </row>
    <row r="32" spans="1:20" ht="18" customHeight="1">
      <c r="A32" s="39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1"/>
    </row>
    <row r="33" spans="1:20" ht="18" customHeight="1">
      <c r="A33" s="38" t="s">
        <v>378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1"/>
    </row>
    <row r="34" spans="1:20" ht="18" customHeight="1">
      <c r="A34" s="127" t="s">
        <v>459</v>
      </c>
      <c r="B34" s="138" t="s">
        <v>383</v>
      </c>
      <c r="C34" s="138" t="s">
        <v>383</v>
      </c>
      <c r="D34" s="138" t="s">
        <v>383</v>
      </c>
      <c r="E34" s="138" t="s">
        <v>383</v>
      </c>
      <c r="F34" s="138" t="s">
        <v>383</v>
      </c>
      <c r="G34" s="138" t="s">
        <v>383</v>
      </c>
      <c r="H34" s="138" t="s">
        <v>383</v>
      </c>
      <c r="I34" s="138" t="s">
        <v>383</v>
      </c>
      <c r="J34" s="138" t="s">
        <v>383</v>
      </c>
      <c r="K34" s="138" t="s">
        <v>383</v>
      </c>
      <c r="L34" s="138" t="s">
        <v>383</v>
      </c>
      <c r="M34" s="138" t="s">
        <v>383</v>
      </c>
      <c r="N34" s="138" t="s">
        <v>383</v>
      </c>
      <c r="O34" s="138" t="s">
        <v>383</v>
      </c>
      <c r="P34" s="138" t="s">
        <v>383</v>
      </c>
      <c r="Q34" s="138" t="s">
        <v>383</v>
      </c>
      <c r="R34" s="138" t="s">
        <v>383</v>
      </c>
      <c r="S34" s="138" t="s">
        <v>383</v>
      </c>
      <c r="T34" s="191"/>
    </row>
    <row r="35" spans="1:20" ht="18" customHeight="1">
      <c r="A35" s="127" t="s">
        <v>332</v>
      </c>
      <c r="B35" s="138" t="s">
        <v>383</v>
      </c>
      <c r="C35" s="138" t="s">
        <v>383</v>
      </c>
      <c r="D35" s="138" t="s">
        <v>383</v>
      </c>
      <c r="E35" s="138" t="s">
        <v>383</v>
      </c>
      <c r="F35" s="138" t="s">
        <v>383</v>
      </c>
      <c r="G35" s="138" t="s">
        <v>383</v>
      </c>
      <c r="H35" s="138" t="s">
        <v>383</v>
      </c>
      <c r="I35" s="138" t="s">
        <v>383</v>
      </c>
      <c r="J35" s="138" t="s">
        <v>383</v>
      </c>
      <c r="K35" s="138" t="s">
        <v>383</v>
      </c>
      <c r="L35" s="138" t="s">
        <v>383</v>
      </c>
      <c r="M35" s="138" t="s">
        <v>383</v>
      </c>
      <c r="N35" s="138" t="s">
        <v>383</v>
      </c>
      <c r="O35" s="138" t="s">
        <v>383</v>
      </c>
      <c r="P35" s="138" t="s">
        <v>383</v>
      </c>
      <c r="Q35" s="138" t="s">
        <v>383</v>
      </c>
      <c r="R35" s="138" t="s">
        <v>383</v>
      </c>
      <c r="S35" s="138" t="s">
        <v>383</v>
      </c>
      <c r="T35" s="191"/>
    </row>
    <row r="36" spans="1:20" ht="18" customHeight="1">
      <c r="A36" s="127" t="s">
        <v>460</v>
      </c>
      <c r="B36" s="138" t="s">
        <v>383</v>
      </c>
      <c r="C36" s="138" t="s">
        <v>383</v>
      </c>
      <c r="D36" s="138" t="s">
        <v>383</v>
      </c>
      <c r="E36" s="138" t="s">
        <v>383</v>
      </c>
      <c r="F36" s="138" t="s">
        <v>383</v>
      </c>
      <c r="G36" s="138" t="s">
        <v>383</v>
      </c>
      <c r="H36" s="138" t="s">
        <v>383</v>
      </c>
      <c r="I36" s="138" t="s">
        <v>383</v>
      </c>
      <c r="J36" s="138" t="s">
        <v>383</v>
      </c>
      <c r="K36" s="138" t="s">
        <v>383</v>
      </c>
      <c r="L36" s="138" t="s">
        <v>383</v>
      </c>
      <c r="M36" s="138" t="s">
        <v>383</v>
      </c>
      <c r="N36" s="138" t="s">
        <v>383</v>
      </c>
      <c r="O36" s="138" t="s">
        <v>383</v>
      </c>
      <c r="P36" s="138" t="s">
        <v>383</v>
      </c>
      <c r="Q36" s="138" t="s">
        <v>383</v>
      </c>
      <c r="R36" s="138" t="s">
        <v>383</v>
      </c>
      <c r="S36" s="138" t="s">
        <v>383</v>
      </c>
      <c r="T36" s="191"/>
    </row>
    <row r="37" spans="1:20" ht="18" customHeight="1">
      <c r="A37" s="39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1"/>
    </row>
    <row r="38" spans="1:20" ht="18" customHeight="1">
      <c r="A38" s="38" t="s">
        <v>380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1"/>
    </row>
    <row r="39" spans="1:20" ht="18" customHeight="1">
      <c r="A39" s="127" t="s">
        <v>458</v>
      </c>
      <c r="B39" s="138" t="s">
        <v>383</v>
      </c>
      <c r="C39" s="138" t="s">
        <v>383</v>
      </c>
      <c r="D39" s="138" t="s">
        <v>383</v>
      </c>
      <c r="E39" s="138" t="s">
        <v>383</v>
      </c>
      <c r="F39" s="138" t="s">
        <v>383</v>
      </c>
      <c r="G39" s="138" t="s">
        <v>383</v>
      </c>
      <c r="H39" s="138" t="s">
        <v>383</v>
      </c>
      <c r="I39" s="138" t="s">
        <v>383</v>
      </c>
      <c r="J39" s="138" t="s">
        <v>383</v>
      </c>
      <c r="K39" s="138" t="s">
        <v>383</v>
      </c>
      <c r="L39" s="138" t="s">
        <v>383</v>
      </c>
      <c r="M39" s="138" t="s">
        <v>383</v>
      </c>
      <c r="N39" s="138" t="s">
        <v>383</v>
      </c>
      <c r="O39" s="138" t="s">
        <v>383</v>
      </c>
      <c r="P39" s="138" t="s">
        <v>383</v>
      </c>
      <c r="Q39" s="138" t="s">
        <v>383</v>
      </c>
      <c r="R39" s="138" t="s">
        <v>383</v>
      </c>
      <c r="S39" s="138" t="s">
        <v>383</v>
      </c>
      <c r="T39" s="191"/>
    </row>
    <row r="40" spans="1:20" ht="18" customHeight="1">
      <c r="A40" s="127" t="s">
        <v>457</v>
      </c>
      <c r="B40" s="138" t="s">
        <v>383</v>
      </c>
      <c r="C40" s="138" t="s">
        <v>383</v>
      </c>
      <c r="D40" s="138" t="s">
        <v>383</v>
      </c>
      <c r="E40" s="138" t="s">
        <v>383</v>
      </c>
      <c r="F40" s="138" t="s">
        <v>383</v>
      </c>
      <c r="G40" s="138" t="s">
        <v>383</v>
      </c>
      <c r="H40" s="138" t="s">
        <v>383</v>
      </c>
      <c r="I40" s="138" t="s">
        <v>383</v>
      </c>
      <c r="J40" s="138" t="s">
        <v>383</v>
      </c>
      <c r="K40" s="138" t="s">
        <v>383</v>
      </c>
      <c r="L40" s="138" t="s">
        <v>383</v>
      </c>
      <c r="M40" s="138" t="s">
        <v>383</v>
      </c>
      <c r="N40" s="138" t="s">
        <v>383</v>
      </c>
      <c r="O40" s="138" t="s">
        <v>383</v>
      </c>
      <c r="P40" s="138" t="s">
        <v>383</v>
      </c>
      <c r="Q40" s="138" t="s">
        <v>383</v>
      </c>
      <c r="R40" s="138" t="s">
        <v>383</v>
      </c>
      <c r="S40" s="138" t="s">
        <v>383</v>
      </c>
      <c r="T40" s="191"/>
    </row>
    <row r="41" spans="1:20" ht="18" customHeight="1">
      <c r="A41" s="127" t="s">
        <v>358</v>
      </c>
      <c r="B41" s="192">
        <v>23</v>
      </c>
      <c r="C41" s="192">
        <v>0</v>
      </c>
      <c r="D41" s="192">
        <v>7</v>
      </c>
      <c r="E41" s="192">
        <v>105</v>
      </c>
      <c r="F41" s="192">
        <v>17</v>
      </c>
      <c r="G41" s="192">
        <v>39</v>
      </c>
      <c r="H41" s="138" t="s">
        <v>383</v>
      </c>
      <c r="I41" s="138" t="s">
        <v>383</v>
      </c>
      <c r="J41" s="192">
        <v>1456</v>
      </c>
      <c r="K41" s="192">
        <v>89</v>
      </c>
      <c r="L41" s="192">
        <v>0</v>
      </c>
      <c r="M41" s="192">
        <v>87</v>
      </c>
      <c r="N41" s="138" t="s">
        <v>383</v>
      </c>
      <c r="O41" s="138" t="s">
        <v>383</v>
      </c>
      <c r="P41" s="138" t="s">
        <v>383</v>
      </c>
      <c r="Q41" s="138" t="s">
        <v>383</v>
      </c>
      <c r="R41" s="192">
        <v>2</v>
      </c>
      <c r="S41" s="192">
        <v>243</v>
      </c>
      <c r="T41" s="191"/>
    </row>
    <row r="42" spans="1:20" ht="18" customHeight="1">
      <c r="A42" s="39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1"/>
    </row>
    <row r="43" spans="1:20" ht="18" customHeight="1">
      <c r="A43" s="38" t="s">
        <v>262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1"/>
    </row>
    <row r="44" spans="1:20" ht="18" customHeight="1">
      <c r="A44" s="127" t="s">
        <v>454</v>
      </c>
      <c r="B44" s="192">
        <v>0</v>
      </c>
      <c r="C44" s="138" t="s">
        <v>383</v>
      </c>
      <c r="D44" s="138" t="s">
        <v>383</v>
      </c>
      <c r="E44" s="138" t="s">
        <v>383</v>
      </c>
      <c r="F44" s="138" t="s">
        <v>383</v>
      </c>
      <c r="G44" s="192">
        <v>0</v>
      </c>
      <c r="H44" s="138" t="s">
        <v>383</v>
      </c>
      <c r="I44" s="138" t="s">
        <v>383</v>
      </c>
      <c r="J44" s="192">
        <v>2</v>
      </c>
      <c r="K44" s="138" t="s">
        <v>383</v>
      </c>
      <c r="L44" s="138" t="s">
        <v>383</v>
      </c>
      <c r="M44" s="138" t="s">
        <v>383</v>
      </c>
      <c r="N44" s="138" t="s">
        <v>383</v>
      </c>
      <c r="O44" s="138" t="s">
        <v>383</v>
      </c>
      <c r="P44" s="138" t="s">
        <v>383</v>
      </c>
      <c r="Q44" s="138" t="s">
        <v>383</v>
      </c>
      <c r="R44" s="138" t="s">
        <v>383</v>
      </c>
      <c r="S44" s="138" t="s">
        <v>383</v>
      </c>
      <c r="T44" s="191"/>
    </row>
    <row r="45" spans="1:20" ht="18" customHeight="1">
      <c r="A45" s="127" t="s">
        <v>455</v>
      </c>
      <c r="B45" s="138" t="s">
        <v>383</v>
      </c>
      <c r="C45" s="138" t="s">
        <v>383</v>
      </c>
      <c r="D45" s="192">
        <v>0</v>
      </c>
      <c r="E45" s="138" t="s">
        <v>383</v>
      </c>
      <c r="F45" s="138" t="s">
        <v>383</v>
      </c>
      <c r="G45" s="138" t="s">
        <v>383</v>
      </c>
      <c r="H45" s="138" t="s">
        <v>383</v>
      </c>
      <c r="I45" s="138" t="s">
        <v>383</v>
      </c>
      <c r="J45" s="192">
        <v>0</v>
      </c>
      <c r="K45" s="138" t="s">
        <v>383</v>
      </c>
      <c r="L45" s="138" t="s">
        <v>383</v>
      </c>
      <c r="M45" s="138" t="s">
        <v>383</v>
      </c>
      <c r="N45" s="138" t="s">
        <v>383</v>
      </c>
      <c r="O45" s="138" t="s">
        <v>383</v>
      </c>
      <c r="P45" s="138" t="s">
        <v>383</v>
      </c>
      <c r="Q45" s="138" t="s">
        <v>383</v>
      </c>
      <c r="R45" s="138" t="s">
        <v>383</v>
      </c>
      <c r="S45" s="192">
        <v>34696</v>
      </c>
      <c r="T45" s="191"/>
    </row>
    <row r="46" spans="1:20" ht="18" customHeight="1">
      <c r="A46" s="39" t="s">
        <v>333</v>
      </c>
      <c r="B46" s="138" t="s">
        <v>383</v>
      </c>
      <c r="C46" s="138" t="s">
        <v>383</v>
      </c>
      <c r="D46" s="138" t="s">
        <v>383</v>
      </c>
      <c r="E46" s="138" t="s">
        <v>383</v>
      </c>
      <c r="F46" s="138" t="s">
        <v>383</v>
      </c>
      <c r="G46" s="138" t="s">
        <v>383</v>
      </c>
      <c r="H46" s="138" t="s">
        <v>383</v>
      </c>
      <c r="I46" s="138" t="s">
        <v>383</v>
      </c>
      <c r="J46" s="138" t="s">
        <v>383</v>
      </c>
      <c r="K46" s="138" t="s">
        <v>383</v>
      </c>
      <c r="L46" s="138" t="s">
        <v>383</v>
      </c>
      <c r="M46" s="138" t="s">
        <v>383</v>
      </c>
      <c r="N46" s="138" t="s">
        <v>383</v>
      </c>
      <c r="O46" s="138" t="s">
        <v>383</v>
      </c>
      <c r="P46" s="138" t="s">
        <v>383</v>
      </c>
      <c r="Q46" s="138" t="s">
        <v>383</v>
      </c>
      <c r="R46" s="138" t="s">
        <v>383</v>
      </c>
      <c r="S46" s="138" t="s">
        <v>383</v>
      </c>
      <c r="T46" s="191"/>
    </row>
    <row r="47" spans="1:20" ht="18" customHeight="1">
      <c r="A47" s="127" t="s">
        <v>456</v>
      </c>
      <c r="B47" s="192">
        <v>5</v>
      </c>
      <c r="C47" s="192">
        <v>0</v>
      </c>
      <c r="D47" s="192">
        <v>14</v>
      </c>
      <c r="E47" s="192">
        <v>1</v>
      </c>
      <c r="F47" s="192">
        <v>0</v>
      </c>
      <c r="G47" s="192">
        <v>29</v>
      </c>
      <c r="H47" s="138" t="s">
        <v>383</v>
      </c>
      <c r="I47" s="138" t="s">
        <v>383</v>
      </c>
      <c r="J47" s="192">
        <v>295</v>
      </c>
      <c r="K47" s="138" t="s">
        <v>383</v>
      </c>
      <c r="L47" s="138" t="s">
        <v>383</v>
      </c>
      <c r="M47" s="192">
        <v>0</v>
      </c>
      <c r="N47" s="138" t="s">
        <v>383</v>
      </c>
      <c r="O47" s="138" t="s">
        <v>383</v>
      </c>
      <c r="P47" s="138" t="s">
        <v>383</v>
      </c>
      <c r="Q47" s="138" t="s">
        <v>383</v>
      </c>
      <c r="R47" s="138" t="s">
        <v>383</v>
      </c>
      <c r="S47" s="192">
        <v>41</v>
      </c>
      <c r="T47" s="191"/>
    </row>
    <row r="48" spans="1:20" ht="18" customHeight="1">
      <c r="A48" s="39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1"/>
    </row>
    <row r="49" spans="1:20" ht="18" customHeight="1">
      <c r="A49" s="38" t="s">
        <v>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1"/>
    </row>
    <row r="50" spans="1:20" ht="18" customHeight="1">
      <c r="A50" s="39" t="s">
        <v>335</v>
      </c>
      <c r="B50" s="138" t="s">
        <v>383</v>
      </c>
      <c r="C50" s="138" t="s">
        <v>383</v>
      </c>
      <c r="D50" s="138" t="s">
        <v>383</v>
      </c>
      <c r="E50" s="138" t="s">
        <v>383</v>
      </c>
      <c r="F50" s="138" t="s">
        <v>383</v>
      </c>
      <c r="G50" s="138" t="s">
        <v>383</v>
      </c>
      <c r="H50" s="138" t="s">
        <v>383</v>
      </c>
      <c r="I50" s="138" t="s">
        <v>383</v>
      </c>
      <c r="J50" s="192">
        <v>24</v>
      </c>
      <c r="K50" s="138" t="s">
        <v>383</v>
      </c>
      <c r="L50" s="138" t="s">
        <v>383</v>
      </c>
      <c r="M50" s="138" t="s">
        <v>383</v>
      </c>
      <c r="N50" s="138" t="s">
        <v>383</v>
      </c>
      <c r="O50" s="138" t="s">
        <v>383</v>
      </c>
      <c r="P50" s="138" t="s">
        <v>383</v>
      </c>
      <c r="Q50" s="138" t="s">
        <v>383</v>
      </c>
      <c r="R50" s="138" t="s">
        <v>383</v>
      </c>
      <c r="S50" s="138" t="s">
        <v>383</v>
      </c>
      <c r="T50" s="191"/>
    </row>
    <row r="51" spans="1:20" ht="18" customHeight="1">
      <c r="A51" s="39" t="s">
        <v>336</v>
      </c>
      <c r="B51" s="138" t="s">
        <v>383</v>
      </c>
      <c r="C51" s="138" t="s">
        <v>383</v>
      </c>
      <c r="D51" s="138" t="s">
        <v>383</v>
      </c>
      <c r="E51" s="138" t="s">
        <v>383</v>
      </c>
      <c r="F51" s="138" t="s">
        <v>383</v>
      </c>
      <c r="G51" s="138" t="s">
        <v>383</v>
      </c>
      <c r="H51" s="138" t="s">
        <v>383</v>
      </c>
      <c r="I51" s="138" t="s">
        <v>383</v>
      </c>
      <c r="J51" s="192">
        <v>5</v>
      </c>
      <c r="K51" s="138" t="s">
        <v>383</v>
      </c>
      <c r="L51" s="138" t="s">
        <v>383</v>
      </c>
      <c r="M51" s="138" t="s">
        <v>383</v>
      </c>
      <c r="N51" s="138" t="s">
        <v>383</v>
      </c>
      <c r="O51" s="138" t="s">
        <v>383</v>
      </c>
      <c r="P51" s="138" t="s">
        <v>383</v>
      </c>
      <c r="Q51" s="138" t="s">
        <v>383</v>
      </c>
      <c r="R51" s="138" t="s">
        <v>383</v>
      </c>
      <c r="S51" s="138" t="s">
        <v>383</v>
      </c>
      <c r="T51" s="191"/>
    </row>
    <row r="52" spans="1:20" ht="18" customHeight="1">
      <c r="A52" s="127" t="s">
        <v>382</v>
      </c>
      <c r="B52" s="138" t="s">
        <v>383</v>
      </c>
      <c r="C52" s="138" t="s">
        <v>383</v>
      </c>
      <c r="D52" s="138" t="s">
        <v>383</v>
      </c>
      <c r="E52" s="138" t="s">
        <v>383</v>
      </c>
      <c r="F52" s="138" t="s">
        <v>383</v>
      </c>
      <c r="G52" s="138" t="s">
        <v>383</v>
      </c>
      <c r="H52" s="138" t="s">
        <v>383</v>
      </c>
      <c r="I52" s="138" t="s">
        <v>383</v>
      </c>
      <c r="J52" s="138" t="s">
        <v>383</v>
      </c>
      <c r="K52" s="138" t="s">
        <v>383</v>
      </c>
      <c r="L52" s="138" t="s">
        <v>383</v>
      </c>
      <c r="M52" s="138" t="s">
        <v>383</v>
      </c>
      <c r="N52" s="138" t="s">
        <v>383</v>
      </c>
      <c r="O52" s="138" t="s">
        <v>383</v>
      </c>
      <c r="P52" s="138" t="s">
        <v>383</v>
      </c>
      <c r="Q52" s="138" t="s">
        <v>383</v>
      </c>
      <c r="R52" s="138" t="s">
        <v>383</v>
      </c>
      <c r="S52" s="138" t="s">
        <v>383</v>
      </c>
      <c r="T52" s="191"/>
    </row>
    <row r="53" spans="1:20" ht="18" customHeight="1">
      <c r="A53" s="39" t="s">
        <v>334</v>
      </c>
      <c r="B53" s="138" t="s">
        <v>383</v>
      </c>
      <c r="C53" s="138" t="s">
        <v>383</v>
      </c>
      <c r="D53" s="138" t="s">
        <v>383</v>
      </c>
      <c r="E53" s="138" t="s">
        <v>383</v>
      </c>
      <c r="F53" s="138" t="s">
        <v>383</v>
      </c>
      <c r="G53" s="138" t="s">
        <v>383</v>
      </c>
      <c r="H53" s="138" t="s">
        <v>383</v>
      </c>
      <c r="I53" s="138" t="s">
        <v>383</v>
      </c>
      <c r="J53" s="138" t="s">
        <v>383</v>
      </c>
      <c r="K53" s="138" t="s">
        <v>383</v>
      </c>
      <c r="L53" s="138" t="s">
        <v>383</v>
      </c>
      <c r="M53" s="138" t="s">
        <v>383</v>
      </c>
      <c r="N53" s="138" t="s">
        <v>383</v>
      </c>
      <c r="O53" s="138" t="s">
        <v>383</v>
      </c>
      <c r="P53" s="138" t="s">
        <v>383</v>
      </c>
      <c r="Q53" s="138" t="s">
        <v>383</v>
      </c>
      <c r="R53" s="138" t="s">
        <v>383</v>
      </c>
      <c r="S53" s="138" t="s">
        <v>383</v>
      </c>
      <c r="T53" s="191"/>
    </row>
    <row r="54" spans="1:20" ht="18" customHeight="1">
      <c r="A54" s="39" t="s">
        <v>8</v>
      </c>
      <c r="B54" s="192">
        <v>23</v>
      </c>
      <c r="C54" s="138" t="s">
        <v>383</v>
      </c>
      <c r="D54" s="192">
        <v>0</v>
      </c>
      <c r="E54" s="138" t="s">
        <v>383</v>
      </c>
      <c r="F54" s="138" t="s">
        <v>383</v>
      </c>
      <c r="G54" s="192">
        <v>8</v>
      </c>
      <c r="H54" s="138" t="s">
        <v>383</v>
      </c>
      <c r="I54" s="138" t="s">
        <v>383</v>
      </c>
      <c r="J54" s="192">
        <v>25</v>
      </c>
      <c r="K54" s="138" t="s">
        <v>383</v>
      </c>
      <c r="L54" s="138" t="s">
        <v>383</v>
      </c>
      <c r="M54" s="138" t="s">
        <v>383</v>
      </c>
      <c r="N54" s="138" t="s">
        <v>383</v>
      </c>
      <c r="O54" s="138" t="s">
        <v>383</v>
      </c>
      <c r="P54" s="138" t="s">
        <v>383</v>
      </c>
      <c r="Q54" s="138" t="s">
        <v>383</v>
      </c>
      <c r="R54" s="138" t="s">
        <v>383</v>
      </c>
      <c r="S54" s="192">
        <v>1</v>
      </c>
      <c r="T54" s="191"/>
    </row>
    <row r="55" spans="1:20" ht="18" customHeight="1">
      <c r="A55" s="39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1"/>
    </row>
    <row r="56" spans="1:20" ht="18" customHeight="1">
      <c r="A56" s="38" t="s">
        <v>128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1"/>
    </row>
    <row r="57" spans="1:20" ht="18" customHeight="1">
      <c r="A57" s="39" t="s">
        <v>129</v>
      </c>
      <c r="B57" s="192">
        <v>27</v>
      </c>
      <c r="C57" s="192">
        <v>10</v>
      </c>
      <c r="D57" s="192">
        <v>89</v>
      </c>
      <c r="E57" s="192">
        <v>147</v>
      </c>
      <c r="F57" s="192">
        <v>1</v>
      </c>
      <c r="G57" s="192">
        <v>30</v>
      </c>
      <c r="H57" s="138" t="s">
        <v>383</v>
      </c>
      <c r="I57" s="138" t="s">
        <v>383</v>
      </c>
      <c r="J57" s="192">
        <v>1717</v>
      </c>
      <c r="K57" s="138" t="s">
        <v>383</v>
      </c>
      <c r="L57" s="138" t="s">
        <v>383</v>
      </c>
      <c r="M57" s="138" t="s">
        <v>383</v>
      </c>
      <c r="N57" s="138" t="s">
        <v>383</v>
      </c>
      <c r="O57" s="138" t="s">
        <v>383</v>
      </c>
      <c r="P57" s="138" t="s">
        <v>383</v>
      </c>
      <c r="Q57" s="138" t="s">
        <v>383</v>
      </c>
      <c r="R57" s="192">
        <v>0</v>
      </c>
      <c r="S57" s="192">
        <v>770</v>
      </c>
      <c r="T57" s="191"/>
    </row>
    <row r="58" spans="1:20" ht="18" customHeight="1">
      <c r="A58" s="39" t="s">
        <v>130</v>
      </c>
      <c r="B58" s="192">
        <v>22</v>
      </c>
      <c r="C58" s="192">
        <v>1</v>
      </c>
      <c r="D58" s="192">
        <v>14</v>
      </c>
      <c r="E58" s="192">
        <v>94</v>
      </c>
      <c r="F58" s="192">
        <v>8</v>
      </c>
      <c r="G58" s="192">
        <v>17</v>
      </c>
      <c r="H58" s="138" t="s">
        <v>383</v>
      </c>
      <c r="I58" s="138" t="s">
        <v>383</v>
      </c>
      <c r="J58" s="192">
        <v>586</v>
      </c>
      <c r="K58" s="138" t="s">
        <v>383</v>
      </c>
      <c r="L58" s="138" t="s">
        <v>383</v>
      </c>
      <c r="M58" s="192">
        <v>0</v>
      </c>
      <c r="N58" s="138" t="s">
        <v>383</v>
      </c>
      <c r="O58" s="138" t="s">
        <v>383</v>
      </c>
      <c r="P58" s="138" t="s">
        <v>383</v>
      </c>
      <c r="Q58" s="138" t="s">
        <v>383</v>
      </c>
      <c r="R58" s="138" t="s">
        <v>383</v>
      </c>
      <c r="S58" s="192">
        <v>92</v>
      </c>
      <c r="T58" s="191"/>
    </row>
    <row r="59" spans="1:20" ht="18" customHeight="1">
      <c r="A59" s="39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1"/>
    </row>
    <row r="60" spans="1:20" ht="18" customHeight="1">
      <c r="A60" s="38" t="s">
        <v>131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1"/>
    </row>
    <row r="61" spans="1:20" ht="18" customHeight="1">
      <c r="A61" s="39" t="s">
        <v>132</v>
      </c>
      <c r="B61" s="192">
        <v>0</v>
      </c>
      <c r="C61" s="138" t="s">
        <v>383</v>
      </c>
      <c r="D61" s="138" t="s">
        <v>383</v>
      </c>
      <c r="E61" s="192">
        <v>0</v>
      </c>
      <c r="F61" s="192">
        <v>0</v>
      </c>
      <c r="G61" s="192">
        <v>2</v>
      </c>
      <c r="H61" s="192">
        <v>0</v>
      </c>
      <c r="I61" s="138" t="s">
        <v>383</v>
      </c>
      <c r="J61" s="192">
        <v>86</v>
      </c>
      <c r="K61" s="138" t="s">
        <v>383</v>
      </c>
      <c r="L61" s="138" t="s">
        <v>383</v>
      </c>
      <c r="M61" s="138" t="s">
        <v>383</v>
      </c>
      <c r="N61" s="138" t="s">
        <v>383</v>
      </c>
      <c r="O61" s="138" t="s">
        <v>383</v>
      </c>
      <c r="P61" s="138" t="s">
        <v>383</v>
      </c>
      <c r="Q61" s="138" t="s">
        <v>383</v>
      </c>
      <c r="R61" s="138" t="s">
        <v>383</v>
      </c>
      <c r="S61" s="192">
        <v>11</v>
      </c>
      <c r="T61" s="191"/>
    </row>
    <row r="62" spans="1:20" ht="18" customHeight="1">
      <c r="A62" s="39" t="s">
        <v>337</v>
      </c>
      <c r="B62" s="138" t="s">
        <v>383</v>
      </c>
      <c r="C62" s="138" t="s">
        <v>383</v>
      </c>
      <c r="D62" s="138" t="s">
        <v>383</v>
      </c>
      <c r="E62" s="138" t="s">
        <v>383</v>
      </c>
      <c r="F62" s="138" t="s">
        <v>383</v>
      </c>
      <c r="G62" s="138" t="s">
        <v>383</v>
      </c>
      <c r="H62" s="138" t="s">
        <v>383</v>
      </c>
      <c r="I62" s="138" t="s">
        <v>383</v>
      </c>
      <c r="J62" s="138" t="s">
        <v>383</v>
      </c>
      <c r="K62" s="138" t="s">
        <v>383</v>
      </c>
      <c r="L62" s="138" t="s">
        <v>383</v>
      </c>
      <c r="M62" s="138" t="s">
        <v>383</v>
      </c>
      <c r="N62" s="138" t="s">
        <v>383</v>
      </c>
      <c r="O62" s="138" t="s">
        <v>383</v>
      </c>
      <c r="P62" s="138" t="s">
        <v>383</v>
      </c>
      <c r="Q62" s="138" t="s">
        <v>383</v>
      </c>
      <c r="R62" s="138" t="s">
        <v>383</v>
      </c>
      <c r="S62" s="138" t="s">
        <v>383</v>
      </c>
      <c r="T62" s="191"/>
    </row>
    <row r="63" spans="1:20" ht="18" customHeight="1">
      <c r="A63" s="39" t="s">
        <v>295</v>
      </c>
      <c r="B63" s="192">
        <v>0</v>
      </c>
      <c r="C63" s="138" t="s">
        <v>383</v>
      </c>
      <c r="D63" s="138" t="s">
        <v>383</v>
      </c>
      <c r="E63" s="192">
        <v>0</v>
      </c>
      <c r="F63" s="192">
        <v>0</v>
      </c>
      <c r="G63" s="192">
        <v>2</v>
      </c>
      <c r="H63" s="138" t="s">
        <v>383</v>
      </c>
      <c r="I63" s="138" t="s">
        <v>383</v>
      </c>
      <c r="J63" s="192">
        <v>444</v>
      </c>
      <c r="K63" s="138" t="s">
        <v>383</v>
      </c>
      <c r="L63" s="138" t="s">
        <v>383</v>
      </c>
      <c r="M63" s="138" t="s">
        <v>383</v>
      </c>
      <c r="N63" s="138" t="s">
        <v>383</v>
      </c>
      <c r="O63" s="138" t="s">
        <v>383</v>
      </c>
      <c r="P63" s="138" t="s">
        <v>383</v>
      </c>
      <c r="Q63" s="138" t="s">
        <v>383</v>
      </c>
      <c r="R63" s="192">
        <v>0</v>
      </c>
      <c r="S63" s="192">
        <v>98</v>
      </c>
      <c r="T63" s="191"/>
    </row>
    <row r="64" spans="1:20" ht="18" customHeight="1">
      <c r="A64" s="34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1"/>
    </row>
    <row r="65" spans="1:20" ht="18" customHeight="1">
      <c r="A65" s="38" t="s">
        <v>453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1"/>
    </row>
    <row r="66" spans="1:20" ht="18" customHeight="1">
      <c r="A66" s="39" t="s">
        <v>37</v>
      </c>
      <c r="B66" s="138" t="s">
        <v>383</v>
      </c>
      <c r="C66" s="138" t="s">
        <v>383</v>
      </c>
      <c r="D66" s="138" t="s">
        <v>383</v>
      </c>
      <c r="E66" s="138" t="s">
        <v>383</v>
      </c>
      <c r="F66" s="138" t="s">
        <v>383</v>
      </c>
      <c r="G66" s="192">
        <v>0</v>
      </c>
      <c r="H66" s="138" t="s">
        <v>383</v>
      </c>
      <c r="I66" s="138" t="s">
        <v>383</v>
      </c>
      <c r="J66" s="192">
        <v>0</v>
      </c>
      <c r="K66" s="192">
        <f>SUM(L66:R66)</f>
        <v>446</v>
      </c>
      <c r="L66" s="192">
        <v>22</v>
      </c>
      <c r="M66" s="192">
        <v>314</v>
      </c>
      <c r="N66" s="138" t="s">
        <v>383</v>
      </c>
      <c r="O66" s="192">
        <v>0</v>
      </c>
      <c r="P66" s="192" t="s">
        <v>344</v>
      </c>
      <c r="Q66" s="192" t="s">
        <v>342</v>
      </c>
      <c r="R66" s="192">
        <v>110</v>
      </c>
      <c r="S66" s="138" t="s">
        <v>383</v>
      </c>
      <c r="T66" s="191"/>
    </row>
    <row r="67" spans="1:20" ht="18" customHeight="1">
      <c r="A67" s="39" t="s">
        <v>338</v>
      </c>
      <c r="B67" s="138" t="s">
        <v>383</v>
      </c>
      <c r="C67" s="138" t="s">
        <v>383</v>
      </c>
      <c r="D67" s="138" t="s">
        <v>383</v>
      </c>
      <c r="E67" s="138" t="s">
        <v>383</v>
      </c>
      <c r="F67" s="138" t="s">
        <v>383</v>
      </c>
      <c r="G67" s="138" t="s">
        <v>383</v>
      </c>
      <c r="H67" s="138" t="s">
        <v>383</v>
      </c>
      <c r="I67" s="138" t="s">
        <v>383</v>
      </c>
      <c r="J67" s="138" t="s">
        <v>383</v>
      </c>
      <c r="K67" s="138" t="s">
        <v>383</v>
      </c>
      <c r="L67" s="138" t="s">
        <v>383</v>
      </c>
      <c r="M67" s="138" t="s">
        <v>383</v>
      </c>
      <c r="N67" s="138" t="s">
        <v>383</v>
      </c>
      <c r="O67" s="138" t="s">
        <v>383</v>
      </c>
      <c r="P67" s="138" t="s">
        <v>383</v>
      </c>
      <c r="Q67" s="138" t="s">
        <v>383</v>
      </c>
      <c r="R67" s="138" t="s">
        <v>383</v>
      </c>
      <c r="S67" s="138" t="s">
        <v>383</v>
      </c>
      <c r="T67" s="191"/>
    </row>
    <row r="68" spans="1:20" ht="18" customHeight="1">
      <c r="A68" s="39" t="s">
        <v>297</v>
      </c>
      <c r="B68" s="138" t="s">
        <v>383</v>
      </c>
      <c r="C68" s="138" t="s">
        <v>383</v>
      </c>
      <c r="D68" s="138" t="s">
        <v>383</v>
      </c>
      <c r="E68" s="138" t="s">
        <v>383</v>
      </c>
      <c r="F68" s="138" t="s">
        <v>383</v>
      </c>
      <c r="G68" s="138" t="s">
        <v>383</v>
      </c>
      <c r="H68" s="138" t="s">
        <v>383</v>
      </c>
      <c r="I68" s="138" t="s">
        <v>383</v>
      </c>
      <c r="J68" s="138" t="s">
        <v>383</v>
      </c>
      <c r="K68" s="138" t="s">
        <v>383</v>
      </c>
      <c r="L68" s="138" t="s">
        <v>383</v>
      </c>
      <c r="M68" s="138" t="s">
        <v>383</v>
      </c>
      <c r="N68" s="138" t="s">
        <v>383</v>
      </c>
      <c r="O68" s="138" t="s">
        <v>383</v>
      </c>
      <c r="P68" s="138" t="s">
        <v>383</v>
      </c>
      <c r="Q68" s="138" t="s">
        <v>383</v>
      </c>
      <c r="R68" s="138" t="s">
        <v>383</v>
      </c>
      <c r="S68" s="138" t="s">
        <v>383</v>
      </c>
      <c r="T68" s="191"/>
    </row>
    <row r="69" spans="1:20" ht="18" customHeight="1">
      <c r="A69" s="39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1"/>
    </row>
    <row r="70" spans="1:20" ht="18" customHeight="1">
      <c r="A70" s="38" t="s">
        <v>133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1"/>
    </row>
    <row r="71" spans="1:20" ht="18" customHeight="1">
      <c r="A71" s="39" t="s">
        <v>339</v>
      </c>
      <c r="B71" s="138" t="s">
        <v>383</v>
      </c>
      <c r="C71" s="138" t="s">
        <v>383</v>
      </c>
      <c r="D71" s="138" t="s">
        <v>383</v>
      </c>
      <c r="E71" s="138" t="s">
        <v>383</v>
      </c>
      <c r="F71" s="138" t="s">
        <v>383</v>
      </c>
      <c r="G71" s="138" t="s">
        <v>383</v>
      </c>
      <c r="H71" s="138" t="s">
        <v>383</v>
      </c>
      <c r="I71" s="138" t="s">
        <v>383</v>
      </c>
      <c r="J71" s="138" t="s">
        <v>383</v>
      </c>
      <c r="K71" s="138" t="s">
        <v>383</v>
      </c>
      <c r="L71" s="138" t="s">
        <v>383</v>
      </c>
      <c r="M71" s="138" t="s">
        <v>383</v>
      </c>
      <c r="N71" s="138" t="s">
        <v>383</v>
      </c>
      <c r="O71" s="138" t="s">
        <v>383</v>
      </c>
      <c r="P71" s="138" t="s">
        <v>383</v>
      </c>
      <c r="Q71" s="138" t="s">
        <v>383</v>
      </c>
      <c r="R71" s="138" t="s">
        <v>383</v>
      </c>
      <c r="S71" s="138" t="s">
        <v>383</v>
      </c>
      <c r="T71" s="191"/>
    </row>
    <row r="72" spans="1:20" ht="18" customHeight="1">
      <c r="A72" s="39" t="s">
        <v>340</v>
      </c>
      <c r="B72" s="138" t="s">
        <v>383</v>
      </c>
      <c r="C72" s="138" t="s">
        <v>383</v>
      </c>
      <c r="D72" s="192">
        <v>22</v>
      </c>
      <c r="E72" s="138" t="s">
        <v>383</v>
      </c>
      <c r="F72" s="138" t="s">
        <v>383</v>
      </c>
      <c r="G72" s="138" t="s">
        <v>383</v>
      </c>
      <c r="H72" s="138" t="s">
        <v>383</v>
      </c>
      <c r="I72" s="138" t="s">
        <v>383</v>
      </c>
      <c r="J72" s="192">
        <v>0</v>
      </c>
      <c r="K72" s="192">
        <f>SUM(L72:R72)</f>
        <v>59</v>
      </c>
      <c r="L72" s="192">
        <v>0</v>
      </c>
      <c r="M72" s="192">
        <v>16</v>
      </c>
      <c r="N72" s="138" t="s">
        <v>383</v>
      </c>
      <c r="O72" s="138" t="s">
        <v>383</v>
      </c>
      <c r="P72" s="138" t="s">
        <v>383</v>
      </c>
      <c r="Q72" s="138" t="s">
        <v>383</v>
      </c>
      <c r="R72" s="192">
        <v>43</v>
      </c>
      <c r="S72" s="192">
        <v>1912</v>
      </c>
      <c r="T72" s="191"/>
    </row>
    <row r="73" spans="1:20" ht="18" customHeight="1">
      <c r="A73" s="205"/>
      <c r="B73" s="206"/>
      <c r="C73" s="33"/>
      <c r="D73" s="33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191"/>
    </row>
  </sheetData>
  <sheetProtection/>
  <mergeCells count="22">
    <mergeCell ref="A3:S3"/>
    <mergeCell ref="S6:S8"/>
    <mergeCell ref="N6:N8"/>
    <mergeCell ref="K5:R5"/>
    <mergeCell ref="M6:M8"/>
    <mergeCell ref="B6:B8"/>
    <mergeCell ref="C6:C8"/>
    <mergeCell ref="D6:D8"/>
    <mergeCell ref="E6:E8"/>
    <mergeCell ref="R6:R8"/>
    <mergeCell ref="Q6:Q8"/>
    <mergeCell ref="I6:I8"/>
    <mergeCell ref="K6:K8"/>
    <mergeCell ref="L6:L8"/>
    <mergeCell ref="O6:O8"/>
    <mergeCell ref="J6:J8"/>
    <mergeCell ref="A5:A8"/>
    <mergeCell ref="B5:J5"/>
    <mergeCell ref="P6:P8"/>
    <mergeCell ref="G6:G8"/>
    <mergeCell ref="H6:H8"/>
    <mergeCell ref="F6:F8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2016-06-08T07:48:52Z</cp:lastPrinted>
  <dcterms:created xsi:type="dcterms:W3CDTF">1997-12-20T14:44:03Z</dcterms:created>
  <dcterms:modified xsi:type="dcterms:W3CDTF">2016-06-08T07:49:14Z</dcterms:modified>
  <cp:category/>
  <cp:version/>
  <cp:contentType/>
  <cp:contentStatus/>
</cp:coreProperties>
</file>