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22" sheetId="1" r:id="rId1"/>
  </sheets>
  <definedNames>
    <definedName name="_xlnm.Print_Area" localSheetId="0">'222'!$A$1:$Z$76</definedName>
  </definedNames>
  <calcPr fullCalcOnLoad="1"/>
</workbook>
</file>

<file path=xl/sharedStrings.xml><?xml version="1.0" encoding="utf-8"?>
<sst xmlns="http://schemas.openxmlformats.org/spreadsheetml/2006/main" count="278" uniqueCount="136">
  <si>
    <t>課所数</t>
  </si>
  <si>
    <t>総数</t>
  </si>
  <si>
    <t>計</t>
  </si>
  <si>
    <t>事務</t>
  </si>
  <si>
    <t>技術</t>
  </si>
  <si>
    <t>技能労務等</t>
  </si>
  <si>
    <t>警察官</t>
  </si>
  <si>
    <t>総務部</t>
  </si>
  <si>
    <t>企画開発部</t>
  </si>
  <si>
    <t>厚生部</t>
  </si>
  <si>
    <t>農林水産部</t>
  </si>
  <si>
    <t>土木部</t>
  </si>
  <si>
    <t>出納課</t>
  </si>
  <si>
    <t>地方労働委員会事務局</t>
  </si>
  <si>
    <t>県事務所</t>
  </si>
  <si>
    <t>保健所</t>
  </si>
  <si>
    <t>土木事務所</t>
  </si>
  <si>
    <t>総務部関係</t>
  </si>
  <si>
    <t>厚生部関係</t>
  </si>
  <si>
    <t>農林水産部関係</t>
  </si>
  <si>
    <t>土木部関係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</si>
  <si>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</si>
  <si>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</si>
  <si>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</si>
  <si>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</si>
  <si>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</si>
  <si>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</si>
  <si>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</si>
  <si>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</si>
  <si>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</si>
  <si>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警察職員</t>
  </si>
  <si>
    <t>一般行政職</t>
  </si>
  <si>
    <t>その他の職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</si>
  <si>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</si>
  <si>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</si>
  <si>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</si>
  <si>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</si>
  <si>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</si>
  <si>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</si>
  <si>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</si>
  <si>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</si>
  <si>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</si>
  <si>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</si>
  <si>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</si>
  <si>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</si>
  <si>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</si>
  <si>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</si>
  <si>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</si>
  <si>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</si>
  <si>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男</t>
  </si>
  <si>
    <t>女</t>
  </si>
  <si>
    <t>選挙当日有権者数</t>
  </si>
  <si>
    <t>衆議院議員</t>
  </si>
  <si>
    <t>知事</t>
  </si>
  <si>
    <t>県議会議員</t>
  </si>
  <si>
    <t>諸派</t>
  </si>
  <si>
    <t>無所属</t>
  </si>
  <si>
    <t>市計</t>
  </si>
  <si>
    <t>郡計</t>
  </si>
  <si>
    <t>総　　　　　数</t>
  </si>
  <si>
    <t>資料　石川県選挙管理委員会</t>
  </si>
  <si>
    <t>教育委員会の所管する学校</t>
  </si>
  <si>
    <t>資料　石川県人事課、石川県教育委員会庶務課、石川県警察本部警務課</t>
  </si>
  <si>
    <t>知事の事務部局</t>
  </si>
  <si>
    <t>50. 4.13</t>
  </si>
  <si>
    <t>その他の</t>
  </si>
  <si>
    <t>廨、出先</t>
  </si>
  <si>
    <t>機　　関</t>
  </si>
  <si>
    <t>資料　石川県統計調査課「市町村勢要覧」による。</t>
  </si>
  <si>
    <t>50. 2. 2</t>
  </si>
  <si>
    <t>49. 7. 7</t>
  </si>
  <si>
    <t>49. 7. 7</t>
  </si>
  <si>
    <t>参議院議員通常(全国区)</t>
  </si>
  <si>
    <t>参議院議員通常(地方区)</t>
  </si>
  <si>
    <t>昭和50年</t>
  </si>
  <si>
    <t>公務員及び選挙　223</t>
  </si>
  <si>
    <t>公害環境部</t>
  </si>
  <si>
    <t>経済部</t>
  </si>
  <si>
    <t>企画開発部関係</t>
  </si>
  <si>
    <t>公害環境部関係</t>
  </si>
  <si>
    <t>経済部関係</t>
  </si>
  <si>
    <t>47.12.10</t>
  </si>
  <si>
    <t>昭和46. 2. 7</t>
  </si>
  <si>
    <t>46. 2. 7</t>
  </si>
  <si>
    <t>46. 4.11</t>
  </si>
  <si>
    <t>46. 6.27</t>
  </si>
  <si>
    <t>（無投票地区を除く）</t>
  </si>
  <si>
    <t>参議院地方選出議員</t>
  </si>
  <si>
    <t>参議院全国選出議員</t>
  </si>
  <si>
    <t>参議院地方選出議員補欠</t>
  </si>
  <si>
    <t>　党派別得票数には、同一氏名等の候補者の得票数は比例配分し、端数は切り捨ててある。</t>
  </si>
  <si>
    <t>昭和49年</t>
  </si>
  <si>
    <t>222　公務員及び選挙</t>
  </si>
  <si>
    <t>１８　　公　務　員　及　び　選　挙</t>
  </si>
  <si>
    <t>119　　県　　の　　職　　員　（昭和51.3.31現在）</t>
  </si>
  <si>
    <t>区　　　　　　　　　分</t>
  </si>
  <si>
    <t>総　数</t>
  </si>
  <si>
    <t>一　　般　　職　　員</t>
  </si>
  <si>
    <t>教　員</t>
  </si>
  <si>
    <t>－</t>
  </si>
  <si>
    <t>－</t>
  </si>
  <si>
    <t>注１　課、所数は県の行政機構上すべての機関を計上したものである。</t>
  </si>
  <si>
    <t>120　　市　　町　　村　　の　　職　　員　（昭和50.4.1現在）</t>
  </si>
  <si>
    <t>総　　　　　　数</t>
  </si>
  <si>
    <t>区　　　　　　　　分</t>
  </si>
  <si>
    <t>金　　　沢　　　市</t>
  </si>
  <si>
    <t>七　　　尾　　　市</t>
  </si>
  <si>
    <t>小　　　松　　　市</t>
  </si>
  <si>
    <t>輪　　　島　　　市</t>
  </si>
  <si>
    <t>珠　　　洲　　　市</t>
  </si>
  <si>
    <t>加　　　賀　　　市</t>
  </si>
  <si>
    <t>羽　　　咋　　　市</t>
  </si>
  <si>
    <t>松　　　任　　　市</t>
  </si>
  <si>
    <t>江　　　沼　　　郡</t>
  </si>
  <si>
    <t>能　　　美　　　郡</t>
  </si>
  <si>
    <t>石　　　川　　　郡</t>
  </si>
  <si>
    <t>河　　　北　　　郡</t>
  </si>
  <si>
    <t>羽　　　咋　　　郡</t>
  </si>
  <si>
    <t>鹿　　　島　　　郡</t>
  </si>
  <si>
    <t>鳳　　　至　　　郡</t>
  </si>
  <si>
    <t>珠　　　洲　　　郡</t>
  </si>
  <si>
    <t>市　郡　別</t>
  </si>
  <si>
    <t>122　　選挙人名簿登録人員　（各年９月10日現在）</t>
  </si>
  <si>
    <t>121　　主　要　選　挙　投　票　状　況　（昭和46～50年度）</t>
  </si>
  <si>
    <t>（１）　　当　日　有　権　者　、　投　票　者　数　及　び　投　票　率</t>
  </si>
  <si>
    <t>選挙執行　　年 月 日</t>
  </si>
  <si>
    <t>選　　挙　　名</t>
  </si>
  <si>
    <t>投　票　率</t>
  </si>
  <si>
    <t>投　票　者　数</t>
  </si>
  <si>
    <t>自　　民</t>
  </si>
  <si>
    <t>社　会</t>
  </si>
  <si>
    <t>民　社</t>
  </si>
  <si>
    <t>公　　明</t>
  </si>
  <si>
    <t>共　産</t>
  </si>
  <si>
    <t>教育委員会の所管する学校以外の教育機関</t>
  </si>
  <si>
    <t>（２）　　党　　　　　派　　　　　別　　　　　得　　　　　票　　　　　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</si>
</sst>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.00_ "/>
    <numFmt numFmtId="179" formatCode="0.00_);[Red]\(0.00\)"/>
    <numFmt numFmtId="180" formatCode="0_);[Red]\(0\)"/>
    <numFmt numFmtId="181" formatCode="#,##0;[Red]#,##0"/>
    <numFmt numFmtId="182" formatCode="#,##0.00;[Red]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3" fontId="24" fillId="0" borderId="0" xfId="0" applyNumberFormat="1" applyFont="1" applyFill="1" applyAlignment="1">
      <alignment horizontal="right" vertical="center"/>
    </xf>
    <xf numFmtId="3" fontId="24" fillId="0" borderId="25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21" xfId="0" applyNumberFormat="1" applyFont="1" applyBorder="1" applyAlignment="1" quotePrefix="1">
      <alignment horizontal="right" vertical="center"/>
    </xf>
    <xf numFmtId="3" fontId="24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distributed" vertical="center"/>
    </xf>
    <xf numFmtId="3" fontId="24" fillId="0" borderId="24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25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81" fontId="2" fillId="0" borderId="25" xfId="0" applyNumberFormat="1" applyFont="1" applyBorder="1" applyAlignment="1" quotePrefix="1">
      <alignment horizontal="right" vertical="center"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0" xfId="0" applyNumberFormat="1" applyFont="1" applyAlignment="1" quotePrefix="1">
      <alignment horizontal="right" vertical="center"/>
    </xf>
    <xf numFmtId="181" fontId="2" fillId="0" borderId="0" xfId="0" applyNumberFormat="1" applyFont="1" applyBorder="1" applyAlignment="1" quotePrefix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8" fontId="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22</xdr:row>
      <xdr:rowOff>38100</xdr:rowOff>
    </xdr:from>
    <xdr:to>
      <xdr:col>2</xdr:col>
      <xdr:colOff>247650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4105275"/>
          <a:ext cx="9525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28" customWidth="1"/>
    <col min="2" max="2" width="5.125" style="28" customWidth="1"/>
    <col min="3" max="3" width="4.375" style="28" customWidth="1"/>
    <col min="4" max="4" width="18.50390625" style="28" customWidth="1"/>
    <col min="5" max="5" width="9.25390625" style="28" bestFit="1" customWidth="1"/>
    <col min="6" max="6" width="10.375" style="28" bestFit="1" customWidth="1"/>
    <col min="7" max="8" width="9.00390625" style="28" customWidth="1"/>
    <col min="9" max="10" width="9.25390625" style="28" bestFit="1" customWidth="1"/>
    <col min="11" max="12" width="9.00390625" style="28" customWidth="1"/>
    <col min="13" max="13" width="9.25390625" style="28" bestFit="1" customWidth="1"/>
    <col min="14" max="14" width="9.75390625" style="28" bestFit="1" customWidth="1"/>
    <col min="15" max="15" width="9.00390625" style="28" customWidth="1"/>
    <col min="16" max="16" width="13.625" style="28" customWidth="1"/>
    <col min="17" max="17" width="24.125" style="28" customWidth="1"/>
    <col min="18" max="18" width="11.25390625" style="28" customWidth="1"/>
    <col min="19" max="19" width="15.00390625" style="28" bestFit="1" customWidth="1"/>
    <col min="20" max="21" width="11.25390625" style="28" customWidth="1"/>
    <col min="22" max="22" width="15.00390625" style="28" bestFit="1" customWidth="1"/>
    <col min="23" max="23" width="11.25390625" style="28" customWidth="1"/>
    <col min="24" max="24" width="9.00390625" style="28" customWidth="1"/>
    <col min="25" max="25" width="10.50390625" style="28" bestFit="1" customWidth="1"/>
    <col min="26" max="16384" width="9.00390625" style="28" customWidth="1"/>
  </cols>
  <sheetData>
    <row r="1" spans="1:26" ht="14.25">
      <c r="A1" s="58" t="s">
        <v>92</v>
      </c>
      <c r="Z1" s="59" t="s">
        <v>75</v>
      </c>
    </row>
    <row r="3" spans="1:26" ht="18.75">
      <c r="A3" s="61" t="s">
        <v>93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P3" s="60" t="s">
        <v>123</v>
      </c>
      <c r="Q3" s="60"/>
      <c r="R3" s="60"/>
      <c r="S3" s="60"/>
      <c r="T3" s="60"/>
      <c r="U3" s="60"/>
      <c r="V3" s="60"/>
      <c r="W3" s="60"/>
      <c r="X3" s="60"/>
      <c r="Y3" s="60"/>
      <c r="Z3" s="60"/>
    </row>
    <row r="5" spans="1:26" ht="17.25">
      <c r="A5" s="60" t="s">
        <v>94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27" t="s">
        <v>124</v>
      </c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3:14" ht="15" thickBot="1">
      <c r="M6" s="29"/>
      <c r="N6" s="29"/>
    </row>
    <row r="7" spans="1:26" ht="14.25">
      <c r="A7" s="62" t="s">
        <v>95</v>
      </c>
      <c r="B7" s="62"/>
      <c r="C7" s="62"/>
      <c r="D7" s="62"/>
      <c r="E7" s="15" t="s">
        <v>0</v>
      </c>
      <c r="F7" s="10" t="s">
        <v>96</v>
      </c>
      <c r="G7" s="10" t="s">
        <v>97</v>
      </c>
      <c r="H7" s="10"/>
      <c r="I7" s="10"/>
      <c r="J7" s="10"/>
      <c r="K7" s="10"/>
      <c r="L7" s="10"/>
      <c r="M7" s="10" t="s">
        <v>98</v>
      </c>
      <c r="N7" s="17" t="s">
        <v>6</v>
      </c>
      <c r="P7" s="8" t="s">
        <v>125</v>
      </c>
      <c r="Q7" s="10" t="s">
        <v>126</v>
      </c>
      <c r="R7" s="10" t="s">
        <v>51</v>
      </c>
      <c r="S7" s="10"/>
      <c r="T7" s="10"/>
      <c r="U7" s="10" t="s">
        <v>128</v>
      </c>
      <c r="V7" s="10"/>
      <c r="W7" s="10"/>
      <c r="X7" s="10" t="s">
        <v>127</v>
      </c>
      <c r="Y7" s="10"/>
      <c r="Z7" s="11"/>
    </row>
    <row r="8" spans="1:26" ht="14.25">
      <c r="A8" s="63"/>
      <c r="B8" s="63"/>
      <c r="C8" s="63"/>
      <c r="D8" s="63"/>
      <c r="E8" s="16"/>
      <c r="F8" s="12"/>
      <c r="G8" s="16" t="s">
        <v>2</v>
      </c>
      <c r="H8" s="16"/>
      <c r="I8" s="2" t="s">
        <v>3</v>
      </c>
      <c r="J8" s="2" t="s">
        <v>4</v>
      </c>
      <c r="K8" s="12" t="s">
        <v>5</v>
      </c>
      <c r="L8" s="12"/>
      <c r="M8" s="12"/>
      <c r="N8" s="18"/>
      <c r="P8" s="9"/>
      <c r="Q8" s="12"/>
      <c r="R8" s="3" t="s">
        <v>96</v>
      </c>
      <c r="S8" s="2" t="s">
        <v>49</v>
      </c>
      <c r="T8" s="3" t="s">
        <v>50</v>
      </c>
      <c r="U8" s="2" t="s">
        <v>96</v>
      </c>
      <c r="V8" s="2" t="s">
        <v>49</v>
      </c>
      <c r="W8" s="2" t="s">
        <v>50</v>
      </c>
      <c r="X8" s="2" t="s">
        <v>1</v>
      </c>
      <c r="Y8" s="3" t="s">
        <v>49</v>
      </c>
      <c r="Z8" s="3" t="s">
        <v>50</v>
      </c>
    </row>
    <row r="9" spans="1:26" ht="14.25" customHeight="1">
      <c r="A9" s="64" t="s">
        <v>1</v>
      </c>
      <c r="B9" s="64"/>
      <c r="C9" s="64"/>
      <c r="D9" s="65"/>
      <c r="E9" s="66">
        <f>SUM(E11:E41)</f>
        <v>349</v>
      </c>
      <c r="F9" s="66">
        <f>SUM(F11:F41)</f>
        <v>10395</v>
      </c>
      <c r="G9" s="67">
        <f>SUM(G11:H41)</f>
        <v>6163</v>
      </c>
      <c r="H9" s="67"/>
      <c r="I9" s="66">
        <f>SUM(I11:I41)</f>
        <v>2650</v>
      </c>
      <c r="J9" s="66">
        <f>SUM(J11:J41)</f>
        <v>2464</v>
      </c>
      <c r="K9" s="67">
        <f>SUM(K11:L41)</f>
        <v>1049</v>
      </c>
      <c r="L9" s="67"/>
      <c r="M9" s="68">
        <v>2616</v>
      </c>
      <c r="N9" s="68">
        <v>1616</v>
      </c>
      <c r="P9" s="33" t="s">
        <v>82</v>
      </c>
      <c r="Q9" s="4" t="s">
        <v>53</v>
      </c>
      <c r="R9" s="81">
        <v>688269</v>
      </c>
      <c r="S9" s="78">
        <v>322077</v>
      </c>
      <c r="T9" s="81">
        <v>366192</v>
      </c>
      <c r="U9" s="78">
        <f>SUM(V9:W9)</f>
        <v>346710</v>
      </c>
      <c r="V9" s="78">
        <v>168199</v>
      </c>
      <c r="W9" s="78">
        <v>178511</v>
      </c>
      <c r="X9" s="85">
        <v>50.37</v>
      </c>
      <c r="Y9" s="86">
        <v>52.22</v>
      </c>
      <c r="Z9" s="86">
        <v>48.75</v>
      </c>
    </row>
    <row r="10" spans="1:26" ht="14.25" customHeight="1">
      <c r="A10" s="19" t="s">
        <v>63</v>
      </c>
      <c r="B10" s="19"/>
      <c r="C10" s="19"/>
      <c r="D10" s="20"/>
      <c r="E10" s="31">
        <v>202</v>
      </c>
      <c r="F10" s="31">
        <v>4903</v>
      </c>
      <c r="G10" s="32">
        <v>4903</v>
      </c>
      <c r="H10" s="32"/>
      <c r="I10" s="31">
        <v>1829</v>
      </c>
      <c r="J10" s="31">
        <v>2282</v>
      </c>
      <c r="K10" s="32">
        <v>792</v>
      </c>
      <c r="L10" s="32"/>
      <c r="M10" s="69" t="s">
        <v>99</v>
      </c>
      <c r="N10" s="69" t="s">
        <v>99</v>
      </c>
      <c r="P10" s="33" t="s">
        <v>83</v>
      </c>
      <c r="Q10" s="95" t="s">
        <v>89</v>
      </c>
      <c r="R10" s="79">
        <v>693212</v>
      </c>
      <c r="S10" s="79">
        <v>324501</v>
      </c>
      <c r="T10" s="79">
        <v>368711</v>
      </c>
      <c r="U10" s="78">
        <f aca="true" t="shared" si="0" ref="U10:U22">SUM(V10:W10)</f>
        <v>346735</v>
      </c>
      <c r="V10" s="79">
        <v>168211</v>
      </c>
      <c r="W10" s="79">
        <v>178524</v>
      </c>
      <c r="X10" s="82">
        <v>50.02</v>
      </c>
      <c r="Y10" s="82">
        <v>51.84</v>
      </c>
      <c r="Z10" s="82">
        <v>48.42</v>
      </c>
    </row>
    <row r="11" spans="1:26" ht="14.25" customHeight="1">
      <c r="A11" s="6"/>
      <c r="B11" s="6"/>
      <c r="C11" s="19" t="s">
        <v>7</v>
      </c>
      <c r="D11" s="20"/>
      <c r="E11" s="31">
        <v>9</v>
      </c>
      <c r="F11" s="31">
        <v>247</v>
      </c>
      <c r="G11" s="32">
        <v>247</v>
      </c>
      <c r="H11" s="32"/>
      <c r="I11" s="31">
        <v>185</v>
      </c>
      <c r="J11" s="31">
        <v>16</v>
      </c>
      <c r="K11" s="32">
        <v>46</v>
      </c>
      <c r="L11" s="32"/>
      <c r="M11" s="69" t="s">
        <v>99</v>
      </c>
      <c r="N11" s="69" t="s">
        <v>99</v>
      </c>
      <c r="P11" s="33" t="s">
        <v>84</v>
      </c>
      <c r="Q11" s="4" t="s">
        <v>54</v>
      </c>
      <c r="R11" s="79">
        <v>606043</v>
      </c>
      <c r="S11" s="79">
        <v>284634</v>
      </c>
      <c r="T11" s="79">
        <v>321409</v>
      </c>
      <c r="U11" s="78">
        <f t="shared" si="0"/>
        <v>484652</v>
      </c>
      <c r="V11" s="79">
        <v>226557</v>
      </c>
      <c r="W11" s="79">
        <v>258095</v>
      </c>
      <c r="X11" s="82">
        <v>79.97</v>
      </c>
      <c r="Y11" s="82">
        <v>79.6</v>
      </c>
      <c r="Z11" s="82">
        <v>80.3</v>
      </c>
    </row>
    <row r="12" spans="1:26" ht="14.25" customHeight="1">
      <c r="A12" s="6"/>
      <c r="B12" s="6"/>
      <c r="C12" s="19" t="s">
        <v>8</v>
      </c>
      <c r="D12" s="20"/>
      <c r="E12" s="31">
        <v>8</v>
      </c>
      <c r="F12" s="31">
        <v>200</v>
      </c>
      <c r="G12" s="32">
        <v>200</v>
      </c>
      <c r="H12" s="32"/>
      <c r="I12" s="31">
        <v>180</v>
      </c>
      <c r="J12" s="31">
        <v>10</v>
      </c>
      <c r="K12" s="32">
        <v>10</v>
      </c>
      <c r="L12" s="32"/>
      <c r="M12" s="69" t="s">
        <v>99</v>
      </c>
      <c r="N12" s="69" t="s">
        <v>99</v>
      </c>
      <c r="P12" s="33"/>
      <c r="Q12" s="4" t="s">
        <v>86</v>
      </c>
      <c r="R12" s="79"/>
      <c r="S12" s="79"/>
      <c r="T12" s="79"/>
      <c r="U12" s="78"/>
      <c r="V12" s="79"/>
      <c r="W12" s="79"/>
      <c r="X12" s="82"/>
      <c r="Y12" s="82"/>
      <c r="Z12" s="82"/>
    </row>
    <row r="13" spans="1:26" ht="14.25" customHeight="1">
      <c r="A13" s="6"/>
      <c r="B13" s="6"/>
      <c r="C13" s="19" t="s">
        <v>9</v>
      </c>
      <c r="D13" s="20"/>
      <c r="E13" s="31">
        <v>7</v>
      </c>
      <c r="F13" s="31">
        <v>177</v>
      </c>
      <c r="G13" s="32">
        <v>177</v>
      </c>
      <c r="H13" s="32"/>
      <c r="I13" s="31">
        <v>121</v>
      </c>
      <c r="J13" s="31">
        <v>33</v>
      </c>
      <c r="K13" s="32">
        <v>23</v>
      </c>
      <c r="L13" s="32"/>
      <c r="M13" s="69" t="s">
        <v>99</v>
      </c>
      <c r="N13" s="69" t="s">
        <v>99</v>
      </c>
      <c r="P13" s="34" t="s">
        <v>85</v>
      </c>
      <c r="Q13" s="4" t="s">
        <v>87</v>
      </c>
      <c r="R13" s="79">
        <v>698349</v>
      </c>
      <c r="S13" s="79">
        <v>327906</v>
      </c>
      <c r="T13" s="79">
        <v>370443</v>
      </c>
      <c r="U13" s="78">
        <f t="shared" si="0"/>
        <v>430618</v>
      </c>
      <c r="V13" s="79">
        <v>204956</v>
      </c>
      <c r="W13" s="79">
        <v>225662</v>
      </c>
      <c r="X13" s="82">
        <v>61.66</v>
      </c>
      <c r="Y13" s="82">
        <v>62.5</v>
      </c>
      <c r="Z13" s="82">
        <v>60.92</v>
      </c>
    </row>
    <row r="14" spans="1:26" ht="14.25" customHeight="1">
      <c r="A14" s="6"/>
      <c r="B14" s="6"/>
      <c r="C14" s="19" t="s">
        <v>76</v>
      </c>
      <c r="D14" s="20"/>
      <c r="E14" s="31">
        <v>3</v>
      </c>
      <c r="F14" s="31">
        <v>57</v>
      </c>
      <c r="G14" s="32">
        <v>57</v>
      </c>
      <c r="H14" s="32"/>
      <c r="I14" s="31">
        <v>27</v>
      </c>
      <c r="J14" s="31">
        <v>27</v>
      </c>
      <c r="K14" s="32">
        <v>3</v>
      </c>
      <c r="L14" s="32"/>
      <c r="M14" s="69" t="s">
        <v>99</v>
      </c>
      <c r="N14" s="69" t="s">
        <v>99</v>
      </c>
      <c r="P14" s="34" t="s">
        <v>85</v>
      </c>
      <c r="Q14" s="4" t="s">
        <v>88</v>
      </c>
      <c r="R14" s="80">
        <v>698349</v>
      </c>
      <c r="S14" s="80">
        <v>327906</v>
      </c>
      <c r="T14" s="80">
        <v>370443</v>
      </c>
      <c r="U14" s="78">
        <f t="shared" si="0"/>
        <v>430592</v>
      </c>
      <c r="V14" s="80">
        <v>204946</v>
      </c>
      <c r="W14" s="80">
        <v>225646</v>
      </c>
      <c r="X14" s="83">
        <v>61.66</v>
      </c>
      <c r="Y14" s="84">
        <v>62.5</v>
      </c>
      <c r="Z14" s="82">
        <v>60.91</v>
      </c>
    </row>
    <row r="15" spans="1:26" ht="14.25" customHeight="1">
      <c r="A15" s="6"/>
      <c r="B15" s="6"/>
      <c r="C15" s="19" t="s">
        <v>77</v>
      </c>
      <c r="D15" s="20"/>
      <c r="E15" s="31">
        <v>8</v>
      </c>
      <c r="F15" s="31">
        <v>107</v>
      </c>
      <c r="G15" s="32">
        <v>107</v>
      </c>
      <c r="H15" s="32"/>
      <c r="I15" s="31">
        <v>94</v>
      </c>
      <c r="J15" s="31">
        <v>13</v>
      </c>
      <c r="K15" s="70" t="s">
        <v>99</v>
      </c>
      <c r="L15" s="32"/>
      <c r="M15" s="69" t="s">
        <v>99</v>
      </c>
      <c r="N15" s="69" t="s">
        <v>99</v>
      </c>
      <c r="P15" s="34"/>
      <c r="Q15" s="4"/>
      <c r="R15" s="79"/>
      <c r="S15" s="79"/>
      <c r="T15" s="79"/>
      <c r="U15" s="78"/>
      <c r="V15" s="79"/>
      <c r="W15" s="79"/>
      <c r="X15" s="82"/>
      <c r="Y15" s="82"/>
      <c r="Z15" s="82"/>
    </row>
    <row r="16" spans="1:26" ht="14.25" customHeight="1">
      <c r="A16" s="6"/>
      <c r="B16" s="6"/>
      <c r="C16" s="19" t="s">
        <v>10</v>
      </c>
      <c r="D16" s="20"/>
      <c r="E16" s="31">
        <v>13</v>
      </c>
      <c r="F16" s="31">
        <v>402</v>
      </c>
      <c r="G16" s="32">
        <v>402</v>
      </c>
      <c r="H16" s="32"/>
      <c r="I16" s="31">
        <v>133</v>
      </c>
      <c r="J16" s="31">
        <v>253</v>
      </c>
      <c r="K16" s="32">
        <v>16</v>
      </c>
      <c r="L16" s="32"/>
      <c r="M16" s="69" t="s">
        <v>99</v>
      </c>
      <c r="N16" s="69" t="s">
        <v>99</v>
      </c>
      <c r="P16" s="35" t="s">
        <v>81</v>
      </c>
      <c r="Q16" s="4" t="s">
        <v>52</v>
      </c>
      <c r="R16" s="79">
        <v>711122</v>
      </c>
      <c r="S16" s="79">
        <v>334581</v>
      </c>
      <c r="T16" s="79">
        <v>376541</v>
      </c>
      <c r="U16" s="78">
        <f t="shared" si="0"/>
        <v>587602</v>
      </c>
      <c r="V16" s="79">
        <v>275508</v>
      </c>
      <c r="W16" s="79">
        <v>312094</v>
      </c>
      <c r="X16" s="82">
        <v>82.63</v>
      </c>
      <c r="Y16" s="82">
        <v>82.34</v>
      </c>
      <c r="Z16" s="82">
        <v>82.88</v>
      </c>
    </row>
    <row r="17" spans="1:26" ht="14.25" customHeight="1">
      <c r="A17" s="6"/>
      <c r="B17" s="6"/>
      <c r="C17" s="19" t="s">
        <v>11</v>
      </c>
      <c r="D17" s="20"/>
      <c r="E17" s="31">
        <v>13</v>
      </c>
      <c r="F17" s="31">
        <v>372</v>
      </c>
      <c r="G17" s="32">
        <v>372</v>
      </c>
      <c r="H17" s="32"/>
      <c r="I17" s="31">
        <v>136</v>
      </c>
      <c r="J17" s="31">
        <v>204</v>
      </c>
      <c r="K17" s="32">
        <v>32</v>
      </c>
      <c r="L17" s="32"/>
      <c r="M17" s="69" t="s">
        <v>99</v>
      </c>
      <c r="N17" s="69" t="s">
        <v>99</v>
      </c>
      <c r="P17" s="35"/>
      <c r="Q17" s="4"/>
      <c r="R17" s="80"/>
      <c r="S17" s="79"/>
      <c r="T17" s="79"/>
      <c r="U17" s="78"/>
      <c r="V17" s="79"/>
      <c r="W17" s="79"/>
      <c r="X17" s="82"/>
      <c r="Y17" s="82"/>
      <c r="Z17" s="82"/>
    </row>
    <row r="18" spans="1:26" ht="14.25" customHeight="1">
      <c r="A18" s="6"/>
      <c r="B18" s="6"/>
      <c r="C18" s="19" t="s">
        <v>12</v>
      </c>
      <c r="D18" s="20"/>
      <c r="E18" s="31">
        <v>1</v>
      </c>
      <c r="F18" s="31">
        <v>39</v>
      </c>
      <c r="G18" s="32">
        <v>39</v>
      </c>
      <c r="H18" s="32"/>
      <c r="I18" s="31">
        <v>37</v>
      </c>
      <c r="J18" s="69" t="s">
        <v>99</v>
      </c>
      <c r="K18" s="32">
        <v>2</v>
      </c>
      <c r="L18" s="32"/>
      <c r="M18" s="69" t="s">
        <v>99</v>
      </c>
      <c r="N18" s="69" t="s">
        <v>99</v>
      </c>
      <c r="P18" s="33" t="s">
        <v>71</v>
      </c>
      <c r="Q18" s="95" t="s">
        <v>72</v>
      </c>
      <c r="R18" s="79">
        <v>726509</v>
      </c>
      <c r="S18" s="80">
        <v>343893</v>
      </c>
      <c r="T18" s="80">
        <v>382616</v>
      </c>
      <c r="U18" s="78">
        <f t="shared" si="0"/>
        <v>548402</v>
      </c>
      <c r="V18" s="80">
        <v>260836</v>
      </c>
      <c r="W18" s="80">
        <v>287566</v>
      </c>
      <c r="X18" s="83">
        <v>75.48</v>
      </c>
      <c r="Y18" s="84">
        <v>75.85</v>
      </c>
      <c r="Z18" s="82">
        <v>75.16</v>
      </c>
    </row>
    <row r="19" spans="1:26" ht="14.25" customHeight="1">
      <c r="A19" s="6"/>
      <c r="B19" s="6"/>
      <c r="C19" s="19" t="s">
        <v>22</v>
      </c>
      <c r="D19" s="20"/>
      <c r="E19" s="31">
        <v>2</v>
      </c>
      <c r="F19" s="31">
        <v>394</v>
      </c>
      <c r="G19" s="32">
        <v>394</v>
      </c>
      <c r="H19" s="32"/>
      <c r="I19" s="31">
        <v>36</v>
      </c>
      <c r="J19" s="31">
        <v>291</v>
      </c>
      <c r="K19" s="32">
        <v>67</v>
      </c>
      <c r="L19" s="32"/>
      <c r="M19" s="69" t="s">
        <v>99</v>
      </c>
      <c r="N19" s="69" t="s">
        <v>99</v>
      </c>
      <c r="P19" s="33" t="s">
        <v>70</v>
      </c>
      <c r="Q19" s="95" t="s">
        <v>73</v>
      </c>
      <c r="R19" s="80">
        <v>726509</v>
      </c>
      <c r="S19" s="79">
        <v>343893</v>
      </c>
      <c r="T19" s="79">
        <v>382616</v>
      </c>
      <c r="U19" s="78">
        <f t="shared" si="0"/>
        <v>548449</v>
      </c>
      <c r="V19" s="79">
        <v>260849</v>
      </c>
      <c r="W19" s="79">
        <v>287600</v>
      </c>
      <c r="X19" s="82">
        <v>75.49</v>
      </c>
      <c r="Y19" s="82">
        <v>75.85</v>
      </c>
      <c r="Z19" s="82">
        <v>75.17</v>
      </c>
    </row>
    <row r="20" spans="1:26" ht="14.25" customHeight="1">
      <c r="A20" s="6"/>
      <c r="B20" s="6"/>
      <c r="C20" s="19" t="s">
        <v>14</v>
      </c>
      <c r="D20" s="20"/>
      <c r="E20" s="31">
        <v>3</v>
      </c>
      <c r="F20" s="31">
        <v>172</v>
      </c>
      <c r="G20" s="32">
        <v>172</v>
      </c>
      <c r="H20" s="32"/>
      <c r="I20" s="31">
        <v>153</v>
      </c>
      <c r="J20" s="69" t="s">
        <v>99</v>
      </c>
      <c r="K20" s="32">
        <v>19</v>
      </c>
      <c r="L20" s="32"/>
      <c r="M20" s="69" t="s">
        <v>99</v>
      </c>
      <c r="N20" s="69" t="s">
        <v>99</v>
      </c>
      <c r="P20" s="36"/>
      <c r="Q20" s="37"/>
      <c r="R20" s="79"/>
      <c r="S20" s="79"/>
      <c r="T20" s="79"/>
      <c r="U20" s="78"/>
      <c r="V20" s="79"/>
      <c r="W20" s="79"/>
      <c r="X20" s="82"/>
      <c r="Y20" s="82"/>
      <c r="Z20" s="82"/>
    </row>
    <row r="21" spans="1:26" ht="14.25" customHeight="1">
      <c r="A21" s="6"/>
      <c r="B21" s="6"/>
      <c r="C21" s="19" t="s">
        <v>15</v>
      </c>
      <c r="D21" s="20"/>
      <c r="E21" s="31">
        <v>11</v>
      </c>
      <c r="F21" s="31">
        <v>251</v>
      </c>
      <c r="G21" s="32">
        <v>251</v>
      </c>
      <c r="H21" s="32"/>
      <c r="I21" s="31">
        <v>51</v>
      </c>
      <c r="J21" s="31">
        <v>165</v>
      </c>
      <c r="K21" s="32">
        <v>35</v>
      </c>
      <c r="L21" s="32"/>
      <c r="M21" s="69" t="s">
        <v>99</v>
      </c>
      <c r="N21" s="69" t="s">
        <v>99</v>
      </c>
      <c r="P21" s="35" t="s">
        <v>69</v>
      </c>
      <c r="Q21" s="4" t="s">
        <v>53</v>
      </c>
      <c r="R21" s="80">
        <v>726403</v>
      </c>
      <c r="S21" s="80">
        <v>344074</v>
      </c>
      <c r="T21" s="80">
        <v>382329</v>
      </c>
      <c r="U21" s="78">
        <f t="shared" si="0"/>
        <v>389971</v>
      </c>
      <c r="V21" s="80">
        <v>187579</v>
      </c>
      <c r="W21" s="80">
        <v>202392</v>
      </c>
      <c r="X21" s="83">
        <v>53.69</v>
      </c>
      <c r="Y21" s="84">
        <v>54.52</v>
      </c>
      <c r="Z21" s="82">
        <v>52.94</v>
      </c>
    </row>
    <row r="22" spans="1:26" ht="14.25" customHeight="1">
      <c r="A22" s="6"/>
      <c r="B22" s="6"/>
      <c r="C22" s="19" t="s">
        <v>16</v>
      </c>
      <c r="D22" s="20"/>
      <c r="E22" s="31">
        <v>9</v>
      </c>
      <c r="F22" s="31">
        <v>662</v>
      </c>
      <c r="G22" s="32">
        <v>662</v>
      </c>
      <c r="H22" s="32"/>
      <c r="I22" s="31">
        <v>131</v>
      </c>
      <c r="J22" s="31">
        <v>267</v>
      </c>
      <c r="K22" s="32">
        <v>264</v>
      </c>
      <c r="L22" s="32"/>
      <c r="M22" s="69" t="s">
        <v>99</v>
      </c>
      <c r="N22" s="69" t="s">
        <v>99</v>
      </c>
      <c r="P22" s="35" t="s">
        <v>64</v>
      </c>
      <c r="Q22" s="4" t="s">
        <v>54</v>
      </c>
      <c r="R22" s="80">
        <v>691222</v>
      </c>
      <c r="S22" s="80">
        <v>327203</v>
      </c>
      <c r="T22" s="80">
        <v>364019</v>
      </c>
      <c r="U22" s="78">
        <f t="shared" si="0"/>
        <v>577927</v>
      </c>
      <c r="V22" s="80">
        <v>269814</v>
      </c>
      <c r="W22" s="80">
        <v>308113</v>
      </c>
      <c r="X22" s="83">
        <v>83.61</v>
      </c>
      <c r="Y22" s="84">
        <v>82.46</v>
      </c>
      <c r="Z22" s="82">
        <v>84.64</v>
      </c>
    </row>
    <row r="23" spans="1:26" ht="14.25" customHeight="1">
      <c r="A23" s="6"/>
      <c r="B23" s="6"/>
      <c r="C23" s="6"/>
      <c r="D23" s="21" t="s">
        <v>17</v>
      </c>
      <c r="E23" s="31">
        <v>4</v>
      </c>
      <c r="F23" s="31">
        <v>114</v>
      </c>
      <c r="G23" s="32">
        <v>114</v>
      </c>
      <c r="H23" s="32"/>
      <c r="I23" s="31">
        <v>103</v>
      </c>
      <c r="J23" s="31">
        <v>2</v>
      </c>
      <c r="K23" s="32">
        <v>9</v>
      </c>
      <c r="L23" s="32"/>
      <c r="M23" s="69" t="s">
        <v>99</v>
      </c>
      <c r="N23" s="69" t="s">
        <v>99</v>
      </c>
      <c r="P23" s="38"/>
      <c r="Q23" s="5"/>
      <c r="R23" s="39"/>
      <c r="S23" s="40"/>
      <c r="T23" s="40"/>
      <c r="U23" s="41"/>
      <c r="V23" s="41"/>
      <c r="W23" s="41"/>
      <c r="X23" s="42"/>
      <c r="Y23" s="42"/>
      <c r="Z23" s="42"/>
    </row>
    <row r="24" spans="1:26" ht="14.25" customHeight="1">
      <c r="A24" s="6"/>
      <c r="B24" s="6"/>
      <c r="C24" s="6"/>
      <c r="D24" s="21" t="s">
        <v>78</v>
      </c>
      <c r="E24" s="31">
        <v>1</v>
      </c>
      <c r="F24" s="31">
        <v>10</v>
      </c>
      <c r="G24" s="32">
        <v>10</v>
      </c>
      <c r="H24" s="32"/>
      <c r="I24" s="31">
        <v>3</v>
      </c>
      <c r="J24" s="31">
        <v>6</v>
      </c>
      <c r="K24" s="32">
        <v>1</v>
      </c>
      <c r="L24" s="32"/>
      <c r="M24" s="69" t="s">
        <v>99</v>
      </c>
      <c r="N24" s="69" t="s">
        <v>99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14" ht="14.25" customHeight="1">
      <c r="A25" s="26" t="s">
        <v>65</v>
      </c>
      <c r="B25" s="26"/>
      <c r="C25" s="22"/>
      <c r="D25" s="21" t="s">
        <v>18</v>
      </c>
      <c r="E25" s="31">
        <v>32</v>
      </c>
      <c r="F25" s="31">
        <v>322</v>
      </c>
      <c r="G25" s="32">
        <v>322</v>
      </c>
      <c r="H25" s="32"/>
      <c r="I25" s="31">
        <v>215</v>
      </c>
      <c r="J25" s="31">
        <v>67</v>
      </c>
      <c r="K25" s="32">
        <v>40</v>
      </c>
      <c r="L25" s="32"/>
      <c r="M25" s="69" t="s">
        <v>99</v>
      </c>
      <c r="N25" s="69" t="s">
        <v>99</v>
      </c>
    </row>
    <row r="26" spans="1:14" ht="14.25">
      <c r="A26" s="26" t="s">
        <v>66</v>
      </c>
      <c r="B26" s="26"/>
      <c r="C26" s="22"/>
      <c r="D26" s="21" t="s">
        <v>79</v>
      </c>
      <c r="E26" s="31">
        <v>2</v>
      </c>
      <c r="F26" s="31">
        <v>33</v>
      </c>
      <c r="G26" s="32">
        <v>33</v>
      </c>
      <c r="H26" s="32"/>
      <c r="I26" s="31">
        <v>8</v>
      </c>
      <c r="J26" s="31">
        <v>22</v>
      </c>
      <c r="K26" s="32">
        <v>3</v>
      </c>
      <c r="L26" s="32"/>
      <c r="M26" s="69" t="s">
        <v>99</v>
      </c>
      <c r="N26" s="69" t="s">
        <v>99</v>
      </c>
    </row>
    <row r="27" spans="1:25" ht="14.25" customHeight="1">
      <c r="A27" s="26" t="s">
        <v>67</v>
      </c>
      <c r="B27" s="26"/>
      <c r="C27" s="22"/>
      <c r="D27" s="21" t="s">
        <v>80</v>
      </c>
      <c r="E27" s="31">
        <v>14</v>
      </c>
      <c r="F27" s="31">
        <v>226</v>
      </c>
      <c r="G27" s="32">
        <v>226</v>
      </c>
      <c r="H27" s="32"/>
      <c r="I27" s="31">
        <v>47</v>
      </c>
      <c r="J27" s="31">
        <v>144</v>
      </c>
      <c r="K27" s="32">
        <v>35</v>
      </c>
      <c r="L27" s="32"/>
      <c r="M27" s="69" t="s">
        <v>99</v>
      </c>
      <c r="N27" s="69" t="s">
        <v>99</v>
      </c>
      <c r="P27" s="27" t="s">
        <v>135</v>
      </c>
      <c r="Q27" s="27"/>
      <c r="R27" s="27"/>
      <c r="S27" s="27"/>
      <c r="T27" s="27"/>
      <c r="U27" s="27"/>
      <c r="V27" s="27"/>
      <c r="W27" s="27"/>
      <c r="X27" s="27"/>
      <c r="Y27" s="27"/>
    </row>
    <row r="28" spans="1:39" ht="14.25" customHeight="1">
      <c r="A28" s="6"/>
      <c r="B28" s="6"/>
      <c r="C28" s="6"/>
      <c r="D28" s="21" t="s">
        <v>19</v>
      </c>
      <c r="E28" s="31">
        <v>50</v>
      </c>
      <c r="F28" s="31">
        <v>916</v>
      </c>
      <c r="G28" s="32">
        <v>916</v>
      </c>
      <c r="H28" s="32"/>
      <c r="I28" s="31">
        <v>123</v>
      </c>
      <c r="J28" s="31">
        <v>656</v>
      </c>
      <c r="K28" s="32">
        <v>137</v>
      </c>
      <c r="L28" s="32"/>
      <c r="M28" s="69" t="s">
        <v>99</v>
      </c>
      <c r="N28" s="69" t="s">
        <v>99</v>
      </c>
      <c r="AM28" s="43"/>
    </row>
    <row r="29" spans="1:16" ht="14.25" customHeight="1" thickBot="1">
      <c r="A29" s="6"/>
      <c r="B29" s="6"/>
      <c r="C29" s="6"/>
      <c r="D29" s="21" t="s">
        <v>20</v>
      </c>
      <c r="E29" s="31">
        <v>12</v>
      </c>
      <c r="F29" s="31">
        <v>202</v>
      </c>
      <c r="G29" s="44">
        <v>202</v>
      </c>
      <c r="H29" s="44"/>
      <c r="I29" s="31">
        <v>46</v>
      </c>
      <c r="J29" s="31">
        <v>106</v>
      </c>
      <c r="K29" s="44">
        <v>50</v>
      </c>
      <c r="L29" s="44"/>
      <c r="M29" s="69" t="s">
        <v>99</v>
      </c>
      <c r="N29" s="69" t="s">
        <v>99</v>
      </c>
      <c r="P29" s="28" t="s">
        <v>90</v>
      </c>
    </row>
    <row r="30" spans="1:25" ht="14.25" customHeight="1">
      <c r="A30" s="19" t="s">
        <v>21</v>
      </c>
      <c r="B30" s="19"/>
      <c r="C30" s="19"/>
      <c r="D30" s="20"/>
      <c r="E30" s="45">
        <v>8</v>
      </c>
      <c r="F30" s="45">
        <v>94</v>
      </c>
      <c r="G30" s="44">
        <v>94</v>
      </c>
      <c r="H30" s="44"/>
      <c r="I30" s="45">
        <v>33</v>
      </c>
      <c r="J30" s="45">
        <v>48</v>
      </c>
      <c r="K30" s="44">
        <v>13</v>
      </c>
      <c r="L30" s="44"/>
      <c r="M30" s="69" t="s">
        <v>99</v>
      </c>
      <c r="N30" s="69" t="s">
        <v>99</v>
      </c>
      <c r="P30" s="8" t="s">
        <v>125</v>
      </c>
      <c r="Q30" s="10" t="s">
        <v>126</v>
      </c>
      <c r="R30" s="87" t="s">
        <v>96</v>
      </c>
      <c r="S30" s="87" t="s">
        <v>129</v>
      </c>
      <c r="T30" s="89" t="s">
        <v>130</v>
      </c>
      <c r="U30" s="87" t="s">
        <v>131</v>
      </c>
      <c r="V30" s="87" t="s">
        <v>132</v>
      </c>
      <c r="W30" s="87" t="s">
        <v>133</v>
      </c>
      <c r="X30" s="89" t="s">
        <v>55</v>
      </c>
      <c r="Y30" s="46" t="s">
        <v>56</v>
      </c>
    </row>
    <row r="31" spans="1:47" ht="14.25" customHeight="1">
      <c r="A31" s="19" t="s">
        <v>13</v>
      </c>
      <c r="B31" s="19"/>
      <c r="C31" s="19"/>
      <c r="D31" s="20"/>
      <c r="E31" s="45">
        <v>2</v>
      </c>
      <c r="F31" s="45">
        <v>9</v>
      </c>
      <c r="G31" s="44">
        <v>9</v>
      </c>
      <c r="H31" s="44"/>
      <c r="I31" s="45">
        <v>9</v>
      </c>
      <c r="J31" s="69" t="s">
        <v>99</v>
      </c>
      <c r="K31" s="70" t="s">
        <v>99</v>
      </c>
      <c r="L31" s="32"/>
      <c r="M31" s="69" t="s">
        <v>99</v>
      </c>
      <c r="N31" s="69" t="s">
        <v>99</v>
      </c>
      <c r="P31" s="9"/>
      <c r="Q31" s="12"/>
      <c r="R31" s="88"/>
      <c r="S31" s="88"/>
      <c r="T31" s="90"/>
      <c r="U31" s="88"/>
      <c r="V31" s="88"/>
      <c r="W31" s="88"/>
      <c r="X31" s="90"/>
      <c r="Y31" s="47"/>
      <c r="AM31" s="45"/>
      <c r="AN31" s="36"/>
      <c r="AO31" s="36"/>
      <c r="AP31" s="36"/>
      <c r="AQ31" s="36"/>
      <c r="AR31" s="36"/>
      <c r="AS31" s="36"/>
      <c r="AT31" s="36"/>
      <c r="AU31" s="36"/>
    </row>
    <row r="32" spans="1:39" ht="14.25" customHeight="1">
      <c r="A32" s="19" t="s">
        <v>23</v>
      </c>
      <c r="B32" s="19"/>
      <c r="C32" s="19"/>
      <c r="D32" s="20"/>
      <c r="E32" s="31">
        <v>3</v>
      </c>
      <c r="F32" s="31">
        <v>39</v>
      </c>
      <c r="G32" s="32">
        <v>39</v>
      </c>
      <c r="H32" s="32"/>
      <c r="I32" s="31">
        <v>30</v>
      </c>
      <c r="J32" s="69" t="s">
        <v>99</v>
      </c>
      <c r="K32" s="32">
        <v>9</v>
      </c>
      <c r="L32" s="32"/>
      <c r="M32" s="69" t="s">
        <v>99</v>
      </c>
      <c r="N32" s="69" t="s">
        <v>99</v>
      </c>
      <c r="P32" s="33" t="s">
        <v>82</v>
      </c>
      <c r="Q32" s="4" t="s">
        <v>53</v>
      </c>
      <c r="R32" s="81">
        <f>SUM(S32:Y32)</f>
        <v>337650</v>
      </c>
      <c r="S32" s="78">
        <v>298086</v>
      </c>
      <c r="T32" s="91" t="s">
        <v>99</v>
      </c>
      <c r="U32" s="94" t="s">
        <v>99</v>
      </c>
      <c r="V32" s="94" t="s">
        <v>99</v>
      </c>
      <c r="W32" s="78">
        <v>39564</v>
      </c>
      <c r="X32" s="91" t="s">
        <v>99</v>
      </c>
      <c r="Y32" s="91" t="s">
        <v>99</v>
      </c>
      <c r="AM32" s="31"/>
    </row>
    <row r="33" spans="1:39" ht="14.25" customHeight="1">
      <c r="A33" s="19" t="s">
        <v>24</v>
      </c>
      <c r="B33" s="19"/>
      <c r="C33" s="19"/>
      <c r="D33" s="20"/>
      <c r="E33" s="31">
        <v>1</v>
      </c>
      <c r="F33" s="31">
        <v>1</v>
      </c>
      <c r="G33" s="32">
        <v>1</v>
      </c>
      <c r="H33" s="32"/>
      <c r="I33" s="31">
        <v>1</v>
      </c>
      <c r="J33" s="69" t="s">
        <v>99</v>
      </c>
      <c r="K33" s="70" t="s">
        <v>99</v>
      </c>
      <c r="L33" s="32"/>
      <c r="M33" s="69" t="s">
        <v>99</v>
      </c>
      <c r="N33" s="69" t="s">
        <v>99</v>
      </c>
      <c r="P33" s="33" t="s">
        <v>83</v>
      </c>
      <c r="Q33" s="95" t="s">
        <v>89</v>
      </c>
      <c r="R33" s="79">
        <f aca="true" t="shared" si="1" ref="R33:R45">SUM(S33:Y33)</f>
        <v>320277</v>
      </c>
      <c r="S33" s="79">
        <v>242434</v>
      </c>
      <c r="T33" s="92" t="s">
        <v>99</v>
      </c>
      <c r="U33" s="92" t="s">
        <v>99</v>
      </c>
      <c r="V33" s="92" t="s">
        <v>99</v>
      </c>
      <c r="W33" s="79">
        <v>58713</v>
      </c>
      <c r="X33" s="92" t="s">
        <v>99</v>
      </c>
      <c r="Y33" s="79">
        <v>19130</v>
      </c>
      <c r="AM33" s="31"/>
    </row>
    <row r="34" spans="1:39" ht="14.25" customHeight="1">
      <c r="A34" s="19" t="s">
        <v>25</v>
      </c>
      <c r="B34" s="19"/>
      <c r="C34" s="19"/>
      <c r="D34" s="20"/>
      <c r="E34" s="31">
        <v>4</v>
      </c>
      <c r="F34" s="31">
        <v>15</v>
      </c>
      <c r="G34" s="32">
        <v>15</v>
      </c>
      <c r="H34" s="32"/>
      <c r="I34" s="31">
        <v>15</v>
      </c>
      <c r="J34" s="69" t="s">
        <v>99</v>
      </c>
      <c r="K34" s="70" t="s">
        <v>99</v>
      </c>
      <c r="L34" s="32"/>
      <c r="M34" s="69" t="s">
        <v>99</v>
      </c>
      <c r="N34" s="69" t="s">
        <v>99</v>
      </c>
      <c r="P34" s="33" t="s">
        <v>84</v>
      </c>
      <c r="Q34" s="4" t="s">
        <v>54</v>
      </c>
      <c r="R34" s="79">
        <f t="shared" si="1"/>
        <v>480515</v>
      </c>
      <c r="S34" s="79">
        <v>292117</v>
      </c>
      <c r="T34" s="79">
        <v>65564</v>
      </c>
      <c r="U34" s="79">
        <v>21902</v>
      </c>
      <c r="V34" s="79">
        <v>10265</v>
      </c>
      <c r="W34" s="79">
        <v>17268</v>
      </c>
      <c r="X34" s="92" t="s">
        <v>99</v>
      </c>
      <c r="Y34" s="79">
        <v>73399</v>
      </c>
      <c r="AM34" s="31"/>
    </row>
    <row r="35" spans="1:39" ht="14.25" customHeight="1">
      <c r="A35" s="19" t="s">
        <v>26</v>
      </c>
      <c r="B35" s="19"/>
      <c r="C35" s="19"/>
      <c r="D35" s="20"/>
      <c r="E35" s="31">
        <v>2</v>
      </c>
      <c r="F35" s="31">
        <v>12</v>
      </c>
      <c r="G35" s="32">
        <v>12</v>
      </c>
      <c r="H35" s="32"/>
      <c r="I35" s="31">
        <v>12</v>
      </c>
      <c r="J35" s="69" t="s">
        <v>99</v>
      </c>
      <c r="K35" s="70" t="s">
        <v>99</v>
      </c>
      <c r="L35" s="32"/>
      <c r="M35" s="69" t="s">
        <v>99</v>
      </c>
      <c r="N35" s="69" t="s">
        <v>99</v>
      </c>
      <c r="P35" s="33"/>
      <c r="Q35" s="4" t="s">
        <v>86</v>
      </c>
      <c r="R35" s="79"/>
      <c r="S35" s="79"/>
      <c r="T35" s="79"/>
      <c r="U35" s="79"/>
      <c r="V35" s="79"/>
      <c r="W35" s="79"/>
      <c r="X35" s="79"/>
      <c r="Y35" s="79"/>
      <c r="AM35" s="31"/>
    </row>
    <row r="36" spans="1:39" ht="14.25" customHeight="1">
      <c r="A36" s="19" t="s">
        <v>27</v>
      </c>
      <c r="B36" s="19"/>
      <c r="C36" s="19"/>
      <c r="D36" s="20"/>
      <c r="E36" s="31">
        <v>1</v>
      </c>
      <c r="F36" s="31">
        <v>6</v>
      </c>
      <c r="G36" s="32">
        <v>6</v>
      </c>
      <c r="H36" s="32"/>
      <c r="I36" s="31">
        <v>5</v>
      </c>
      <c r="J36" s="31">
        <v>1</v>
      </c>
      <c r="K36" s="70" t="s">
        <v>99</v>
      </c>
      <c r="L36" s="32"/>
      <c r="M36" s="69" t="s">
        <v>99</v>
      </c>
      <c r="N36" s="69" t="s">
        <v>99</v>
      </c>
      <c r="P36" s="34" t="s">
        <v>85</v>
      </c>
      <c r="Q36" s="4" t="s">
        <v>87</v>
      </c>
      <c r="R36" s="79">
        <f t="shared" si="1"/>
        <v>400210</v>
      </c>
      <c r="S36" s="79">
        <v>239269</v>
      </c>
      <c r="T36" s="79">
        <v>103034</v>
      </c>
      <c r="U36" s="92" t="s">
        <v>99</v>
      </c>
      <c r="V36" s="92" t="s">
        <v>99</v>
      </c>
      <c r="W36" s="79">
        <v>57907</v>
      </c>
      <c r="X36" s="92" t="s">
        <v>99</v>
      </c>
      <c r="Y36" s="92" t="s">
        <v>99</v>
      </c>
      <c r="AM36" s="31"/>
    </row>
    <row r="37" spans="1:39" ht="14.25" customHeight="1">
      <c r="A37" s="19" t="s">
        <v>28</v>
      </c>
      <c r="B37" s="19"/>
      <c r="C37" s="19"/>
      <c r="D37" s="20"/>
      <c r="E37" s="31">
        <v>1</v>
      </c>
      <c r="F37" s="31">
        <v>76</v>
      </c>
      <c r="G37" s="32">
        <v>42</v>
      </c>
      <c r="H37" s="32"/>
      <c r="I37" s="31">
        <v>18</v>
      </c>
      <c r="J37" s="69" t="s">
        <v>99</v>
      </c>
      <c r="K37" s="32">
        <v>24</v>
      </c>
      <c r="L37" s="32"/>
      <c r="M37" s="31">
        <v>34</v>
      </c>
      <c r="N37" s="69" t="s">
        <v>99</v>
      </c>
      <c r="P37" s="34" t="s">
        <v>85</v>
      </c>
      <c r="Q37" s="4" t="s">
        <v>88</v>
      </c>
      <c r="R37" s="80">
        <f t="shared" si="1"/>
        <v>411188</v>
      </c>
      <c r="S37" s="80">
        <v>262680</v>
      </c>
      <c r="T37" s="80">
        <v>70070</v>
      </c>
      <c r="U37" s="80">
        <v>23147</v>
      </c>
      <c r="V37" s="80">
        <v>27787</v>
      </c>
      <c r="W37" s="80">
        <v>19292</v>
      </c>
      <c r="X37" s="80">
        <v>190</v>
      </c>
      <c r="Y37" s="79">
        <v>8022</v>
      </c>
      <c r="AM37" s="31"/>
    </row>
    <row r="38" spans="1:39" ht="14.25" customHeight="1">
      <c r="A38" s="19" t="s">
        <v>29</v>
      </c>
      <c r="B38" s="19"/>
      <c r="C38" s="19"/>
      <c r="D38" s="20"/>
      <c r="E38" s="31">
        <v>12</v>
      </c>
      <c r="F38" s="31">
        <v>246</v>
      </c>
      <c r="G38" s="32">
        <v>162</v>
      </c>
      <c r="H38" s="32"/>
      <c r="I38" s="31">
        <v>154</v>
      </c>
      <c r="J38" s="31">
        <v>4</v>
      </c>
      <c r="K38" s="32">
        <v>4</v>
      </c>
      <c r="L38" s="32"/>
      <c r="M38" s="31">
        <v>84</v>
      </c>
      <c r="N38" s="69" t="s">
        <v>99</v>
      </c>
      <c r="P38" s="34"/>
      <c r="Q38" s="4"/>
      <c r="R38" s="79"/>
      <c r="S38" s="79"/>
      <c r="T38" s="79"/>
      <c r="U38" s="79"/>
      <c r="V38" s="79"/>
      <c r="W38" s="79"/>
      <c r="X38" s="79"/>
      <c r="Y38" s="79"/>
      <c r="AM38" s="31"/>
    </row>
    <row r="39" spans="1:39" ht="14.25" customHeight="1">
      <c r="A39" s="19" t="s">
        <v>61</v>
      </c>
      <c r="B39" s="19"/>
      <c r="C39" s="19"/>
      <c r="D39" s="20"/>
      <c r="E39" s="31">
        <v>67</v>
      </c>
      <c r="F39" s="31">
        <v>2846</v>
      </c>
      <c r="G39" s="32">
        <v>395</v>
      </c>
      <c r="H39" s="32"/>
      <c r="I39" s="31">
        <v>231</v>
      </c>
      <c r="J39" s="69" t="s">
        <v>99</v>
      </c>
      <c r="K39" s="32">
        <v>164</v>
      </c>
      <c r="L39" s="32"/>
      <c r="M39" s="31">
        <v>2451</v>
      </c>
      <c r="N39" s="69" t="s">
        <v>99</v>
      </c>
      <c r="P39" s="35" t="s">
        <v>81</v>
      </c>
      <c r="Q39" s="4" t="s">
        <v>52</v>
      </c>
      <c r="R39" s="79">
        <f t="shared" si="1"/>
        <v>582774</v>
      </c>
      <c r="S39" s="79">
        <v>367016</v>
      </c>
      <c r="T39" s="79">
        <v>123761</v>
      </c>
      <c r="U39" s="92" t="s">
        <v>99</v>
      </c>
      <c r="V39" s="92" t="s">
        <v>99</v>
      </c>
      <c r="W39" s="79">
        <v>18211</v>
      </c>
      <c r="X39" s="92" t="s">
        <v>99</v>
      </c>
      <c r="Y39" s="79">
        <v>73786</v>
      </c>
      <c r="AM39" s="31"/>
    </row>
    <row r="40" spans="1:25" ht="14.25" customHeight="1">
      <c r="A40" s="96" t="s">
        <v>134</v>
      </c>
      <c r="B40" s="96"/>
      <c r="C40" s="96"/>
      <c r="D40" s="97"/>
      <c r="E40" s="31">
        <v>11</v>
      </c>
      <c r="F40" s="31">
        <v>177</v>
      </c>
      <c r="G40" s="32">
        <v>130</v>
      </c>
      <c r="H40" s="32"/>
      <c r="I40" s="31">
        <v>85</v>
      </c>
      <c r="J40" s="31">
        <v>2</v>
      </c>
      <c r="K40" s="32">
        <v>43</v>
      </c>
      <c r="L40" s="32"/>
      <c r="M40" s="31">
        <v>47</v>
      </c>
      <c r="N40" s="69" t="s">
        <v>99</v>
      </c>
      <c r="P40" s="35"/>
      <c r="Q40" s="4"/>
      <c r="R40" s="79"/>
      <c r="S40" s="79"/>
      <c r="T40" s="79"/>
      <c r="U40" s="79"/>
      <c r="V40" s="79"/>
      <c r="W40" s="79"/>
      <c r="X40" s="79"/>
      <c r="Y40" s="79"/>
    </row>
    <row r="41" spans="1:25" ht="14.25" customHeight="1">
      <c r="A41" s="23" t="s">
        <v>30</v>
      </c>
      <c r="B41" s="23"/>
      <c r="C41" s="23"/>
      <c r="D41" s="24"/>
      <c r="E41" s="31">
        <v>35</v>
      </c>
      <c r="F41" s="31">
        <v>1971</v>
      </c>
      <c r="G41" s="48">
        <v>355</v>
      </c>
      <c r="H41" s="48"/>
      <c r="I41" s="31">
        <v>228</v>
      </c>
      <c r="J41" s="31">
        <v>127</v>
      </c>
      <c r="K41" s="71" t="s">
        <v>100</v>
      </c>
      <c r="L41" s="48"/>
      <c r="M41" s="69" t="s">
        <v>99</v>
      </c>
      <c r="N41" s="31">
        <v>1616</v>
      </c>
      <c r="P41" s="33" t="s">
        <v>71</v>
      </c>
      <c r="Q41" s="95" t="s">
        <v>72</v>
      </c>
      <c r="R41" s="80">
        <f t="shared" si="1"/>
        <v>524803</v>
      </c>
      <c r="S41" s="80">
        <v>288782</v>
      </c>
      <c r="T41" s="80">
        <v>80358</v>
      </c>
      <c r="U41" s="80">
        <v>43567</v>
      </c>
      <c r="V41" s="80">
        <v>35354</v>
      </c>
      <c r="W41" s="80">
        <v>32525</v>
      </c>
      <c r="X41" s="80">
        <v>321</v>
      </c>
      <c r="Y41" s="79">
        <v>43896</v>
      </c>
    </row>
    <row r="42" spans="1:25" ht="14.25" customHeight="1">
      <c r="A42" s="51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P42" s="33" t="s">
        <v>70</v>
      </c>
      <c r="Q42" s="95" t="s">
        <v>73</v>
      </c>
      <c r="R42" s="79">
        <f t="shared" si="1"/>
        <v>520406</v>
      </c>
      <c r="S42" s="79">
        <v>300002</v>
      </c>
      <c r="T42" s="79">
        <v>145079</v>
      </c>
      <c r="U42" s="92" t="s">
        <v>99</v>
      </c>
      <c r="V42" s="92" t="s">
        <v>99</v>
      </c>
      <c r="W42" s="79">
        <v>75325</v>
      </c>
      <c r="X42" s="92" t="s">
        <v>99</v>
      </c>
      <c r="Y42" s="92" t="s">
        <v>99</v>
      </c>
    </row>
    <row r="43" spans="1:25" ht="14.25" customHeight="1">
      <c r="A43" s="36" t="s">
        <v>62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P43" s="36"/>
      <c r="Q43" s="37"/>
      <c r="R43" s="79"/>
      <c r="S43" s="79"/>
      <c r="T43" s="79"/>
      <c r="U43" s="79"/>
      <c r="V43" s="79"/>
      <c r="W43" s="79"/>
      <c r="X43" s="79"/>
      <c r="Y43" s="79"/>
    </row>
    <row r="44" spans="1:25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P44" s="35" t="s">
        <v>69</v>
      </c>
      <c r="Q44" s="4" t="s">
        <v>53</v>
      </c>
      <c r="R44" s="80">
        <f t="shared" si="1"/>
        <v>383986</v>
      </c>
      <c r="S44" s="80">
        <v>320943</v>
      </c>
      <c r="T44" s="93" t="s">
        <v>99</v>
      </c>
      <c r="U44" s="93" t="s">
        <v>99</v>
      </c>
      <c r="V44" s="93" t="s">
        <v>99</v>
      </c>
      <c r="W44" s="80">
        <v>63043</v>
      </c>
      <c r="X44" s="93" t="s">
        <v>99</v>
      </c>
      <c r="Y44" s="92" t="s">
        <v>99</v>
      </c>
    </row>
    <row r="45" spans="1:25" ht="14.25">
      <c r="A45" s="26"/>
      <c r="B45" s="26"/>
      <c r="C45" s="26"/>
      <c r="D45" s="26"/>
      <c r="P45" s="35" t="s">
        <v>64</v>
      </c>
      <c r="Q45" s="4" t="s">
        <v>54</v>
      </c>
      <c r="R45" s="80">
        <f t="shared" si="1"/>
        <v>573589</v>
      </c>
      <c r="S45" s="80">
        <v>330947</v>
      </c>
      <c r="T45" s="80">
        <v>77021</v>
      </c>
      <c r="U45" s="80">
        <v>18675</v>
      </c>
      <c r="V45" s="80">
        <v>10362</v>
      </c>
      <c r="W45" s="80">
        <v>22164</v>
      </c>
      <c r="X45" s="93" t="s">
        <v>99</v>
      </c>
      <c r="Y45" s="79">
        <v>114420</v>
      </c>
    </row>
    <row r="46" spans="1:25" ht="17.25">
      <c r="A46" s="60" t="s">
        <v>102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P46" s="38"/>
      <c r="Q46" s="5"/>
      <c r="R46" s="39"/>
      <c r="S46" s="40"/>
      <c r="T46" s="40"/>
      <c r="U46" s="41"/>
      <c r="V46" s="41"/>
      <c r="W46" s="41"/>
      <c r="X46" s="49"/>
      <c r="Y46" s="49"/>
    </row>
    <row r="47" ht="15" thickBot="1">
      <c r="P47" s="28" t="s">
        <v>60</v>
      </c>
    </row>
    <row r="48" spans="1:14" ht="14.25">
      <c r="A48" s="13" t="s">
        <v>104</v>
      </c>
      <c r="B48" s="10"/>
      <c r="C48" s="10"/>
      <c r="D48" s="10"/>
      <c r="E48" s="10" t="s">
        <v>103</v>
      </c>
      <c r="F48" s="10"/>
      <c r="G48" s="10"/>
      <c r="H48" s="10" t="s">
        <v>31</v>
      </c>
      <c r="I48" s="10"/>
      <c r="J48" s="10"/>
      <c r="K48" s="10"/>
      <c r="L48" s="10" t="s">
        <v>32</v>
      </c>
      <c r="M48" s="10"/>
      <c r="N48" s="11"/>
    </row>
    <row r="49" spans="1:23" ht="17.25">
      <c r="A49" s="64" t="s">
        <v>1</v>
      </c>
      <c r="B49" s="64"/>
      <c r="C49" s="64"/>
      <c r="D49" s="65"/>
      <c r="E49" s="72">
        <f>SUM(E51:G67)</f>
        <v>12573</v>
      </c>
      <c r="F49" s="72"/>
      <c r="G49" s="72"/>
      <c r="H49" s="72">
        <f>SUM(H51:K67)</f>
        <v>10987</v>
      </c>
      <c r="I49" s="72"/>
      <c r="J49" s="72"/>
      <c r="K49" s="72"/>
      <c r="L49" s="72">
        <f>SUM(L51:N67)</f>
        <v>1586</v>
      </c>
      <c r="M49" s="72"/>
      <c r="N49" s="72"/>
      <c r="Q49" s="60" t="s">
        <v>122</v>
      </c>
      <c r="R49" s="60"/>
      <c r="S49" s="60"/>
      <c r="T49" s="60"/>
      <c r="U49" s="60"/>
      <c r="V49" s="60"/>
      <c r="W49" s="60"/>
    </row>
    <row r="50" spans="1:14" ht="15" thickBot="1">
      <c r="A50" s="19"/>
      <c r="B50" s="19"/>
      <c r="C50" s="19"/>
      <c r="D50" s="20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24" ht="14.25">
      <c r="A51" s="19" t="s">
        <v>33</v>
      </c>
      <c r="B51" s="19"/>
      <c r="C51" s="19"/>
      <c r="D51" s="20"/>
      <c r="E51" s="32">
        <v>3510</v>
      </c>
      <c r="F51" s="32"/>
      <c r="G51" s="32"/>
      <c r="H51" s="32">
        <v>2652</v>
      </c>
      <c r="I51" s="32"/>
      <c r="J51" s="32"/>
      <c r="K51" s="32"/>
      <c r="L51" s="32">
        <v>858</v>
      </c>
      <c r="M51" s="32"/>
      <c r="N51" s="32"/>
      <c r="Q51" s="13" t="s">
        <v>121</v>
      </c>
      <c r="R51" s="10" t="s">
        <v>91</v>
      </c>
      <c r="S51" s="10"/>
      <c r="T51" s="10"/>
      <c r="U51" s="10" t="s">
        <v>74</v>
      </c>
      <c r="V51" s="10"/>
      <c r="W51" s="11"/>
      <c r="X51" s="36"/>
    </row>
    <row r="52" spans="1:26" ht="14.25">
      <c r="A52" s="19" t="s">
        <v>34</v>
      </c>
      <c r="B52" s="19"/>
      <c r="C52" s="19"/>
      <c r="D52" s="20"/>
      <c r="E52" s="32">
        <v>620</v>
      </c>
      <c r="F52" s="32"/>
      <c r="G52" s="32"/>
      <c r="H52" s="32">
        <v>570</v>
      </c>
      <c r="I52" s="32"/>
      <c r="J52" s="32"/>
      <c r="K52" s="32"/>
      <c r="L52" s="32">
        <v>50</v>
      </c>
      <c r="M52" s="32"/>
      <c r="N52" s="32"/>
      <c r="Q52" s="14"/>
      <c r="R52" s="2" t="s">
        <v>96</v>
      </c>
      <c r="S52" s="2" t="s">
        <v>49</v>
      </c>
      <c r="T52" s="2" t="s">
        <v>50</v>
      </c>
      <c r="U52" s="2" t="s">
        <v>96</v>
      </c>
      <c r="V52" s="3" t="s">
        <v>49</v>
      </c>
      <c r="W52" s="3" t="s">
        <v>50</v>
      </c>
      <c r="X52" s="36"/>
      <c r="Y52" s="36"/>
      <c r="Z52" s="36"/>
    </row>
    <row r="53" spans="1:26" ht="14.25">
      <c r="A53" s="19" t="s">
        <v>35</v>
      </c>
      <c r="B53" s="19"/>
      <c r="C53" s="19"/>
      <c r="D53" s="20"/>
      <c r="E53" s="32">
        <v>1407</v>
      </c>
      <c r="F53" s="32"/>
      <c r="G53" s="32"/>
      <c r="H53" s="32">
        <v>1204</v>
      </c>
      <c r="I53" s="32"/>
      <c r="J53" s="32"/>
      <c r="K53" s="32"/>
      <c r="L53" s="32">
        <v>203</v>
      </c>
      <c r="M53" s="32"/>
      <c r="N53" s="32"/>
      <c r="R53" s="50"/>
      <c r="S53" s="51"/>
      <c r="T53" s="51"/>
      <c r="U53" s="51"/>
      <c r="V53" s="51"/>
      <c r="W53" s="36"/>
      <c r="X53" s="36"/>
      <c r="Y53" s="25"/>
      <c r="Z53" s="36"/>
    </row>
    <row r="54" spans="1:26" ht="14.25">
      <c r="A54" s="19" t="s">
        <v>36</v>
      </c>
      <c r="B54" s="19"/>
      <c r="C54" s="19"/>
      <c r="D54" s="20"/>
      <c r="E54" s="32">
        <v>580</v>
      </c>
      <c r="F54" s="32"/>
      <c r="G54" s="32"/>
      <c r="H54" s="32">
        <v>554</v>
      </c>
      <c r="I54" s="32"/>
      <c r="J54" s="32"/>
      <c r="K54" s="32"/>
      <c r="L54" s="32">
        <v>26</v>
      </c>
      <c r="M54" s="32"/>
      <c r="N54" s="32"/>
      <c r="Q54" s="74" t="s">
        <v>59</v>
      </c>
      <c r="R54" s="75">
        <f aca="true" t="shared" si="2" ref="R54:W54">SUM(R57:R64,R67:R74)</f>
        <v>730595</v>
      </c>
      <c r="S54" s="76">
        <f t="shared" si="2"/>
        <v>345856</v>
      </c>
      <c r="T54" s="76">
        <f t="shared" si="2"/>
        <v>384739</v>
      </c>
      <c r="U54" s="76">
        <f t="shared" si="2"/>
        <v>740324</v>
      </c>
      <c r="V54" s="76">
        <f t="shared" si="2"/>
        <v>351087</v>
      </c>
      <c r="W54" s="76">
        <f t="shared" si="2"/>
        <v>389237</v>
      </c>
      <c r="X54" s="30"/>
      <c r="Y54" s="30"/>
      <c r="Z54" s="52"/>
    </row>
    <row r="55" spans="1:26" ht="14.25">
      <c r="A55" s="19" t="s">
        <v>37</v>
      </c>
      <c r="B55" s="19"/>
      <c r="C55" s="19"/>
      <c r="D55" s="20"/>
      <c r="E55" s="32">
        <v>557</v>
      </c>
      <c r="F55" s="32"/>
      <c r="G55" s="32"/>
      <c r="H55" s="32">
        <v>536</v>
      </c>
      <c r="I55" s="32"/>
      <c r="J55" s="32"/>
      <c r="K55" s="32"/>
      <c r="L55" s="32">
        <v>21</v>
      </c>
      <c r="M55" s="32"/>
      <c r="N55" s="32"/>
      <c r="Q55" s="29"/>
      <c r="R55" s="53"/>
      <c r="S55" s="52"/>
      <c r="T55" s="52"/>
      <c r="U55" s="52"/>
      <c r="V55" s="52"/>
      <c r="W55" s="52"/>
      <c r="X55" s="52"/>
      <c r="Y55" s="30"/>
      <c r="Z55" s="52"/>
    </row>
    <row r="56" spans="1:26" ht="14.25">
      <c r="A56" s="19" t="s">
        <v>38</v>
      </c>
      <c r="B56" s="19"/>
      <c r="C56" s="19"/>
      <c r="D56" s="20"/>
      <c r="E56" s="32">
        <v>755</v>
      </c>
      <c r="F56" s="32"/>
      <c r="G56" s="32"/>
      <c r="H56" s="32">
        <v>641</v>
      </c>
      <c r="I56" s="32"/>
      <c r="J56" s="32"/>
      <c r="K56" s="32"/>
      <c r="L56" s="32">
        <v>114</v>
      </c>
      <c r="M56" s="32"/>
      <c r="N56" s="32"/>
      <c r="Q56" s="1" t="s">
        <v>57</v>
      </c>
      <c r="R56" s="53">
        <f>SUM(R57:R64)</f>
        <v>498459</v>
      </c>
      <c r="S56" s="31">
        <f>SUM(S57:S64)</f>
        <v>236011</v>
      </c>
      <c r="T56" s="31">
        <f>SUM(T57:T64)</f>
        <v>262448</v>
      </c>
      <c r="U56" s="31">
        <f>SUM(U57:U64)</f>
        <v>504762</v>
      </c>
      <c r="V56" s="31">
        <f>SUM(V57:V64)</f>
        <v>239342</v>
      </c>
      <c r="W56" s="31">
        <f>SUM(W57:W64)</f>
        <v>265420</v>
      </c>
      <c r="X56" s="31"/>
      <c r="Y56" s="31"/>
      <c r="Z56" s="43"/>
    </row>
    <row r="57" spans="1:26" ht="14.25">
      <c r="A57" s="19" t="s">
        <v>39</v>
      </c>
      <c r="B57" s="19"/>
      <c r="C57" s="19"/>
      <c r="D57" s="20"/>
      <c r="E57" s="32">
        <v>322</v>
      </c>
      <c r="F57" s="32"/>
      <c r="G57" s="32"/>
      <c r="H57" s="32">
        <v>307</v>
      </c>
      <c r="I57" s="32"/>
      <c r="J57" s="32"/>
      <c r="K57" s="32"/>
      <c r="L57" s="32">
        <v>15</v>
      </c>
      <c r="M57" s="32"/>
      <c r="N57" s="32"/>
      <c r="Q57" s="73" t="s">
        <v>105</v>
      </c>
      <c r="R57" s="53">
        <v>265077</v>
      </c>
      <c r="S57" s="31">
        <v>126677</v>
      </c>
      <c r="T57" s="31">
        <v>138400</v>
      </c>
      <c r="U57" s="31">
        <v>268505</v>
      </c>
      <c r="V57" s="31">
        <v>128417</v>
      </c>
      <c r="W57" s="31">
        <v>140088</v>
      </c>
      <c r="X57" s="31"/>
      <c r="Y57" s="31"/>
      <c r="Z57" s="43"/>
    </row>
    <row r="58" spans="1:26" ht="14.25">
      <c r="A58" s="19" t="s">
        <v>40</v>
      </c>
      <c r="B58" s="19"/>
      <c r="C58" s="19"/>
      <c r="D58" s="20"/>
      <c r="E58" s="32">
        <v>271</v>
      </c>
      <c r="F58" s="32"/>
      <c r="G58" s="32"/>
      <c r="H58" s="32">
        <v>249</v>
      </c>
      <c r="I58" s="32"/>
      <c r="J58" s="32"/>
      <c r="K58" s="32"/>
      <c r="L58" s="32">
        <v>22</v>
      </c>
      <c r="M58" s="32"/>
      <c r="N58" s="32"/>
      <c r="Q58" s="73" t="s">
        <v>106</v>
      </c>
      <c r="R58" s="53">
        <v>34042</v>
      </c>
      <c r="S58" s="31">
        <v>15800</v>
      </c>
      <c r="T58" s="31">
        <v>18242</v>
      </c>
      <c r="U58" s="31">
        <v>34410</v>
      </c>
      <c r="V58" s="31">
        <v>15975</v>
      </c>
      <c r="W58" s="31">
        <v>18435</v>
      </c>
      <c r="X58" s="31"/>
      <c r="Y58" s="31"/>
      <c r="Z58" s="43"/>
    </row>
    <row r="59" spans="1:26" ht="14.25">
      <c r="A59" s="19"/>
      <c r="B59" s="19"/>
      <c r="C59" s="19"/>
      <c r="D59" s="20"/>
      <c r="E59" s="32"/>
      <c r="F59" s="32"/>
      <c r="G59" s="32"/>
      <c r="H59" s="32"/>
      <c r="I59" s="32"/>
      <c r="J59" s="32"/>
      <c r="K59" s="32"/>
      <c r="L59" s="32"/>
      <c r="M59" s="32"/>
      <c r="N59" s="32"/>
      <c r="Q59" s="73" t="s">
        <v>107</v>
      </c>
      <c r="R59" s="53">
        <v>68502</v>
      </c>
      <c r="S59" s="31">
        <v>32708</v>
      </c>
      <c r="T59" s="31">
        <v>35794</v>
      </c>
      <c r="U59" s="31">
        <v>69090</v>
      </c>
      <c r="V59" s="31">
        <v>33027</v>
      </c>
      <c r="W59" s="31">
        <v>36063</v>
      </c>
      <c r="X59" s="31"/>
      <c r="Y59" s="31"/>
      <c r="Z59" s="43"/>
    </row>
    <row r="60" spans="1:26" ht="14.25">
      <c r="A60" s="19" t="s">
        <v>41</v>
      </c>
      <c r="B60" s="19"/>
      <c r="C60" s="19"/>
      <c r="D60" s="20"/>
      <c r="E60" s="32">
        <v>204</v>
      </c>
      <c r="F60" s="32"/>
      <c r="G60" s="32"/>
      <c r="H60" s="32">
        <v>167</v>
      </c>
      <c r="I60" s="32"/>
      <c r="J60" s="32"/>
      <c r="K60" s="32"/>
      <c r="L60" s="32">
        <v>37</v>
      </c>
      <c r="M60" s="32"/>
      <c r="N60" s="32"/>
      <c r="Q60" s="73" t="s">
        <v>108</v>
      </c>
      <c r="R60" s="53">
        <v>24599</v>
      </c>
      <c r="S60" s="31">
        <v>11514</v>
      </c>
      <c r="T60" s="31">
        <v>13085</v>
      </c>
      <c r="U60" s="31">
        <v>24728</v>
      </c>
      <c r="V60" s="31">
        <v>11619</v>
      </c>
      <c r="W60" s="31">
        <v>13109</v>
      </c>
      <c r="X60" s="31"/>
      <c r="Y60" s="31"/>
      <c r="Z60" s="43"/>
    </row>
    <row r="61" spans="1:26" ht="14.25">
      <c r="A61" s="19" t="s">
        <v>42</v>
      </c>
      <c r="B61" s="19"/>
      <c r="C61" s="19"/>
      <c r="D61" s="20"/>
      <c r="E61" s="32">
        <v>607</v>
      </c>
      <c r="F61" s="32"/>
      <c r="G61" s="32"/>
      <c r="H61" s="32">
        <v>564</v>
      </c>
      <c r="I61" s="32"/>
      <c r="J61" s="32"/>
      <c r="K61" s="32"/>
      <c r="L61" s="32">
        <v>43</v>
      </c>
      <c r="M61" s="32"/>
      <c r="N61" s="32"/>
      <c r="Q61" s="73" t="s">
        <v>109</v>
      </c>
      <c r="R61" s="53">
        <v>20573</v>
      </c>
      <c r="S61" s="31">
        <v>9490</v>
      </c>
      <c r="T61" s="31">
        <v>11083</v>
      </c>
      <c r="U61" s="31">
        <v>20711</v>
      </c>
      <c r="V61" s="31">
        <v>9611</v>
      </c>
      <c r="W61" s="31">
        <v>11100</v>
      </c>
      <c r="X61" s="31"/>
      <c r="Y61" s="31"/>
      <c r="Z61" s="43"/>
    </row>
    <row r="62" spans="1:26" ht="14.25">
      <c r="A62" s="19" t="s">
        <v>43</v>
      </c>
      <c r="B62" s="19"/>
      <c r="C62" s="19"/>
      <c r="D62" s="20"/>
      <c r="E62" s="32">
        <v>608</v>
      </c>
      <c r="F62" s="32"/>
      <c r="G62" s="32"/>
      <c r="H62" s="32">
        <v>584</v>
      </c>
      <c r="I62" s="32"/>
      <c r="J62" s="32"/>
      <c r="K62" s="32"/>
      <c r="L62" s="32">
        <v>24</v>
      </c>
      <c r="M62" s="32"/>
      <c r="N62" s="32"/>
      <c r="Q62" s="73" t="s">
        <v>110</v>
      </c>
      <c r="R62" s="53">
        <v>41820</v>
      </c>
      <c r="S62" s="31">
        <v>19197</v>
      </c>
      <c r="T62" s="31">
        <v>22623</v>
      </c>
      <c r="U62" s="31">
        <v>42528</v>
      </c>
      <c r="V62" s="31">
        <v>19555</v>
      </c>
      <c r="W62" s="31">
        <v>22973</v>
      </c>
      <c r="X62" s="31"/>
      <c r="Y62" s="31"/>
      <c r="Z62" s="43"/>
    </row>
    <row r="63" spans="1:26" ht="14.25">
      <c r="A63" s="19" t="s">
        <v>44</v>
      </c>
      <c r="B63" s="19"/>
      <c r="C63" s="19"/>
      <c r="D63" s="20"/>
      <c r="E63" s="32">
        <v>845</v>
      </c>
      <c r="F63" s="32"/>
      <c r="G63" s="32"/>
      <c r="H63" s="32">
        <v>758</v>
      </c>
      <c r="I63" s="32"/>
      <c r="J63" s="32"/>
      <c r="K63" s="32"/>
      <c r="L63" s="32">
        <v>87</v>
      </c>
      <c r="M63" s="32"/>
      <c r="N63" s="32"/>
      <c r="Q63" s="73" t="s">
        <v>111</v>
      </c>
      <c r="R63" s="53">
        <v>19968</v>
      </c>
      <c r="S63" s="31">
        <v>9232</v>
      </c>
      <c r="T63" s="31">
        <v>10736</v>
      </c>
      <c r="U63" s="31">
        <v>19939</v>
      </c>
      <c r="V63" s="31">
        <v>9259</v>
      </c>
      <c r="W63" s="31">
        <v>10680</v>
      </c>
      <c r="X63" s="31"/>
      <c r="Y63" s="31"/>
      <c r="Z63" s="43"/>
    </row>
    <row r="64" spans="1:26" ht="14.25">
      <c r="A64" s="19" t="s">
        <v>45</v>
      </c>
      <c r="B64" s="19"/>
      <c r="C64" s="19"/>
      <c r="D64" s="20"/>
      <c r="E64" s="32">
        <v>696</v>
      </c>
      <c r="F64" s="32"/>
      <c r="G64" s="32"/>
      <c r="H64" s="32">
        <v>679</v>
      </c>
      <c r="I64" s="32"/>
      <c r="J64" s="32"/>
      <c r="K64" s="32"/>
      <c r="L64" s="32">
        <v>17</v>
      </c>
      <c r="M64" s="32"/>
      <c r="N64" s="32"/>
      <c r="Q64" s="73" t="s">
        <v>112</v>
      </c>
      <c r="R64" s="54">
        <v>23878</v>
      </c>
      <c r="S64" s="31">
        <v>11393</v>
      </c>
      <c r="T64" s="31">
        <v>12485</v>
      </c>
      <c r="U64" s="31">
        <v>24851</v>
      </c>
      <c r="V64" s="43">
        <v>11879</v>
      </c>
      <c r="W64" s="31">
        <v>12972</v>
      </c>
      <c r="X64" s="31"/>
      <c r="Y64" s="31"/>
      <c r="Z64" s="43"/>
    </row>
    <row r="65" spans="1:26" ht="14.25">
      <c r="A65" s="19" t="s">
        <v>46</v>
      </c>
      <c r="B65" s="19"/>
      <c r="C65" s="19"/>
      <c r="D65" s="20"/>
      <c r="E65" s="32">
        <v>747</v>
      </c>
      <c r="F65" s="32"/>
      <c r="G65" s="32"/>
      <c r="H65" s="32">
        <v>723</v>
      </c>
      <c r="I65" s="32"/>
      <c r="J65" s="32"/>
      <c r="K65" s="32"/>
      <c r="L65" s="32">
        <v>24</v>
      </c>
      <c r="M65" s="32"/>
      <c r="N65" s="32"/>
      <c r="Q65" s="29"/>
      <c r="R65" s="53"/>
      <c r="S65" s="43"/>
      <c r="T65" s="43"/>
      <c r="U65" s="43"/>
      <c r="W65" s="43"/>
      <c r="X65" s="43"/>
      <c r="Y65" s="31"/>
      <c r="Z65" s="43"/>
    </row>
    <row r="66" spans="1:26" ht="14.25">
      <c r="A66" s="19" t="s">
        <v>47</v>
      </c>
      <c r="B66" s="19"/>
      <c r="C66" s="19"/>
      <c r="D66" s="20"/>
      <c r="E66" s="32">
        <v>719</v>
      </c>
      <c r="F66" s="32"/>
      <c r="G66" s="32"/>
      <c r="H66" s="32">
        <v>688</v>
      </c>
      <c r="I66" s="32"/>
      <c r="J66" s="32"/>
      <c r="K66" s="32"/>
      <c r="L66" s="32">
        <v>31</v>
      </c>
      <c r="M66" s="32"/>
      <c r="N66" s="32"/>
      <c r="Q66" s="1" t="s">
        <v>58</v>
      </c>
      <c r="R66" s="53">
        <f>SUM(R67:R74)</f>
        <v>232136</v>
      </c>
      <c r="S66" s="31">
        <f>SUM(S67:S74)</f>
        <v>109845</v>
      </c>
      <c r="T66" s="31">
        <f>SUM(T67:T74)</f>
        <v>122291</v>
      </c>
      <c r="U66" s="31">
        <f>SUM(U67:U74)</f>
        <v>235562</v>
      </c>
      <c r="V66" s="31">
        <f>SUM(V67:V74)</f>
        <v>111745</v>
      </c>
      <c r="W66" s="31">
        <f>SUM(W67:W74)</f>
        <v>123817</v>
      </c>
      <c r="X66" s="31"/>
      <c r="Y66" s="31"/>
      <c r="Z66" s="43"/>
    </row>
    <row r="67" spans="1:26" ht="14.25">
      <c r="A67" s="23" t="s">
        <v>48</v>
      </c>
      <c r="B67" s="23"/>
      <c r="C67" s="23"/>
      <c r="D67" s="24"/>
      <c r="E67" s="32">
        <v>125</v>
      </c>
      <c r="F67" s="32"/>
      <c r="G67" s="32"/>
      <c r="H67" s="32">
        <v>111</v>
      </c>
      <c r="I67" s="32"/>
      <c r="J67" s="32"/>
      <c r="K67" s="32"/>
      <c r="L67" s="32">
        <v>14</v>
      </c>
      <c r="M67" s="32"/>
      <c r="N67" s="32"/>
      <c r="Q67" s="7" t="s">
        <v>113</v>
      </c>
      <c r="R67" s="53">
        <v>9439</v>
      </c>
      <c r="S67" s="31">
        <v>4218</v>
      </c>
      <c r="T67" s="31">
        <v>5221</v>
      </c>
      <c r="U67" s="31">
        <v>9391</v>
      </c>
      <c r="V67" s="31">
        <v>4210</v>
      </c>
      <c r="W67" s="31">
        <v>5181</v>
      </c>
      <c r="X67" s="31"/>
      <c r="Y67" s="31"/>
      <c r="Z67" s="43"/>
    </row>
    <row r="68" spans="1:26" ht="14.25">
      <c r="A68" s="28" t="s">
        <v>68</v>
      </c>
      <c r="B68" s="57"/>
      <c r="C68" s="57"/>
      <c r="D68" s="57"/>
      <c r="E68" s="51"/>
      <c r="F68" s="51"/>
      <c r="G68" s="51"/>
      <c r="H68" s="51"/>
      <c r="I68" s="51"/>
      <c r="J68" s="51"/>
      <c r="K68" s="51"/>
      <c r="L68" s="51"/>
      <c r="M68" s="51"/>
      <c r="N68" s="51"/>
      <c r="Q68" s="7" t="s">
        <v>114</v>
      </c>
      <c r="R68" s="53">
        <v>26637</v>
      </c>
      <c r="S68" s="31">
        <v>12675</v>
      </c>
      <c r="T68" s="31">
        <v>13962</v>
      </c>
      <c r="U68" s="31">
        <v>27097</v>
      </c>
      <c r="V68" s="31">
        <v>12929</v>
      </c>
      <c r="W68" s="31">
        <v>14168</v>
      </c>
      <c r="X68" s="31"/>
      <c r="Y68" s="31"/>
      <c r="Z68" s="43"/>
    </row>
    <row r="69" spans="17:26" ht="14.25">
      <c r="Q69" s="7" t="s">
        <v>115</v>
      </c>
      <c r="R69" s="53">
        <v>38522</v>
      </c>
      <c r="S69" s="31">
        <v>18689</v>
      </c>
      <c r="T69" s="31">
        <v>19833</v>
      </c>
      <c r="U69" s="31">
        <v>40138</v>
      </c>
      <c r="V69" s="31">
        <v>19552</v>
      </c>
      <c r="W69" s="31">
        <v>20586</v>
      </c>
      <c r="X69" s="31"/>
      <c r="Y69" s="31"/>
      <c r="Z69" s="43"/>
    </row>
    <row r="70" spans="1:26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Q70" s="7" t="s">
        <v>116</v>
      </c>
      <c r="R70" s="53">
        <v>48186</v>
      </c>
      <c r="S70" s="31">
        <v>23021</v>
      </c>
      <c r="T70" s="31">
        <v>25165</v>
      </c>
      <c r="U70" s="31">
        <v>48907</v>
      </c>
      <c r="V70" s="31">
        <v>23419</v>
      </c>
      <c r="W70" s="31">
        <v>25488</v>
      </c>
      <c r="X70" s="31"/>
      <c r="Y70" s="31"/>
      <c r="Z70" s="43"/>
    </row>
    <row r="71" spans="1:26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Q71" s="7" t="s">
        <v>117</v>
      </c>
      <c r="R71" s="53">
        <v>34376</v>
      </c>
      <c r="S71" s="31">
        <v>16181</v>
      </c>
      <c r="T71" s="31">
        <v>18195</v>
      </c>
      <c r="U71" s="31">
        <v>34714</v>
      </c>
      <c r="V71" s="31">
        <v>16329</v>
      </c>
      <c r="W71" s="31">
        <v>18385</v>
      </c>
      <c r="X71" s="31"/>
      <c r="Y71" s="31"/>
      <c r="Z71" s="43"/>
    </row>
    <row r="72" spans="1:26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Q72" s="7" t="s">
        <v>118</v>
      </c>
      <c r="R72" s="53">
        <v>30300</v>
      </c>
      <c r="S72" s="31">
        <v>14117</v>
      </c>
      <c r="T72" s="31">
        <v>16183</v>
      </c>
      <c r="U72" s="31">
        <v>30362</v>
      </c>
      <c r="V72" s="31">
        <v>14167</v>
      </c>
      <c r="W72" s="31">
        <v>16195</v>
      </c>
      <c r="X72" s="31"/>
      <c r="Y72" s="31"/>
      <c r="Z72" s="43"/>
    </row>
    <row r="73" spans="1:26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Q73" s="7" t="s">
        <v>119</v>
      </c>
      <c r="R73" s="53">
        <v>37370</v>
      </c>
      <c r="S73" s="31">
        <v>17530</v>
      </c>
      <c r="T73" s="31">
        <v>19840</v>
      </c>
      <c r="U73" s="31">
        <v>37594</v>
      </c>
      <c r="V73" s="31">
        <v>17673</v>
      </c>
      <c r="W73" s="31">
        <v>19921</v>
      </c>
      <c r="X73" s="31"/>
      <c r="Y73" s="31"/>
      <c r="Z73" s="43"/>
    </row>
    <row r="74" spans="1:26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Q74" s="7" t="s">
        <v>120</v>
      </c>
      <c r="R74" s="53">
        <v>7306</v>
      </c>
      <c r="S74" s="31">
        <v>3414</v>
      </c>
      <c r="T74" s="31">
        <v>3892</v>
      </c>
      <c r="U74" s="98">
        <v>7359</v>
      </c>
      <c r="V74" s="31">
        <v>3466</v>
      </c>
      <c r="W74" s="31">
        <v>3893</v>
      </c>
      <c r="X74" s="31"/>
      <c r="Y74" s="31"/>
      <c r="Z74" s="43"/>
    </row>
    <row r="75" spans="17:23" ht="14.25">
      <c r="Q75" s="77"/>
      <c r="R75" s="55"/>
      <c r="S75" s="56"/>
      <c r="T75" s="56"/>
      <c r="U75" s="56"/>
      <c r="V75" s="56"/>
      <c r="W75" s="56"/>
    </row>
    <row r="76" spans="17:23" ht="14.25">
      <c r="Q76" s="28" t="s">
        <v>60</v>
      </c>
      <c r="R76" s="51"/>
      <c r="S76" s="51"/>
      <c r="T76" s="51"/>
      <c r="U76" s="51"/>
      <c r="V76" s="51"/>
      <c r="W76" s="51"/>
    </row>
  </sheetData>
  <sheetProtection/>
  <mergeCells count="229">
    <mergeCell ref="Q49:W49"/>
    <mergeCell ref="P27:Y27"/>
    <mergeCell ref="K28:L28"/>
    <mergeCell ref="K29:L29"/>
    <mergeCell ref="K30:L30"/>
    <mergeCell ref="K24:L24"/>
    <mergeCell ref="K25:L25"/>
    <mergeCell ref="A25:B25"/>
    <mergeCell ref="A26:B26"/>
    <mergeCell ref="A27:B27"/>
    <mergeCell ref="K31:L31"/>
    <mergeCell ref="K38:L38"/>
    <mergeCell ref="K39:L39"/>
    <mergeCell ref="K32:L32"/>
    <mergeCell ref="K33:L33"/>
    <mergeCell ref="K34:L34"/>
    <mergeCell ref="K35:L35"/>
    <mergeCell ref="K36:L36"/>
    <mergeCell ref="K37:L37"/>
    <mergeCell ref="G30:H30"/>
    <mergeCell ref="G25:H25"/>
    <mergeCell ref="K15:L15"/>
    <mergeCell ref="K19:L19"/>
    <mergeCell ref="K20:L20"/>
    <mergeCell ref="K21:L21"/>
    <mergeCell ref="K16:L16"/>
    <mergeCell ref="K17:L17"/>
    <mergeCell ref="K18:L18"/>
    <mergeCell ref="K23:L23"/>
    <mergeCell ref="K9:L9"/>
    <mergeCell ref="K10:L10"/>
    <mergeCell ref="K11:L11"/>
    <mergeCell ref="K12:L12"/>
    <mergeCell ref="K22:L22"/>
    <mergeCell ref="G35:H35"/>
    <mergeCell ref="G33:H33"/>
    <mergeCell ref="G34:H34"/>
    <mergeCell ref="G28:H28"/>
    <mergeCell ref="G29:H29"/>
    <mergeCell ref="K13:L13"/>
    <mergeCell ref="K14:L14"/>
    <mergeCell ref="G23:H23"/>
    <mergeCell ref="G24:H24"/>
    <mergeCell ref="G17:H17"/>
    <mergeCell ref="G21:H21"/>
    <mergeCell ref="G22:H22"/>
    <mergeCell ref="A73:D73"/>
    <mergeCell ref="E73:G73"/>
    <mergeCell ref="H73:K73"/>
    <mergeCell ref="L73:N73"/>
    <mergeCell ref="A74:D74"/>
    <mergeCell ref="E74:G74"/>
    <mergeCell ref="H74:K74"/>
    <mergeCell ref="L74:N74"/>
    <mergeCell ref="A71:D71"/>
    <mergeCell ref="E71:G71"/>
    <mergeCell ref="H71:K71"/>
    <mergeCell ref="L71:N71"/>
    <mergeCell ref="A72:D72"/>
    <mergeCell ref="E72:G72"/>
    <mergeCell ref="H72:K72"/>
    <mergeCell ref="L72:N72"/>
    <mergeCell ref="P7:P8"/>
    <mergeCell ref="A70:D70"/>
    <mergeCell ref="E70:G70"/>
    <mergeCell ref="H70:K70"/>
    <mergeCell ref="L70:N70"/>
    <mergeCell ref="G18:H18"/>
    <mergeCell ref="G19:H19"/>
    <mergeCell ref="G20:H20"/>
    <mergeCell ref="A67:D67"/>
    <mergeCell ref="E67:G67"/>
    <mergeCell ref="H67:K67"/>
    <mergeCell ref="L67:N67"/>
    <mergeCell ref="A65:D65"/>
    <mergeCell ref="E65:G65"/>
    <mergeCell ref="H65:K65"/>
    <mergeCell ref="L65:N65"/>
    <mergeCell ref="A66:D66"/>
    <mergeCell ref="E66:G66"/>
    <mergeCell ref="H66:K66"/>
    <mergeCell ref="L66:N66"/>
    <mergeCell ref="A63:D63"/>
    <mergeCell ref="E63:G63"/>
    <mergeCell ref="H63:K63"/>
    <mergeCell ref="L63:N63"/>
    <mergeCell ref="A64:D64"/>
    <mergeCell ref="E64:G64"/>
    <mergeCell ref="H64:K64"/>
    <mergeCell ref="L64:N64"/>
    <mergeCell ref="A61:D61"/>
    <mergeCell ref="E61:G61"/>
    <mergeCell ref="H61:K61"/>
    <mergeCell ref="L61:N61"/>
    <mergeCell ref="A62:D62"/>
    <mergeCell ref="E62:G62"/>
    <mergeCell ref="H62:K62"/>
    <mergeCell ref="L62:N62"/>
    <mergeCell ref="A59:D59"/>
    <mergeCell ref="E59:G59"/>
    <mergeCell ref="H59:K59"/>
    <mergeCell ref="L59:N59"/>
    <mergeCell ref="A60:D60"/>
    <mergeCell ref="E60:G60"/>
    <mergeCell ref="H60:K60"/>
    <mergeCell ref="L60:N60"/>
    <mergeCell ref="A57:D57"/>
    <mergeCell ref="E57:G57"/>
    <mergeCell ref="H57:K57"/>
    <mergeCell ref="L57:N57"/>
    <mergeCell ref="A58:D58"/>
    <mergeCell ref="E58:G58"/>
    <mergeCell ref="H58:K58"/>
    <mergeCell ref="L58:N58"/>
    <mergeCell ref="A55:D55"/>
    <mergeCell ref="E55:G55"/>
    <mergeCell ref="H55:K55"/>
    <mergeCell ref="L55:N55"/>
    <mergeCell ref="A56:D56"/>
    <mergeCell ref="E56:G56"/>
    <mergeCell ref="H56:K56"/>
    <mergeCell ref="L56:N56"/>
    <mergeCell ref="A53:D53"/>
    <mergeCell ref="E53:G53"/>
    <mergeCell ref="H53:K53"/>
    <mergeCell ref="L53:N53"/>
    <mergeCell ref="A54:D54"/>
    <mergeCell ref="E54:G54"/>
    <mergeCell ref="H54:K54"/>
    <mergeCell ref="L54:N54"/>
    <mergeCell ref="L50:N50"/>
    <mergeCell ref="A51:D51"/>
    <mergeCell ref="E51:G51"/>
    <mergeCell ref="H51:K51"/>
    <mergeCell ref="L51:N51"/>
    <mergeCell ref="A52:D52"/>
    <mergeCell ref="E52:G52"/>
    <mergeCell ref="H52:K52"/>
    <mergeCell ref="L52:N52"/>
    <mergeCell ref="A49:D49"/>
    <mergeCell ref="E49:G49"/>
    <mergeCell ref="H49:K49"/>
    <mergeCell ref="A50:D50"/>
    <mergeCell ref="E50:G50"/>
    <mergeCell ref="H50:K50"/>
    <mergeCell ref="A48:D48"/>
    <mergeCell ref="E48:G48"/>
    <mergeCell ref="L48:N48"/>
    <mergeCell ref="H48:K48"/>
    <mergeCell ref="L49:N49"/>
    <mergeCell ref="G40:H40"/>
    <mergeCell ref="G41:H41"/>
    <mergeCell ref="K40:L40"/>
    <mergeCell ref="K41:L41"/>
    <mergeCell ref="G38:H38"/>
    <mergeCell ref="G39:H39"/>
    <mergeCell ref="A39:D39"/>
    <mergeCell ref="A32:D32"/>
    <mergeCell ref="A33:D33"/>
    <mergeCell ref="A46:N46"/>
    <mergeCell ref="A45:D45"/>
    <mergeCell ref="G36:H36"/>
    <mergeCell ref="G37:H37"/>
    <mergeCell ref="A37:D37"/>
    <mergeCell ref="G26:H26"/>
    <mergeCell ref="G27:H27"/>
    <mergeCell ref="K26:L26"/>
    <mergeCell ref="K27:L27"/>
    <mergeCell ref="A40:D40"/>
    <mergeCell ref="A41:D41"/>
    <mergeCell ref="G31:H31"/>
    <mergeCell ref="G32:H32"/>
    <mergeCell ref="C13:D13"/>
    <mergeCell ref="A38:D38"/>
    <mergeCell ref="C20:D20"/>
    <mergeCell ref="C21:D21"/>
    <mergeCell ref="A30:D30"/>
    <mergeCell ref="A31:D31"/>
    <mergeCell ref="C22:D22"/>
    <mergeCell ref="A34:D34"/>
    <mergeCell ref="A35:D35"/>
    <mergeCell ref="A36:D36"/>
    <mergeCell ref="G10:H10"/>
    <mergeCell ref="C17:D17"/>
    <mergeCell ref="C18:D18"/>
    <mergeCell ref="C19:D19"/>
    <mergeCell ref="G13:H13"/>
    <mergeCell ref="G14:H14"/>
    <mergeCell ref="C15:D15"/>
    <mergeCell ref="G15:H15"/>
    <mergeCell ref="G16:H16"/>
    <mergeCell ref="C16:D16"/>
    <mergeCell ref="N7:N8"/>
    <mergeCell ref="A7:D8"/>
    <mergeCell ref="C14:D14"/>
    <mergeCell ref="A9:D9"/>
    <mergeCell ref="A10:D10"/>
    <mergeCell ref="C11:D11"/>
    <mergeCell ref="G11:H11"/>
    <mergeCell ref="C12:D12"/>
    <mergeCell ref="G12:H12"/>
    <mergeCell ref="G9:H9"/>
    <mergeCell ref="U30:U31"/>
    <mergeCell ref="V30:V31"/>
    <mergeCell ref="A3:N3"/>
    <mergeCell ref="A5:N5"/>
    <mergeCell ref="E7:E8"/>
    <mergeCell ref="F7:F8"/>
    <mergeCell ref="G8:H8"/>
    <mergeCell ref="K8:L8"/>
    <mergeCell ref="G7:L7"/>
    <mergeCell ref="M7:M8"/>
    <mergeCell ref="P3:Z3"/>
    <mergeCell ref="P5:Z5"/>
    <mergeCell ref="Q7:Q8"/>
    <mergeCell ref="R7:T7"/>
    <mergeCell ref="Q51:Q52"/>
    <mergeCell ref="U51:W51"/>
    <mergeCell ref="R51:T51"/>
    <mergeCell ref="S30:S31"/>
    <mergeCell ref="T30:T31"/>
    <mergeCell ref="P30:P31"/>
    <mergeCell ref="U7:W7"/>
    <mergeCell ref="Y30:Y31"/>
    <mergeCell ref="X7:Z7"/>
    <mergeCell ref="X30:X31"/>
    <mergeCell ref="Q30:Q31"/>
    <mergeCell ref="W30:W31"/>
    <mergeCell ref="R30:R3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2016-07-07T07:21:58Z</cp:lastPrinted>
  <dcterms:created xsi:type="dcterms:W3CDTF">2004-02-06T06:48:02Z</dcterms:created>
  <dcterms:modified xsi:type="dcterms:W3CDTF">2016-07-07T07:22:17Z</dcterms:modified>
  <cp:category/>
  <cp:version/>
  <cp:contentType/>
  <cp:contentStatus/>
</cp:coreProperties>
</file>