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0"/>
  </bookViews>
  <sheets>
    <sheet name="248" sheetId="1" r:id="rId1"/>
    <sheet name="250" sheetId="2" r:id="rId2"/>
    <sheet name="252" sheetId="3" r:id="rId3"/>
    <sheet name="254" sheetId="4" r:id="rId4"/>
    <sheet name="256" sheetId="5" r:id="rId5"/>
    <sheet name="258" sheetId="6" r:id="rId6"/>
    <sheet name="260" sheetId="7" r:id="rId7"/>
  </sheets>
  <definedNames>
    <definedName name="_xlnm.Print_Area" localSheetId="0">'248'!$A$1:$AE$76</definedName>
    <definedName name="_xlnm.Print_Area" localSheetId="1">'250'!$A$1:$T$59</definedName>
    <definedName name="_xlnm.Print_Area" localSheetId="2">'252'!$A$1:$V$66</definedName>
    <definedName name="_xlnm.Print_Area" localSheetId="3">'254'!$A$1:$AC$58</definedName>
    <definedName name="_xlnm.Print_Area" localSheetId="4">'256'!$A$1:$AC$66</definedName>
    <definedName name="_xlnm.Print_Area" localSheetId="5">'258'!$A$1:$W$60</definedName>
    <definedName name="_xlnm.Print_Area" localSheetId="6">'260'!$A$1:$S$59</definedName>
  </definedNames>
  <calcPr fullCalcOnLoad="1"/>
</workbook>
</file>

<file path=xl/sharedStrings.xml><?xml version="1.0" encoding="utf-8"?>
<sst xmlns="http://schemas.openxmlformats.org/spreadsheetml/2006/main" count="1864" uniqueCount="466">
  <si>
    <t>事業所数</t>
  </si>
  <si>
    <t>被保険者数</t>
  </si>
  <si>
    <t>平均標準報酬月額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</si>
  <si>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</si>
  <si>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</si>
  <si>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</si>
  <si>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</si>
  <si>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</si>
  <si>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</si>
  <si>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</si>
  <si>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件数</t>
  </si>
  <si>
    <t>金額</t>
  </si>
  <si>
    <t>総数</t>
  </si>
  <si>
    <t>一般診療</t>
  </si>
  <si>
    <t>歯科診療</t>
  </si>
  <si>
    <t>薬剤支給</t>
  </si>
  <si>
    <t>療養費</t>
  </si>
  <si>
    <t>高額療養費</t>
  </si>
  <si>
    <t>傷病手当金</t>
  </si>
  <si>
    <t>出産手当金</t>
  </si>
  <si>
    <t>育児手当金</t>
  </si>
  <si>
    <t>（単位　金額千円）</t>
  </si>
  <si>
    <t>脱退手当金</t>
  </si>
  <si>
    <t>障害手当金</t>
  </si>
  <si>
    <t>船舶所有者数</t>
  </si>
  <si>
    <t>（単位　金額千円）</t>
  </si>
  <si>
    <t>障害年金</t>
  </si>
  <si>
    <t>収入済額</t>
  </si>
  <si>
    <t>保険料収入</t>
  </si>
  <si>
    <t>経営主体別</t>
  </si>
  <si>
    <t>市町村</t>
  </si>
  <si>
    <t>国保組合</t>
  </si>
  <si>
    <t>保険者数</t>
  </si>
  <si>
    <t>世帯数</t>
  </si>
  <si>
    <t>事務職員数</t>
  </si>
  <si>
    <t>予算現額</t>
  </si>
  <si>
    <t>決算額</t>
  </si>
  <si>
    <t>計</t>
  </si>
  <si>
    <t>事務費負担金</t>
  </si>
  <si>
    <t>普通調整交付金</t>
  </si>
  <si>
    <t>特別調整交付金</t>
  </si>
  <si>
    <t>助産費補助金</t>
  </si>
  <si>
    <t>その他</t>
  </si>
  <si>
    <t>都道府県支出金</t>
  </si>
  <si>
    <t>基金等</t>
  </si>
  <si>
    <t>直診勘定</t>
  </si>
  <si>
    <t>その他の収入</t>
  </si>
  <si>
    <t>国庫支出金</t>
  </si>
  <si>
    <t>繰入金</t>
  </si>
  <si>
    <t>総額</t>
  </si>
  <si>
    <t>総務費</t>
  </si>
  <si>
    <t>小計</t>
  </si>
  <si>
    <t>助産諸費</t>
  </si>
  <si>
    <t>葬祭諸費</t>
  </si>
  <si>
    <t>育児諸費</t>
  </si>
  <si>
    <t>保健施設費</t>
  </si>
  <si>
    <t>直診勘定繰出費</t>
  </si>
  <si>
    <t>公債費</t>
  </si>
  <si>
    <t>その他の支出</t>
  </si>
  <si>
    <t>前年度繰上充用金</t>
  </si>
  <si>
    <t>調定額</t>
  </si>
  <si>
    <t>収納額</t>
  </si>
  <si>
    <t>未収額</t>
  </si>
  <si>
    <t>支払義務額</t>
  </si>
  <si>
    <t>支払済額</t>
  </si>
  <si>
    <t>徴収金等</t>
  </si>
  <si>
    <t>現年分</t>
  </si>
  <si>
    <t>繰越分</t>
  </si>
  <si>
    <t>療養の給付</t>
  </si>
  <si>
    <t>現年度分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</si>
  <si>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</si>
  <si>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</si>
  <si>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</si>
  <si>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</si>
  <si>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</si>
  <si>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</si>
  <si>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</si>
  <si>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療　養　費</t>
  </si>
  <si>
    <t>受診率</t>
  </si>
  <si>
    <t>入院外</t>
  </si>
  <si>
    <t>入　院</t>
  </si>
  <si>
    <t>費用額　　　（千円）</t>
  </si>
  <si>
    <t>助産給付</t>
  </si>
  <si>
    <t>育児手当</t>
  </si>
  <si>
    <t>葬祭給付</t>
  </si>
  <si>
    <t>傷病手当</t>
  </si>
  <si>
    <t>給付額</t>
  </si>
  <si>
    <t>30～99</t>
  </si>
  <si>
    <t>100～499</t>
  </si>
  <si>
    <t>500人以上</t>
  </si>
  <si>
    <t>農業</t>
  </si>
  <si>
    <t>鉱業</t>
  </si>
  <si>
    <t>建設業</t>
  </si>
  <si>
    <t>製造業</t>
  </si>
  <si>
    <t>繊維関係工業</t>
  </si>
  <si>
    <t>木材家具関係工業</t>
  </si>
  <si>
    <t>パルプ、出版関係工業</t>
  </si>
  <si>
    <t>鉄鋼業</t>
  </si>
  <si>
    <t>金属製品製造業</t>
  </si>
  <si>
    <t>機械関係工業</t>
  </si>
  <si>
    <t>その他の製造業</t>
  </si>
  <si>
    <t>卸売業・小売業</t>
  </si>
  <si>
    <t>の公益事業</t>
  </si>
  <si>
    <t>サービス業</t>
  </si>
  <si>
    <t>公務</t>
  </si>
  <si>
    <t>資料　石川県雇用保険課「雇用保険業務概況」による。</t>
  </si>
  <si>
    <t>徴収決定額</t>
  </si>
  <si>
    <t>収入済額</t>
  </si>
  <si>
    <t>収入未済額</t>
  </si>
  <si>
    <t>不納欠損額</t>
  </si>
  <si>
    <t>人員</t>
  </si>
  <si>
    <t>安定所別</t>
  </si>
  <si>
    <t>支給額</t>
  </si>
  <si>
    <t>特例一時金</t>
  </si>
  <si>
    <t>金沢</t>
  </si>
  <si>
    <t>小松</t>
  </si>
  <si>
    <t>七尾</t>
  </si>
  <si>
    <t>加賀</t>
  </si>
  <si>
    <t>羽咋</t>
  </si>
  <si>
    <t>穴水</t>
  </si>
  <si>
    <t>常用就職支度金</t>
  </si>
  <si>
    <t>移転費</t>
  </si>
  <si>
    <t>労働者数</t>
  </si>
  <si>
    <t>平均賃金</t>
  </si>
  <si>
    <t>千円</t>
  </si>
  <si>
    <t>円</t>
  </si>
  <si>
    <t>市郡別</t>
  </si>
  <si>
    <t>施設数</t>
  </si>
  <si>
    <t>定員</t>
  </si>
  <si>
    <t>教護院</t>
  </si>
  <si>
    <t>養護施設</t>
  </si>
  <si>
    <t>乳児院</t>
  </si>
  <si>
    <t>精薄児施設</t>
  </si>
  <si>
    <t>助産施設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</si>
  <si>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</si>
  <si>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</si>
  <si>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</si>
  <si>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</si>
  <si>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</si>
  <si>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</si>
  <si>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</si>
  <si>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</si>
  <si>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</si>
  <si>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</si>
  <si>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</si>
  <si>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</si>
  <si>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</si>
  <si>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</si>
  <si>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</si>
  <si>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</si>
  <si>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石川県婦人児童課「児童福祉統計」による。</t>
  </si>
  <si>
    <t>保育所数</t>
  </si>
  <si>
    <t>保育児童定員</t>
  </si>
  <si>
    <t>10月</t>
  </si>
  <si>
    <t>11月</t>
  </si>
  <si>
    <t>12月</t>
  </si>
  <si>
    <t>男</t>
  </si>
  <si>
    <t>女</t>
  </si>
  <si>
    <t>年度及び月次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</si>
  <si>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</si>
  <si>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</si>
  <si>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</si>
  <si>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</si>
  <si>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</si>
  <si>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</si>
  <si>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</si>
  <si>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資料　石川県民生課「生活保護統計調査」による。</t>
  </si>
  <si>
    <t>延人員</t>
  </si>
  <si>
    <t>保護の種類別</t>
  </si>
  <si>
    <t>（単位　金額千円）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</si>
  <si>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</si>
  <si>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</si>
  <si>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</si>
  <si>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身体障害者福祉法関係</t>
  </si>
  <si>
    <t>養護老人ホーム</t>
  </si>
  <si>
    <t>婦人保護施設</t>
  </si>
  <si>
    <t>売春防止法関係</t>
  </si>
  <si>
    <t>30～99</t>
  </si>
  <si>
    <t>100～499</t>
  </si>
  <si>
    <t>注　この数には停止分も含まれている。</t>
  </si>
  <si>
    <t>年度及び月次</t>
  </si>
  <si>
    <t>資料　石川県保険課「船員保険事業状況統計表」による。</t>
  </si>
  <si>
    <t>繰越金</t>
  </si>
  <si>
    <t>重症心身障害児施設</t>
  </si>
  <si>
    <t>軽費老人ホーム</t>
  </si>
  <si>
    <t>資料　石川県保険課「国民健康保険事業状況報告書（年報）」による。</t>
  </si>
  <si>
    <t>一部負担金</t>
  </si>
  <si>
    <t>臨時調整補助金</t>
  </si>
  <si>
    <t>一般会計（市町村費補助）</t>
  </si>
  <si>
    <t>療養諸費</t>
  </si>
  <si>
    <t>手数料</t>
  </si>
  <si>
    <t>戻入未済額</t>
  </si>
  <si>
    <t>過年度分</t>
  </si>
  <si>
    <t>窯業・土石製品製造業</t>
  </si>
  <si>
    <t>有資格者</t>
  </si>
  <si>
    <t>無資格者</t>
  </si>
  <si>
    <t>保険給付費</t>
  </si>
  <si>
    <t>療養費</t>
  </si>
  <si>
    <t>化学関係工業</t>
  </si>
  <si>
    <t>療養給付費負担金</t>
  </si>
  <si>
    <t>就職促進給付</t>
  </si>
  <si>
    <t>生活保護法関係</t>
  </si>
  <si>
    <t>世帯主数</t>
  </si>
  <si>
    <t>保険婦数</t>
  </si>
  <si>
    <t>精神薄弱者福祉法関係</t>
  </si>
  <si>
    <t>援護施設</t>
  </si>
  <si>
    <t>授産施設</t>
  </si>
  <si>
    <t>更生施設</t>
  </si>
  <si>
    <t>更生相談所</t>
  </si>
  <si>
    <t>老人福祉法関係</t>
  </si>
  <si>
    <t>婦人相談所</t>
  </si>
  <si>
    <t>身体障害者  療護施設</t>
  </si>
  <si>
    <t>宗教家及び宗教教師</t>
  </si>
  <si>
    <t>弁護士</t>
  </si>
  <si>
    <t>教育者</t>
  </si>
  <si>
    <t>自営業</t>
  </si>
  <si>
    <t>会社員</t>
  </si>
  <si>
    <t>公務員</t>
  </si>
  <si>
    <t>資料　石川県民生課「民生委員状況調」による。</t>
  </si>
  <si>
    <t>資料　石川県保険課「健康保険事業統計」による。</t>
  </si>
  <si>
    <t>資料　石川県保険課「厚生年金事業統計」による。</t>
  </si>
  <si>
    <t>予算額</t>
  </si>
  <si>
    <t>保健婦補助金</t>
  </si>
  <si>
    <t>長期給付</t>
  </si>
  <si>
    <t>資料　石川県民生課「社会福祉統計」、婦人児童課調による。</t>
  </si>
  <si>
    <t>医師及び　歯科医師</t>
  </si>
  <si>
    <t>宿所提供施設</t>
  </si>
  <si>
    <t>公益質屋</t>
  </si>
  <si>
    <t>更生保護施設</t>
  </si>
  <si>
    <t>昭和50年度平均</t>
  </si>
  <si>
    <t>昭和46年度</t>
  </si>
  <si>
    <t>昭和50年4月</t>
  </si>
  <si>
    <t>昭和51年1月</t>
  </si>
  <si>
    <t>148　　厚　　　　　生　　　　　年　　　　　金</t>
  </si>
  <si>
    <t>昭和50年度平均</t>
  </si>
  <si>
    <t>昭和46年度</t>
  </si>
  <si>
    <t>普通保険</t>
  </si>
  <si>
    <t>失業保険</t>
  </si>
  <si>
    <t>260　社会保障</t>
  </si>
  <si>
    <t>社会保障　259</t>
  </si>
  <si>
    <t>258　社会保障</t>
  </si>
  <si>
    <t>社会保障　257</t>
  </si>
  <si>
    <t>256　社会保障</t>
  </si>
  <si>
    <t>社会保障　255</t>
  </si>
  <si>
    <t>254　社会保障</t>
  </si>
  <si>
    <t>社会保障　253</t>
  </si>
  <si>
    <t>252　社会保障</t>
  </si>
  <si>
    <t>社会保障　251</t>
  </si>
  <si>
    <t>250　社会保障</t>
  </si>
  <si>
    <t>社会保障　249</t>
  </si>
  <si>
    <t>248　社会保障</t>
  </si>
  <si>
    <t>食料品製造業</t>
  </si>
  <si>
    <t>…</t>
  </si>
  <si>
    <t>…</t>
  </si>
  <si>
    <t>…</t>
  </si>
  <si>
    <t>x</t>
  </si>
  <si>
    <t>区　　　分</t>
  </si>
  <si>
    <t>　</t>
  </si>
  <si>
    <t>２１　　社　　　　　　　　　　会　　　　　　　　　　保　　　　　　　　　　障</t>
  </si>
  <si>
    <t>（１）　　健　　康　　保　　険　　適　　用　　状　　況　（昭和50年度）</t>
  </si>
  <si>
    <t>147　　健　　　　　　　　康　　　　　　　　保　　　　　　　　険</t>
  </si>
  <si>
    <t>４　　　月</t>
  </si>
  <si>
    <t>５　　　　　　　月</t>
  </si>
  <si>
    <t>６　　　　　月</t>
  </si>
  <si>
    <t>７　　　　　月</t>
  </si>
  <si>
    <t>８　　　　　　月</t>
  </si>
  <si>
    <t>９　　　　　月</t>
  </si>
  <si>
    <t>10　　　　月</t>
  </si>
  <si>
    <t>11　　　　　月</t>
  </si>
  <si>
    <t>12　　　月</t>
  </si>
  <si>
    <t>１　　　　月</t>
  </si>
  <si>
    <t>２　　　　　　月</t>
  </si>
  <si>
    <t>３　　　　　　月</t>
  </si>
  <si>
    <t>件　　　数</t>
  </si>
  <si>
    <t>金　　　額</t>
  </si>
  <si>
    <t>総　　　　　　　　　　数</t>
  </si>
  <si>
    <t>件　数</t>
  </si>
  <si>
    <t>金　額</t>
  </si>
  <si>
    <t>金　　額</t>
  </si>
  <si>
    <t>件　　数</t>
  </si>
  <si>
    <t>－</t>
  </si>
  <si>
    <t>（２）　　保　　険　　給　　付　　の　　状　　況　（昭和46～50年度）</t>
  </si>
  <si>
    <t>ア　　被　　　　　保　　　　　険　　　　　者</t>
  </si>
  <si>
    <t>療　養　費</t>
  </si>
  <si>
    <t>看　護　費</t>
  </si>
  <si>
    <t>分　娩　費</t>
  </si>
  <si>
    <t>－</t>
  </si>
  <si>
    <t>－</t>
  </si>
  <si>
    <t>イ　　被　　　　　扶　　　　　養　　　　　者</t>
  </si>
  <si>
    <t>総　　　　　　　　数</t>
  </si>
  <si>
    <t>件　　　　数</t>
  </si>
  <si>
    <t>金　　　　額</t>
  </si>
  <si>
    <t>埋　葬　料</t>
  </si>
  <si>
    <t>移　送　料</t>
  </si>
  <si>
    <t>その他の一時金</t>
  </si>
  <si>
    <t>（１）　　厚　　　生　　　年　　　金　　　適　　　用　　　状　　　況　（昭和50年度）</t>
  </si>
  <si>
    <t>区　　　　　分</t>
  </si>
  <si>
    <t>４　　　　月</t>
  </si>
  <si>
    <t>５　　　　月</t>
  </si>
  <si>
    <t>６　　月</t>
  </si>
  <si>
    <t>７　　月</t>
  </si>
  <si>
    <t>８　　月</t>
  </si>
  <si>
    <t>９　　　　月</t>
  </si>
  <si>
    <t>10　　　　　月</t>
  </si>
  <si>
    <t>11　　月</t>
  </si>
  <si>
    <t>12　　月</t>
  </si>
  <si>
    <t>１　　月</t>
  </si>
  <si>
    <t>２　　月</t>
  </si>
  <si>
    <t>３　　月</t>
  </si>
  <si>
    <t>（２）　　保　　　険　　　給　　　付　　　の　　　状　　　況　（昭和46～50年度）</t>
  </si>
  <si>
    <t>注　　本表に関する保険給付の裁定及び支払は、昭和42年度より、脱退手当金を除き、一括、社会保険庁において行われるよう変更された結果、昭和46年度以降は年度末現在者分のみを掲げた。</t>
  </si>
  <si>
    <t>金　　　　　額</t>
  </si>
  <si>
    <t>老令年金</t>
  </si>
  <si>
    <t>遺族年金(寡婦かん夫)</t>
  </si>
  <si>
    <t>通算老令年金</t>
  </si>
  <si>
    <t>149　　船　　　　　員　　　　　保　　　　　険　（昭和46～50年度）</t>
  </si>
  <si>
    <t>年　　度</t>
  </si>
  <si>
    <t>船　　舶　　数</t>
  </si>
  <si>
    <t>標準報酬月額総計</t>
  </si>
  <si>
    <t>平均標準報酬月額（円）</t>
  </si>
  <si>
    <t>徴収決定済額</t>
  </si>
  <si>
    <t>適　　　　　用　　　　　状　　　　　況</t>
  </si>
  <si>
    <t>保　　　険　　　給　　　付</t>
  </si>
  <si>
    <t>前年度末</t>
  </si>
  <si>
    <t>本年度中増　　減保険者数</t>
  </si>
  <si>
    <t>150　　国　　民　　健　　康　　保　　険　（昭和50年度）</t>
  </si>
  <si>
    <t>（１）　　一　　　　　般　　　　　状　　　　　況</t>
  </si>
  <si>
    <t>（２）　　経　　　　　理　　　　　状　　　　　況</t>
  </si>
  <si>
    <t>ア　　収　　　支　　　状　　　況</t>
  </si>
  <si>
    <t>（単位　千円）</t>
  </si>
  <si>
    <t>科　　　　　　　　　　目</t>
  </si>
  <si>
    <t>収　　　　　　　　　　　　　　　入</t>
  </si>
  <si>
    <t>支　　　　　　　　　　　　　　　出</t>
  </si>
  <si>
    <t>保　　　　　険　　　　　料(税)</t>
  </si>
  <si>
    <t>給　付　　療養の</t>
  </si>
  <si>
    <t>その他の　　保険給付</t>
  </si>
  <si>
    <t>　計</t>
  </si>
  <si>
    <t>種　　別</t>
  </si>
  <si>
    <t>収納率％</t>
  </si>
  <si>
    <t>種　 別</t>
  </si>
  <si>
    <t>ウ　　支　　　払　　　状　　　況</t>
  </si>
  <si>
    <t>イ　　収　　　納　　　状　　　況</t>
  </si>
  <si>
    <t>本　　年　　度　　末</t>
  </si>
  <si>
    <t>保　険　者　数　　　　　43</t>
  </si>
  <si>
    <t>ア　　療　養　諸　費　費　用　額　負　担　区　分</t>
  </si>
  <si>
    <t>（３）　　保　　　　　険　　　　　給　　　　　付　　　　　状　　　　　況</t>
  </si>
  <si>
    <t>種　　　　　　　別</t>
  </si>
  <si>
    <t>費　用　額</t>
  </si>
  <si>
    <t>　収　　支　　差　　引　　残</t>
  </si>
  <si>
    <t>　５月31日現在基金等保有額</t>
  </si>
  <si>
    <t>　市町村債（組合債）</t>
  </si>
  <si>
    <t>　年 間 平 均 世 帯 数</t>
  </si>
  <si>
    <t>　年間平均被保険者数</t>
  </si>
  <si>
    <t>（参　考）</t>
  </si>
  <si>
    <t>イ　　療　養　の　給　付　（　診　療　費　）　内　訳</t>
  </si>
  <si>
    <t>種　　　　別</t>
  </si>
  <si>
    <t>日　　数</t>
  </si>
  <si>
    <t>点　　　　数</t>
  </si>
  <si>
    <t>１件当たり　　日　　　数</t>
  </si>
  <si>
    <t>１件当たり　　費用額(円)</t>
  </si>
  <si>
    <t>１人当たり費用額（円）</t>
  </si>
  <si>
    <t>ウ　　高 額 療 養 費 ・ そ の 他 の 保 険 給 付 状 況</t>
  </si>
  <si>
    <t>(料)　　保険税</t>
  </si>
  <si>
    <t>産　　業　　別</t>
  </si>
  <si>
    <t>総　数</t>
  </si>
  <si>
    <t>４人以下</t>
  </si>
  <si>
    <t>５～29</t>
  </si>
  <si>
    <t>事　業　所　数</t>
  </si>
  <si>
    <t>林　業、狩猟業</t>
  </si>
  <si>
    <t>金　融・保険業</t>
  </si>
  <si>
    <t>運　輸・通　信・その他</t>
  </si>
  <si>
    <t>電　気・ガ　ス・水道業</t>
  </si>
  <si>
    <t>－</t>
  </si>
  <si>
    <t>－</t>
  </si>
  <si>
    <t>（１）　　産 業 別 、 規 模 別 適 用 事 業 所 数 及 び 被 保 険 者 数　（昭和51.3.31現在）</t>
  </si>
  <si>
    <t>151　　失　　　　業　　　　保　　　　険</t>
  </si>
  <si>
    <t>年　度</t>
  </si>
  <si>
    <t>離 職 票　　　　提出件数</t>
  </si>
  <si>
    <t>保　　険　　給　　付</t>
  </si>
  <si>
    <t>初　　回　受給者数</t>
  </si>
  <si>
    <t>人　　　　員</t>
  </si>
  <si>
    <t>求職者給付支給数(所定日数内給付)</t>
  </si>
  <si>
    <t>（２）　　保　険　料　収　入　及　び　給　付　状　況　（昭和46～50年度）</t>
  </si>
  <si>
    <t>（３）　　失　　　業　　　給　　　付　　　の　　　支　　　給　　　状　　　況</t>
  </si>
  <si>
    <t>能都</t>
  </si>
  <si>
    <t>総　　数</t>
  </si>
  <si>
    <t>人　　員</t>
  </si>
  <si>
    <t>一　　　　　般</t>
  </si>
  <si>
    <t>人　員</t>
  </si>
  <si>
    <t>日　　　雇</t>
  </si>
  <si>
    <t>求　職　者　給　付</t>
  </si>
  <si>
    <t>注　　一般の人員は基本手当受給者実人員（所定内給付）である。</t>
  </si>
  <si>
    <t>152　　労　　　災　　　保　　　険　（昭和46～50年度）</t>
  </si>
  <si>
    <t>（１）　　労　災　保　険　事　業　成　績　及　び　各　種　補　償　費　平　均　支　給　額</t>
  </si>
  <si>
    <t>労災保険加　入事業所数</t>
  </si>
  <si>
    <t>保 険 料
収入済額</t>
  </si>
  <si>
    <t>保 険 金　　　支出済額</t>
  </si>
  <si>
    <t>１日当たり
療養補償費</t>
  </si>
  <si>
    <t>１件当たり遺族補　　　　償費及び葬祭料</t>
  </si>
  <si>
    <t>遺　　族</t>
  </si>
  <si>
    <t>葬　祭</t>
  </si>
  <si>
    <t>１件当たり　障害補償費</t>
  </si>
  <si>
    <t>事業費施設　費返済金</t>
  </si>
  <si>
    <t>１日当たり 休 業　補 償 金</t>
  </si>
  <si>
    <t>非鉄金属製造業</t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</si>
  <si>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</si>
  <si>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</si>
  <si>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 xml:space="preserve"> </t>
  </si>
  <si>
    <t>し体不自由児施設</t>
  </si>
  <si>
    <t>定　　員</t>
  </si>
  <si>
    <t>新　　規</t>
  </si>
  <si>
    <t>日　数</t>
  </si>
  <si>
    <t>（２）　　労　働　者　災　害　補　償　保　険　給　付　状　況</t>
  </si>
  <si>
    <t>総　　　　　　　　　数</t>
  </si>
  <si>
    <t>療　　　　　　　　　　養</t>
  </si>
  <si>
    <t>休　　　　　　　　　　業</t>
  </si>
  <si>
    <t>労　働　者　災　害　補　償　保　険　給　付　状　況　（つづき）</t>
  </si>
  <si>
    <t>障　　　　　害</t>
  </si>
  <si>
    <t>遺　　　　　族</t>
  </si>
  <si>
    <t>葬　　　　　祭</t>
  </si>
  <si>
    <t>資料　石川労働基準局「労災保険事業概況」による。</t>
  </si>
  <si>
    <t>153　　児　　童　　福　　祉　　状　　況</t>
  </si>
  <si>
    <t>母　子　寮</t>
  </si>
  <si>
    <t>（１）　　市　郡　別　施　設　数　及　び　定　員　数　（昭和50.4.1現在）</t>
  </si>
  <si>
    <t>（２）　　市　　郡　　別　　保　　育　　状　　況　（昭和50.4.1現在）</t>
  </si>
  <si>
    <t>市　　　郡　　　別</t>
  </si>
  <si>
    <t>保　　　母　　　数</t>
  </si>
  <si>
    <t>措　置　人　員</t>
  </si>
  <si>
    <t>（３）　　月　別　児　童　相　談　所　取　扱　件　数　（昭和50年度）</t>
  </si>
  <si>
    <t>４月</t>
  </si>
  <si>
    <t>５月</t>
  </si>
  <si>
    <t>６月</t>
  </si>
  <si>
    <t>７月</t>
  </si>
  <si>
    <t>８月</t>
  </si>
  <si>
    <t>９月</t>
  </si>
  <si>
    <t>１　月</t>
  </si>
  <si>
    <t>２月</t>
  </si>
  <si>
    <t>３月</t>
  </si>
  <si>
    <t>性　　　　　別</t>
  </si>
  <si>
    <t>総　　　　　　　数</t>
  </si>
  <si>
    <t>収</t>
  </si>
  <si>
    <t>通</t>
  </si>
  <si>
    <t>（１ヵ月平均）</t>
  </si>
  <si>
    <t>実　　数</t>
  </si>
  <si>
    <t>154　　生　活　保　護　状　況</t>
  </si>
  <si>
    <t>（１）　　生　　　活　　　保　　　護　　　人　　　員</t>
  </si>
  <si>
    <t>ア　　月　　　別　　　保　　　護　　　人　　　員　（昭和46～50年度）</t>
  </si>
  <si>
    <t>イ　　市　　郡　　別　　保　　護　　人　　員　（昭和51年3月分）</t>
  </si>
  <si>
    <t>実　　　数</t>
  </si>
  <si>
    <t>人　 員</t>
  </si>
  <si>
    <t>（２）　　生　活　保　護　費　支　出　状　況</t>
  </si>
  <si>
    <t>ア　　月　別　保　護　費　支　出　状　況　（昭和46～50年度）</t>
  </si>
  <si>
    <t>保護施設事務費　及び委託事務費</t>
  </si>
  <si>
    <t>イ　　市　郡　別　保　護　費　支　出　状　況　（昭和50年度）</t>
  </si>
  <si>
    <t>総　　　　　　数</t>
  </si>
  <si>
    <t>社会福祉　 事業従事者</t>
  </si>
  <si>
    <t>156　　市　郡　別　、　職　業　別　民　生　委　員　（　兼　児　童　委　員　）　数　（昭和50.12.31現在）</t>
  </si>
  <si>
    <t>無　　職</t>
  </si>
  <si>
    <t>農　　業</t>
  </si>
  <si>
    <t>その他医療　保　健　業</t>
  </si>
  <si>
    <t>特別養護　　老人ホーム</t>
  </si>
  <si>
    <t>そ　　　　　の　　　　　他</t>
  </si>
  <si>
    <t>155　　市　　　郡　　　別　　　社　　　会　　　福　　　祉　　　事　　　業　　　施　　　設　　　数　（昭和50.12.31現在）</t>
  </si>
  <si>
    <t>更生施設　（肢体不　　自由者）</t>
  </si>
  <si>
    <t>社会保障　261</t>
  </si>
  <si>
    <t>救護施設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</si>
</sst>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1" fillId="0" borderId="13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3" fillId="0" borderId="0" xfId="0" applyNumberFormat="1" applyFont="1" applyAlignment="1" quotePrefix="1">
      <alignment horizontal="right" vertical="center"/>
    </xf>
    <xf numFmtId="3" fontId="8" fillId="0" borderId="0" xfId="0" applyNumberFormat="1" applyFont="1" applyAlignment="1" quotePrefix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 applyBorder="1" applyAlignment="1">
      <alignment horizontal="distributed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3" fillId="0" borderId="0" xfId="48" applyFont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38" fontId="8" fillId="0" borderId="21" xfId="48" applyFont="1" applyBorder="1" applyAlignment="1">
      <alignment vertical="center"/>
    </xf>
    <xf numFmtId="3" fontId="3" fillId="0" borderId="15" xfId="0" applyNumberFormat="1" applyFont="1" applyBorder="1" applyAlignment="1" quotePrefix="1">
      <alignment horizontal="right" vertical="center"/>
    </xf>
    <xf numFmtId="4" fontId="3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0" xfId="0" applyNumberFormat="1" applyFont="1" applyAlignment="1" quotePrefix="1">
      <alignment horizontal="right" vertical="center"/>
    </xf>
    <xf numFmtId="3" fontId="11" fillId="0" borderId="0" xfId="0" applyNumberFormat="1" applyFont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 quotePrefix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3" fontId="3" fillId="0" borderId="1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textRotation="255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distributed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38" fontId="3" fillId="0" borderId="26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8" fontId="3" fillId="0" borderId="21" xfId="48" applyFont="1" applyBorder="1" applyAlignment="1" quotePrefix="1">
      <alignment horizontal="right" vertical="center"/>
    </xf>
    <xf numFmtId="38" fontId="3" fillId="0" borderId="19" xfId="48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3" fontId="7" fillId="0" borderId="2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3" fontId="7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horizontal="distributed" vertical="center" wrapText="1"/>
    </xf>
    <xf numFmtId="3" fontId="11" fillId="0" borderId="0" xfId="0" applyNumberFormat="1" applyFon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12" fillId="0" borderId="34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 quotePrefix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8" fontId="3" fillId="0" borderId="0" xfId="48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27</xdr:row>
      <xdr:rowOff>38100</xdr:rowOff>
    </xdr:from>
    <xdr:to>
      <xdr:col>1</xdr:col>
      <xdr:colOff>314325</xdr:colOff>
      <xdr:row>35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66750" y="5286375"/>
          <a:ext cx="142875" cy="1543050"/>
        </a:xfrm>
        <a:prstGeom prst="leftBrace">
          <a:avLst>
            <a:gd name="adj" fmla="val -3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27</xdr:row>
      <xdr:rowOff>38100</xdr:rowOff>
    </xdr:from>
    <xdr:to>
      <xdr:col>6</xdr:col>
      <xdr:colOff>542925</xdr:colOff>
      <xdr:row>36</xdr:row>
      <xdr:rowOff>171450</xdr:rowOff>
    </xdr:to>
    <xdr:sp>
      <xdr:nvSpPr>
        <xdr:cNvPr id="2" name="AutoShape 9"/>
        <xdr:cNvSpPr>
          <a:spLocks/>
        </xdr:cNvSpPr>
      </xdr:nvSpPr>
      <xdr:spPr>
        <a:xfrm>
          <a:off x="5772150" y="5286375"/>
          <a:ext cx="114300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1343025</xdr:colOff>
      <xdr:row>10</xdr:row>
      <xdr:rowOff>171450</xdr:rowOff>
    </xdr:from>
    <xdr:to>
      <xdr:col>13</xdr:col>
      <xdr:colOff>1409700</xdr:colOff>
      <xdr:row>14</xdr:row>
      <xdr:rowOff>28575</xdr:rowOff>
    </xdr:to>
    <xdr:sp>
      <xdr:nvSpPr>
        <xdr:cNvPr id="3" name="AutoShape 17"/>
        <xdr:cNvSpPr>
          <a:spLocks/>
        </xdr:cNvSpPr>
      </xdr:nvSpPr>
      <xdr:spPr>
        <a:xfrm>
          <a:off x="12830175" y="2190750"/>
          <a:ext cx="6667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1352550</xdr:colOff>
      <xdr:row>15</xdr:row>
      <xdr:rowOff>19050</xdr:rowOff>
    </xdr:from>
    <xdr:to>
      <xdr:col>13</xdr:col>
      <xdr:colOff>1419225</xdr:colOff>
      <xdr:row>17</xdr:row>
      <xdr:rowOff>171450</xdr:rowOff>
    </xdr:to>
    <xdr:sp>
      <xdr:nvSpPr>
        <xdr:cNvPr id="4" name="AutoShape 18"/>
        <xdr:cNvSpPr>
          <a:spLocks/>
        </xdr:cNvSpPr>
      </xdr:nvSpPr>
      <xdr:spPr>
        <a:xfrm>
          <a:off x="12839700" y="294322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37</xdr:row>
      <xdr:rowOff>38100</xdr:rowOff>
    </xdr:from>
    <xdr:to>
      <xdr:col>13</xdr:col>
      <xdr:colOff>847725</xdr:colOff>
      <xdr:row>40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2220575" y="7115175"/>
          <a:ext cx="1143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39</xdr:row>
      <xdr:rowOff>38100</xdr:rowOff>
    </xdr:from>
    <xdr:to>
      <xdr:col>1</xdr:col>
      <xdr:colOff>304800</xdr:colOff>
      <xdr:row>41</xdr:row>
      <xdr:rowOff>171450</xdr:rowOff>
    </xdr:to>
    <xdr:sp>
      <xdr:nvSpPr>
        <xdr:cNvPr id="6" name="AutoShape 21"/>
        <xdr:cNvSpPr>
          <a:spLocks/>
        </xdr:cNvSpPr>
      </xdr:nvSpPr>
      <xdr:spPr>
        <a:xfrm>
          <a:off x="676275" y="7477125"/>
          <a:ext cx="123825" cy="533400"/>
        </a:xfrm>
        <a:prstGeom prst="leftBrace">
          <a:avLst>
            <a:gd name="adj" fmla="val -345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54</xdr:row>
      <xdr:rowOff>9525</xdr:rowOff>
    </xdr:from>
    <xdr:to>
      <xdr:col>1</xdr:col>
      <xdr:colOff>142875</xdr:colOff>
      <xdr:row>56</xdr:row>
      <xdr:rowOff>342900</xdr:rowOff>
    </xdr:to>
    <xdr:sp>
      <xdr:nvSpPr>
        <xdr:cNvPr id="7" name="AutoShape 22"/>
        <xdr:cNvSpPr>
          <a:spLocks/>
        </xdr:cNvSpPr>
      </xdr:nvSpPr>
      <xdr:spPr>
        <a:xfrm>
          <a:off x="485775" y="10296525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54</xdr:row>
      <xdr:rowOff>19050</xdr:rowOff>
    </xdr:from>
    <xdr:to>
      <xdr:col>7</xdr:col>
      <xdr:colOff>0</xdr:colOff>
      <xdr:row>56</xdr:row>
      <xdr:rowOff>342900</xdr:rowOff>
    </xdr:to>
    <xdr:sp>
      <xdr:nvSpPr>
        <xdr:cNvPr id="8" name="AutoShape 23"/>
        <xdr:cNvSpPr>
          <a:spLocks/>
        </xdr:cNvSpPr>
      </xdr:nvSpPr>
      <xdr:spPr>
        <a:xfrm>
          <a:off x="5829300" y="10306050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58</xdr:row>
      <xdr:rowOff>19050</xdr:rowOff>
    </xdr:from>
    <xdr:to>
      <xdr:col>7</xdr:col>
      <xdr:colOff>9525</xdr:colOff>
      <xdr:row>61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5800725" y="11430000"/>
          <a:ext cx="1143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1</xdr:col>
      <xdr:colOff>161925</xdr:colOff>
      <xdr:row>60</xdr:row>
      <xdr:rowOff>333375</xdr:rowOff>
    </xdr:to>
    <xdr:sp>
      <xdr:nvSpPr>
        <xdr:cNvPr id="10" name="AutoShape 27"/>
        <xdr:cNvSpPr>
          <a:spLocks/>
        </xdr:cNvSpPr>
      </xdr:nvSpPr>
      <xdr:spPr>
        <a:xfrm>
          <a:off x="504825" y="11410950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38100</xdr:rowOff>
    </xdr:from>
    <xdr:to>
      <xdr:col>8</xdr:col>
      <xdr:colOff>0</xdr:colOff>
      <xdr:row>31</xdr:row>
      <xdr:rowOff>152400</xdr:rowOff>
    </xdr:to>
    <xdr:sp>
      <xdr:nvSpPr>
        <xdr:cNvPr id="11" name="AutoShape 28"/>
        <xdr:cNvSpPr>
          <a:spLocks/>
        </xdr:cNvSpPr>
      </xdr:nvSpPr>
      <xdr:spPr>
        <a:xfrm>
          <a:off x="6248400" y="5476875"/>
          <a:ext cx="1333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47625</xdr:rowOff>
    </xdr:from>
    <xdr:to>
      <xdr:col>1</xdr:col>
      <xdr:colOff>171450</xdr:colOff>
      <xdr:row>55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1066800" y="13420725"/>
          <a:ext cx="95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54</xdr:row>
      <xdr:rowOff>57150</xdr:rowOff>
    </xdr:from>
    <xdr:to>
      <xdr:col>13</xdr:col>
      <xdr:colOff>104775</xdr:colOff>
      <xdr:row>55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11229975" y="1343025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57150</xdr:rowOff>
    </xdr:from>
    <xdr:to>
      <xdr:col>13</xdr:col>
      <xdr:colOff>114300</xdr:colOff>
      <xdr:row>57</xdr:row>
      <xdr:rowOff>171450</xdr:rowOff>
    </xdr:to>
    <xdr:sp>
      <xdr:nvSpPr>
        <xdr:cNvPr id="3" name="AutoShape 9"/>
        <xdr:cNvSpPr>
          <a:spLocks/>
        </xdr:cNvSpPr>
      </xdr:nvSpPr>
      <xdr:spPr>
        <a:xfrm>
          <a:off x="11239500" y="1392555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56</xdr:row>
      <xdr:rowOff>38100</xdr:rowOff>
    </xdr:from>
    <xdr:to>
      <xdr:col>1</xdr:col>
      <xdr:colOff>180975</xdr:colOff>
      <xdr:row>57</xdr:row>
      <xdr:rowOff>190500</xdr:rowOff>
    </xdr:to>
    <xdr:sp>
      <xdr:nvSpPr>
        <xdr:cNvPr id="4" name="AutoShape 14"/>
        <xdr:cNvSpPr>
          <a:spLocks/>
        </xdr:cNvSpPr>
      </xdr:nvSpPr>
      <xdr:spPr>
        <a:xfrm>
          <a:off x="1066800" y="13906500"/>
          <a:ext cx="1047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50</xdr:row>
      <xdr:rowOff>57150</xdr:rowOff>
    </xdr:from>
    <xdr:to>
      <xdr:col>1</xdr:col>
      <xdr:colOff>171450</xdr:colOff>
      <xdr:row>51</xdr:row>
      <xdr:rowOff>209550</xdr:rowOff>
    </xdr:to>
    <xdr:sp>
      <xdr:nvSpPr>
        <xdr:cNvPr id="5" name="AutoShape 16"/>
        <xdr:cNvSpPr>
          <a:spLocks/>
        </xdr:cNvSpPr>
      </xdr:nvSpPr>
      <xdr:spPr>
        <a:xfrm>
          <a:off x="1076325" y="1243965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52</xdr:row>
      <xdr:rowOff>47625</xdr:rowOff>
    </xdr:from>
    <xdr:to>
      <xdr:col>1</xdr:col>
      <xdr:colOff>180975</xdr:colOff>
      <xdr:row>53</xdr:row>
      <xdr:rowOff>200025</xdr:rowOff>
    </xdr:to>
    <xdr:sp>
      <xdr:nvSpPr>
        <xdr:cNvPr id="6" name="AutoShape 17"/>
        <xdr:cNvSpPr>
          <a:spLocks/>
        </xdr:cNvSpPr>
      </xdr:nvSpPr>
      <xdr:spPr>
        <a:xfrm>
          <a:off x="1066800" y="12925425"/>
          <a:ext cx="1047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50</xdr:row>
      <xdr:rowOff>57150</xdr:rowOff>
    </xdr:from>
    <xdr:to>
      <xdr:col>13</xdr:col>
      <xdr:colOff>123825</xdr:colOff>
      <xdr:row>51</xdr:row>
      <xdr:rowOff>209550</xdr:rowOff>
    </xdr:to>
    <xdr:sp>
      <xdr:nvSpPr>
        <xdr:cNvPr id="7" name="AutoShape 16"/>
        <xdr:cNvSpPr>
          <a:spLocks/>
        </xdr:cNvSpPr>
      </xdr:nvSpPr>
      <xdr:spPr>
        <a:xfrm>
          <a:off x="11229975" y="1243965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52</xdr:row>
      <xdr:rowOff>66675</xdr:rowOff>
    </xdr:from>
    <xdr:to>
      <xdr:col>13</xdr:col>
      <xdr:colOff>114300</xdr:colOff>
      <xdr:row>53</xdr:row>
      <xdr:rowOff>180975</xdr:rowOff>
    </xdr:to>
    <xdr:sp>
      <xdr:nvSpPr>
        <xdr:cNvPr id="8" name="AutoShape 7"/>
        <xdr:cNvSpPr>
          <a:spLocks/>
        </xdr:cNvSpPr>
      </xdr:nvSpPr>
      <xdr:spPr>
        <a:xfrm>
          <a:off x="11220450" y="12944475"/>
          <a:ext cx="857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6" width="9.00390625" style="21" customWidth="1"/>
    <col min="7" max="7" width="13.125" style="21" customWidth="1"/>
    <col min="8" max="8" width="14.375" style="21" customWidth="1"/>
    <col min="9" max="9" width="11.75390625" style="21" customWidth="1"/>
    <col min="10" max="10" width="13.25390625" style="21" customWidth="1"/>
    <col min="11" max="11" width="11.875" style="21" customWidth="1"/>
    <col min="12" max="12" width="12.125" style="21" customWidth="1"/>
    <col min="13" max="13" width="13.00390625" style="21" customWidth="1"/>
    <col min="14" max="14" width="11.25390625" style="21" customWidth="1"/>
    <col min="15" max="15" width="10.00390625" style="21" customWidth="1"/>
    <col min="16" max="16" width="13.375" style="21" bestFit="1" customWidth="1"/>
    <col min="17" max="17" width="9.375" style="21" bestFit="1" customWidth="1"/>
    <col min="18" max="18" width="11.25390625" style="21" customWidth="1"/>
    <col min="19" max="19" width="9.375" style="21" bestFit="1" customWidth="1"/>
    <col min="20" max="20" width="13.125" style="21" bestFit="1" customWidth="1"/>
    <col min="21" max="21" width="9.375" style="21" bestFit="1" customWidth="1"/>
    <col min="22" max="22" width="11.25390625" style="21" customWidth="1"/>
    <col min="23" max="23" width="9.375" style="21" bestFit="1" customWidth="1"/>
    <col min="24" max="24" width="10.625" style="21" customWidth="1"/>
    <col min="25" max="25" width="8.125" style="21" customWidth="1"/>
    <col min="26" max="28" width="10.00390625" style="21" customWidth="1"/>
    <col min="29" max="29" width="8.125" style="21" customWidth="1"/>
    <col min="30" max="31" width="5.25390625" style="21" customWidth="1"/>
    <col min="32" max="16384" width="9.00390625" style="21" customWidth="1"/>
  </cols>
  <sheetData>
    <row r="1" spans="1:31" ht="17.25" customHeight="1">
      <c r="A1" s="45" t="s">
        <v>250</v>
      </c>
      <c r="AE1" s="46" t="s">
        <v>249</v>
      </c>
    </row>
    <row r="3" spans="1:31" ht="17.25" customHeight="1">
      <c r="A3" s="139" t="s">
        <v>258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5" spans="1:31" ht="17.25" customHeight="1">
      <c r="A5" s="140" t="s">
        <v>260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7" spans="1:31" ht="17.25" customHeight="1">
      <c r="A7" s="141" t="s">
        <v>259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17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2" t="s">
        <v>257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7.25" customHeight="1">
      <c r="A9" s="165" t="s">
        <v>256</v>
      </c>
      <c r="B9" s="162"/>
      <c r="C9" s="167" t="s">
        <v>229</v>
      </c>
      <c r="D9" s="122"/>
      <c r="E9" s="161" t="s">
        <v>261</v>
      </c>
      <c r="F9" s="162"/>
      <c r="G9" s="161" t="s">
        <v>262</v>
      </c>
      <c r="H9" s="162"/>
      <c r="I9" s="161" t="s">
        <v>263</v>
      </c>
      <c r="J9" s="162"/>
      <c r="K9" s="161" t="s">
        <v>264</v>
      </c>
      <c r="L9" s="162"/>
      <c r="M9" s="161" t="s">
        <v>265</v>
      </c>
      <c r="N9" s="165"/>
      <c r="O9" s="161" t="s">
        <v>266</v>
      </c>
      <c r="P9" s="162"/>
      <c r="Q9" s="161" t="s">
        <v>267</v>
      </c>
      <c r="R9" s="162"/>
      <c r="S9" s="161" t="s">
        <v>268</v>
      </c>
      <c r="T9" s="162"/>
      <c r="U9" s="161" t="s">
        <v>269</v>
      </c>
      <c r="V9" s="162"/>
      <c r="W9" s="161" t="s">
        <v>270</v>
      </c>
      <c r="X9" s="162"/>
      <c r="Y9" s="161" t="s">
        <v>271</v>
      </c>
      <c r="Z9" s="165"/>
      <c r="AA9" s="162"/>
      <c r="AB9" s="161" t="s">
        <v>272</v>
      </c>
      <c r="AC9" s="165"/>
      <c r="AD9" s="165"/>
      <c r="AE9" s="165"/>
    </row>
    <row r="10" spans="1:31" ht="17.25" customHeight="1">
      <c r="A10" s="166"/>
      <c r="B10" s="164"/>
      <c r="C10" s="168"/>
      <c r="D10" s="124"/>
      <c r="E10" s="163"/>
      <c r="F10" s="164"/>
      <c r="G10" s="163"/>
      <c r="H10" s="164"/>
      <c r="I10" s="163"/>
      <c r="J10" s="164"/>
      <c r="K10" s="163"/>
      <c r="L10" s="164"/>
      <c r="M10" s="163"/>
      <c r="N10" s="166"/>
      <c r="O10" s="163"/>
      <c r="P10" s="164"/>
      <c r="Q10" s="163"/>
      <c r="R10" s="164"/>
      <c r="S10" s="163"/>
      <c r="T10" s="164"/>
      <c r="U10" s="163"/>
      <c r="V10" s="164"/>
      <c r="W10" s="163"/>
      <c r="X10" s="164"/>
      <c r="Y10" s="163"/>
      <c r="Z10" s="166"/>
      <c r="AA10" s="164"/>
      <c r="AB10" s="163"/>
      <c r="AC10" s="166"/>
      <c r="AD10" s="166"/>
      <c r="AE10" s="166"/>
    </row>
    <row r="11" spans="1:31" ht="17.25" customHeight="1">
      <c r="A11" s="7"/>
      <c r="B11" s="24"/>
      <c r="C11" s="2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7.25" customHeight="1">
      <c r="A12" s="170" t="s">
        <v>0</v>
      </c>
      <c r="B12" s="171"/>
      <c r="C12" s="132">
        <v>9714</v>
      </c>
      <c r="D12" s="133"/>
      <c r="E12" s="133">
        <v>9600</v>
      </c>
      <c r="F12" s="133"/>
      <c r="G12" s="133">
        <v>9622</v>
      </c>
      <c r="H12" s="133"/>
      <c r="I12" s="133">
        <v>9655</v>
      </c>
      <c r="J12" s="133"/>
      <c r="K12" s="133">
        <v>9681</v>
      </c>
      <c r="L12" s="133"/>
      <c r="M12" s="133">
        <v>9694</v>
      </c>
      <c r="N12" s="133"/>
      <c r="O12" s="133">
        <v>9695</v>
      </c>
      <c r="P12" s="133"/>
      <c r="Q12" s="133">
        <v>9688</v>
      </c>
      <c r="R12" s="133"/>
      <c r="S12" s="133">
        <v>9740</v>
      </c>
      <c r="T12" s="133"/>
      <c r="U12" s="133">
        <v>9760</v>
      </c>
      <c r="V12" s="133"/>
      <c r="W12" s="133">
        <v>9777</v>
      </c>
      <c r="X12" s="133"/>
      <c r="Y12" s="133">
        <v>9811</v>
      </c>
      <c r="Z12" s="133"/>
      <c r="AA12" s="133"/>
      <c r="AB12" s="133">
        <v>9840</v>
      </c>
      <c r="AC12" s="133"/>
      <c r="AD12" s="133"/>
      <c r="AE12" s="133"/>
    </row>
    <row r="13" spans="1:31" ht="17.25" customHeight="1">
      <c r="A13" s="172" t="s">
        <v>1</v>
      </c>
      <c r="B13" s="171"/>
      <c r="C13" s="132">
        <v>173679</v>
      </c>
      <c r="D13" s="133"/>
      <c r="E13" s="131">
        <v>176143</v>
      </c>
      <c r="F13" s="131"/>
      <c r="G13" s="131">
        <v>174296</v>
      </c>
      <c r="H13" s="131"/>
      <c r="I13" s="131">
        <v>174423</v>
      </c>
      <c r="J13" s="131"/>
      <c r="K13" s="131">
        <v>174476</v>
      </c>
      <c r="L13" s="131"/>
      <c r="M13" s="131">
        <v>173841</v>
      </c>
      <c r="N13" s="131"/>
      <c r="O13" s="133">
        <v>173181</v>
      </c>
      <c r="P13" s="133"/>
      <c r="Q13" s="131">
        <v>173018</v>
      </c>
      <c r="R13" s="131"/>
      <c r="S13" s="131">
        <v>173745</v>
      </c>
      <c r="T13" s="131"/>
      <c r="U13" s="131">
        <v>173219</v>
      </c>
      <c r="V13" s="131"/>
      <c r="W13" s="131">
        <v>172415</v>
      </c>
      <c r="X13" s="131"/>
      <c r="Y13" s="131">
        <v>172110</v>
      </c>
      <c r="Z13" s="131"/>
      <c r="AA13" s="131"/>
      <c r="AB13" s="131">
        <v>173276</v>
      </c>
      <c r="AC13" s="131"/>
      <c r="AD13" s="131"/>
      <c r="AE13" s="131"/>
    </row>
    <row r="14" spans="1:31" ht="17.25" customHeight="1">
      <c r="A14" s="173" t="s">
        <v>2</v>
      </c>
      <c r="B14" s="174"/>
      <c r="C14" s="132">
        <v>102</v>
      </c>
      <c r="D14" s="133"/>
      <c r="E14" s="131">
        <v>96</v>
      </c>
      <c r="F14" s="131"/>
      <c r="G14" s="131">
        <v>96</v>
      </c>
      <c r="H14" s="131"/>
      <c r="I14" s="131">
        <v>97</v>
      </c>
      <c r="J14" s="131"/>
      <c r="K14" s="131">
        <v>98</v>
      </c>
      <c r="L14" s="131"/>
      <c r="M14" s="131">
        <v>101</v>
      </c>
      <c r="N14" s="131"/>
      <c r="O14" s="133">
        <v>102</v>
      </c>
      <c r="P14" s="133"/>
      <c r="Q14" s="131">
        <v>105</v>
      </c>
      <c r="R14" s="131"/>
      <c r="S14" s="131">
        <v>105</v>
      </c>
      <c r="T14" s="131"/>
      <c r="U14" s="131">
        <v>105</v>
      </c>
      <c r="V14" s="131"/>
      <c r="W14" s="131">
        <v>105</v>
      </c>
      <c r="X14" s="131"/>
      <c r="Y14" s="131">
        <v>105</v>
      </c>
      <c r="Z14" s="131"/>
      <c r="AA14" s="131"/>
      <c r="AB14" s="131">
        <v>105</v>
      </c>
      <c r="AC14" s="131"/>
      <c r="AD14" s="131"/>
      <c r="AE14" s="131"/>
    </row>
    <row r="15" spans="1:31" ht="17.25" customHeight="1">
      <c r="A15" s="117"/>
      <c r="B15" s="118"/>
      <c r="C15" s="144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9" spans="1:31" ht="17.25" customHeight="1">
      <c r="A19" s="141" t="s">
        <v>281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31" ht="17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7.25" customHeight="1">
      <c r="A21" s="169" t="s">
        <v>282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</row>
    <row r="22" spans="1:31" ht="17.25" customHeight="1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Y22" s="42" t="s">
        <v>257</v>
      </c>
      <c r="Z22" s="42"/>
      <c r="AA22" s="42"/>
      <c r="AB22" s="42"/>
      <c r="AC22" s="42"/>
      <c r="AD22" s="42"/>
      <c r="AE22" s="42"/>
    </row>
    <row r="23" spans="1:31" ht="17.25" customHeight="1">
      <c r="A23" s="121" t="s">
        <v>180</v>
      </c>
      <c r="B23" s="122"/>
      <c r="C23" s="125" t="s">
        <v>275</v>
      </c>
      <c r="D23" s="126"/>
      <c r="E23" s="126"/>
      <c r="F23" s="127"/>
      <c r="G23" s="125" t="s">
        <v>13</v>
      </c>
      <c r="H23" s="127"/>
      <c r="I23" s="125" t="s">
        <v>14</v>
      </c>
      <c r="J23" s="127"/>
      <c r="K23" s="125" t="s">
        <v>283</v>
      </c>
      <c r="L23" s="126"/>
      <c r="M23" s="125" t="s">
        <v>284</v>
      </c>
      <c r="N23" s="126"/>
      <c r="O23" s="125" t="s">
        <v>18</v>
      </c>
      <c r="P23" s="127"/>
      <c r="Q23" s="125" t="s">
        <v>292</v>
      </c>
      <c r="R23" s="127"/>
      <c r="S23" s="125" t="s">
        <v>285</v>
      </c>
      <c r="T23" s="127"/>
      <c r="U23" s="125" t="s">
        <v>19</v>
      </c>
      <c r="V23" s="127"/>
      <c r="W23" s="125" t="s">
        <v>20</v>
      </c>
      <c r="X23" s="127"/>
      <c r="Y23" s="125" t="s">
        <v>293</v>
      </c>
      <c r="Z23" s="127"/>
      <c r="AA23" s="125" t="s">
        <v>15</v>
      </c>
      <c r="AB23" s="127"/>
      <c r="AC23" s="125" t="s">
        <v>42</v>
      </c>
      <c r="AD23" s="126"/>
      <c r="AE23" s="126"/>
    </row>
    <row r="24" spans="1:31" ht="17.25" customHeight="1">
      <c r="A24" s="123"/>
      <c r="B24" s="124"/>
      <c r="C24" s="128" t="s">
        <v>273</v>
      </c>
      <c r="D24" s="129"/>
      <c r="E24" s="128" t="s">
        <v>274</v>
      </c>
      <c r="F24" s="129"/>
      <c r="G24" s="5" t="s">
        <v>276</v>
      </c>
      <c r="H24" s="5" t="s">
        <v>278</v>
      </c>
      <c r="I24" s="5" t="s">
        <v>276</v>
      </c>
      <c r="J24" s="5" t="s">
        <v>278</v>
      </c>
      <c r="K24" s="5" t="s">
        <v>276</v>
      </c>
      <c r="L24" s="5" t="s">
        <v>278</v>
      </c>
      <c r="M24" s="5" t="s">
        <v>279</v>
      </c>
      <c r="N24" s="6" t="s">
        <v>277</v>
      </c>
      <c r="O24" s="5" t="s">
        <v>276</v>
      </c>
      <c r="P24" s="5" t="s">
        <v>278</v>
      </c>
      <c r="Q24" s="5" t="s">
        <v>276</v>
      </c>
      <c r="R24" s="5" t="s">
        <v>277</v>
      </c>
      <c r="S24" s="5" t="s">
        <v>276</v>
      </c>
      <c r="T24" s="5" t="s">
        <v>278</v>
      </c>
      <c r="U24" s="5" t="s">
        <v>276</v>
      </c>
      <c r="V24" s="6" t="s">
        <v>277</v>
      </c>
      <c r="W24" s="5" t="s">
        <v>276</v>
      </c>
      <c r="X24" s="5" t="s">
        <v>277</v>
      </c>
      <c r="Y24" s="5" t="s">
        <v>10</v>
      </c>
      <c r="Z24" s="5" t="s">
        <v>277</v>
      </c>
      <c r="AA24" s="5" t="s">
        <v>276</v>
      </c>
      <c r="AB24" s="5" t="s">
        <v>277</v>
      </c>
      <c r="AC24" s="5" t="s">
        <v>10</v>
      </c>
      <c r="AD24" s="128" t="s">
        <v>277</v>
      </c>
      <c r="AE24" s="137"/>
    </row>
    <row r="25" spans="1:31" ht="17.25" customHeight="1">
      <c r="A25" s="138"/>
      <c r="B25" s="156"/>
      <c r="C25" s="157"/>
      <c r="D25" s="138"/>
      <c r="E25" s="138"/>
      <c r="F25" s="138"/>
      <c r="AD25" s="138"/>
      <c r="AE25" s="138"/>
    </row>
    <row r="26" spans="1:31" ht="17.25" customHeight="1">
      <c r="A26" s="158" t="s">
        <v>230</v>
      </c>
      <c r="B26" s="146"/>
      <c r="C26" s="132">
        <v>1217484</v>
      </c>
      <c r="D26" s="133"/>
      <c r="E26" s="134">
        <v>5787224</v>
      </c>
      <c r="F26" s="134"/>
      <c r="G26" s="32">
        <v>967052</v>
      </c>
      <c r="H26" s="32">
        <v>5222340</v>
      </c>
      <c r="I26" s="32">
        <v>165175</v>
      </c>
      <c r="J26" s="32">
        <v>606609</v>
      </c>
      <c r="K26" s="32">
        <v>37557</v>
      </c>
      <c r="L26" s="32">
        <v>144200</v>
      </c>
      <c r="M26" s="32">
        <v>37</v>
      </c>
      <c r="N26" s="32">
        <v>740</v>
      </c>
      <c r="O26" s="32">
        <v>19619</v>
      </c>
      <c r="P26" s="32">
        <v>417667</v>
      </c>
      <c r="Q26" s="32">
        <v>415</v>
      </c>
      <c r="R26" s="32">
        <v>21705</v>
      </c>
      <c r="S26" s="32">
        <v>4764</v>
      </c>
      <c r="T26" s="32">
        <v>77048</v>
      </c>
      <c r="U26" s="32">
        <v>4302</v>
      </c>
      <c r="V26" s="32">
        <v>158030</v>
      </c>
      <c r="W26" s="32">
        <v>4625</v>
      </c>
      <c r="X26" s="32">
        <v>9250</v>
      </c>
      <c r="Y26" s="52" t="s">
        <v>280</v>
      </c>
      <c r="Z26" s="52" t="s">
        <v>280</v>
      </c>
      <c r="AA26" s="52" t="s">
        <v>280</v>
      </c>
      <c r="AB26" s="52" t="s">
        <v>280</v>
      </c>
      <c r="AC26" s="52" t="s">
        <v>280</v>
      </c>
      <c r="AD26" s="130" t="s">
        <v>280</v>
      </c>
      <c r="AE26" s="131"/>
    </row>
    <row r="27" spans="1:31" ht="17.25" customHeight="1">
      <c r="A27" s="150">
        <v>47</v>
      </c>
      <c r="B27" s="151"/>
      <c r="C27" s="132">
        <v>1271131</v>
      </c>
      <c r="D27" s="133"/>
      <c r="E27" s="134">
        <v>8212390</v>
      </c>
      <c r="F27" s="134"/>
      <c r="G27" s="32">
        <v>1054240</v>
      </c>
      <c r="H27" s="32">
        <v>6619808</v>
      </c>
      <c r="I27" s="32">
        <v>167546</v>
      </c>
      <c r="J27" s="32">
        <v>742073</v>
      </c>
      <c r="K27" s="32">
        <v>11287</v>
      </c>
      <c r="L27" s="32">
        <v>32966</v>
      </c>
      <c r="M27" s="32">
        <v>26</v>
      </c>
      <c r="N27" s="32">
        <v>494</v>
      </c>
      <c r="O27" s="32">
        <v>18433</v>
      </c>
      <c r="P27" s="32">
        <v>456647</v>
      </c>
      <c r="Q27" s="32">
        <v>421</v>
      </c>
      <c r="R27" s="32">
        <v>25422</v>
      </c>
      <c r="S27" s="32">
        <v>5004</v>
      </c>
      <c r="T27" s="32">
        <v>91979</v>
      </c>
      <c r="U27" s="32">
        <v>4561</v>
      </c>
      <c r="V27" s="32">
        <v>191859</v>
      </c>
      <c r="W27" s="52" t="s">
        <v>280</v>
      </c>
      <c r="X27" s="52" t="s">
        <v>280</v>
      </c>
      <c r="Y27" s="52" t="s">
        <v>280</v>
      </c>
      <c r="Z27" s="52" t="s">
        <v>280</v>
      </c>
      <c r="AA27" s="52" t="s">
        <v>280</v>
      </c>
      <c r="AB27" s="52" t="s">
        <v>280</v>
      </c>
      <c r="AC27" s="52" t="s">
        <v>280</v>
      </c>
      <c r="AD27" s="130" t="s">
        <v>280</v>
      </c>
      <c r="AE27" s="131"/>
    </row>
    <row r="28" spans="1:31" ht="17.25" customHeight="1">
      <c r="A28" s="150">
        <v>48</v>
      </c>
      <c r="B28" s="151"/>
      <c r="C28" s="132">
        <v>1329322</v>
      </c>
      <c r="D28" s="133"/>
      <c r="E28" s="134">
        <v>9190862</v>
      </c>
      <c r="F28" s="134"/>
      <c r="G28" s="32">
        <v>1102944</v>
      </c>
      <c r="H28" s="32">
        <v>7351227</v>
      </c>
      <c r="I28" s="32">
        <v>174702</v>
      </c>
      <c r="J28" s="32">
        <v>812395</v>
      </c>
      <c r="K28" s="32">
        <v>12804</v>
      </c>
      <c r="L28" s="32">
        <v>36505</v>
      </c>
      <c r="M28" s="32">
        <v>39</v>
      </c>
      <c r="N28" s="32">
        <v>1028</v>
      </c>
      <c r="O28" s="32">
        <v>18061</v>
      </c>
      <c r="P28" s="32">
        <v>529137</v>
      </c>
      <c r="Q28" s="32">
        <v>436</v>
      </c>
      <c r="R28" s="32">
        <v>31235</v>
      </c>
      <c r="S28" s="32">
        <v>5214</v>
      </c>
      <c r="T28" s="32">
        <v>166966</v>
      </c>
      <c r="U28" s="32">
        <v>4575</v>
      </c>
      <c r="V28" s="32">
        <v>225649</v>
      </c>
      <c r="W28" s="32">
        <v>5069</v>
      </c>
      <c r="X28" s="32">
        <v>10138</v>
      </c>
      <c r="Y28" s="32">
        <v>1</v>
      </c>
      <c r="Z28" s="32">
        <v>2</v>
      </c>
      <c r="AA28" s="52" t="s">
        <v>280</v>
      </c>
      <c r="AB28" s="52" t="s">
        <v>280</v>
      </c>
      <c r="AC28" s="32">
        <v>5477</v>
      </c>
      <c r="AD28" s="131">
        <v>26580</v>
      </c>
      <c r="AE28" s="131"/>
    </row>
    <row r="29" spans="1:31" ht="17.25" customHeight="1">
      <c r="A29" s="150">
        <v>49</v>
      </c>
      <c r="B29" s="151"/>
      <c r="C29" s="132">
        <v>1354335</v>
      </c>
      <c r="D29" s="133"/>
      <c r="E29" s="134">
        <v>12457914</v>
      </c>
      <c r="F29" s="134"/>
      <c r="G29" s="32">
        <v>1109190</v>
      </c>
      <c r="H29" s="32">
        <v>9848572</v>
      </c>
      <c r="I29" s="32">
        <v>188798</v>
      </c>
      <c r="J29" s="32">
        <v>1196082</v>
      </c>
      <c r="K29" s="32">
        <v>14902</v>
      </c>
      <c r="L29" s="32">
        <v>64389</v>
      </c>
      <c r="M29" s="32">
        <v>23</v>
      </c>
      <c r="N29" s="32">
        <v>911</v>
      </c>
      <c r="O29" s="32">
        <v>18020</v>
      </c>
      <c r="P29" s="32">
        <v>662920</v>
      </c>
      <c r="Q29" s="32">
        <v>444</v>
      </c>
      <c r="R29" s="32">
        <v>40655</v>
      </c>
      <c r="S29" s="32">
        <v>5390</v>
      </c>
      <c r="T29" s="32">
        <v>297001</v>
      </c>
      <c r="U29" s="32">
        <v>4851</v>
      </c>
      <c r="V29" s="32">
        <v>304109</v>
      </c>
      <c r="W29" s="32">
        <v>5226</v>
      </c>
      <c r="X29" s="32">
        <v>10452</v>
      </c>
      <c r="Y29" s="32">
        <v>2</v>
      </c>
      <c r="Z29" s="32">
        <v>16</v>
      </c>
      <c r="AA29" s="52" t="s">
        <v>280</v>
      </c>
      <c r="AB29" s="52" t="s">
        <v>280</v>
      </c>
      <c r="AC29" s="32">
        <v>7489</v>
      </c>
      <c r="AD29" s="131">
        <v>32808</v>
      </c>
      <c r="AE29" s="131"/>
    </row>
    <row r="30" spans="1:31" ht="17.25" customHeight="1">
      <c r="A30" s="152">
        <v>50</v>
      </c>
      <c r="B30" s="153"/>
      <c r="C30" s="154">
        <v>1343928</v>
      </c>
      <c r="D30" s="155"/>
      <c r="E30" s="160">
        <v>14366405</v>
      </c>
      <c r="F30" s="160"/>
      <c r="G30" s="51">
        <v>1100130</v>
      </c>
      <c r="H30" s="51">
        <v>11427816</v>
      </c>
      <c r="I30" s="51">
        <v>185061</v>
      </c>
      <c r="J30" s="51">
        <v>1394518</v>
      </c>
      <c r="K30" s="51">
        <v>16575</v>
      </c>
      <c r="L30" s="51">
        <v>89182</v>
      </c>
      <c r="M30" s="51">
        <v>51</v>
      </c>
      <c r="N30" s="51">
        <v>3994</v>
      </c>
      <c r="O30" s="51">
        <v>17223</v>
      </c>
      <c r="P30" s="51">
        <v>783855</v>
      </c>
      <c r="Q30" s="51">
        <v>399</v>
      </c>
      <c r="R30" s="51">
        <v>42178</v>
      </c>
      <c r="S30" s="51">
        <v>4623</v>
      </c>
      <c r="T30" s="51">
        <v>256842</v>
      </c>
      <c r="U30" s="51">
        <v>4112</v>
      </c>
      <c r="V30" s="51">
        <v>312525</v>
      </c>
      <c r="W30" s="51">
        <v>4485</v>
      </c>
      <c r="X30" s="51">
        <v>8970</v>
      </c>
      <c r="Y30" s="51">
        <v>2</v>
      </c>
      <c r="Z30" s="51">
        <v>30</v>
      </c>
      <c r="AA30" s="51">
        <v>11267</v>
      </c>
      <c r="AB30" s="51">
        <v>46495</v>
      </c>
      <c r="AC30" s="53" t="s">
        <v>280</v>
      </c>
      <c r="AD30" s="135" t="s">
        <v>280</v>
      </c>
      <c r="AE30" s="136"/>
    </row>
    <row r="31" spans="1:31" ht="17.25" customHeight="1">
      <c r="A31" s="141"/>
      <c r="B31" s="149"/>
      <c r="C31" s="132"/>
      <c r="D31" s="133"/>
      <c r="E31" s="134"/>
      <c r="F31" s="13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31"/>
      <c r="AE31" s="131"/>
    </row>
    <row r="32" spans="1:31" ht="17.25" customHeight="1">
      <c r="A32" s="145" t="s">
        <v>231</v>
      </c>
      <c r="B32" s="146"/>
      <c r="C32" s="132">
        <v>108475</v>
      </c>
      <c r="D32" s="133"/>
      <c r="E32" s="134">
        <v>1138421</v>
      </c>
      <c r="F32" s="134"/>
      <c r="G32" s="32">
        <v>88115</v>
      </c>
      <c r="H32" s="32">
        <v>887073</v>
      </c>
      <c r="I32" s="32">
        <v>15402</v>
      </c>
      <c r="J32" s="32">
        <v>111887</v>
      </c>
      <c r="K32" s="32">
        <v>1178</v>
      </c>
      <c r="L32" s="32">
        <v>6282</v>
      </c>
      <c r="M32" s="32">
        <v>3</v>
      </c>
      <c r="N32" s="32">
        <v>353</v>
      </c>
      <c r="O32" s="32">
        <v>1676</v>
      </c>
      <c r="P32" s="32">
        <v>72257</v>
      </c>
      <c r="Q32" s="32">
        <v>42</v>
      </c>
      <c r="R32" s="32">
        <v>3780</v>
      </c>
      <c r="S32" s="32">
        <v>468</v>
      </c>
      <c r="T32" s="32">
        <v>23835</v>
      </c>
      <c r="U32" s="32">
        <v>397</v>
      </c>
      <c r="V32" s="32">
        <v>28567</v>
      </c>
      <c r="W32" s="32">
        <v>417</v>
      </c>
      <c r="X32" s="32">
        <v>834</v>
      </c>
      <c r="Y32" s="32">
        <v>1</v>
      </c>
      <c r="Z32" s="32">
        <v>29</v>
      </c>
      <c r="AA32" s="32">
        <v>816</v>
      </c>
      <c r="AB32" s="32">
        <v>3524</v>
      </c>
      <c r="AC32" s="52" t="s">
        <v>280</v>
      </c>
      <c r="AD32" s="130" t="s">
        <v>280</v>
      </c>
      <c r="AE32" s="131"/>
    </row>
    <row r="33" spans="1:31" ht="17.25" customHeight="1">
      <c r="A33" s="142" t="s">
        <v>3</v>
      </c>
      <c r="B33" s="143"/>
      <c r="C33" s="132">
        <v>110192</v>
      </c>
      <c r="D33" s="133"/>
      <c r="E33" s="134">
        <v>1189019</v>
      </c>
      <c r="F33" s="134"/>
      <c r="G33" s="32">
        <v>90088</v>
      </c>
      <c r="H33" s="32">
        <v>953285</v>
      </c>
      <c r="I33" s="32">
        <v>15483</v>
      </c>
      <c r="J33" s="32">
        <v>114563</v>
      </c>
      <c r="K33" s="32">
        <v>1268</v>
      </c>
      <c r="L33" s="32">
        <v>6889</v>
      </c>
      <c r="M33" s="32">
        <v>2</v>
      </c>
      <c r="N33" s="32">
        <v>61</v>
      </c>
      <c r="O33" s="32">
        <v>1291</v>
      </c>
      <c r="P33" s="32">
        <v>59056</v>
      </c>
      <c r="Q33" s="32">
        <v>43</v>
      </c>
      <c r="R33" s="32">
        <v>4441</v>
      </c>
      <c r="S33" s="32">
        <v>392</v>
      </c>
      <c r="T33" s="32">
        <v>21854</v>
      </c>
      <c r="U33" s="32">
        <v>327</v>
      </c>
      <c r="V33" s="32">
        <v>24213</v>
      </c>
      <c r="W33" s="32">
        <v>379</v>
      </c>
      <c r="X33" s="32">
        <v>758</v>
      </c>
      <c r="Y33" s="52" t="s">
        <v>280</v>
      </c>
      <c r="Z33" s="52" t="s">
        <v>280</v>
      </c>
      <c r="AA33" s="32">
        <v>925</v>
      </c>
      <c r="AB33" s="32">
        <v>3898</v>
      </c>
      <c r="AC33" s="52" t="s">
        <v>280</v>
      </c>
      <c r="AD33" s="130" t="s">
        <v>280</v>
      </c>
      <c r="AE33" s="131"/>
    </row>
    <row r="34" spans="1:31" ht="17.25" customHeight="1">
      <c r="A34" s="142" t="s">
        <v>4</v>
      </c>
      <c r="B34" s="143"/>
      <c r="C34" s="132">
        <v>112995</v>
      </c>
      <c r="D34" s="133"/>
      <c r="E34" s="134">
        <v>1186148</v>
      </c>
      <c r="F34" s="134"/>
      <c r="G34" s="32">
        <v>91579</v>
      </c>
      <c r="H34" s="32">
        <v>932582</v>
      </c>
      <c r="I34" s="32">
        <v>16088</v>
      </c>
      <c r="J34" s="32">
        <v>115451</v>
      </c>
      <c r="K34" s="32">
        <v>1462</v>
      </c>
      <c r="L34" s="32">
        <v>7989</v>
      </c>
      <c r="M34" s="32">
        <v>1</v>
      </c>
      <c r="N34" s="32">
        <v>83</v>
      </c>
      <c r="O34" s="32">
        <v>1523</v>
      </c>
      <c r="P34" s="32">
        <v>68110</v>
      </c>
      <c r="Q34" s="32">
        <v>26</v>
      </c>
      <c r="R34" s="32">
        <v>2571</v>
      </c>
      <c r="S34" s="32">
        <v>452</v>
      </c>
      <c r="T34" s="32">
        <v>25657</v>
      </c>
      <c r="U34" s="32">
        <v>396</v>
      </c>
      <c r="V34" s="32">
        <v>28958</v>
      </c>
      <c r="W34" s="32">
        <v>438</v>
      </c>
      <c r="X34" s="32">
        <v>876</v>
      </c>
      <c r="Y34" s="52" t="s">
        <v>280</v>
      </c>
      <c r="Z34" s="52" t="s">
        <v>280</v>
      </c>
      <c r="AA34" s="32">
        <v>1030</v>
      </c>
      <c r="AB34" s="32">
        <v>3870</v>
      </c>
      <c r="AC34" s="52" t="s">
        <v>280</v>
      </c>
      <c r="AD34" s="130" t="s">
        <v>280</v>
      </c>
      <c r="AE34" s="131"/>
    </row>
    <row r="35" spans="1:31" ht="17.25" customHeight="1">
      <c r="A35" s="142" t="s">
        <v>5</v>
      </c>
      <c r="B35" s="143"/>
      <c r="C35" s="132">
        <v>114790</v>
      </c>
      <c r="D35" s="133"/>
      <c r="E35" s="134">
        <v>1221574</v>
      </c>
      <c r="F35" s="134"/>
      <c r="G35" s="32">
        <v>93859</v>
      </c>
      <c r="H35" s="32">
        <v>974548</v>
      </c>
      <c r="I35" s="32">
        <v>15967</v>
      </c>
      <c r="J35" s="32">
        <v>121323</v>
      </c>
      <c r="K35" s="32">
        <v>1462</v>
      </c>
      <c r="L35" s="32">
        <v>7924</v>
      </c>
      <c r="M35" s="32">
        <v>3</v>
      </c>
      <c r="N35" s="32">
        <v>120</v>
      </c>
      <c r="O35" s="32">
        <v>1377</v>
      </c>
      <c r="P35" s="32">
        <v>61147</v>
      </c>
      <c r="Q35" s="32">
        <v>38</v>
      </c>
      <c r="R35" s="32">
        <v>4501</v>
      </c>
      <c r="S35" s="32">
        <v>377</v>
      </c>
      <c r="T35" s="32">
        <v>20525</v>
      </c>
      <c r="U35" s="32">
        <v>363</v>
      </c>
      <c r="V35" s="32">
        <v>26747</v>
      </c>
      <c r="W35" s="32">
        <v>367</v>
      </c>
      <c r="X35" s="32">
        <v>734</v>
      </c>
      <c r="Y35" s="52" t="s">
        <v>280</v>
      </c>
      <c r="Z35" s="52" t="s">
        <v>280</v>
      </c>
      <c r="AA35" s="32">
        <v>979</v>
      </c>
      <c r="AB35" s="32">
        <v>4004</v>
      </c>
      <c r="AC35" s="52" t="s">
        <v>280</v>
      </c>
      <c r="AD35" s="130" t="s">
        <v>280</v>
      </c>
      <c r="AE35" s="131"/>
    </row>
    <row r="36" spans="1:31" ht="17.25" customHeight="1">
      <c r="A36" s="147"/>
      <c r="B36" s="148"/>
      <c r="C36" s="132"/>
      <c r="D36" s="133"/>
      <c r="E36" s="134"/>
      <c r="F36" s="13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31"/>
      <c r="AE36" s="131"/>
    </row>
    <row r="37" spans="1:31" ht="17.25" customHeight="1">
      <c r="A37" s="142" t="s">
        <v>6</v>
      </c>
      <c r="B37" s="143"/>
      <c r="C37" s="132">
        <v>109338</v>
      </c>
      <c r="D37" s="133"/>
      <c r="E37" s="134">
        <v>1128286</v>
      </c>
      <c r="F37" s="134"/>
      <c r="G37" s="32">
        <v>91462</v>
      </c>
      <c r="H37" s="32">
        <v>935106</v>
      </c>
      <c r="I37" s="32">
        <v>13814</v>
      </c>
      <c r="J37" s="32">
        <v>96150</v>
      </c>
      <c r="K37" s="32">
        <v>1200</v>
      </c>
      <c r="L37" s="32">
        <v>6705</v>
      </c>
      <c r="M37" s="32">
        <v>1</v>
      </c>
      <c r="N37" s="32">
        <v>45</v>
      </c>
      <c r="O37" s="32">
        <v>1008</v>
      </c>
      <c r="P37" s="32">
        <v>46033</v>
      </c>
      <c r="Q37" s="32">
        <v>22</v>
      </c>
      <c r="R37" s="32">
        <v>2527</v>
      </c>
      <c r="S37" s="32">
        <v>316</v>
      </c>
      <c r="T37" s="32">
        <v>17720</v>
      </c>
      <c r="U37" s="32">
        <v>273</v>
      </c>
      <c r="V37" s="32">
        <v>19904</v>
      </c>
      <c r="W37" s="32">
        <v>307</v>
      </c>
      <c r="X37" s="32">
        <v>614</v>
      </c>
      <c r="Y37" s="52" t="s">
        <v>280</v>
      </c>
      <c r="Z37" s="52" t="s">
        <v>280</v>
      </c>
      <c r="AA37" s="32">
        <v>935</v>
      </c>
      <c r="AB37" s="32">
        <v>3484</v>
      </c>
      <c r="AC37" s="52" t="s">
        <v>280</v>
      </c>
      <c r="AD37" s="130" t="s">
        <v>280</v>
      </c>
      <c r="AE37" s="131"/>
    </row>
    <row r="38" spans="1:31" ht="17.25" customHeight="1">
      <c r="A38" s="142" t="s">
        <v>7</v>
      </c>
      <c r="B38" s="143"/>
      <c r="C38" s="132">
        <v>110339</v>
      </c>
      <c r="D38" s="133"/>
      <c r="E38" s="134">
        <v>1187835</v>
      </c>
      <c r="F38" s="134"/>
      <c r="G38" s="32">
        <v>90206</v>
      </c>
      <c r="H38" s="32">
        <v>942819</v>
      </c>
      <c r="I38" s="32">
        <v>14841</v>
      </c>
      <c r="J38" s="32">
        <v>109010</v>
      </c>
      <c r="K38" s="32">
        <v>1595</v>
      </c>
      <c r="L38" s="32">
        <v>8236</v>
      </c>
      <c r="M38" s="32">
        <v>5</v>
      </c>
      <c r="N38" s="32">
        <v>354</v>
      </c>
      <c r="O38" s="32">
        <v>1537</v>
      </c>
      <c r="P38" s="32">
        <v>67507</v>
      </c>
      <c r="Q38" s="32">
        <v>34</v>
      </c>
      <c r="R38" s="32">
        <v>3461</v>
      </c>
      <c r="S38" s="32">
        <v>409</v>
      </c>
      <c r="T38" s="32">
        <v>22797</v>
      </c>
      <c r="U38" s="32">
        <v>384</v>
      </c>
      <c r="V38" s="32">
        <v>28848</v>
      </c>
      <c r="W38" s="32">
        <v>398</v>
      </c>
      <c r="X38" s="32">
        <v>796</v>
      </c>
      <c r="Y38" s="52" t="s">
        <v>280</v>
      </c>
      <c r="Z38" s="52" t="s">
        <v>280</v>
      </c>
      <c r="AA38" s="32">
        <v>930</v>
      </c>
      <c r="AB38" s="32">
        <v>4007</v>
      </c>
      <c r="AC38" s="52" t="s">
        <v>280</v>
      </c>
      <c r="AD38" s="130" t="s">
        <v>280</v>
      </c>
      <c r="AE38" s="131"/>
    </row>
    <row r="39" spans="1:31" ht="17.25" customHeight="1">
      <c r="A39" s="142" t="s">
        <v>170</v>
      </c>
      <c r="B39" s="143"/>
      <c r="C39" s="132">
        <v>115668</v>
      </c>
      <c r="D39" s="133"/>
      <c r="E39" s="134">
        <v>1221520</v>
      </c>
      <c r="F39" s="134"/>
      <c r="G39" s="32">
        <v>94857</v>
      </c>
      <c r="H39" s="32">
        <v>971169</v>
      </c>
      <c r="I39" s="32">
        <v>15750</v>
      </c>
      <c r="J39" s="32">
        <v>122378</v>
      </c>
      <c r="K39" s="32">
        <v>1550</v>
      </c>
      <c r="L39" s="32">
        <v>7959</v>
      </c>
      <c r="M39" s="32">
        <v>7</v>
      </c>
      <c r="N39" s="32">
        <v>466</v>
      </c>
      <c r="O39" s="32">
        <v>1448</v>
      </c>
      <c r="P39" s="32">
        <v>65986</v>
      </c>
      <c r="Q39" s="32">
        <v>34</v>
      </c>
      <c r="R39" s="32">
        <v>3338</v>
      </c>
      <c r="S39" s="32">
        <v>350</v>
      </c>
      <c r="T39" s="32">
        <v>19529</v>
      </c>
      <c r="U39" s="32">
        <v>329</v>
      </c>
      <c r="V39" s="32">
        <v>25942</v>
      </c>
      <c r="W39" s="32">
        <v>337</v>
      </c>
      <c r="X39" s="32">
        <v>674</v>
      </c>
      <c r="Y39" s="32">
        <v>1</v>
      </c>
      <c r="Z39" s="32">
        <v>1</v>
      </c>
      <c r="AA39" s="32">
        <v>1005</v>
      </c>
      <c r="AB39" s="32">
        <v>4077</v>
      </c>
      <c r="AC39" s="52" t="s">
        <v>280</v>
      </c>
      <c r="AD39" s="130" t="s">
        <v>280</v>
      </c>
      <c r="AE39" s="131"/>
    </row>
    <row r="40" spans="1:31" ht="17.25" customHeight="1">
      <c r="A40" s="142" t="s">
        <v>171</v>
      </c>
      <c r="B40" s="143"/>
      <c r="C40" s="132">
        <v>110450</v>
      </c>
      <c r="D40" s="133"/>
      <c r="E40" s="134">
        <v>1184203</v>
      </c>
      <c r="F40" s="134"/>
      <c r="G40" s="32">
        <v>89568</v>
      </c>
      <c r="H40" s="32">
        <v>923475</v>
      </c>
      <c r="I40" s="32">
        <v>15169</v>
      </c>
      <c r="J40" s="32">
        <v>111234</v>
      </c>
      <c r="K40" s="32">
        <v>1784</v>
      </c>
      <c r="L40" s="32">
        <v>9025</v>
      </c>
      <c r="M40" s="32">
        <v>6</v>
      </c>
      <c r="N40" s="32">
        <v>434</v>
      </c>
      <c r="O40" s="32">
        <v>1741</v>
      </c>
      <c r="P40" s="32">
        <v>78256</v>
      </c>
      <c r="Q40" s="32">
        <v>39</v>
      </c>
      <c r="R40" s="32">
        <v>3945</v>
      </c>
      <c r="S40" s="32">
        <v>435</v>
      </c>
      <c r="T40" s="32">
        <v>24243</v>
      </c>
      <c r="U40" s="32">
        <v>378</v>
      </c>
      <c r="V40" s="32">
        <v>29214</v>
      </c>
      <c r="W40" s="32">
        <v>424</v>
      </c>
      <c r="X40" s="32">
        <v>848</v>
      </c>
      <c r="Y40" s="52" t="s">
        <v>280</v>
      </c>
      <c r="Z40" s="52" t="s">
        <v>280</v>
      </c>
      <c r="AA40" s="32">
        <v>906</v>
      </c>
      <c r="AB40" s="32">
        <v>3530</v>
      </c>
      <c r="AC40" s="52" t="s">
        <v>280</v>
      </c>
      <c r="AD40" s="130" t="s">
        <v>280</v>
      </c>
      <c r="AE40" s="131"/>
    </row>
    <row r="41" spans="1:31" ht="17.25" customHeight="1">
      <c r="A41" s="147"/>
      <c r="B41" s="148"/>
      <c r="C41" s="132"/>
      <c r="D41" s="133"/>
      <c r="E41" s="134"/>
      <c r="F41" s="134"/>
      <c r="G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31"/>
      <c r="AE41" s="131"/>
    </row>
    <row r="42" spans="1:31" ht="17.25" customHeight="1">
      <c r="A42" s="142" t="s">
        <v>172</v>
      </c>
      <c r="B42" s="143"/>
      <c r="C42" s="132">
        <v>108801</v>
      </c>
      <c r="D42" s="133"/>
      <c r="E42" s="134">
        <v>1212543</v>
      </c>
      <c r="F42" s="134"/>
      <c r="G42" s="32">
        <v>88779</v>
      </c>
      <c r="H42" s="32">
        <v>952781</v>
      </c>
      <c r="I42" s="32">
        <v>15184</v>
      </c>
      <c r="J42" s="32">
        <v>125946</v>
      </c>
      <c r="K42" s="32">
        <v>1402</v>
      </c>
      <c r="L42" s="32">
        <v>7865</v>
      </c>
      <c r="M42" s="32">
        <v>4</v>
      </c>
      <c r="N42" s="32">
        <v>695</v>
      </c>
      <c r="O42" s="32">
        <v>1559</v>
      </c>
      <c r="P42" s="32">
        <v>72981</v>
      </c>
      <c r="Q42" s="32">
        <v>20</v>
      </c>
      <c r="R42" s="32">
        <v>1990</v>
      </c>
      <c r="S42" s="32">
        <v>354</v>
      </c>
      <c r="T42" s="32">
        <v>19568</v>
      </c>
      <c r="U42" s="32">
        <v>323</v>
      </c>
      <c r="V42" s="32">
        <v>25938</v>
      </c>
      <c r="W42" s="32">
        <v>340</v>
      </c>
      <c r="X42" s="32">
        <v>680</v>
      </c>
      <c r="Y42" s="52" t="s">
        <v>280</v>
      </c>
      <c r="Z42" s="52" t="s">
        <v>280</v>
      </c>
      <c r="AA42" s="32">
        <v>836</v>
      </c>
      <c r="AB42" s="32">
        <v>4099</v>
      </c>
      <c r="AC42" s="52" t="s">
        <v>280</v>
      </c>
      <c r="AD42" s="130" t="s">
        <v>280</v>
      </c>
      <c r="AE42" s="131"/>
    </row>
    <row r="43" spans="1:31" ht="17.25" customHeight="1">
      <c r="A43" s="145" t="s">
        <v>232</v>
      </c>
      <c r="B43" s="146"/>
      <c r="C43" s="132">
        <v>115653</v>
      </c>
      <c r="D43" s="133"/>
      <c r="E43" s="134">
        <v>1203345</v>
      </c>
      <c r="F43" s="134"/>
      <c r="G43" s="32">
        <v>97383</v>
      </c>
      <c r="H43" s="32">
        <v>989113</v>
      </c>
      <c r="I43" s="32">
        <v>14068</v>
      </c>
      <c r="J43" s="32">
        <v>106475</v>
      </c>
      <c r="K43" s="32">
        <v>1307</v>
      </c>
      <c r="L43" s="32">
        <v>7429</v>
      </c>
      <c r="M43" s="32">
        <v>3</v>
      </c>
      <c r="N43" s="32">
        <v>391</v>
      </c>
      <c r="O43" s="32">
        <v>988</v>
      </c>
      <c r="P43" s="32">
        <v>49897</v>
      </c>
      <c r="Q43" s="32">
        <v>33</v>
      </c>
      <c r="R43" s="32">
        <v>3820</v>
      </c>
      <c r="S43" s="32">
        <v>362</v>
      </c>
      <c r="T43" s="32">
        <v>20065</v>
      </c>
      <c r="U43" s="32">
        <v>283</v>
      </c>
      <c r="V43" s="32">
        <v>21929</v>
      </c>
      <c r="W43" s="32">
        <v>355</v>
      </c>
      <c r="X43" s="32">
        <v>710</v>
      </c>
      <c r="Y43" s="52" t="s">
        <v>280</v>
      </c>
      <c r="Z43" s="52" t="s">
        <v>280</v>
      </c>
      <c r="AA43" s="32">
        <v>871</v>
      </c>
      <c r="AB43" s="32">
        <v>3516</v>
      </c>
      <c r="AC43" s="52" t="s">
        <v>280</v>
      </c>
      <c r="AD43" s="130" t="s">
        <v>280</v>
      </c>
      <c r="AE43" s="131"/>
    </row>
    <row r="44" spans="1:31" ht="17.25" customHeight="1">
      <c r="A44" s="142" t="s">
        <v>8</v>
      </c>
      <c r="B44" s="143"/>
      <c r="C44" s="132">
        <v>110974</v>
      </c>
      <c r="D44" s="133"/>
      <c r="E44" s="134">
        <v>1223357</v>
      </c>
      <c r="F44" s="134"/>
      <c r="G44" s="32">
        <v>90361</v>
      </c>
      <c r="H44" s="32">
        <v>964544</v>
      </c>
      <c r="I44" s="32">
        <v>15930</v>
      </c>
      <c r="J44" s="32">
        <v>122289</v>
      </c>
      <c r="K44" s="32">
        <v>1070</v>
      </c>
      <c r="L44" s="32">
        <v>6015</v>
      </c>
      <c r="M44" s="32">
        <v>14</v>
      </c>
      <c r="N44" s="32">
        <v>926</v>
      </c>
      <c r="O44" s="32">
        <v>1614</v>
      </c>
      <c r="P44" s="32">
        <v>73177</v>
      </c>
      <c r="Q44" s="32">
        <v>41</v>
      </c>
      <c r="R44" s="32">
        <v>4691</v>
      </c>
      <c r="S44" s="32">
        <v>380</v>
      </c>
      <c r="T44" s="32">
        <v>21150</v>
      </c>
      <c r="U44" s="32">
        <v>328</v>
      </c>
      <c r="V44" s="32">
        <v>26153</v>
      </c>
      <c r="W44" s="32">
        <v>370</v>
      </c>
      <c r="X44" s="32">
        <v>740</v>
      </c>
      <c r="Y44" s="52" t="s">
        <v>280</v>
      </c>
      <c r="Z44" s="52" t="s">
        <v>280</v>
      </c>
      <c r="AA44" s="32">
        <v>866</v>
      </c>
      <c r="AB44" s="32">
        <v>3672</v>
      </c>
      <c r="AC44" s="52" t="s">
        <v>280</v>
      </c>
      <c r="AD44" s="130" t="s">
        <v>280</v>
      </c>
      <c r="AE44" s="131"/>
    </row>
    <row r="45" spans="1:31" ht="17.25" customHeight="1">
      <c r="A45" s="142" t="s">
        <v>9</v>
      </c>
      <c r="B45" s="143"/>
      <c r="C45" s="132">
        <v>116253</v>
      </c>
      <c r="D45" s="133"/>
      <c r="E45" s="134">
        <v>1270153</v>
      </c>
      <c r="F45" s="134"/>
      <c r="G45" s="32">
        <v>93873</v>
      </c>
      <c r="H45" s="32">
        <v>1001321</v>
      </c>
      <c r="I45" s="32">
        <v>17365</v>
      </c>
      <c r="J45" s="32">
        <v>137811</v>
      </c>
      <c r="K45" s="32">
        <v>1305</v>
      </c>
      <c r="L45" s="32">
        <v>6863</v>
      </c>
      <c r="M45" s="32">
        <v>2</v>
      </c>
      <c r="N45" s="32">
        <v>66</v>
      </c>
      <c r="O45" s="32">
        <v>1461</v>
      </c>
      <c r="P45" s="32">
        <v>69448</v>
      </c>
      <c r="Q45" s="32">
        <v>27</v>
      </c>
      <c r="R45" s="32">
        <v>3113</v>
      </c>
      <c r="S45" s="32">
        <v>368</v>
      </c>
      <c r="T45" s="32">
        <v>19900</v>
      </c>
      <c r="U45" s="32">
        <v>331</v>
      </c>
      <c r="V45" s="32">
        <v>26111</v>
      </c>
      <c r="W45" s="32">
        <v>353</v>
      </c>
      <c r="X45" s="32">
        <v>706</v>
      </c>
      <c r="Y45" s="52" t="s">
        <v>280</v>
      </c>
      <c r="Z45" s="52" t="s">
        <v>280</v>
      </c>
      <c r="AA45" s="32">
        <v>1168</v>
      </c>
      <c r="AB45" s="32">
        <v>4814</v>
      </c>
      <c r="AC45" s="52" t="s">
        <v>280</v>
      </c>
      <c r="AD45" s="130" t="s">
        <v>280</v>
      </c>
      <c r="AE45" s="131"/>
    </row>
    <row r="46" spans="1:31" ht="17.25" customHeight="1">
      <c r="A46" s="117"/>
      <c r="B46" s="118"/>
      <c r="C46" s="119"/>
      <c r="D46" s="120"/>
      <c r="E46" s="159"/>
      <c r="F46" s="159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20"/>
      <c r="AE46" s="120"/>
    </row>
    <row r="47" spans="1:31" ht="17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9" spans="1:27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AA49" s="35"/>
    </row>
    <row r="50" spans="1:28" ht="17.25" customHeight="1">
      <c r="A50" s="169" t="s">
        <v>288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</row>
    <row r="51" spans="1:28" ht="17.25" customHeight="1" thickBo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V51" s="42"/>
      <c r="W51" s="42"/>
      <c r="X51" s="42"/>
      <c r="Y51" s="42"/>
      <c r="Z51" s="30"/>
      <c r="AA51" s="42"/>
      <c r="AB51" s="30" t="s">
        <v>21</v>
      </c>
    </row>
    <row r="52" spans="1:28" ht="17.25" customHeight="1">
      <c r="A52" s="121" t="s">
        <v>180</v>
      </c>
      <c r="B52" s="122"/>
      <c r="C52" s="125" t="s">
        <v>289</v>
      </c>
      <c r="D52" s="126"/>
      <c r="E52" s="126"/>
      <c r="F52" s="127"/>
      <c r="G52" s="125" t="s">
        <v>13</v>
      </c>
      <c r="H52" s="127"/>
      <c r="I52" s="125" t="s">
        <v>14</v>
      </c>
      <c r="J52" s="127"/>
      <c r="K52" s="125" t="s">
        <v>283</v>
      </c>
      <c r="L52" s="126"/>
      <c r="M52" s="125" t="s">
        <v>284</v>
      </c>
      <c r="N52" s="126"/>
      <c r="O52" s="125" t="s">
        <v>292</v>
      </c>
      <c r="P52" s="127"/>
      <c r="Q52" s="125" t="s">
        <v>285</v>
      </c>
      <c r="R52" s="127"/>
      <c r="S52" s="125" t="s">
        <v>20</v>
      </c>
      <c r="T52" s="127"/>
      <c r="U52" s="125" t="s">
        <v>293</v>
      </c>
      <c r="V52" s="126"/>
      <c r="W52" s="125" t="s">
        <v>17</v>
      </c>
      <c r="X52" s="127"/>
      <c r="Y52" s="125" t="s">
        <v>15</v>
      </c>
      <c r="Z52" s="126"/>
      <c r="AA52" s="125" t="s">
        <v>42</v>
      </c>
      <c r="AB52" s="126"/>
    </row>
    <row r="53" spans="1:28" ht="17.25" customHeight="1">
      <c r="A53" s="123"/>
      <c r="B53" s="124"/>
      <c r="C53" s="128" t="s">
        <v>290</v>
      </c>
      <c r="D53" s="129"/>
      <c r="E53" s="128" t="s">
        <v>291</v>
      </c>
      <c r="F53" s="129"/>
      <c r="G53" s="5" t="s">
        <v>279</v>
      </c>
      <c r="H53" s="5" t="s">
        <v>278</v>
      </c>
      <c r="I53" s="5" t="s">
        <v>276</v>
      </c>
      <c r="J53" s="5" t="s">
        <v>277</v>
      </c>
      <c r="K53" s="5" t="s">
        <v>276</v>
      </c>
      <c r="L53" s="5" t="s">
        <v>277</v>
      </c>
      <c r="M53" s="5" t="s">
        <v>279</v>
      </c>
      <c r="N53" s="6" t="s">
        <v>277</v>
      </c>
      <c r="O53" s="5" t="s">
        <v>276</v>
      </c>
      <c r="P53" s="5" t="s">
        <v>278</v>
      </c>
      <c r="Q53" s="5" t="s">
        <v>10</v>
      </c>
      <c r="R53" s="5" t="s">
        <v>277</v>
      </c>
      <c r="S53" s="5" t="s">
        <v>10</v>
      </c>
      <c r="T53" s="5" t="s">
        <v>278</v>
      </c>
      <c r="U53" s="5" t="s">
        <v>10</v>
      </c>
      <c r="V53" s="6" t="s">
        <v>277</v>
      </c>
      <c r="W53" s="5" t="s">
        <v>10</v>
      </c>
      <c r="X53" s="5" t="s">
        <v>277</v>
      </c>
      <c r="Y53" s="5" t="s">
        <v>10</v>
      </c>
      <c r="Z53" s="6" t="s">
        <v>277</v>
      </c>
      <c r="AA53" s="5" t="s">
        <v>276</v>
      </c>
      <c r="AB53" s="6" t="s">
        <v>277</v>
      </c>
    </row>
    <row r="54" spans="1:28" ht="17.25" customHeight="1">
      <c r="A54" s="138"/>
      <c r="B54" s="156"/>
      <c r="C54" s="157"/>
      <c r="D54" s="138"/>
      <c r="E54" s="138"/>
      <c r="F54" s="138"/>
      <c r="Y54" s="10"/>
      <c r="Z54" s="10"/>
      <c r="AA54" s="10"/>
      <c r="AB54" s="10"/>
    </row>
    <row r="55" spans="1:28" ht="17.25" customHeight="1">
      <c r="A55" s="158" t="s">
        <v>230</v>
      </c>
      <c r="B55" s="146"/>
      <c r="C55" s="132">
        <v>849283</v>
      </c>
      <c r="D55" s="133"/>
      <c r="E55" s="131">
        <v>1328276</v>
      </c>
      <c r="F55" s="131"/>
      <c r="G55" s="32">
        <v>699066</v>
      </c>
      <c r="H55" s="32">
        <v>1115390</v>
      </c>
      <c r="I55" s="32">
        <v>105688</v>
      </c>
      <c r="J55" s="32">
        <v>130882</v>
      </c>
      <c r="K55" s="32">
        <v>32730</v>
      </c>
      <c r="L55" s="32">
        <v>42382</v>
      </c>
      <c r="M55" s="32">
        <v>8</v>
      </c>
      <c r="N55" s="32">
        <v>57</v>
      </c>
      <c r="O55" s="32">
        <v>407</v>
      </c>
      <c r="P55" s="32">
        <v>814</v>
      </c>
      <c r="Q55" s="32">
        <v>3436</v>
      </c>
      <c r="R55" s="32">
        <v>34339</v>
      </c>
      <c r="S55" s="32">
        <v>3388</v>
      </c>
      <c r="T55" s="32">
        <v>6776</v>
      </c>
      <c r="U55" s="52" t="s">
        <v>280</v>
      </c>
      <c r="V55" s="52" t="s">
        <v>280</v>
      </c>
      <c r="W55" s="52" t="s">
        <v>280</v>
      </c>
      <c r="X55" s="52" t="s">
        <v>280</v>
      </c>
      <c r="Y55" s="52" t="s">
        <v>280</v>
      </c>
      <c r="Z55" s="52" t="s">
        <v>280</v>
      </c>
      <c r="AA55" s="52" t="s">
        <v>280</v>
      </c>
      <c r="AB55" s="52" t="s">
        <v>280</v>
      </c>
    </row>
    <row r="56" spans="1:28" ht="17.25" customHeight="1">
      <c r="A56" s="150">
        <v>47</v>
      </c>
      <c r="B56" s="151"/>
      <c r="C56" s="132">
        <v>908207</v>
      </c>
      <c r="D56" s="133"/>
      <c r="E56" s="131">
        <v>1740813</v>
      </c>
      <c r="F56" s="131"/>
      <c r="G56" s="32">
        <v>780427</v>
      </c>
      <c r="H56" s="32">
        <v>1527200</v>
      </c>
      <c r="I56" s="32">
        <v>110796</v>
      </c>
      <c r="J56" s="32">
        <v>159797</v>
      </c>
      <c r="K56" s="32">
        <v>8735</v>
      </c>
      <c r="L56" s="32">
        <v>11166</v>
      </c>
      <c r="M56" s="32">
        <v>3</v>
      </c>
      <c r="N56" s="32">
        <v>38</v>
      </c>
      <c r="O56" s="32">
        <v>376</v>
      </c>
      <c r="P56" s="32">
        <v>752</v>
      </c>
      <c r="Q56" s="32">
        <v>3462</v>
      </c>
      <c r="R56" s="32">
        <v>34620</v>
      </c>
      <c r="S56" s="32">
        <v>3418</v>
      </c>
      <c r="T56" s="32">
        <v>6836</v>
      </c>
      <c r="U56" s="52" t="s">
        <v>280</v>
      </c>
      <c r="V56" s="52" t="s">
        <v>280</v>
      </c>
      <c r="W56" s="52" t="s">
        <v>280</v>
      </c>
      <c r="X56" s="52" t="s">
        <v>280</v>
      </c>
      <c r="Y56" s="52" t="s">
        <v>280</v>
      </c>
      <c r="Z56" s="52" t="s">
        <v>280</v>
      </c>
      <c r="AA56" s="52" t="s">
        <v>280</v>
      </c>
      <c r="AB56" s="52" t="s">
        <v>280</v>
      </c>
    </row>
    <row r="57" spans="1:28" ht="17.25" customHeight="1">
      <c r="A57" s="150">
        <v>48</v>
      </c>
      <c r="B57" s="151"/>
      <c r="C57" s="132">
        <v>1029876</v>
      </c>
      <c r="D57" s="133"/>
      <c r="E57" s="131">
        <v>2794366</v>
      </c>
      <c r="F57" s="131"/>
      <c r="G57" s="32">
        <v>893824</v>
      </c>
      <c r="H57" s="32">
        <v>2421539</v>
      </c>
      <c r="I57" s="32">
        <v>116789</v>
      </c>
      <c r="J57" s="32">
        <v>222473</v>
      </c>
      <c r="K57" s="32">
        <v>10006</v>
      </c>
      <c r="L57" s="32">
        <v>15790</v>
      </c>
      <c r="M57" s="32">
        <v>9</v>
      </c>
      <c r="N57" s="32">
        <v>136</v>
      </c>
      <c r="O57" s="32">
        <v>572</v>
      </c>
      <c r="P57" s="32">
        <v>8984</v>
      </c>
      <c r="Q57" s="32">
        <v>3781</v>
      </c>
      <c r="R57" s="32">
        <v>114304</v>
      </c>
      <c r="S57" s="32">
        <v>3718</v>
      </c>
      <c r="T57" s="32">
        <v>7436</v>
      </c>
      <c r="U57" s="52" t="s">
        <v>280</v>
      </c>
      <c r="V57" s="52" t="s">
        <v>280</v>
      </c>
      <c r="W57" s="32">
        <v>161</v>
      </c>
      <c r="X57" s="32">
        <v>3049</v>
      </c>
      <c r="Y57" s="52" t="s">
        <v>280</v>
      </c>
      <c r="Z57" s="52" t="s">
        <v>280</v>
      </c>
      <c r="AA57" s="32">
        <v>1016</v>
      </c>
      <c r="AB57" s="32">
        <v>655</v>
      </c>
    </row>
    <row r="58" spans="1:28" ht="17.25" customHeight="1">
      <c r="A58" s="150">
        <v>49</v>
      </c>
      <c r="B58" s="151"/>
      <c r="C58" s="132">
        <v>1118757</v>
      </c>
      <c r="D58" s="133"/>
      <c r="E58" s="131">
        <v>5248686</v>
      </c>
      <c r="F58" s="131"/>
      <c r="G58" s="32">
        <v>957778</v>
      </c>
      <c r="H58" s="32">
        <v>4470249</v>
      </c>
      <c r="I58" s="32">
        <v>134545</v>
      </c>
      <c r="J58" s="32">
        <v>418255</v>
      </c>
      <c r="K58" s="32">
        <v>12622</v>
      </c>
      <c r="L58" s="32">
        <v>37414</v>
      </c>
      <c r="M58" s="32">
        <v>16</v>
      </c>
      <c r="N58" s="32">
        <v>1074</v>
      </c>
      <c r="O58" s="32">
        <v>718</v>
      </c>
      <c r="P58" s="32">
        <v>20756</v>
      </c>
      <c r="Q58" s="32">
        <v>4096</v>
      </c>
      <c r="R58" s="32">
        <v>242906</v>
      </c>
      <c r="S58" s="32">
        <v>3984</v>
      </c>
      <c r="T58" s="32">
        <v>7968</v>
      </c>
      <c r="U58" s="32">
        <v>1</v>
      </c>
      <c r="V58" s="32">
        <v>4</v>
      </c>
      <c r="W58" s="32">
        <v>2225</v>
      </c>
      <c r="X58" s="32">
        <v>46593</v>
      </c>
      <c r="Y58" s="52" t="s">
        <v>280</v>
      </c>
      <c r="Z58" s="52" t="s">
        <v>280</v>
      </c>
      <c r="AA58" s="32">
        <v>2772</v>
      </c>
      <c r="AB58" s="32">
        <v>3467</v>
      </c>
    </row>
    <row r="59" spans="1:28" ht="17.25" customHeight="1">
      <c r="A59" s="152">
        <v>50</v>
      </c>
      <c r="B59" s="153"/>
      <c r="C59" s="154">
        <v>1179911</v>
      </c>
      <c r="D59" s="155"/>
      <c r="E59" s="136">
        <v>6604521</v>
      </c>
      <c r="F59" s="136"/>
      <c r="G59" s="51">
        <v>1005282</v>
      </c>
      <c r="H59" s="51">
        <v>5645851</v>
      </c>
      <c r="I59" s="51">
        <v>140370</v>
      </c>
      <c r="J59" s="51">
        <v>507632</v>
      </c>
      <c r="K59" s="51">
        <v>14248</v>
      </c>
      <c r="L59" s="51">
        <v>55171</v>
      </c>
      <c r="M59" s="51">
        <v>20</v>
      </c>
      <c r="N59" s="51">
        <v>1270</v>
      </c>
      <c r="O59" s="51">
        <v>747</v>
      </c>
      <c r="P59" s="51">
        <v>22354</v>
      </c>
      <c r="Q59" s="51">
        <v>3962</v>
      </c>
      <c r="R59" s="51">
        <v>237420</v>
      </c>
      <c r="S59" s="51">
        <v>3891</v>
      </c>
      <c r="T59" s="51">
        <v>7782</v>
      </c>
      <c r="U59" s="53" t="s">
        <v>280</v>
      </c>
      <c r="V59" s="53" t="s">
        <v>280</v>
      </c>
      <c r="W59" s="51">
        <v>5628</v>
      </c>
      <c r="X59" s="51">
        <v>116619</v>
      </c>
      <c r="Y59" s="51">
        <v>5763</v>
      </c>
      <c r="Z59" s="51">
        <v>10423</v>
      </c>
      <c r="AA59" s="53" t="s">
        <v>286</v>
      </c>
      <c r="AB59" s="53" t="s">
        <v>280</v>
      </c>
    </row>
    <row r="60" spans="1:28" ht="17.25" customHeight="1">
      <c r="A60" s="141"/>
      <c r="B60" s="149"/>
      <c r="C60" s="132"/>
      <c r="D60" s="133"/>
      <c r="E60" s="131"/>
      <c r="F60" s="1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7.25" customHeight="1">
      <c r="A61" s="145" t="s">
        <v>231</v>
      </c>
      <c r="B61" s="146"/>
      <c r="C61" s="132">
        <v>93775</v>
      </c>
      <c r="D61" s="133"/>
      <c r="E61" s="131">
        <v>499513</v>
      </c>
      <c r="F61" s="131"/>
      <c r="G61" s="32">
        <v>80459</v>
      </c>
      <c r="H61" s="32">
        <v>426047</v>
      </c>
      <c r="I61" s="32">
        <v>10820</v>
      </c>
      <c r="J61" s="32">
        <v>38578</v>
      </c>
      <c r="K61" s="32">
        <v>895</v>
      </c>
      <c r="L61" s="32">
        <v>3531</v>
      </c>
      <c r="M61" s="32">
        <v>5</v>
      </c>
      <c r="N61" s="32">
        <v>176</v>
      </c>
      <c r="O61" s="32">
        <v>75</v>
      </c>
      <c r="P61" s="32">
        <v>2222</v>
      </c>
      <c r="Q61" s="32">
        <v>348</v>
      </c>
      <c r="R61" s="32">
        <v>20680</v>
      </c>
      <c r="S61" s="32">
        <v>341</v>
      </c>
      <c r="T61" s="32">
        <v>682</v>
      </c>
      <c r="U61" s="52" t="s">
        <v>280</v>
      </c>
      <c r="V61" s="52" t="s">
        <v>280</v>
      </c>
      <c r="W61" s="32">
        <v>383</v>
      </c>
      <c r="X61" s="32">
        <v>6814</v>
      </c>
      <c r="Y61" s="32">
        <v>449</v>
      </c>
      <c r="Z61" s="32">
        <v>783</v>
      </c>
      <c r="AA61" s="52" t="s">
        <v>280</v>
      </c>
      <c r="AB61" s="52" t="s">
        <v>280</v>
      </c>
    </row>
    <row r="62" spans="1:28" ht="17.25" customHeight="1">
      <c r="A62" s="142" t="s">
        <v>3</v>
      </c>
      <c r="B62" s="143"/>
      <c r="C62" s="132">
        <v>101886</v>
      </c>
      <c r="D62" s="133"/>
      <c r="E62" s="131">
        <v>537938</v>
      </c>
      <c r="F62" s="131"/>
      <c r="G62" s="32">
        <v>87192</v>
      </c>
      <c r="H62" s="32">
        <v>460723</v>
      </c>
      <c r="I62" s="32">
        <v>12013</v>
      </c>
      <c r="J62" s="32">
        <v>41557</v>
      </c>
      <c r="K62" s="32">
        <v>1054</v>
      </c>
      <c r="L62" s="32">
        <v>3910</v>
      </c>
      <c r="M62" s="32">
        <v>1</v>
      </c>
      <c r="N62" s="32">
        <v>22</v>
      </c>
      <c r="O62" s="32">
        <v>55</v>
      </c>
      <c r="P62" s="32">
        <v>1650</v>
      </c>
      <c r="Q62" s="32">
        <v>371</v>
      </c>
      <c r="R62" s="32">
        <v>22210</v>
      </c>
      <c r="S62" s="32">
        <v>369</v>
      </c>
      <c r="T62" s="32">
        <v>738</v>
      </c>
      <c r="U62" s="52" t="s">
        <v>280</v>
      </c>
      <c r="V62" s="52" t="s">
        <v>280</v>
      </c>
      <c r="W62" s="32">
        <v>370</v>
      </c>
      <c r="X62" s="32">
        <v>6317</v>
      </c>
      <c r="Y62" s="32">
        <v>461</v>
      </c>
      <c r="Z62" s="32">
        <v>811</v>
      </c>
      <c r="AA62" s="52" t="s">
        <v>280</v>
      </c>
      <c r="AB62" s="52" t="s">
        <v>280</v>
      </c>
    </row>
    <row r="63" spans="1:28" ht="17.25" customHeight="1">
      <c r="A63" s="142" t="s">
        <v>4</v>
      </c>
      <c r="B63" s="143"/>
      <c r="C63" s="132">
        <v>105447</v>
      </c>
      <c r="D63" s="133"/>
      <c r="E63" s="131">
        <v>547354</v>
      </c>
      <c r="F63" s="131"/>
      <c r="G63" s="32">
        <v>86747</v>
      </c>
      <c r="H63" s="32">
        <v>453787</v>
      </c>
      <c r="I63" s="32">
        <v>15435</v>
      </c>
      <c r="J63" s="32">
        <v>52086</v>
      </c>
      <c r="K63" s="32">
        <v>1323</v>
      </c>
      <c r="L63" s="32">
        <v>5268</v>
      </c>
      <c r="M63" s="52" t="s">
        <v>280</v>
      </c>
      <c r="N63" s="52" t="s">
        <v>287</v>
      </c>
      <c r="O63" s="32">
        <v>56</v>
      </c>
      <c r="P63" s="32">
        <v>1680</v>
      </c>
      <c r="Q63" s="32">
        <v>348</v>
      </c>
      <c r="R63" s="32">
        <v>20880</v>
      </c>
      <c r="S63" s="32">
        <v>343</v>
      </c>
      <c r="T63" s="32">
        <v>686</v>
      </c>
      <c r="U63" s="52" t="s">
        <v>280</v>
      </c>
      <c r="V63" s="52" t="s">
        <v>280</v>
      </c>
      <c r="W63" s="32">
        <v>705</v>
      </c>
      <c r="X63" s="32">
        <v>12145</v>
      </c>
      <c r="Y63" s="32">
        <v>490</v>
      </c>
      <c r="Z63" s="32">
        <v>822</v>
      </c>
      <c r="AA63" s="52" t="s">
        <v>280</v>
      </c>
      <c r="AB63" s="52" t="s">
        <v>280</v>
      </c>
    </row>
    <row r="64" spans="1:28" ht="17.25" customHeight="1">
      <c r="A64" s="142" t="s">
        <v>5</v>
      </c>
      <c r="B64" s="143"/>
      <c r="C64" s="132">
        <v>106816</v>
      </c>
      <c r="D64" s="133"/>
      <c r="E64" s="131">
        <v>574862</v>
      </c>
      <c r="F64" s="131"/>
      <c r="G64" s="32">
        <v>89936</v>
      </c>
      <c r="H64" s="32">
        <v>490406</v>
      </c>
      <c r="I64" s="32">
        <v>13854</v>
      </c>
      <c r="J64" s="32">
        <v>48438</v>
      </c>
      <c r="K64" s="32">
        <v>1349</v>
      </c>
      <c r="L64" s="32">
        <v>5207</v>
      </c>
      <c r="M64" s="32">
        <v>1</v>
      </c>
      <c r="N64" s="32">
        <v>77</v>
      </c>
      <c r="O64" s="32">
        <v>41</v>
      </c>
      <c r="P64" s="32">
        <v>1202</v>
      </c>
      <c r="Q64" s="32">
        <v>354</v>
      </c>
      <c r="R64" s="32">
        <v>21240</v>
      </c>
      <c r="S64" s="32">
        <v>346</v>
      </c>
      <c r="T64" s="32">
        <v>692</v>
      </c>
      <c r="U64" s="52" t="s">
        <v>280</v>
      </c>
      <c r="V64" s="52" t="s">
        <v>280</v>
      </c>
      <c r="W64" s="32">
        <v>368</v>
      </c>
      <c r="X64" s="32">
        <v>6656</v>
      </c>
      <c r="Y64" s="32">
        <v>567</v>
      </c>
      <c r="Z64" s="32">
        <v>944</v>
      </c>
      <c r="AA64" s="52" t="s">
        <v>280</v>
      </c>
      <c r="AB64" s="52" t="s">
        <v>280</v>
      </c>
    </row>
    <row r="65" spans="1:28" ht="17.25" customHeight="1">
      <c r="A65" s="147"/>
      <c r="B65" s="148"/>
      <c r="C65" s="132"/>
      <c r="D65" s="133"/>
      <c r="E65" s="131"/>
      <c r="F65" s="1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17.25" customHeight="1">
      <c r="A66" s="142" t="s">
        <v>6</v>
      </c>
      <c r="B66" s="143"/>
      <c r="C66" s="132">
        <v>102089</v>
      </c>
      <c r="D66" s="133"/>
      <c r="E66" s="131">
        <v>561003</v>
      </c>
      <c r="F66" s="131"/>
      <c r="G66" s="32">
        <v>84885</v>
      </c>
      <c r="H66" s="32">
        <v>479841</v>
      </c>
      <c r="I66" s="32">
        <v>14733</v>
      </c>
      <c r="J66" s="32">
        <v>53049</v>
      </c>
      <c r="K66" s="32">
        <v>1138</v>
      </c>
      <c r="L66" s="32">
        <v>4058</v>
      </c>
      <c r="M66" s="32">
        <v>2</v>
      </c>
      <c r="N66" s="32">
        <v>70</v>
      </c>
      <c r="O66" s="32">
        <v>30</v>
      </c>
      <c r="P66" s="32">
        <v>900</v>
      </c>
      <c r="Q66" s="32">
        <v>257</v>
      </c>
      <c r="R66" s="32">
        <v>15420</v>
      </c>
      <c r="S66" s="32">
        <v>253</v>
      </c>
      <c r="T66" s="32">
        <v>506</v>
      </c>
      <c r="U66" s="52" t="s">
        <v>280</v>
      </c>
      <c r="V66" s="52" t="s">
        <v>280</v>
      </c>
      <c r="W66" s="32">
        <v>278</v>
      </c>
      <c r="X66" s="32">
        <v>6257</v>
      </c>
      <c r="Y66" s="32">
        <v>513</v>
      </c>
      <c r="Z66" s="32">
        <v>902</v>
      </c>
      <c r="AA66" s="52" t="s">
        <v>280</v>
      </c>
      <c r="AB66" s="52" t="s">
        <v>280</v>
      </c>
    </row>
    <row r="67" spans="1:28" ht="17.25" customHeight="1">
      <c r="A67" s="142" t="s">
        <v>7</v>
      </c>
      <c r="B67" s="143"/>
      <c r="C67" s="132">
        <v>94215</v>
      </c>
      <c r="D67" s="133"/>
      <c r="E67" s="131">
        <v>542725</v>
      </c>
      <c r="F67" s="131"/>
      <c r="G67" s="32">
        <v>80087</v>
      </c>
      <c r="H67" s="32">
        <v>459210</v>
      </c>
      <c r="I67" s="32">
        <v>10933</v>
      </c>
      <c r="J67" s="32">
        <v>39124</v>
      </c>
      <c r="K67" s="32">
        <v>1256</v>
      </c>
      <c r="L67" s="32">
        <v>5654</v>
      </c>
      <c r="M67" s="32">
        <v>1</v>
      </c>
      <c r="N67" s="32">
        <v>30</v>
      </c>
      <c r="O67" s="32">
        <v>62</v>
      </c>
      <c r="P67" s="32">
        <v>1860</v>
      </c>
      <c r="Q67" s="32">
        <v>344</v>
      </c>
      <c r="R67" s="32">
        <v>20640</v>
      </c>
      <c r="S67" s="32">
        <v>333</v>
      </c>
      <c r="T67" s="32">
        <v>666</v>
      </c>
      <c r="U67" s="52" t="s">
        <v>280</v>
      </c>
      <c r="V67" s="52" t="s">
        <v>280</v>
      </c>
      <c r="W67" s="32">
        <v>723</v>
      </c>
      <c r="X67" s="32">
        <v>14678</v>
      </c>
      <c r="Y67" s="32">
        <v>476</v>
      </c>
      <c r="Z67" s="32">
        <v>863</v>
      </c>
      <c r="AA67" s="52" t="s">
        <v>280</v>
      </c>
      <c r="AB67" s="52" t="s">
        <v>280</v>
      </c>
    </row>
    <row r="68" spans="1:28" ht="17.25" customHeight="1">
      <c r="A68" s="142" t="s">
        <v>170</v>
      </c>
      <c r="B68" s="143"/>
      <c r="C68" s="132">
        <v>95409</v>
      </c>
      <c r="D68" s="133"/>
      <c r="E68" s="131">
        <v>542212</v>
      </c>
      <c r="F68" s="131"/>
      <c r="G68" s="32">
        <v>82002</v>
      </c>
      <c r="H68" s="32">
        <v>465907</v>
      </c>
      <c r="I68" s="32">
        <v>10523</v>
      </c>
      <c r="J68" s="32">
        <v>39565</v>
      </c>
      <c r="K68" s="32">
        <v>1234</v>
      </c>
      <c r="L68" s="32">
        <v>4217</v>
      </c>
      <c r="M68" s="32">
        <v>1</v>
      </c>
      <c r="N68" s="32">
        <v>21</v>
      </c>
      <c r="O68" s="32">
        <v>56</v>
      </c>
      <c r="P68" s="32">
        <v>1680</v>
      </c>
      <c r="Q68" s="32">
        <v>316</v>
      </c>
      <c r="R68" s="32">
        <v>18910</v>
      </c>
      <c r="S68" s="32">
        <v>310</v>
      </c>
      <c r="T68" s="32">
        <v>620</v>
      </c>
      <c r="U68" s="52" t="s">
        <v>280</v>
      </c>
      <c r="V68" s="52" t="s">
        <v>280</v>
      </c>
      <c r="W68" s="32">
        <v>490</v>
      </c>
      <c r="X68" s="32">
        <v>10498</v>
      </c>
      <c r="Y68" s="32">
        <v>477</v>
      </c>
      <c r="Z68" s="32">
        <v>794</v>
      </c>
      <c r="AA68" s="52" t="s">
        <v>280</v>
      </c>
      <c r="AB68" s="52" t="s">
        <v>280</v>
      </c>
    </row>
    <row r="69" spans="1:28" ht="17.25" customHeight="1">
      <c r="A69" s="142" t="s">
        <v>171</v>
      </c>
      <c r="B69" s="143"/>
      <c r="C69" s="132">
        <v>92637</v>
      </c>
      <c r="D69" s="133"/>
      <c r="E69" s="131">
        <v>523838</v>
      </c>
      <c r="F69" s="131"/>
      <c r="G69" s="32">
        <v>79490</v>
      </c>
      <c r="H69" s="32">
        <v>444015</v>
      </c>
      <c r="I69" s="32">
        <v>9953</v>
      </c>
      <c r="J69" s="32">
        <v>37456</v>
      </c>
      <c r="K69" s="32">
        <v>1557</v>
      </c>
      <c r="L69" s="32">
        <v>5931</v>
      </c>
      <c r="M69" s="32">
        <v>1</v>
      </c>
      <c r="N69" s="32">
        <v>29</v>
      </c>
      <c r="O69" s="32">
        <v>55</v>
      </c>
      <c r="P69" s="32">
        <v>1650</v>
      </c>
      <c r="Q69" s="32">
        <v>360</v>
      </c>
      <c r="R69" s="32">
        <v>21600</v>
      </c>
      <c r="S69" s="32">
        <v>354</v>
      </c>
      <c r="T69" s="32">
        <v>708</v>
      </c>
      <c r="U69" s="52" t="s">
        <v>280</v>
      </c>
      <c r="V69" s="52" t="s">
        <v>280</v>
      </c>
      <c r="W69" s="32">
        <v>453</v>
      </c>
      <c r="X69" s="32">
        <v>11661</v>
      </c>
      <c r="Y69" s="32">
        <v>414</v>
      </c>
      <c r="Z69" s="32">
        <v>787</v>
      </c>
      <c r="AA69" s="52" t="s">
        <v>280</v>
      </c>
      <c r="AB69" s="52" t="s">
        <v>280</v>
      </c>
    </row>
    <row r="70" spans="1:28" ht="17.25" customHeight="1">
      <c r="A70" s="147"/>
      <c r="B70" s="148"/>
      <c r="C70" s="132"/>
      <c r="D70" s="133"/>
      <c r="E70" s="131"/>
      <c r="F70" s="1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17.25" customHeight="1">
      <c r="A71" s="142" t="s">
        <v>172</v>
      </c>
      <c r="B71" s="143"/>
      <c r="C71" s="132">
        <v>96933</v>
      </c>
      <c r="D71" s="133"/>
      <c r="E71" s="131">
        <v>569658</v>
      </c>
      <c r="F71" s="131"/>
      <c r="G71" s="32">
        <v>83538</v>
      </c>
      <c r="H71" s="32">
        <v>485957</v>
      </c>
      <c r="I71" s="32">
        <v>10329</v>
      </c>
      <c r="J71" s="32">
        <v>41394</v>
      </c>
      <c r="K71" s="32">
        <v>1193</v>
      </c>
      <c r="L71" s="32">
        <v>4772</v>
      </c>
      <c r="M71" s="32">
        <v>4</v>
      </c>
      <c r="N71" s="32">
        <v>490</v>
      </c>
      <c r="O71" s="32">
        <v>69</v>
      </c>
      <c r="P71" s="32">
        <v>2070</v>
      </c>
      <c r="Q71" s="32">
        <v>346</v>
      </c>
      <c r="R71" s="32">
        <v>20760</v>
      </c>
      <c r="S71" s="32">
        <v>340</v>
      </c>
      <c r="T71" s="32">
        <v>680</v>
      </c>
      <c r="U71" s="52" t="s">
        <v>280</v>
      </c>
      <c r="V71" s="52" t="s">
        <v>280</v>
      </c>
      <c r="W71" s="32">
        <v>669</v>
      </c>
      <c r="X71" s="32">
        <v>12541</v>
      </c>
      <c r="Y71" s="32">
        <v>445</v>
      </c>
      <c r="Z71" s="32">
        <v>993</v>
      </c>
      <c r="AA71" s="52" t="s">
        <v>280</v>
      </c>
      <c r="AB71" s="52" t="s">
        <v>280</v>
      </c>
    </row>
    <row r="72" spans="1:28" ht="17.25" customHeight="1">
      <c r="A72" s="145" t="s">
        <v>232</v>
      </c>
      <c r="B72" s="146"/>
      <c r="C72" s="132">
        <v>100703</v>
      </c>
      <c r="D72" s="133"/>
      <c r="E72" s="131">
        <v>566938</v>
      </c>
      <c r="F72" s="131"/>
      <c r="G72" s="32">
        <v>89125</v>
      </c>
      <c r="H72" s="32">
        <v>500833</v>
      </c>
      <c r="I72" s="32">
        <v>8988</v>
      </c>
      <c r="J72" s="32">
        <v>31939</v>
      </c>
      <c r="K72" s="32">
        <v>1168</v>
      </c>
      <c r="L72" s="32">
        <v>4426</v>
      </c>
      <c r="M72" s="32">
        <v>1</v>
      </c>
      <c r="N72" s="32">
        <v>174</v>
      </c>
      <c r="O72" s="32">
        <v>69</v>
      </c>
      <c r="P72" s="32">
        <v>2070</v>
      </c>
      <c r="Q72" s="32">
        <v>292</v>
      </c>
      <c r="R72" s="32">
        <v>17520</v>
      </c>
      <c r="S72" s="32">
        <v>286</v>
      </c>
      <c r="T72" s="32">
        <v>572</v>
      </c>
      <c r="U72" s="52" t="s">
        <v>280</v>
      </c>
      <c r="V72" s="52" t="s">
        <v>280</v>
      </c>
      <c r="W72" s="32">
        <v>355</v>
      </c>
      <c r="X72" s="32">
        <v>8658</v>
      </c>
      <c r="Y72" s="32">
        <v>419</v>
      </c>
      <c r="Z72" s="32">
        <v>746</v>
      </c>
      <c r="AA72" s="52" t="s">
        <v>280</v>
      </c>
      <c r="AB72" s="52" t="s">
        <v>280</v>
      </c>
    </row>
    <row r="73" spans="1:28" ht="17.25" customHeight="1">
      <c r="A73" s="142" t="s">
        <v>8</v>
      </c>
      <c r="B73" s="143"/>
      <c r="C73" s="132">
        <v>91381</v>
      </c>
      <c r="D73" s="133"/>
      <c r="E73" s="131">
        <v>551305</v>
      </c>
      <c r="F73" s="131"/>
      <c r="G73" s="32">
        <v>78805</v>
      </c>
      <c r="H73" s="32">
        <v>478120</v>
      </c>
      <c r="I73" s="32">
        <v>10134</v>
      </c>
      <c r="J73" s="32">
        <v>36308</v>
      </c>
      <c r="K73" s="32">
        <v>909</v>
      </c>
      <c r="L73" s="32">
        <v>3555</v>
      </c>
      <c r="M73" s="32">
        <v>2</v>
      </c>
      <c r="N73" s="32">
        <v>157</v>
      </c>
      <c r="O73" s="32">
        <v>120</v>
      </c>
      <c r="P73" s="32">
        <v>3600</v>
      </c>
      <c r="Q73" s="32">
        <v>335</v>
      </c>
      <c r="R73" s="32">
        <v>20100</v>
      </c>
      <c r="S73" s="32">
        <v>330</v>
      </c>
      <c r="T73" s="32">
        <v>660</v>
      </c>
      <c r="U73" s="52" t="s">
        <v>280</v>
      </c>
      <c r="V73" s="52" t="s">
        <v>280</v>
      </c>
      <c r="W73" s="32">
        <v>339</v>
      </c>
      <c r="X73" s="32">
        <v>8058</v>
      </c>
      <c r="Y73" s="32">
        <v>407</v>
      </c>
      <c r="Z73" s="32">
        <v>747</v>
      </c>
      <c r="AA73" s="52" t="s">
        <v>280</v>
      </c>
      <c r="AB73" s="52" t="s">
        <v>280</v>
      </c>
    </row>
    <row r="74" spans="1:28" ht="17.25" customHeight="1">
      <c r="A74" s="142" t="s">
        <v>9</v>
      </c>
      <c r="B74" s="143"/>
      <c r="C74" s="132">
        <v>98620</v>
      </c>
      <c r="D74" s="133"/>
      <c r="E74" s="131">
        <v>587174</v>
      </c>
      <c r="F74" s="131"/>
      <c r="G74" s="32">
        <v>83016</v>
      </c>
      <c r="H74" s="32">
        <v>501005</v>
      </c>
      <c r="I74" s="32">
        <v>12655</v>
      </c>
      <c r="J74" s="32">
        <v>48137</v>
      </c>
      <c r="K74" s="32">
        <v>1172</v>
      </c>
      <c r="L74" s="32">
        <v>4639</v>
      </c>
      <c r="M74" s="32">
        <v>1</v>
      </c>
      <c r="N74" s="32">
        <v>23</v>
      </c>
      <c r="O74" s="32">
        <v>59</v>
      </c>
      <c r="P74" s="32">
        <v>1770</v>
      </c>
      <c r="Q74" s="32">
        <v>291</v>
      </c>
      <c r="R74" s="32">
        <v>17460</v>
      </c>
      <c r="S74" s="32">
        <v>286</v>
      </c>
      <c r="T74" s="32">
        <v>572</v>
      </c>
      <c r="U74" s="52" t="s">
        <v>280</v>
      </c>
      <c r="V74" s="52" t="s">
        <v>280</v>
      </c>
      <c r="W74" s="32">
        <v>495</v>
      </c>
      <c r="X74" s="32">
        <v>12336</v>
      </c>
      <c r="Y74" s="32">
        <v>645</v>
      </c>
      <c r="Z74" s="32">
        <v>1233</v>
      </c>
      <c r="AA74" s="52" t="s">
        <v>280</v>
      </c>
      <c r="AB74" s="52" t="s">
        <v>280</v>
      </c>
    </row>
    <row r="75" spans="1:31" ht="17.25" customHeight="1">
      <c r="A75" s="117"/>
      <c r="B75" s="118"/>
      <c r="C75" s="144"/>
      <c r="D75" s="117"/>
      <c r="E75" s="117"/>
      <c r="F75" s="117"/>
      <c r="Y75" s="10"/>
      <c r="Z75" s="10"/>
      <c r="AA75" s="43"/>
      <c r="AB75" s="10"/>
      <c r="AC75" s="35"/>
      <c r="AD75" s="35"/>
      <c r="AE75" s="35"/>
    </row>
    <row r="76" spans="1:31" ht="17.25" customHeight="1">
      <c r="A76" s="35" t="s">
        <v>219</v>
      </c>
      <c r="B76" s="36"/>
      <c r="C76" s="36"/>
      <c r="D76" s="36"/>
      <c r="E76" s="36"/>
      <c r="F76" s="36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35"/>
      <c r="AB76" s="41"/>
      <c r="AC76" s="35"/>
      <c r="AD76" s="35"/>
      <c r="AE76" s="35"/>
    </row>
    <row r="77" spans="2:14" ht="17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</sheetData>
  <sheetProtection/>
  <mergeCells count="262">
    <mergeCell ref="W15:X15"/>
    <mergeCell ref="A19:AE19"/>
    <mergeCell ref="A21:AE21"/>
    <mergeCell ref="A50:AB50"/>
    <mergeCell ref="Y12:AA12"/>
    <mergeCell ref="AB12:AE12"/>
    <mergeCell ref="W12:X12"/>
    <mergeCell ref="A12:B12"/>
    <mergeCell ref="A13:B13"/>
    <mergeCell ref="A14:B14"/>
    <mergeCell ref="AA52:AB52"/>
    <mergeCell ref="U9:V10"/>
    <mergeCell ref="Y9:AA10"/>
    <mergeCell ref="AB9:AE10"/>
    <mergeCell ref="Y15:AA15"/>
    <mergeCell ref="AB15:AE15"/>
    <mergeCell ref="W9:X10"/>
    <mergeCell ref="U14:V14"/>
    <mergeCell ref="Y14:AA14"/>
    <mergeCell ref="AB14:AE14"/>
    <mergeCell ref="A15:B15"/>
    <mergeCell ref="S12:T12"/>
    <mergeCell ref="U12:V12"/>
    <mergeCell ref="E12:F12"/>
    <mergeCell ref="E13:F13"/>
    <mergeCell ref="E14:F14"/>
    <mergeCell ref="E15:F15"/>
    <mergeCell ref="C12:D12"/>
    <mergeCell ref="C13:D13"/>
    <mergeCell ref="C14:D14"/>
    <mergeCell ref="K13:L13"/>
    <mergeCell ref="M13:N13"/>
    <mergeCell ref="G12:H12"/>
    <mergeCell ref="I12:J12"/>
    <mergeCell ref="K12:L12"/>
    <mergeCell ref="M12:N12"/>
    <mergeCell ref="K15:L15"/>
    <mergeCell ref="M15:N15"/>
    <mergeCell ref="G14:H14"/>
    <mergeCell ref="I14:J14"/>
    <mergeCell ref="K14:L14"/>
    <mergeCell ref="M14:N14"/>
    <mergeCell ref="G15:H15"/>
    <mergeCell ref="K9:L10"/>
    <mergeCell ref="M9:N10"/>
    <mergeCell ref="S9:T10"/>
    <mergeCell ref="A9:B10"/>
    <mergeCell ref="C9:D10"/>
    <mergeCell ref="E9:F10"/>
    <mergeCell ref="G9:H10"/>
    <mergeCell ref="O9:P10"/>
    <mergeCell ref="Q9:R10"/>
    <mergeCell ref="A23:B24"/>
    <mergeCell ref="A26:B26"/>
    <mergeCell ref="A27:B27"/>
    <mergeCell ref="A28:B28"/>
    <mergeCell ref="A25:B25"/>
    <mergeCell ref="I9:J10"/>
    <mergeCell ref="I15:J15"/>
    <mergeCell ref="C15:D15"/>
    <mergeCell ref="G13:H13"/>
    <mergeCell ref="I13:J13"/>
    <mergeCell ref="A41:B41"/>
    <mergeCell ref="A34:B34"/>
    <mergeCell ref="A35:B35"/>
    <mergeCell ref="A36:B36"/>
    <mergeCell ref="A37:B37"/>
    <mergeCell ref="A29:B29"/>
    <mergeCell ref="A30:B30"/>
    <mergeCell ref="A32:B32"/>
    <mergeCell ref="A33:B33"/>
    <mergeCell ref="A31:B31"/>
    <mergeCell ref="O12:P12"/>
    <mergeCell ref="Q12:R12"/>
    <mergeCell ref="O13:P13"/>
    <mergeCell ref="Q13:R13"/>
    <mergeCell ref="G23:H23"/>
    <mergeCell ref="C23:F23"/>
    <mergeCell ref="I23:J23"/>
    <mergeCell ref="K23:L23"/>
    <mergeCell ref="O14:P14"/>
    <mergeCell ref="Q14:R14"/>
    <mergeCell ref="C24:D24"/>
    <mergeCell ref="E24:F24"/>
    <mergeCell ref="A42:B42"/>
    <mergeCell ref="A43:B43"/>
    <mergeCell ref="A44:B44"/>
    <mergeCell ref="A45:B45"/>
    <mergeCell ref="A38:B38"/>
    <mergeCell ref="A39:B39"/>
    <mergeCell ref="A40:B40"/>
    <mergeCell ref="C25:D25"/>
    <mergeCell ref="E25:F25"/>
    <mergeCell ref="C26:D26"/>
    <mergeCell ref="E26:F26"/>
    <mergeCell ref="E46:F46"/>
    <mergeCell ref="C27:D27"/>
    <mergeCell ref="E27:F27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U13:V13"/>
    <mergeCell ref="Y13:AA13"/>
    <mergeCell ref="AB13:AE13"/>
    <mergeCell ref="W13:X13"/>
    <mergeCell ref="A74:B74"/>
    <mergeCell ref="C74:D74"/>
    <mergeCell ref="E74:F74"/>
    <mergeCell ref="A70:B70"/>
    <mergeCell ref="C70:D70"/>
    <mergeCell ref="E70:F70"/>
    <mergeCell ref="A3:AE3"/>
    <mergeCell ref="A5:AE5"/>
    <mergeCell ref="A7:AE7"/>
    <mergeCell ref="O15:P15"/>
    <mergeCell ref="Q15:R15"/>
    <mergeCell ref="S15:T15"/>
    <mergeCell ref="U15:V15"/>
    <mergeCell ref="S14:T14"/>
    <mergeCell ref="W14:X14"/>
    <mergeCell ref="S13:T13"/>
    <mergeCell ref="W23:X23"/>
    <mergeCell ref="Y23:Z23"/>
    <mergeCell ref="AA23:AB23"/>
    <mergeCell ref="M23:N23"/>
    <mergeCell ref="O23:P23"/>
    <mergeCell ref="Q23:R23"/>
    <mergeCell ref="S23:T23"/>
    <mergeCell ref="U23:V23"/>
    <mergeCell ref="AC23:AE23"/>
    <mergeCell ref="O52:P52"/>
    <mergeCell ref="Q52:R52"/>
    <mergeCell ref="S52:T52"/>
    <mergeCell ref="U52:V52"/>
    <mergeCell ref="W52:X52"/>
    <mergeCell ref="Y52:Z52"/>
    <mergeCell ref="AD24:AE24"/>
    <mergeCell ref="AD25:AE25"/>
    <mergeCell ref="AD26:AE26"/>
    <mergeCell ref="AD46:AE4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9:AE39"/>
    <mergeCell ref="AD40:AE40"/>
    <mergeCell ref="AD41:AE41"/>
    <mergeCell ref="AD42:AE42"/>
    <mergeCell ref="AD35:AE35"/>
    <mergeCell ref="AD36:AE36"/>
    <mergeCell ref="AD37:AE37"/>
    <mergeCell ref="AD38:AE38"/>
    <mergeCell ref="AD43:AE43"/>
    <mergeCell ref="AD44:AE44"/>
    <mergeCell ref="AD45:AE45"/>
    <mergeCell ref="C44:D44"/>
    <mergeCell ref="E44:F44"/>
    <mergeCell ref="C45:D45"/>
    <mergeCell ref="E45:F45"/>
    <mergeCell ref="A46:B46"/>
    <mergeCell ref="C46:D46"/>
    <mergeCell ref="A52:B53"/>
    <mergeCell ref="C52:F52"/>
    <mergeCell ref="K52:L52"/>
    <mergeCell ref="M52:N52"/>
    <mergeCell ref="C53:D53"/>
    <mergeCell ref="E53:F53"/>
    <mergeCell ref="G52:H52"/>
    <mergeCell ref="I52:J52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I1">
      <selection activeCell="A1" sqref="A1"/>
    </sheetView>
  </sheetViews>
  <sheetFormatPr defaultColWidth="9.00390625" defaultRowHeight="17.25" customHeight="1"/>
  <cols>
    <col min="1" max="1" width="14.125" style="21" customWidth="1"/>
    <col min="2" max="2" width="9.25390625" style="21" bestFit="1" customWidth="1"/>
    <col min="3" max="3" width="11.75390625" style="21" bestFit="1" customWidth="1"/>
    <col min="4" max="4" width="9.125" style="21" bestFit="1" customWidth="1"/>
    <col min="5" max="5" width="11.625" style="21" bestFit="1" customWidth="1"/>
    <col min="6" max="6" width="9.25390625" style="21" bestFit="1" customWidth="1"/>
    <col min="7" max="7" width="11.625" style="21" bestFit="1" customWidth="1"/>
    <col min="8" max="8" width="9.25390625" style="21" bestFit="1" customWidth="1"/>
    <col min="9" max="11" width="14.50390625" style="21" customWidth="1"/>
    <col min="12" max="12" width="9.25390625" style="21" bestFit="1" customWidth="1"/>
    <col min="13" max="13" width="10.50390625" style="21" bestFit="1" customWidth="1"/>
    <col min="14" max="14" width="13.375" style="21" customWidth="1"/>
    <col min="15" max="15" width="13.125" style="21" customWidth="1"/>
    <col min="16" max="16" width="14.25390625" style="21" customWidth="1"/>
    <col min="17" max="18" width="14.625" style="21" bestFit="1" customWidth="1"/>
    <col min="19" max="19" width="14.75390625" style="21" bestFit="1" customWidth="1"/>
    <col min="20" max="20" width="14.625" style="21" customWidth="1"/>
    <col min="21" max="16384" width="9.00390625" style="21" customWidth="1"/>
  </cols>
  <sheetData>
    <row r="1" spans="1:20" ht="17.25" customHeight="1">
      <c r="A1" s="45" t="s">
        <v>248</v>
      </c>
      <c r="S1" s="177" t="s">
        <v>247</v>
      </c>
      <c r="T1" s="177"/>
    </row>
    <row r="3" spans="1:29" ht="17.25" customHeight="1">
      <c r="A3" s="140" t="s">
        <v>233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3"/>
      <c r="V3" s="3"/>
      <c r="W3" s="3"/>
      <c r="X3" s="3"/>
      <c r="Y3" s="3"/>
      <c r="Z3" s="3"/>
      <c r="AA3" s="3"/>
      <c r="AB3" s="3"/>
      <c r="AC3" s="3"/>
    </row>
    <row r="5" spans="1:29" ht="17.25" customHeight="1">
      <c r="A5" s="141" t="s">
        <v>295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3"/>
      <c r="V5" s="3"/>
      <c r="W5" s="3"/>
      <c r="X5" s="3"/>
      <c r="Y5" s="3"/>
      <c r="Z5" s="3"/>
      <c r="AA5" s="3"/>
      <c r="AB5" s="3"/>
      <c r="AC5" s="3"/>
    </row>
    <row r="6" spans="12:20" ht="17.25" customHeight="1" thickBot="1">
      <c r="L6" s="193" t="s">
        <v>169</v>
      </c>
      <c r="M6" s="193"/>
      <c r="N6" s="193"/>
      <c r="O6" s="193"/>
      <c r="P6" s="193"/>
      <c r="Q6" s="193"/>
      <c r="R6" s="193"/>
      <c r="S6" s="193"/>
      <c r="T6" s="193"/>
    </row>
    <row r="7" spans="1:20" ht="17.25" customHeight="1">
      <c r="A7" s="162" t="s">
        <v>296</v>
      </c>
      <c r="B7" s="178"/>
      <c r="C7" s="178" t="s">
        <v>234</v>
      </c>
      <c r="D7" s="178"/>
      <c r="E7" s="178" t="s">
        <v>297</v>
      </c>
      <c r="F7" s="178"/>
      <c r="G7" s="178" t="s">
        <v>298</v>
      </c>
      <c r="H7" s="178"/>
      <c r="I7" s="178" t="s">
        <v>299</v>
      </c>
      <c r="J7" s="178" t="s">
        <v>300</v>
      </c>
      <c r="K7" s="161" t="s">
        <v>301</v>
      </c>
      <c r="L7" s="178" t="s">
        <v>302</v>
      </c>
      <c r="M7" s="178"/>
      <c r="N7" s="178" t="s">
        <v>303</v>
      </c>
      <c r="O7" s="178"/>
      <c r="P7" s="178" t="s">
        <v>304</v>
      </c>
      <c r="Q7" s="178" t="s">
        <v>305</v>
      </c>
      <c r="R7" s="178" t="s">
        <v>306</v>
      </c>
      <c r="S7" s="161" t="s">
        <v>307</v>
      </c>
      <c r="T7" s="161" t="s">
        <v>308</v>
      </c>
    </row>
    <row r="8" spans="1:20" ht="17.25" customHeight="1">
      <c r="A8" s="164"/>
      <c r="B8" s="179"/>
      <c r="C8" s="179"/>
      <c r="D8" s="179"/>
      <c r="E8" s="179"/>
      <c r="F8" s="179"/>
      <c r="G8" s="179"/>
      <c r="H8" s="179"/>
      <c r="I8" s="179"/>
      <c r="J8" s="179"/>
      <c r="K8" s="163"/>
      <c r="L8" s="179"/>
      <c r="M8" s="179"/>
      <c r="N8" s="179"/>
      <c r="O8" s="179"/>
      <c r="P8" s="179"/>
      <c r="Q8" s="179"/>
      <c r="R8" s="179"/>
      <c r="S8" s="163"/>
      <c r="T8" s="163"/>
    </row>
    <row r="9" spans="1:20" ht="17.25" customHeight="1">
      <c r="A9" s="141"/>
      <c r="B9" s="141"/>
      <c r="C9" s="190"/>
      <c r="D9" s="169"/>
      <c r="E9" s="141"/>
      <c r="F9" s="141"/>
      <c r="G9" s="141"/>
      <c r="H9" s="141"/>
      <c r="L9" s="138"/>
      <c r="M9" s="138"/>
      <c r="N9" s="141"/>
      <c r="O9" s="141"/>
      <c r="P9" s="3"/>
      <c r="T9" s="36"/>
    </row>
    <row r="10" spans="1:20" ht="17.25" customHeight="1">
      <c r="A10" s="172" t="s">
        <v>0</v>
      </c>
      <c r="B10" s="172"/>
      <c r="C10" s="132">
        <v>9878</v>
      </c>
      <c r="D10" s="133"/>
      <c r="E10" s="131">
        <v>9738</v>
      </c>
      <c r="F10" s="131"/>
      <c r="G10" s="131">
        <v>9792</v>
      </c>
      <c r="H10" s="131"/>
      <c r="I10" s="32">
        <v>9825</v>
      </c>
      <c r="J10" s="32">
        <v>9850</v>
      </c>
      <c r="K10" s="32">
        <v>9865</v>
      </c>
      <c r="L10" s="133">
        <v>9871</v>
      </c>
      <c r="M10" s="133"/>
      <c r="N10" s="131">
        <v>9844</v>
      </c>
      <c r="O10" s="131"/>
      <c r="P10" s="32">
        <v>9903</v>
      </c>
      <c r="Q10" s="32">
        <v>9923</v>
      </c>
      <c r="R10" s="32">
        <v>9940</v>
      </c>
      <c r="S10" s="32">
        <v>9975</v>
      </c>
      <c r="T10" s="32">
        <v>10004</v>
      </c>
    </row>
    <row r="11" spans="1:20" ht="17.25" customHeight="1">
      <c r="A11" s="172" t="s">
        <v>1</v>
      </c>
      <c r="B11" s="172"/>
      <c r="C11" s="132">
        <v>214135</v>
      </c>
      <c r="D11" s="133"/>
      <c r="E11" s="131">
        <v>215507</v>
      </c>
      <c r="F11" s="131"/>
      <c r="G11" s="131">
        <v>215759</v>
      </c>
      <c r="H11" s="131"/>
      <c r="I11" s="32">
        <v>215830</v>
      </c>
      <c r="J11" s="32">
        <v>215547</v>
      </c>
      <c r="K11" s="32">
        <v>214576</v>
      </c>
      <c r="L11" s="133">
        <v>213990</v>
      </c>
      <c r="M11" s="133"/>
      <c r="N11" s="131">
        <v>213654</v>
      </c>
      <c r="O11" s="131"/>
      <c r="P11" s="32">
        <v>213989</v>
      </c>
      <c r="Q11" s="32">
        <v>213439</v>
      </c>
      <c r="R11" s="32">
        <v>212181</v>
      </c>
      <c r="S11" s="32">
        <v>211801</v>
      </c>
      <c r="T11" s="32">
        <v>213344</v>
      </c>
    </row>
    <row r="12" spans="1:20" ht="17.25" customHeight="1">
      <c r="A12" s="172" t="s">
        <v>2</v>
      </c>
      <c r="B12" s="172"/>
      <c r="C12" s="188">
        <v>107</v>
      </c>
      <c r="D12" s="189"/>
      <c r="E12" s="131">
        <v>102</v>
      </c>
      <c r="F12" s="131"/>
      <c r="G12" s="131">
        <v>102</v>
      </c>
      <c r="H12" s="131"/>
      <c r="I12" s="32">
        <v>102</v>
      </c>
      <c r="J12" s="32">
        <v>103</v>
      </c>
      <c r="K12" s="32">
        <v>106</v>
      </c>
      <c r="L12" s="133">
        <v>108</v>
      </c>
      <c r="M12" s="133"/>
      <c r="N12" s="131">
        <v>111</v>
      </c>
      <c r="O12" s="131"/>
      <c r="P12" s="32">
        <v>111</v>
      </c>
      <c r="Q12" s="32">
        <v>111</v>
      </c>
      <c r="R12" s="32">
        <v>111</v>
      </c>
      <c r="S12" s="32">
        <v>111</v>
      </c>
      <c r="T12" s="32">
        <v>111</v>
      </c>
    </row>
    <row r="13" spans="1:20" ht="17.25" customHeight="1">
      <c r="A13" s="141"/>
      <c r="B13" s="141"/>
      <c r="C13" s="144"/>
      <c r="D13" s="117"/>
      <c r="E13" s="141"/>
      <c r="F13" s="141"/>
      <c r="G13" s="141"/>
      <c r="H13" s="141"/>
      <c r="L13" s="117"/>
      <c r="M13" s="117"/>
      <c r="N13" s="141"/>
      <c r="O13" s="141"/>
      <c r="P13" s="3"/>
      <c r="S13" s="56"/>
      <c r="T13" s="33"/>
    </row>
    <row r="14" spans="1:20" ht="17.25" customHeight="1">
      <c r="A14" s="41"/>
      <c r="B14" s="41"/>
      <c r="C14" s="41"/>
      <c r="D14" s="41"/>
      <c r="E14" s="41"/>
      <c r="F14" s="41"/>
      <c r="G14" s="138"/>
      <c r="H14" s="138"/>
      <c r="I14" s="41"/>
      <c r="J14" s="41"/>
      <c r="K14" s="41"/>
      <c r="N14" s="41"/>
      <c r="O14" s="41"/>
      <c r="P14" s="41"/>
      <c r="Q14" s="41"/>
      <c r="R14" s="41"/>
      <c r="T14" s="41"/>
    </row>
    <row r="16" spans="1:8" ht="17.25" customHeight="1">
      <c r="A16" s="141"/>
      <c r="B16" s="141"/>
      <c r="C16" s="141"/>
      <c r="D16" s="141"/>
      <c r="E16" s="141"/>
      <c r="F16" s="141"/>
      <c r="G16" s="141"/>
      <c r="H16" s="141"/>
    </row>
    <row r="17" spans="1:20" ht="17.25" customHeight="1">
      <c r="A17" s="141" t="s">
        <v>309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2:20" ht="17.25" customHeight="1" thickBot="1">
      <c r="L18" s="193" t="s">
        <v>25</v>
      </c>
      <c r="M18" s="193"/>
      <c r="N18" s="193"/>
      <c r="O18" s="193"/>
      <c r="P18" s="193"/>
      <c r="Q18" s="193"/>
      <c r="R18" s="193"/>
      <c r="S18" s="193"/>
      <c r="T18" s="193"/>
    </row>
    <row r="19" spans="1:20" ht="17.25" customHeight="1">
      <c r="A19" s="127" t="s">
        <v>180</v>
      </c>
      <c r="B19" s="183"/>
      <c r="C19" s="183" t="s">
        <v>289</v>
      </c>
      <c r="D19" s="183"/>
      <c r="E19" s="183"/>
      <c r="F19" s="183" t="s">
        <v>22</v>
      </c>
      <c r="G19" s="183"/>
      <c r="H19" s="183"/>
      <c r="I19" s="183" t="s">
        <v>23</v>
      </c>
      <c r="J19" s="183"/>
      <c r="K19" s="191" t="s">
        <v>294</v>
      </c>
      <c r="L19" s="192"/>
      <c r="M19" s="183" t="s">
        <v>312</v>
      </c>
      <c r="N19" s="183"/>
      <c r="O19" s="183" t="s">
        <v>313</v>
      </c>
      <c r="P19" s="183"/>
      <c r="Q19" s="183" t="s">
        <v>26</v>
      </c>
      <c r="R19" s="183"/>
      <c r="S19" s="183" t="s">
        <v>314</v>
      </c>
      <c r="T19" s="125"/>
    </row>
    <row r="20" spans="1:20" ht="17.25" customHeight="1">
      <c r="A20" s="129"/>
      <c r="B20" s="180"/>
      <c r="C20" s="5" t="s">
        <v>276</v>
      </c>
      <c r="D20" s="187" t="s">
        <v>311</v>
      </c>
      <c r="E20" s="187"/>
      <c r="F20" s="5" t="s">
        <v>10</v>
      </c>
      <c r="G20" s="180" t="s">
        <v>311</v>
      </c>
      <c r="H20" s="180"/>
      <c r="I20" s="5" t="s">
        <v>279</v>
      </c>
      <c r="J20" s="5" t="s">
        <v>278</v>
      </c>
      <c r="K20" s="6" t="s">
        <v>279</v>
      </c>
      <c r="L20" s="5" t="s">
        <v>11</v>
      </c>
      <c r="M20" s="6" t="s">
        <v>276</v>
      </c>
      <c r="N20" s="5" t="s">
        <v>278</v>
      </c>
      <c r="O20" s="6" t="s">
        <v>279</v>
      </c>
      <c r="P20" s="5" t="s">
        <v>278</v>
      </c>
      <c r="Q20" s="6" t="s">
        <v>273</v>
      </c>
      <c r="R20" s="5" t="s">
        <v>278</v>
      </c>
      <c r="S20" s="6" t="s">
        <v>273</v>
      </c>
      <c r="T20" s="6" t="s">
        <v>274</v>
      </c>
    </row>
    <row r="21" spans="1:20" ht="17.25" customHeight="1">
      <c r="A21" s="158" t="s">
        <v>230</v>
      </c>
      <c r="B21" s="146"/>
      <c r="C21" s="14">
        <v>481</v>
      </c>
      <c r="D21" s="185">
        <v>17030</v>
      </c>
      <c r="E21" s="185"/>
      <c r="F21" s="32">
        <v>481</v>
      </c>
      <c r="G21" s="186">
        <v>17030</v>
      </c>
      <c r="H21" s="186"/>
      <c r="I21" s="52" t="s">
        <v>280</v>
      </c>
      <c r="J21" s="52" t="s">
        <v>280</v>
      </c>
      <c r="K21" s="52" t="s">
        <v>280</v>
      </c>
      <c r="L21" s="52" t="s">
        <v>280</v>
      </c>
      <c r="M21" s="32">
        <v>5907</v>
      </c>
      <c r="N21" s="32">
        <v>1057348</v>
      </c>
      <c r="O21" s="32">
        <v>4867</v>
      </c>
      <c r="P21" s="32">
        <v>522113</v>
      </c>
      <c r="Q21" s="32">
        <v>760</v>
      </c>
      <c r="R21" s="32">
        <v>115199</v>
      </c>
      <c r="S21" s="32">
        <v>1650</v>
      </c>
      <c r="T21" s="32">
        <v>107681</v>
      </c>
    </row>
    <row r="22" spans="1:20" ht="17.25" customHeight="1">
      <c r="A22" s="150">
        <v>47</v>
      </c>
      <c r="B22" s="151"/>
      <c r="C22" s="15">
        <v>410</v>
      </c>
      <c r="D22" s="131">
        <v>15659</v>
      </c>
      <c r="E22" s="131"/>
      <c r="F22" s="32">
        <v>410</v>
      </c>
      <c r="G22" s="131">
        <v>15659</v>
      </c>
      <c r="H22" s="131"/>
      <c r="I22" s="52" t="s">
        <v>280</v>
      </c>
      <c r="J22" s="52" t="s">
        <v>280</v>
      </c>
      <c r="K22" s="52" t="s">
        <v>280</v>
      </c>
      <c r="L22" s="52" t="s">
        <v>280</v>
      </c>
      <c r="M22" s="32">
        <v>6777</v>
      </c>
      <c r="N22" s="32">
        <v>1243682</v>
      </c>
      <c r="O22" s="32">
        <v>5327</v>
      </c>
      <c r="P22" s="32">
        <v>574885</v>
      </c>
      <c r="Q22" s="32">
        <v>787</v>
      </c>
      <c r="R22" s="32">
        <v>120887</v>
      </c>
      <c r="S22" s="32">
        <v>2311</v>
      </c>
      <c r="T22" s="32">
        <v>154142</v>
      </c>
    </row>
    <row r="23" spans="1:20" ht="17.25" customHeight="1">
      <c r="A23" s="150">
        <v>48</v>
      </c>
      <c r="B23" s="151"/>
      <c r="C23" s="15">
        <v>247</v>
      </c>
      <c r="D23" s="131">
        <v>10074</v>
      </c>
      <c r="E23" s="131"/>
      <c r="F23" s="32">
        <v>247</v>
      </c>
      <c r="G23" s="131">
        <v>10074</v>
      </c>
      <c r="H23" s="131"/>
      <c r="I23" s="52" t="s">
        <v>280</v>
      </c>
      <c r="J23" s="52" t="s">
        <v>280</v>
      </c>
      <c r="K23" s="52" t="s">
        <v>280</v>
      </c>
      <c r="L23" s="52" t="s">
        <v>280</v>
      </c>
      <c r="M23" s="32">
        <v>76060</v>
      </c>
      <c r="N23" s="32">
        <v>3300247</v>
      </c>
      <c r="O23" s="32">
        <v>5847</v>
      </c>
      <c r="P23" s="32">
        <v>1415213</v>
      </c>
      <c r="Q23" s="32">
        <v>1002</v>
      </c>
      <c r="R23" s="32">
        <v>347996</v>
      </c>
      <c r="S23" s="32">
        <v>3051</v>
      </c>
      <c r="T23" s="32">
        <v>457911</v>
      </c>
    </row>
    <row r="24" spans="1:20" ht="17.25" customHeight="1">
      <c r="A24" s="150">
        <v>49</v>
      </c>
      <c r="B24" s="151"/>
      <c r="C24" s="15">
        <v>291</v>
      </c>
      <c r="D24" s="131">
        <v>13992</v>
      </c>
      <c r="E24" s="131"/>
      <c r="F24" s="32">
        <v>291</v>
      </c>
      <c r="G24" s="131">
        <v>13992</v>
      </c>
      <c r="H24" s="131"/>
      <c r="I24" s="52" t="s">
        <v>280</v>
      </c>
      <c r="J24" s="52" t="s">
        <v>280</v>
      </c>
      <c r="K24" s="52" t="s">
        <v>280</v>
      </c>
      <c r="L24" s="52" t="s">
        <v>280</v>
      </c>
      <c r="M24" s="32">
        <v>8918</v>
      </c>
      <c r="N24" s="32">
        <v>4549597</v>
      </c>
      <c r="O24" s="32">
        <v>6530</v>
      </c>
      <c r="P24" s="32">
        <v>1831566</v>
      </c>
      <c r="Q24" s="32">
        <v>1185</v>
      </c>
      <c r="R24" s="32">
        <v>477963</v>
      </c>
      <c r="S24" s="32">
        <v>4452</v>
      </c>
      <c r="T24" s="32">
        <v>758371</v>
      </c>
    </row>
    <row r="25" spans="1:20" ht="17.25" customHeight="1">
      <c r="A25" s="152">
        <v>50</v>
      </c>
      <c r="B25" s="153"/>
      <c r="C25" s="48">
        <f>SUM(C27:C40)</f>
        <v>203</v>
      </c>
      <c r="D25" s="136">
        <v>11851</v>
      </c>
      <c r="E25" s="136"/>
      <c r="F25" s="51">
        <v>203</v>
      </c>
      <c r="G25" s="136">
        <v>11851</v>
      </c>
      <c r="H25" s="136"/>
      <c r="I25" s="51" t="s">
        <v>252</v>
      </c>
      <c r="J25" s="53" t="s">
        <v>280</v>
      </c>
      <c r="K25" s="53" t="s">
        <v>280</v>
      </c>
      <c r="L25" s="53" t="s">
        <v>280</v>
      </c>
      <c r="M25" s="51">
        <v>10358</v>
      </c>
      <c r="N25" s="51">
        <v>6529215</v>
      </c>
      <c r="O25" s="51">
        <v>7081</v>
      </c>
      <c r="P25" s="51">
        <v>2426489</v>
      </c>
      <c r="Q25" s="51">
        <v>1341</v>
      </c>
      <c r="R25" s="51">
        <v>655143</v>
      </c>
      <c r="S25" s="51">
        <v>5895</v>
      </c>
      <c r="T25" s="51">
        <v>1201742</v>
      </c>
    </row>
    <row r="26" spans="1:2" ht="17.25" customHeight="1">
      <c r="A26" s="141"/>
      <c r="B26" s="149"/>
    </row>
    <row r="27" spans="1:20" ht="17.25" customHeight="1">
      <c r="A27" s="145" t="s">
        <v>231</v>
      </c>
      <c r="B27" s="146"/>
      <c r="C27" s="15">
        <v>18</v>
      </c>
      <c r="D27" s="131">
        <v>815</v>
      </c>
      <c r="E27" s="131"/>
      <c r="F27" s="32">
        <v>18</v>
      </c>
      <c r="G27" s="131">
        <v>815</v>
      </c>
      <c r="H27" s="131"/>
      <c r="I27" s="32" t="s">
        <v>253</v>
      </c>
      <c r="J27" s="52" t="s">
        <v>280</v>
      </c>
      <c r="K27" s="52" t="s">
        <v>280</v>
      </c>
      <c r="L27" s="52" t="s">
        <v>280</v>
      </c>
      <c r="M27" s="32" t="s">
        <v>252</v>
      </c>
      <c r="N27" s="32" t="s">
        <v>252</v>
      </c>
      <c r="O27" s="32" t="s">
        <v>252</v>
      </c>
      <c r="P27" s="32" t="s">
        <v>252</v>
      </c>
      <c r="Q27" s="32" t="s">
        <v>252</v>
      </c>
      <c r="R27" s="32" t="s">
        <v>252</v>
      </c>
      <c r="S27" s="32" t="s">
        <v>252</v>
      </c>
      <c r="T27" s="32" t="s">
        <v>252</v>
      </c>
    </row>
    <row r="28" spans="1:20" ht="17.25" customHeight="1">
      <c r="A28" s="142" t="s">
        <v>3</v>
      </c>
      <c r="B28" s="143"/>
      <c r="C28" s="15">
        <v>16</v>
      </c>
      <c r="D28" s="131">
        <v>944</v>
      </c>
      <c r="E28" s="131"/>
      <c r="F28" s="32">
        <v>16</v>
      </c>
      <c r="G28" s="131">
        <v>944</v>
      </c>
      <c r="H28" s="131"/>
      <c r="I28" s="32" t="s">
        <v>252</v>
      </c>
      <c r="J28" s="52" t="s">
        <v>280</v>
      </c>
      <c r="K28" s="52" t="s">
        <v>280</v>
      </c>
      <c r="L28" s="52" t="s">
        <v>280</v>
      </c>
      <c r="M28" s="32" t="s">
        <v>252</v>
      </c>
      <c r="N28" s="32" t="s">
        <v>252</v>
      </c>
      <c r="O28" s="32" t="s">
        <v>252</v>
      </c>
      <c r="P28" s="32" t="s">
        <v>252</v>
      </c>
      <c r="Q28" s="32" t="s">
        <v>252</v>
      </c>
      <c r="R28" s="32" t="s">
        <v>252</v>
      </c>
      <c r="S28" s="32" t="s">
        <v>252</v>
      </c>
      <c r="T28" s="32" t="s">
        <v>252</v>
      </c>
    </row>
    <row r="29" spans="1:20" ht="17.25" customHeight="1">
      <c r="A29" s="142" t="s">
        <v>4</v>
      </c>
      <c r="B29" s="143"/>
      <c r="C29" s="15">
        <v>23</v>
      </c>
      <c r="D29" s="131">
        <v>1392</v>
      </c>
      <c r="E29" s="131"/>
      <c r="F29" s="32">
        <v>23</v>
      </c>
      <c r="G29" s="131">
        <v>1392</v>
      </c>
      <c r="H29" s="131"/>
      <c r="I29" s="32" t="s">
        <v>252</v>
      </c>
      <c r="J29" s="52" t="s">
        <v>280</v>
      </c>
      <c r="K29" s="52" t="s">
        <v>280</v>
      </c>
      <c r="L29" s="52" t="s">
        <v>280</v>
      </c>
      <c r="M29" s="32" t="s">
        <v>252</v>
      </c>
      <c r="N29" s="32" t="s">
        <v>252</v>
      </c>
      <c r="O29" s="32" t="s">
        <v>252</v>
      </c>
      <c r="P29" s="32" t="s">
        <v>252</v>
      </c>
      <c r="Q29" s="32" t="s">
        <v>252</v>
      </c>
      <c r="R29" s="32" t="s">
        <v>252</v>
      </c>
      <c r="S29" s="32" t="s">
        <v>252</v>
      </c>
      <c r="T29" s="32" t="s">
        <v>252</v>
      </c>
    </row>
    <row r="30" spans="1:20" ht="17.25" customHeight="1">
      <c r="A30" s="142" t="s">
        <v>5</v>
      </c>
      <c r="B30" s="143"/>
      <c r="C30" s="15">
        <v>22</v>
      </c>
      <c r="D30" s="131">
        <v>1178</v>
      </c>
      <c r="E30" s="131"/>
      <c r="F30" s="32">
        <v>22</v>
      </c>
      <c r="G30" s="131">
        <v>1178</v>
      </c>
      <c r="H30" s="131"/>
      <c r="I30" s="32" t="s">
        <v>252</v>
      </c>
      <c r="J30" s="52" t="s">
        <v>280</v>
      </c>
      <c r="K30" s="52" t="s">
        <v>280</v>
      </c>
      <c r="L30" s="52" t="s">
        <v>280</v>
      </c>
      <c r="M30" s="32" t="s">
        <v>252</v>
      </c>
      <c r="N30" s="32" t="s">
        <v>252</v>
      </c>
      <c r="O30" s="32" t="s">
        <v>252</v>
      </c>
      <c r="P30" s="32" t="s">
        <v>252</v>
      </c>
      <c r="Q30" s="32" t="s">
        <v>252</v>
      </c>
      <c r="R30" s="32" t="s">
        <v>252</v>
      </c>
      <c r="S30" s="32" t="s">
        <v>252</v>
      </c>
      <c r="T30" s="32" t="s">
        <v>252</v>
      </c>
    </row>
    <row r="31" spans="1:2" ht="17.25" customHeight="1">
      <c r="A31" s="147"/>
      <c r="B31" s="148"/>
    </row>
    <row r="32" spans="1:20" ht="17.25" customHeight="1">
      <c r="A32" s="142" t="s">
        <v>6</v>
      </c>
      <c r="B32" s="143"/>
      <c r="C32" s="15">
        <v>13</v>
      </c>
      <c r="D32" s="131">
        <v>903</v>
      </c>
      <c r="E32" s="131"/>
      <c r="F32" s="32">
        <v>13</v>
      </c>
      <c r="G32" s="131">
        <v>903</v>
      </c>
      <c r="H32" s="131"/>
      <c r="I32" s="32" t="s">
        <v>254</v>
      </c>
      <c r="J32" s="52" t="s">
        <v>280</v>
      </c>
      <c r="K32" s="52" t="s">
        <v>280</v>
      </c>
      <c r="L32" s="52" t="s">
        <v>280</v>
      </c>
      <c r="M32" s="32" t="s">
        <v>252</v>
      </c>
      <c r="N32" s="32" t="s">
        <v>252</v>
      </c>
      <c r="O32" s="32" t="s">
        <v>252</v>
      </c>
      <c r="P32" s="32" t="s">
        <v>252</v>
      </c>
      <c r="Q32" s="32" t="s">
        <v>252</v>
      </c>
      <c r="R32" s="32" t="s">
        <v>252</v>
      </c>
      <c r="S32" s="32" t="s">
        <v>252</v>
      </c>
      <c r="T32" s="32" t="s">
        <v>252</v>
      </c>
    </row>
    <row r="33" spans="1:20" ht="17.25" customHeight="1">
      <c r="A33" s="142" t="s">
        <v>7</v>
      </c>
      <c r="B33" s="143"/>
      <c r="C33" s="15">
        <v>20</v>
      </c>
      <c r="D33" s="131">
        <v>1250</v>
      </c>
      <c r="E33" s="131"/>
      <c r="F33" s="32">
        <v>20</v>
      </c>
      <c r="G33" s="131">
        <v>1250</v>
      </c>
      <c r="H33" s="131"/>
      <c r="I33" s="32" t="s">
        <v>252</v>
      </c>
      <c r="J33" s="52" t="s">
        <v>280</v>
      </c>
      <c r="K33" s="52" t="s">
        <v>280</v>
      </c>
      <c r="L33" s="52" t="s">
        <v>280</v>
      </c>
      <c r="M33" s="32" t="s">
        <v>252</v>
      </c>
      <c r="N33" s="32" t="s">
        <v>252</v>
      </c>
      <c r="O33" s="32" t="s">
        <v>252</v>
      </c>
      <c r="P33" s="32" t="s">
        <v>252</v>
      </c>
      <c r="Q33" s="32" t="s">
        <v>252</v>
      </c>
      <c r="R33" s="32" t="s">
        <v>252</v>
      </c>
      <c r="S33" s="32" t="s">
        <v>252</v>
      </c>
      <c r="T33" s="32" t="s">
        <v>252</v>
      </c>
    </row>
    <row r="34" spans="1:20" ht="17.25" customHeight="1">
      <c r="A34" s="142" t="s">
        <v>170</v>
      </c>
      <c r="B34" s="143"/>
      <c r="C34" s="15">
        <v>18</v>
      </c>
      <c r="D34" s="131">
        <v>1151</v>
      </c>
      <c r="E34" s="131"/>
      <c r="F34" s="32">
        <v>18</v>
      </c>
      <c r="G34" s="131">
        <v>1151</v>
      </c>
      <c r="H34" s="131"/>
      <c r="I34" s="32" t="s">
        <v>252</v>
      </c>
      <c r="J34" s="52" t="s">
        <v>280</v>
      </c>
      <c r="K34" s="52" t="s">
        <v>280</v>
      </c>
      <c r="L34" s="52" t="s">
        <v>280</v>
      </c>
      <c r="M34" s="32" t="s">
        <v>252</v>
      </c>
      <c r="N34" s="32" t="s">
        <v>252</v>
      </c>
      <c r="O34" s="32" t="s">
        <v>252</v>
      </c>
      <c r="P34" s="32" t="s">
        <v>252</v>
      </c>
      <c r="Q34" s="32" t="s">
        <v>252</v>
      </c>
      <c r="R34" s="32" t="s">
        <v>252</v>
      </c>
      <c r="S34" s="32" t="s">
        <v>252</v>
      </c>
      <c r="T34" s="32" t="s">
        <v>252</v>
      </c>
    </row>
    <row r="35" spans="1:20" ht="17.25" customHeight="1">
      <c r="A35" s="142" t="s">
        <v>171</v>
      </c>
      <c r="B35" s="143"/>
      <c r="C35" s="15">
        <v>13</v>
      </c>
      <c r="D35" s="131">
        <v>635</v>
      </c>
      <c r="E35" s="131"/>
      <c r="F35" s="32">
        <v>13</v>
      </c>
      <c r="G35" s="131">
        <v>635</v>
      </c>
      <c r="H35" s="131"/>
      <c r="I35" s="32" t="s">
        <v>252</v>
      </c>
      <c r="J35" s="52" t="s">
        <v>280</v>
      </c>
      <c r="K35" s="52" t="s">
        <v>280</v>
      </c>
      <c r="L35" s="52" t="s">
        <v>280</v>
      </c>
      <c r="M35" s="32" t="s">
        <v>252</v>
      </c>
      <c r="N35" s="32" t="s">
        <v>252</v>
      </c>
      <c r="O35" s="32" t="s">
        <v>252</v>
      </c>
      <c r="P35" s="32" t="s">
        <v>252</v>
      </c>
      <c r="Q35" s="32" t="s">
        <v>252</v>
      </c>
      <c r="R35" s="32" t="s">
        <v>252</v>
      </c>
      <c r="S35" s="32" t="s">
        <v>252</v>
      </c>
      <c r="T35" s="32" t="s">
        <v>252</v>
      </c>
    </row>
    <row r="36" spans="1:2" ht="17.25" customHeight="1">
      <c r="A36" s="147"/>
      <c r="B36" s="148"/>
    </row>
    <row r="37" spans="1:20" ht="17.25" customHeight="1">
      <c r="A37" s="142" t="s">
        <v>172</v>
      </c>
      <c r="B37" s="143"/>
      <c r="C37" s="15">
        <v>16</v>
      </c>
      <c r="D37" s="131">
        <v>972</v>
      </c>
      <c r="E37" s="131"/>
      <c r="F37" s="32">
        <v>16</v>
      </c>
      <c r="G37" s="131">
        <v>972</v>
      </c>
      <c r="H37" s="131"/>
      <c r="I37" s="32" t="s">
        <v>252</v>
      </c>
      <c r="J37" s="52" t="s">
        <v>280</v>
      </c>
      <c r="K37" s="52" t="s">
        <v>280</v>
      </c>
      <c r="L37" s="52" t="s">
        <v>280</v>
      </c>
      <c r="M37" s="32" t="s">
        <v>252</v>
      </c>
      <c r="N37" s="32" t="s">
        <v>252</v>
      </c>
      <c r="O37" s="32" t="s">
        <v>252</v>
      </c>
      <c r="P37" s="32" t="s">
        <v>252</v>
      </c>
      <c r="Q37" s="32" t="s">
        <v>252</v>
      </c>
      <c r="R37" s="32" t="s">
        <v>252</v>
      </c>
      <c r="S37" s="32" t="s">
        <v>252</v>
      </c>
      <c r="T37" s="32" t="s">
        <v>252</v>
      </c>
    </row>
    <row r="38" spans="1:20" ht="17.25" customHeight="1">
      <c r="A38" s="145" t="s">
        <v>232</v>
      </c>
      <c r="B38" s="146"/>
      <c r="C38" s="15">
        <v>11</v>
      </c>
      <c r="D38" s="131">
        <v>559</v>
      </c>
      <c r="E38" s="131"/>
      <c r="F38" s="32">
        <v>11</v>
      </c>
      <c r="G38" s="131">
        <v>559</v>
      </c>
      <c r="H38" s="131"/>
      <c r="I38" s="32" t="s">
        <v>252</v>
      </c>
      <c r="J38" s="52" t="s">
        <v>280</v>
      </c>
      <c r="K38" s="52" t="s">
        <v>280</v>
      </c>
      <c r="L38" s="52" t="s">
        <v>280</v>
      </c>
      <c r="M38" s="32" t="s">
        <v>252</v>
      </c>
      <c r="N38" s="32" t="s">
        <v>252</v>
      </c>
      <c r="O38" s="32" t="s">
        <v>252</v>
      </c>
      <c r="P38" s="32" t="s">
        <v>252</v>
      </c>
      <c r="Q38" s="32" t="s">
        <v>252</v>
      </c>
      <c r="R38" s="32" t="s">
        <v>252</v>
      </c>
      <c r="S38" s="32" t="s">
        <v>252</v>
      </c>
      <c r="T38" s="32" t="s">
        <v>252</v>
      </c>
    </row>
    <row r="39" spans="1:20" ht="17.25" customHeight="1">
      <c r="A39" s="142" t="s">
        <v>8</v>
      </c>
      <c r="B39" s="143"/>
      <c r="C39" s="15">
        <v>16</v>
      </c>
      <c r="D39" s="131">
        <v>1081</v>
      </c>
      <c r="E39" s="131"/>
      <c r="F39" s="32">
        <v>16</v>
      </c>
      <c r="G39" s="131">
        <v>1081</v>
      </c>
      <c r="H39" s="131"/>
      <c r="I39" s="32" t="s">
        <v>252</v>
      </c>
      <c r="J39" s="52" t="s">
        <v>280</v>
      </c>
      <c r="K39" s="52" t="s">
        <v>280</v>
      </c>
      <c r="L39" s="52" t="s">
        <v>280</v>
      </c>
      <c r="M39" s="32" t="s">
        <v>252</v>
      </c>
      <c r="N39" s="32" t="s">
        <v>252</v>
      </c>
      <c r="O39" s="32" t="s">
        <v>252</v>
      </c>
      <c r="P39" s="32" t="s">
        <v>252</v>
      </c>
      <c r="Q39" s="32" t="s">
        <v>252</v>
      </c>
      <c r="R39" s="32" t="s">
        <v>252</v>
      </c>
      <c r="S39" s="32" t="s">
        <v>252</v>
      </c>
      <c r="T39" s="32" t="s">
        <v>252</v>
      </c>
    </row>
    <row r="40" spans="1:20" ht="17.25" customHeight="1">
      <c r="A40" s="142" t="s">
        <v>9</v>
      </c>
      <c r="B40" s="143"/>
      <c r="C40" s="15">
        <v>17</v>
      </c>
      <c r="D40" s="131">
        <v>973</v>
      </c>
      <c r="E40" s="131"/>
      <c r="F40" s="32">
        <v>17</v>
      </c>
      <c r="G40" s="131">
        <v>973</v>
      </c>
      <c r="H40" s="131"/>
      <c r="I40" s="32" t="s">
        <v>252</v>
      </c>
      <c r="J40" s="52" t="s">
        <v>280</v>
      </c>
      <c r="K40" s="52" t="s">
        <v>280</v>
      </c>
      <c r="L40" s="52" t="s">
        <v>280</v>
      </c>
      <c r="M40" s="32" t="s">
        <v>252</v>
      </c>
      <c r="N40" s="32" t="s">
        <v>252</v>
      </c>
      <c r="O40" s="32" t="s">
        <v>252</v>
      </c>
      <c r="P40" s="32" t="s">
        <v>252</v>
      </c>
      <c r="Q40" s="32" t="s">
        <v>252</v>
      </c>
      <c r="R40" s="32" t="s">
        <v>252</v>
      </c>
      <c r="S40" s="32" t="s">
        <v>252</v>
      </c>
      <c r="T40" s="32" t="s">
        <v>252</v>
      </c>
    </row>
    <row r="41" spans="1:11" ht="17.25" customHeight="1">
      <c r="A41" s="117"/>
      <c r="B41" s="118"/>
      <c r="C41" s="57"/>
      <c r="D41" s="117"/>
      <c r="E41" s="117"/>
      <c r="F41" s="56"/>
      <c r="G41" s="117"/>
      <c r="H41" s="117"/>
      <c r="I41" s="56"/>
      <c r="J41" s="56"/>
      <c r="K41" s="56"/>
    </row>
    <row r="42" spans="1:20" ht="17.25" customHeight="1">
      <c r="A42" s="58" t="s">
        <v>310</v>
      </c>
      <c r="B42" s="58"/>
      <c r="C42" s="58"/>
      <c r="D42" s="58"/>
      <c r="E42" s="58"/>
      <c r="F42" s="58"/>
      <c r="G42" s="58"/>
      <c r="H42" s="58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7.25" customHeight="1">
      <c r="A43" s="21" t="s">
        <v>220</v>
      </c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7.25" customHeight="1">
      <c r="A44" s="58"/>
      <c r="B44" s="58"/>
      <c r="C44" s="58"/>
      <c r="D44" s="58"/>
      <c r="E44" s="58"/>
      <c r="F44" s="58"/>
      <c r="G44" s="58"/>
      <c r="H44" s="58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7.25" customHeight="1">
      <c r="A45" s="58"/>
      <c r="B45" s="58"/>
      <c r="C45" s="58"/>
      <c r="D45" s="58"/>
      <c r="E45" s="58"/>
      <c r="F45" s="58"/>
      <c r="G45" s="58"/>
      <c r="H45" s="58"/>
      <c r="L45" s="35"/>
      <c r="M45" s="35"/>
      <c r="N45" s="35"/>
      <c r="O45" s="35"/>
      <c r="P45" s="35"/>
      <c r="Q45" s="35"/>
      <c r="R45" s="35"/>
      <c r="S45" s="35"/>
      <c r="T45" s="35"/>
    </row>
    <row r="47" spans="1:20" ht="17.25" customHeight="1">
      <c r="A47" s="140" t="s">
        <v>315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  <row r="48" spans="12:20" ht="17.25" customHeight="1" thickBot="1">
      <c r="L48" s="193" t="s">
        <v>25</v>
      </c>
      <c r="M48" s="193"/>
      <c r="N48" s="193"/>
      <c r="O48" s="193"/>
      <c r="P48" s="193"/>
      <c r="Q48" s="193"/>
      <c r="R48" s="193"/>
      <c r="S48" s="193"/>
      <c r="T48" s="193"/>
    </row>
    <row r="49" spans="1:20" ht="17.25" customHeight="1">
      <c r="A49" s="127" t="s">
        <v>316</v>
      </c>
      <c r="B49" s="183" t="s">
        <v>321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27" t="s">
        <v>28</v>
      </c>
      <c r="M49" s="183"/>
      <c r="N49" s="183"/>
      <c r="O49" s="183" t="s">
        <v>322</v>
      </c>
      <c r="P49" s="183"/>
      <c r="Q49" s="183"/>
      <c r="R49" s="183"/>
      <c r="S49" s="183"/>
      <c r="T49" s="125"/>
    </row>
    <row r="50" spans="1:20" ht="17.25" customHeight="1">
      <c r="A50" s="129"/>
      <c r="B50" s="180" t="s">
        <v>24</v>
      </c>
      <c r="C50" s="180"/>
      <c r="D50" s="180" t="s">
        <v>317</v>
      </c>
      <c r="E50" s="180"/>
      <c r="F50" s="180" t="s">
        <v>1</v>
      </c>
      <c r="G50" s="180"/>
      <c r="H50" s="181" t="s">
        <v>318</v>
      </c>
      <c r="I50" s="182"/>
      <c r="J50" s="181" t="s">
        <v>319</v>
      </c>
      <c r="K50" s="182"/>
      <c r="L50" s="129" t="s">
        <v>320</v>
      </c>
      <c r="M50" s="180"/>
      <c r="N50" s="180" t="s">
        <v>27</v>
      </c>
      <c r="O50" s="180" t="s">
        <v>236</v>
      </c>
      <c r="P50" s="180"/>
      <c r="Q50" s="180" t="s">
        <v>237</v>
      </c>
      <c r="R50" s="180"/>
      <c r="S50" s="180" t="s">
        <v>223</v>
      </c>
      <c r="T50" s="128"/>
    </row>
    <row r="51" spans="1:20" ht="17.25" customHeight="1">
      <c r="A51" s="129"/>
      <c r="B51" s="180"/>
      <c r="C51" s="180"/>
      <c r="D51" s="180"/>
      <c r="E51" s="180"/>
      <c r="F51" s="180"/>
      <c r="G51" s="180"/>
      <c r="H51" s="168"/>
      <c r="I51" s="124"/>
      <c r="J51" s="168"/>
      <c r="K51" s="124"/>
      <c r="L51" s="129"/>
      <c r="M51" s="180"/>
      <c r="N51" s="180"/>
      <c r="O51" s="5" t="s">
        <v>279</v>
      </c>
      <c r="P51" s="5" t="s">
        <v>278</v>
      </c>
      <c r="Q51" s="5" t="s">
        <v>279</v>
      </c>
      <c r="R51" s="5" t="s">
        <v>278</v>
      </c>
      <c r="S51" s="5" t="s">
        <v>279</v>
      </c>
      <c r="T51" s="6" t="s">
        <v>278</v>
      </c>
    </row>
    <row r="52" spans="2:13" ht="17.25" customHeight="1">
      <c r="B52" s="157"/>
      <c r="C52" s="138"/>
      <c r="D52" s="138"/>
      <c r="E52" s="138"/>
      <c r="F52" s="138"/>
      <c r="G52" s="138"/>
      <c r="H52" s="184"/>
      <c r="I52" s="184"/>
      <c r="J52" s="184"/>
      <c r="K52" s="184"/>
      <c r="L52" s="138"/>
      <c r="M52" s="138"/>
    </row>
    <row r="53" spans="1:20" ht="17.25" customHeight="1">
      <c r="A53" s="2" t="s">
        <v>235</v>
      </c>
      <c r="B53" s="132">
        <v>138</v>
      </c>
      <c r="C53" s="133"/>
      <c r="D53" s="133">
        <v>193</v>
      </c>
      <c r="E53" s="133"/>
      <c r="F53" s="133">
        <v>1823</v>
      </c>
      <c r="G53" s="133"/>
      <c r="H53" s="133">
        <v>127736</v>
      </c>
      <c r="I53" s="133"/>
      <c r="J53" s="176">
        <v>70</v>
      </c>
      <c r="K53" s="176"/>
      <c r="L53" s="131">
        <v>309941</v>
      </c>
      <c r="M53" s="131"/>
      <c r="N53" s="32">
        <v>296588</v>
      </c>
      <c r="O53" s="32">
        <v>3340</v>
      </c>
      <c r="P53" s="32">
        <v>44477</v>
      </c>
      <c r="Q53" s="32">
        <v>742</v>
      </c>
      <c r="R53" s="32">
        <v>15528</v>
      </c>
      <c r="S53" s="52" t="s">
        <v>280</v>
      </c>
      <c r="T53" s="52" t="s">
        <v>280</v>
      </c>
    </row>
    <row r="54" spans="1:20" ht="17.25" customHeight="1">
      <c r="A54" s="13">
        <v>47</v>
      </c>
      <c r="B54" s="132">
        <v>135</v>
      </c>
      <c r="C54" s="133"/>
      <c r="D54" s="133">
        <v>236</v>
      </c>
      <c r="E54" s="133"/>
      <c r="F54" s="133">
        <v>1980</v>
      </c>
      <c r="G54" s="133"/>
      <c r="H54" s="133">
        <v>123596</v>
      </c>
      <c r="I54" s="133"/>
      <c r="J54" s="176">
        <v>62</v>
      </c>
      <c r="K54" s="176"/>
      <c r="L54" s="131">
        <v>393220</v>
      </c>
      <c r="M54" s="131"/>
      <c r="N54" s="32">
        <v>383221</v>
      </c>
      <c r="O54" s="32">
        <v>1841</v>
      </c>
      <c r="P54" s="32">
        <v>51249</v>
      </c>
      <c r="Q54" s="32">
        <v>1160</v>
      </c>
      <c r="R54" s="32">
        <v>27411</v>
      </c>
      <c r="S54" s="32">
        <v>9</v>
      </c>
      <c r="T54" s="32">
        <v>1700</v>
      </c>
    </row>
    <row r="55" spans="1:20" ht="17.25" customHeight="1">
      <c r="A55" s="13">
        <v>48</v>
      </c>
      <c r="B55" s="132">
        <v>121</v>
      </c>
      <c r="C55" s="133"/>
      <c r="D55" s="133">
        <v>242</v>
      </c>
      <c r="E55" s="133"/>
      <c r="F55" s="133">
        <v>1729</v>
      </c>
      <c r="G55" s="133"/>
      <c r="H55" s="133">
        <v>162946</v>
      </c>
      <c r="I55" s="133"/>
      <c r="J55" s="176">
        <v>94</v>
      </c>
      <c r="K55" s="176"/>
      <c r="L55" s="131">
        <v>428593</v>
      </c>
      <c r="M55" s="131"/>
      <c r="N55" s="32">
        <v>420130</v>
      </c>
      <c r="O55" s="32">
        <v>1612</v>
      </c>
      <c r="P55" s="32">
        <v>55528</v>
      </c>
      <c r="Q55" s="32">
        <v>935</v>
      </c>
      <c r="R55" s="32">
        <v>27368</v>
      </c>
      <c r="S55" s="32">
        <v>14</v>
      </c>
      <c r="T55" s="32">
        <v>1628</v>
      </c>
    </row>
    <row r="56" spans="1:20" ht="17.25" customHeight="1">
      <c r="A56" s="13">
        <v>49</v>
      </c>
      <c r="B56" s="132">
        <v>135</v>
      </c>
      <c r="C56" s="133"/>
      <c r="D56" s="133">
        <v>233</v>
      </c>
      <c r="E56" s="133"/>
      <c r="F56" s="133">
        <v>1844</v>
      </c>
      <c r="G56" s="133"/>
      <c r="H56" s="133">
        <v>215433</v>
      </c>
      <c r="I56" s="133"/>
      <c r="J56" s="176">
        <v>117</v>
      </c>
      <c r="K56" s="176"/>
      <c r="L56" s="131">
        <v>603022</v>
      </c>
      <c r="M56" s="131"/>
      <c r="N56" s="32">
        <v>577979</v>
      </c>
      <c r="O56" s="32">
        <v>1236</v>
      </c>
      <c r="P56" s="32">
        <v>62281</v>
      </c>
      <c r="Q56" s="32">
        <v>845</v>
      </c>
      <c r="R56" s="32">
        <v>31716</v>
      </c>
      <c r="S56" s="32">
        <v>823</v>
      </c>
      <c r="T56" s="32">
        <v>551321</v>
      </c>
    </row>
    <row r="57" spans="1:20" ht="17.25" customHeight="1">
      <c r="A57" s="47">
        <v>50</v>
      </c>
      <c r="B57" s="154">
        <v>137</v>
      </c>
      <c r="C57" s="155"/>
      <c r="D57" s="155">
        <v>239</v>
      </c>
      <c r="E57" s="155"/>
      <c r="F57" s="155">
        <v>2092</v>
      </c>
      <c r="G57" s="155"/>
      <c r="H57" s="155">
        <v>295287</v>
      </c>
      <c r="I57" s="155"/>
      <c r="J57" s="175">
        <v>140</v>
      </c>
      <c r="K57" s="175"/>
      <c r="L57" s="136">
        <v>828286</v>
      </c>
      <c r="M57" s="136"/>
      <c r="N57" s="51">
        <v>792447</v>
      </c>
      <c r="O57" s="51">
        <v>1634</v>
      </c>
      <c r="P57" s="51">
        <v>102266</v>
      </c>
      <c r="Q57" s="51">
        <v>736</v>
      </c>
      <c r="R57" s="51">
        <v>57196</v>
      </c>
      <c r="S57" s="51">
        <v>916</v>
      </c>
      <c r="T57" s="51">
        <v>746540</v>
      </c>
    </row>
    <row r="58" spans="1:11" ht="17.25" customHeight="1">
      <c r="A58" s="33"/>
      <c r="B58" s="144"/>
      <c r="C58" s="117"/>
      <c r="D58" s="117"/>
      <c r="E58" s="117"/>
      <c r="F58" s="117"/>
      <c r="G58" s="117"/>
      <c r="H58" s="33"/>
      <c r="I58" s="56"/>
      <c r="J58" s="56"/>
      <c r="K58" s="56"/>
    </row>
    <row r="59" spans="1:20" ht="17.25" customHeight="1">
      <c r="A59" s="21" t="s">
        <v>181</v>
      </c>
      <c r="L59" s="41"/>
      <c r="M59" s="41"/>
      <c r="N59" s="41"/>
      <c r="O59" s="41"/>
      <c r="P59" s="41"/>
      <c r="Q59" s="41"/>
      <c r="R59" s="41"/>
      <c r="S59" s="41"/>
      <c r="T59" s="41"/>
    </row>
  </sheetData>
  <sheetProtection/>
  <mergeCells count="178">
    <mergeCell ref="L48:T48"/>
    <mergeCell ref="L18:T18"/>
    <mergeCell ref="L6:T6"/>
    <mergeCell ref="A38:B38"/>
    <mergeCell ref="A39:B39"/>
    <mergeCell ref="A40:B40"/>
    <mergeCell ref="G34:H34"/>
    <mergeCell ref="D35:E35"/>
    <mergeCell ref="G35:H35"/>
    <mergeCell ref="G38:H38"/>
    <mergeCell ref="D39:E39"/>
    <mergeCell ref="G39:H39"/>
    <mergeCell ref="D40:E40"/>
    <mergeCell ref="G40:H40"/>
    <mergeCell ref="D38:E38"/>
    <mergeCell ref="D37:E37"/>
    <mergeCell ref="G37:H37"/>
    <mergeCell ref="D34:E34"/>
    <mergeCell ref="G30:H30"/>
    <mergeCell ref="G32:H32"/>
    <mergeCell ref="D33:E33"/>
    <mergeCell ref="G33:H33"/>
    <mergeCell ref="D30:E30"/>
    <mergeCell ref="A32:B32"/>
    <mergeCell ref="A34:B34"/>
    <mergeCell ref="A35:B35"/>
    <mergeCell ref="A36:B36"/>
    <mergeCell ref="A37:B37"/>
    <mergeCell ref="B50:C51"/>
    <mergeCell ref="L57:M57"/>
    <mergeCell ref="J54:K54"/>
    <mergeCell ref="J55:K55"/>
    <mergeCell ref="L52:M52"/>
    <mergeCell ref="L53:M53"/>
    <mergeCell ref="L54:M54"/>
    <mergeCell ref="L55:M55"/>
    <mergeCell ref="J52:K52"/>
    <mergeCell ref="J53:K53"/>
    <mergeCell ref="D29:E29"/>
    <mergeCell ref="G29:H29"/>
    <mergeCell ref="D27:E27"/>
    <mergeCell ref="A28:B28"/>
    <mergeCell ref="D32:E32"/>
    <mergeCell ref="L56:M56"/>
    <mergeCell ref="A49:A51"/>
    <mergeCell ref="A29:B29"/>
    <mergeCell ref="A30:B30"/>
    <mergeCell ref="A31:B31"/>
    <mergeCell ref="L12:M12"/>
    <mergeCell ref="N10:O10"/>
    <mergeCell ref="Q19:R19"/>
    <mergeCell ref="I7:I8"/>
    <mergeCell ref="J7:J8"/>
    <mergeCell ref="K7:K8"/>
    <mergeCell ref="N7:O8"/>
    <mergeCell ref="K19:L19"/>
    <mergeCell ref="N13:O13"/>
    <mergeCell ref="O19:P19"/>
    <mergeCell ref="A7:B8"/>
    <mergeCell ref="C7:D8"/>
    <mergeCell ref="E7:F8"/>
    <mergeCell ref="G7:H8"/>
    <mergeCell ref="I19:J19"/>
    <mergeCell ref="Q7:Q8"/>
    <mergeCell ref="L9:M9"/>
    <mergeCell ref="N9:O9"/>
    <mergeCell ref="L7:M8"/>
    <mergeCell ref="L10:M10"/>
    <mergeCell ref="A10:B10"/>
    <mergeCell ref="C10:D10"/>
    <mergeCell ref="E10:F10"/>
    <mergeCell ref="G10:H10"/>
    <mergeCell ref="A9:B9"/>
    <mergeCell ref="C9:D9"/>
    <mergeCell ref="E9:F9"/>
    <mergeCell ref="G9:H9"/>
    <mergeCell ref="A12:B12"/>
    <mergeCell ref="C12:D12"/>
    <mergeCell ref="E12:F12"/>
    <mergeCell ref="G12:H12"/>
    <mergeCell ref="A11:B11"/>
    <mergeCell ref="C11:D11"/>
    <mergeCell ref="E11:F11"/>
    <mergeCell ref="G11:H11"/>
    <mergeCell ref="G14:H14"/>
    <mergeCell ref="A13:B13"/>
    <mergeCell ref="C13:D13"/>
    <mergeCell ref="E13:F13"/>
    <mergeCell ref="G13:H13"/>
    <mergeCell ref="A19:B20"/>
    <mergeCell ref="D20:E20"/>
    <mergeCell ref="C19:E19"/>
    <mergeCell ref="G20:H20"/>
    <mergeCell ref="F19:H19"/>
    <mergeCell ref="D24:E24"/>
    <mergeCell ref="G24:H24"/>
    <mergeCell ref="A21:B21"/>
    <mergeCell ref="A22:B22"/>
    <mergeCell ref="A23:B23"/>
    <mergeCell ref="A24:B24"/>
    <mergeCell ref="D21:E21"/>
    <mergeCell ref="G21:H21"/>
    <mergeCell ref="D22:E22"/>
    <mergeCell ref="G22:H22"/>
    <mergeCell ref="G41:H41"/>
    <mergeCell ref="A41:B41"/>
    <mergeCell ref="D25:E25"/>
    <mergeCell ref="A25:B25"/>
    <mergeCell ref="A26:B26"/>
    <mergeCell ref="A27:B27"/>
    <mergeCell ref="A33:B33"/>
    <mergeCell ref="G27:H27"/>
    <mergeCell ref="D28:E28"/>
    <mergeCell ref="G28:H28"/>
    <mergeCell ref="B58:C58"/>
    <mergeCell ref="D58:E58"/>
    <mergeCell ref="F58:G58"/>
    <mergeCell ref="B53:C53"/>
    <mergeCell ref="D53:E53"/>
    <mergeCell ref="F53:G53"/>
    <mergeCell ref="B57:C57"/>
    <mergeCell ref="D57:E57"/>
    <mergeCell ref="F57:G57"/>
    <mergeCell ref="B54:C54"/>
    <mergeCell ref="D54:E54"/>
    <mergeCell ref="F54:G54"/>
    <mergeCell ref="F55:G55"/>
    <mergeCell ref="B56:C56"/>
    <mergeCell ref="D56:E56"/>
    <mergeCell ref="F56:G56"/>
    <mergeCell ref="H53:I53"/>
    <mergeCell ref="H54:I54"/>
    <mergeCell ref="H55:I55"/>
    <mergeCell ref="B55:C55"/>
    <mergeCell ref="D55:E55"/>
    <mergeCell ref="L13:M13"/>
    <mergeCell ref="L50:M51"/>
    <mergeCell ref="M19:N19"/>
    <mergeCell ref="B52:C52"/>
    <mergeCell ref="D52:E52"/>
    <mergeCell ref="H52:I52"/>
    <mergeCell ref="S7:S8"/>
    <mergeCell ref="S19:T19"/>
    <mergeCell ref="O49:T49"/>
    <mergeCell ref="A47:T47"/>
    <mergeCell ref="T7:T8"/>
    <mergeCell ref="N12:O12"/>
    <mergeCell ref="P7:P8"/>
    <mergeCell ref="F52:G52"/>
    <mergeCell ref="D23:E23"/>
    <mergeCell ref="L11:M11"/>
    <mergeCell ref="L49:N49"/>
    <mergeCell ref="B49:K49"/>
    <mergeCell ref="A16:B16"/>
    <mergeCell ref="C16:D16"/>
    <mergeCell ref="E16:F16"/>
    <mergeCell ref="G16:H16"/>
    <mergeCell ref="G23:H23"/>
    <mergeCell ref="G25:H25"/>
    <mergeCell ref="D41:E41"/>
    <mergeCell ref="Q50:R50"/>
    <mergeCell ref="S50:T50"/>
    <mergeCell ref="D50:E51"/>
    <mergeCell ref="F50:G51"/>
    <mergeCell ref="J50:K51"/>
    <mergeCell ref="H50:I51"/>
    <mergeCell ref="O50:P50"/>
    <mergeCell ref="N50:N51"/>
    <mergeCell ref="H57:I57"/>
    <mergeCell ref="J57:K57"/>
    <mergeCell ref="H56:I56"/>
    <mergeCell ref="J56:K56"/>
    <mergeCell ref="S1:T1"/>
    <mergeCell ref="A3:T3"/>
    <mergeCell ref="A5:T5"/>
    <mergeCell ref="A17:T17"/>
    <mergeCell ref="R7:R8"/>
    <mergeCell ref="N11:O1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35" customWidth="1"/>
    <col min="2" max="2" width="8.875" style="21" customWidth="1"/>
    <col min="3" max="3" width="12.00390625" style="21" customWidth="1"/>
    <col min="4" max="4" width="13.625" style="21" customWidth="1"/>
    <col min="5" max="5" width="14.125" style="21" customWidth="1"/>
    <col min="6" max="6" width="15.00390625" style="21" customWidth="1"/>
    <col min="7" max="7" width="7.375" style="21" customWidth="1"/>
    <col min="8" max="8" width="6.25390625" style="21" customWidth="1"/>
    <col min="9" max="11" width="13.75390625" style="21" customWidth="1"/>
    <col min="12" max="12" width="14.375" style="21" customWidth="1"/>
    <col min="13" max="13" width="11.375" style="35" customWidth="1"/>
    <col min="14" max="14" width="18.875" style="35" customWidth="1"/>
    <col min="15" max="16" width="14.375" style="35" customWidth="1"/>
    <col min="17" max="17" width="18.875" style="35" customWidth="1"/>
    <col min="18" max="18" width="14.875" style="35" customWidth="1"/>
    <col min="19" max="21" width="13.25390625" style="35" customWidth="1"/>
    <col min="22" max="22" width="10.00390625" style="35" customWidth="1"/>
    <col min="23" max="16384" width="9.00390625" style="35" customWidth="1"/>
  </cols>
  <sheetData>
    <row r="1" spans="1:22" ht="14.25">
      <c r="A1" s="71" t="s">
        <v>246</v>
      </c>
      <c r="B1" s="58"/>
      <c r="V1" s="84" t="s">
        <v>245</v>
      </c>
    </row>
    <row r="3" spans="1:25" ht="17.25">
      <c r="A3" s="140" t="s">
        <v>325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3"/>
      <c r="N3" s="141" t="s">
        <v>345</v>
      </c>
      <c r="O3" s="141"/>
      <c r="P3" s="141"/>
      <c r="Q3" s="141"/>
      <c r="R3" s="141"/>
      <c r="S3" s="141"/>
      <c r="T3" s="141"/>
      <c r="U3" s="141"/>
      <c r="V3" s="3"/>
      <c r="W3" s="3"/>
      <c r="X3" s="3"/>
      <c r="Y3" s="3"/>
    </row>
    <row r="4" spans="15:25" ht="14.25"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4.25">
      <c r="A5" s="141" t="s">
        <v>326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"/>
      <c r="N5" s="169" t="s">
        <v>344</v>
      </c>
      <c r="O5" s="169"/>
      <c r="P5" s="169"/>
      <c r="Q5" s="169"/>
      <c r="R5" s="169"/>
      <c r="S5" s="169"/>
      <c r="T5" s="169"/>
      <c r="U5" s="169"/>
      <c r="V5" s="2"/>
      <c r="W5" s="2"/>
      <c r="X5" s="2"/>
      <c r="Y5" s="2"/>
    </row>
    <row r="6" spans="14:21" ht="15" thickBot="1">
      <c r="N6" s="193" t="s">
        <v>25</v>
      </c>
      <c r="O6" s="193"/>
      <c r="P6" s="193"/>
      <c r="Q6" s="193"/>
      <c r="R6" s="193"/>
      <c r="S6" s="193"/>
      <c r="T6" s="193"/>
      <c r="U6" s="193"/>
    </row>
    <row r="7" spans="1:21" ht="21" customHeight="1">
      <c r="A7" s="121" t="s">
        <v>29</v>
      </c>
      <c r="B7" s="122"/>
      <c r="C7" s="125" t="s">
        <v>323</v>
      </c>
      <c r="D7" s="126"/>
      <c r="E7" s="127"/>
      <c r="F7" s="201" t="s">
        <v>324</v>
      </c>
      <c r="G7" s="125" t="s">
        <v>342</v>
      </c>
      <c r="H7" s="126"/>
      <c r="I7" s="126"/>
      <c r="J7" s="126"/>
      <c r="K7" s="126"/>
      <c r="L7" s="126"/>
      <c r="N7" s="127" t="s">
        <v>346</v>
      </c>
      <c r="O7" s="183"/>
      <c r="P7" s="183" t="s">
        <v>279</v>
      </c>
      <c r="Q7" s="183" t="s">
        <v>347</v>
      </c>
      <c r="R7" s="183" t="s">
        <v>70</v>
      </c>
      <c r="S7" s="183" t="s">
        <v>71</v>
      </c>
      <c r="T7" s="183" t="s">
        <v>74</v>
      </c>
      <c r="U7" s="125"/>
    </row>
    <row r="8" spans="1:21" ht="21" customHeight="1">
      <c r="A8" s="123"/>
      <c r="B8" s="124"/>
      <c r="C8" s="5" t="s">
        <v>32</v>
      </c>
      <c r="D8" s="5" t="s">
        <v>202</v>
      </c>
      <c r="E8" s="5" t="s">
        <v>1</v>
      </c>
      <c r="F8" s="202"/>
      <c r="G8" s="128" t="s">
        <v>32</v>
      </c>
      <c r="H8" s="129"/>
      <c r="I8" s="5" t="s">
        <v>202</v>
      </c>
      <c r="J8" s="5" t="s">
        <v>1</v>
      </c>
      <c r="K8" s="6" t="s">
        <v>34</v>
      </c>
      <c r="L8" s="6" t="s">
        <v>203</v>
      </c>
      <c r="N8" s="129"/>
      <c r="O8" s="180"/>
      <c r="P8" s="180"/>
      <c r="Q8" s="180"/>
      <c r="R8" s="180"/>
      <c r="S8" s="180"/>
      <c r="T8" s="5" t="s">
        <v>72</v>
      </c>
      <c r="U8" s="6" t="s">
        <v>73</v>
      </c>
    </row>
    <row r="9" spans="1:16" ht="14.25">
      <c r="A9" s="169"/>
      <c r="B9" s="149"/>
      <c r="C9" s="59"/>
      <c r="G9" s="138"/>
      <c r="H9" s="138"/>
      <c r="N9" s="169"/>
      <c r="O9" s="169"/>
      <c r="P9" s="59"/>
    </row>
    <row r="10" spans="1:21" ht="14.25">
      <c r="A10" s="204" t="s">
        <v>12</v>
      </c>
      <c r="B10" s="236"/>
      <c r="C10" s="73">
        <f>SUM(C12:C13)</f>
        <v>43</v>
      </c>
      <c r="D10" s="74">
        <f>SUM(D12:D13)</f>
        <v>137561</v>
      </c>
      <c r="E10" s="74">
        <f>SUM(E12:E13)</f>
        <v>440428</v>
      </c>
      <c r="F10" s="53" t="s">
        <v>280</v>
      </c>
      <c r="G10" s="44"/>
      <c r="H10" s="51">
        <f>SUM(H12:H13)</f>
        <v>43</v>
      </c>
      <c r="I10" s="51">
        <f>SUM(I12:I13)</f>
        <v>137716</v>
      </c>
      <c r="J10" s="51">
        <f>SUM(J12:J13)</f>
        <v>437701</v>
      </c>
      <c r="K10" s="51">
        <f>SUM(K12:K13)</f>
        <v>232</v>
      </c>
      <c r="L10" s="51">
        <f>SUM(L12:L13)</f>
        <v>43</v>
      </c>
      <c r="N10" s="204" t="s">
        <v>12</v>
      </c>
      <c r="O10" s="204"/>
      <c r="P10" s="48">
        <f>SUM(P13:P16)</f>
        <v>2689117</v>
      </c>
      <c r="Q10" s="74">
        <f>SUM(Q13:Q16)</f>
        <v>25453872</v>
      </c>
      <c r="R10" s="74">
        <f>SUM(R12:R16)</f>
        <v>17757507</v>
      </c>
      <c r="S10" s="74">
        <f>SUM(S12:S16)</f>
        <v>5490624</v>
      </c>
      <c r="T10" s="49">
        <v>125537</v>
      </c>
      <c r="U10" s="49">
        <f>SUM(U12:U16)</f>
        <v>2080203</v>
      </c>
    </row>
    <row r="11" spans="1:21" ht="14.25">
      <c r="A11" s="169"/>
      <c r="B11" s="149"/>
      <c r="C11" s="15"/>
      <c r="E11" s="32"/>
      <c r="F11" s="32"/>
      <c r="H11" s="32"/>
      <c r="I11" s="38"/>
      <c r="J11" s="32"/>
      <c r="K11" s="32"/>
      <c r="L11" s="32"/>
      <c r="N11" s="169"/>
      <c r="O11" s="169"/>
      <c r="P11" s="15"/>
      <c r="Q11" s="55"/>
      <c r="R11" s="55"/>
      <c r="S11" s="55"/>
      <c r="T11" s="31"/>
      <c r="U11" s="31"/>
    </row>
    <row r="12" spans="1:21" ht="14.25">
      <c r="A12" s="170" t="s">
        <v>30</v>
      </c>
      <c r="B12" s="171"/>
      <c r="C12" s="15">
        <v>41</v>
      </c>
      <c r="D12" s="75">
        <v>136568</v>
      </c>
      <c r="E12" s="75">
        <v>436155</v>
      </c>
      <c r="F12" s="52" t="s">
        <v>280</v>
      </c>
      <c r="H12" s="32">
        <v>41</v>
      </c>
      <c r="I12" s="32">
        <v>136707</v>
      </c>
      <c r="J12" s="32">
        <v>433334</v>
      </c>
      <c r="K12" s="32">
        <v>226</v>
      </c>
      <c r="L12" s="32">
        <v>43</v>
      </c>
      <c r="O12" s="4" t="s">
        <v>37</v>
      </c>
      <c r="P12" s="15">
        <v>2641471</v>
      </c>
      <c r="Q12" s="55">
        <v>25155367</v>
      </c>
      <c r="R12" s="55">
        <v>17548451</v>
      </c>
      <c r="S12" s="55">
        <v>5423108</v>
      </c>
      <c r="T12" s="31">
        <v>125537</v>
      </c>
      <c r="U12" s="31">
        <v>2058271</v>
      </c>
    </row>
    <row r="13" spans="1:21" ht="14.25">
      <c r="A13" s="170" t="s">
        <v>31</v>
      </c>
      <c r="B13" s="171"/>
      <c r="C13" s="15">
        <v>2</v>
      </c>
      <c r="D13" s="75">
        <v>993</v>
      </c>
      <c r="E13" s="75">
        <v>4273</v>
      </c>
      <c r="F13" s="52" t="s">
        <v>280</v>
      </c>
      <c r="H13" s="32">
        <v>2</v>
      </c>
      <c r="I13" s="32">
        <v>1009</v>
      </c>
      <c r="J13" s="32">
        <v>4367</v>
      </c>
      <c r="K13" s="32">
        <v>6</v>
      </c>
      <c r="L13" s="52" t="s">
        <v>280</v>
      </c>
      <c r="N13" s="7" t="s">
        <v>68</v>
      </c>
      <c r="O13" s="4" t="s">
        <v>75</v>
      </c>
      <c r="P13" s="15">
        <v>2628925</v>
      </c>
      <c r="Q13" s="55">
        <v>25116721</v>
      </c>
      <c r="R13" s="55" t="s">
        <v>252</v>
      </c>
      <c r="S13" s="55" t="s">
        <v>252</v>
      </c>
      <c r="T13" s="31" t="s">
        <v>252</v>
      </c>
      <c r="U13" s="31" t="s">
        <v>252</v>
      </c>
    </row>
    <row r="14" spans="1:21" ht="14.25">
      <c r="A14" s="117"/>
      <c r="B14" s="118"/>
      <c r="C14" s="57"/>
      <c r="D14" s="56"/>
      <c r="E14" s="56"/>
      <c r="F14" s="56"/>
      <c r="G14" s="117"/>
      <c r="H14" s="117"/>
      <c r="I14" s="56"/>
      <c r="J14" s="56"/>
      <c r="K14" s="56"/>
      <c r="L14" s="56"/>
      <c r="N14" s="2"/>
      <c r="O14" s="4" t="s">
        <v>76</v>
      </c>
      <c r="P14" s="15">
        <v>12546</v>
      </c>
      <c r="Q14" s="55">
        <v>38646</v>
      </c>
      <c r="R14" s="55" t="s">
        <v>252</v>
      </c>
      <c r="S14" s="55" t="s">
        <v>252</v>
      </c>
      <c r="T14" s="31" t="s">
        <v>252</v>
      </c>
      <c r="U14" s="31" t="s">
        <v>252</v>
      </c>
    </row>
    <row r="15" spans="1:21" ht="14.25">
      <c r="A15" s="21"/>
      <c r="N15" s="2"/>
      <c r="O15" s="4"/>
      <c r="P15" s="15"/>
      <c r="S15" s="55"/>
      <c r="T15" s="31"/>
      <c r="U15" s="31"/>
    </row>
    <row r="16" spans="14:21" ht="14.25">
      <c r="N16" s="2"/>
      <c r="O16" s="4" t="s">
        <v>37</v>
      </c>
      <c r="P16" s="15">
        <v>47646</v>
      </c>
      <c r="Q16" s="55">
        <v>298505</v>
      </c>
      <c r="R16" s="55">
        <v>209056</v>
      </c>
      <c r="S16" s="55">
        <v>67516</v>
      </c>
      <c r="T16" s="83" t="s">
        <v>280</v>
      </c>
      <c r="U16" s="31">
        <v>21932</v>
      </c>
    </row>
    <row r="17" spans="1:21" ht="14.25">
      <c r="A17" s="141" t="s">
        <v>327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N17" s="7" t="s">
        <v>77</v>
      </c>
      <c r="O17" s="4" t="s">
        <v>75</v>
      </c>
      <c r="P17" s="15">
        <v>1689</v>
      </c>
      <c r="Q17" s="55">
        <v>25782</v>
      </c>
      <c r="R17" s="55" t="s">
        <v>252</v>
      </c>
      <c r="S17" s="55" t="s">
        <v>252</v>
      </c>
      <c r="T17" s="31" t="s">
        <v>252</v>
      </c>
      <c r="U17" s="31" t="s">
        <v>252</v>
      </c>
    </row>
    <row r="18" spans="15:21" ht="14.25">
      <c r="O18" s="4" t="s">
        <v>42</v>
      </c>
      <c r="P18" s="15">
        <v>45957</v>
      </c>
      <c r="Q18" s="55">
        <v>272722</v>
      </c>
      <c r="R18" s="31" t="s">
        <v>252</v>
      </c>
      <c r="S18" s="31" t="s">
        <v>252</v>
      </c>
      <c r="T18" s="31" t="s">
        <v>252</v>
      </c>
      <c r="U18" s="31" t="s">
        <v>252</v>
      </c>
    </row>
    <row r="19" spans="1:16" ht="15" thickBot="1">
      <c r="A19" s="169" t="s">
        <v>328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P19" s="60"/>
    </row>
    <row r="20" spans="11:21" ht="15" thickBot="1">
      <c r="K20" s="176" t="s">
        <v>329</v>
      </c>
      <c r="L20" s="176"/>
      <c r="N20" s="61"/>
      <c r="O20" s="61"/>
      <c r="P20" s="61"/>
      <c r="Q20" s="61"/>
      <c r="R20" s="61"/>
      <c r="S20" s="61"/>
      <c r="T20" s="61"/>
      <c r="U20" s="61"/>
    </row>
    <row r="21" spans="1:14" s="7" customFormat="1" ht="19.5" customHeight="1">
      <c r="A21" s="126" t="s">
        <v>331</v>
      </c>
      <c r="B21" s="126"/>
      <c r="C21" s="126"/>
      <c r="D21" s="126"/>
      <c r="E21" s="126"/>
      <c r="F21" s="127"/>
      <c r="G21" s="125" t="s">
        <v>332</v>
      </c>
      <c r="H21" s="126"/>
      <c r="I21" s="126"/>
      <c r="J21" s="126"/>
      <c r="K21" s="126"/>
      <c r="L21" s="126"/>
      <c r="N21" s="7" t="s">
        <v>353</v>
      </c>
    </row>
    <row r="22" spans="1:21" s="7" customFormat="1" ht="19.5" customHeight="1">
      <c r="A22" s="137" t="s">
        <v>330</v>
      </c>
      <c r="B22" s="137"/>
      <c r="C22" s="137"/>
      <c r="D22" s="137"/>
      <c r="E22" s="5" t="s">
        <v>221</v>
      </c>
      <c r="F22" s="1" t="s">
        <v>36</v>
      </c>
      <c r="G22" s="211" t="s">
        <v>330</v>
      </c>
      <c r="H22" s="137"/>
      <c r="I22" s="137"/>
      <c r="J22" s="129"/>
      <c r="K22" s="5" t="s">
        <v>35</v>
      </c>
      <c r="L22" s="6" t="s">
        <v>36</v>
      </c>
      <c r="N22" s="209" t="s">
        <v>343</v>
      </c>
      <c r="O22" s="210"/>
      <c r="P22" s="12" t="s">
        <v>351</v>
      </c>
      <c r="Q22" s="85"/>
      <c r="R22" s="16">
        <v>137651</v>
      </c>
      <c r="S22" s="11" t="s">
        <v>352</v>
      </c>
      <c r="T22" s="12"/>
      <c r="U22" s="17">
        <v>438135</v>
      </c>
    </row>
    <row r="23" spans="1:14" ht="14.25">
      <c r="A23" s="208" t="s">
        <v>12</v>
      </c>
      <c r="B23" s="208"/>
      <c r="C23" s="208"/>
      <c r="D23" s="199"/>
      <c r="E23" s="48">
        <v>21038619</v>
      </c>
      <c r="F23" s="50">
        <v>20551705</v>
      </c>
      <c r="G23" s="198" t="s">
        <v>49</v>
      </c>
      <c r="H23" s="208"/>
      <c r="I23" s="208"/>
      <c r="J23" s="208"/>
      <c r="K23" s="76">
        <v>21038619</v>
      </c>
      <c r="L23" s="50">
        <v>20412301</v>
      </c>
      <c r="N23" s="21"/>
    </row>
    <row r="24" spans="1:12" ht="14.25" customHeight="1">
      <c r="A24" s="9"/>
      <c r="B24" s="2"/>
      <c r="C24" s="2"/>
      <c r="D24" s="2"/>
      <c r="E24" s="15"/>
      <c r="F24" s="32"/>
      <c r="G24" s="197"/>
      <c r="H24" s="170"/>
      <c r="I24" s="170"/>
      <c r="J24" s="170"/>
      <c r="K24" s="15"/>
      <c r="L24" s="32"/>
    </row>
    <row r="25" spans="1:12" ht="14.25" customHeight="1">
      <c r="A25" s="170" t="s">
        <v>333</v>
      </c>
      <c r="B25" s="170"/>
      <c r="C25" s="170"/>
      <c r="D25" s="171"/>
      <c r="E25" s="15">
        <v>7397329</v>
      </c>
      <c r="F25" s="32">
        <v>7318007</v>
      </c>
      <c r="G25" s="197" t="s">
        <v>50</v>
      </c>
      <c r="H25" s="170"/>
      <c r="I25" s="170"/>
      <c r="J25" s="170"/>
      <c r="K25" s="15">
        <v>894368</v>
      </c>
      <c r="L25" s="32">
        <v>861603</v>
      </c>
    </row>
    <row r="26" spans="1:12" ht="14.25">
      <c r="A26" s="170" t="s">
        <v>186</v>
      </c>
      <c r="B26" s="170"/>
      <c r="C26" s="170"/>
      <c r="D26" s="171"/>
      <c r="E26" s="15">
        <v>123</v>
      </c>
      <c r="F26" s="52" t="s">
        <v>280</v>
      </c>
      <c r="G26" s="62"/>
      <c r="H26" s="170"/>
      <c r="I26" s="170"/>
      <c r="J26" s="170"/>
      <c r="K26" s="15"/>
      <c r="L26" s="32"/>
    </row>
    <row r="27" spans="1:12" ht="14.25">
      <c r="A27" s="4"/>
      <c r="B27" s="4"/>
      <c r="C27" s="4"/>
      <c r="D27" s="8"/>
      <c r="E27" s="15"/>
      <c r="F27" s="32"/>
      <c r="G27" s="62"/>
      <c r="H27" s="4"/>
      <c r="I27" s="4"/>
      <c r="J27" s="4"/>
      <c r="K27" s="15"/>
      <c r="L27" s="32"/>
    </row>
    <row r="28" spans="1:12" ht="15" customHeight="1">
      <c r="A28" s="235" t="s">
        <v>47</v>
      </c>
      <c r="B28" s="77"/>
      <c r="C28" s="170" t="s">
        <v>37</v>
      </c>
      <c r="D28" s="171"/>
      <c r="E28" s="15">
        <v>12471880</v>
      </c>
      <c r="F28" s="32">
        <v>12420379</v>
      </c>
      <c r="G28" s="196" t="s">
        <v>196</v>
      </c>
      <c r="H28" s="170" t="s">
        <v>37</v>
      </c>
      <c r="I28" s="170"/>
      <c r="J28" s="170"/>
      <c r="K28" s="15">
        <v>19457602</v>
      </c>
      <c r="L28" s="32">
        <v>19004226</v>
      </c>
    </row>
    <row r="29" spans="1:12" ht="14.25" customHeight="1">
      <c r="A29" s="235"/>
      <c r="B29" s="35"/>
      <c r="C29" s="170" t="s">
        <v>38</v>
      </c>
      <c r="D29" s="171"/>
      <c r="E29" s="15">
        <v>483025</v>
      </c>
      <c r="F29" s="32">
        <v>502408</v>
      </c>
      <c r="G29" s="196"/>
      <c r="H29" s="212" t="s">
        <v>189</v>
      </c>
      <c r="I29" s="170" t="s">
        <v>68</v>
      </c>
      <c r="J29" s="170"/>
      <c r="K29" s="15">
        <v>17917355</v>
      </c>
      <c r="L29" s="32">
        <v>17577327</v>
      </c>
    </row>
    <row r="30" spans="1:22" ht="14.25" customHeight="1">
      <c r="A30" s="235"/>
      <c r="B30" s="2"/>
      <c r="C30" s="170" t="s">
        <v>199</v>
      </c>
      <c r="D30" s="171"/>
      <c r="E30" s="15">
        <v>10303890</v>
      </c>
      <c r="F30" s="32">
        <v>10200505</v>
      </c>
      <c r="G30" s="196"/>
      <c r="H30" s="212"/>
      <c r="I30" s="170" t="s">
        <v>16</v>
      </c>
      <c r="J30" s="170"/>
      <c r="K30" s="15">
        <v>225111</v>
      </c>
      <c r="L30" s="32">
        <v>209110</v>
      </c>
      <c r="N30" s="169" t="s">
        <v>354</v>
      </c>
      <c r="O30" s="169"/>
      <c r="P30" s="169"/>
      <c r="Q30" s="169"/>
      <c r="R30" s="169"/>
      <c r="S30" s="169"/>
      <c r="T30" s="169"/>
      <c r="U30" s="169"/>
      <c r="V30" s="169"/>
    </row>
    <row r="31" spans="1:12" ht="15" customHeight="1" thickBot="1">
      <c r="A31" s="235"/>
      <c r="B31" s="2"/>
      <c r="C31" s="170" t="s">
        <v>39</v>
      </c>
      <c r="D31" s="171"/>
      <c r="E31" s="15">
        <v>563482</v>
      </c>
      <c r="F31" s="32">
        <v>582819</v>
      </c>
      <c r="G31" s="196"/>
      <c r="H31" s="212"/>
      <c r="I31" s="170" t="s">
        <v>51</v>
      </c>
      <c r="J31" s="170"/>
      <c r="K31" s="15">
        <v>18142466</v>
      </c>
      <c r="L31" s="32">
        <v>17786437</v>
      </c>
    </row>
    <row r="32" spans="1:22" ht="14.25" customHeight="1">
      <c r="A32" s="235"/>
      <c r="B32" s="2"/>
      <c r="C32" s="170" t="s">
        <v>40</v>
      </c>
      <c r="D32" s="171"/>
      <c r="E32" s="15">
        <v>232744</v>
      </c>
      <c r="F32" s="32">
        <v>211648</v>
      </c>
      <c r="G32" s="196"/>
      <c r="H32" s="213"/>
      <c r="I32" s="170" t="s">
        <v>190</v>
      </c>
      <c r="J32" s="171"/>
      <c r="K32" s="15">
        <v>95729</v>
      </c>
      <c r="L32" s="32">
        <v>87748</v>
      </c>
      <c r="N32" s="162" t="s">
        <v>355</v>
      </c>
      <c r="O32" s="178" t="s">
        <v>279</v>
      </c>
      <c r="P32" s="178" t="s">
        <v>356</v>
      </c>
      <c r="Q32" s="205" t="s">
        <v>357</v>
      </c>
      <c r="R32" s="205" t="s">
        <v>81</v>
      </c>
      <c r="S32" s="178" t="s">
        <v>78</v>
      </c>
      <c r="T32" s="205" t="s">
        <v>358</v>
      </c>
      <c r="U32" s="205" t="s">
        <v>359</v>
      </c>
      <c r="V32" s="214" t="s">
        <v>360</v>
      </c>
    </row>
    <row r="33" spans="1:22" ht="14.25" customHeight="1">
      <c r="A33" s="235"/>
      <c r="B33" s="2"/>
      <c r="C33" s="170" t="s">
        <v>41</v>
      </c>
      <c r="D33" s="171"/>
      <c r="E33" s="15">
        <v>45706</v>
      </c>
      <c r="F33" s="32">
        <v>39150</v>
      </c>
      <c r="G33" s="196"/>
      <c r="H33" s="170" t="s">
        <v>17</v>
      </c>
      <c r="I33" s="170"/>
      <c r="J33" s="171"/>
      <c r="K33" s="15">
        <v>1028255</v>
      </c>
      <c r="L33" s="31">
        <v>972480</v>
      </c>
      <c r="N33" s="146"/>
      <c r="O33" s="203"/>
      <c r="P33" s="203"/>
      <c r="Q33" s="206"/>
      <c r="R33" s="206"/>
      <c r="S33" s="203"/>
      <c r="T33" s="206"/>
      <c r="U33" s="206"/>
      <c r="V33" s="215"/>
    </row>
    <row r="34" spans="1:22" ht="14.25">
      <c r="A34" s="235"/>
      <c r="B34" s="2"/>
      <c r="C34" s="170" t="s">
        <v>222</v>
      </c>
      <c r="D34" s="171"/>
      <c r="E34" s="15">
        <v>27652</v>
      </c>
      <c r="F34" s="32">
        <v>26241</v>
      </c>
      <c r="G34" s="196"/>
      <c r="H34" s="170" t="s">
        <v>52</v>
      </c>
      <c r="I34" s="170"/>
      <c r="J34" s="171"/>
      <c r="K34" s="54">
        <v>150787</v>
      </c>
      <c r="L34" s="37">
        <v>122555</v>
      </c>
      <c r="N34" s="164"/>
      <c r="O34" s="179"/>
      <c r="P34" s="179"/>
      <c r="Q34" s="207"/>
      <c r="R34" s="207"/>
      <c r="S34" s="179"/>
      <c r="T34" s="207"/>
      <c r="U34" s="207"/>
      <c r="V34" s="216"/>
    </row>
    <row r="35" spans="1:15" ht="14.25">
      <c r="A35" s="235"/>
      <c r="B35" s="2"/>
      <c r="C35" s="170" t="s">
        <v>187</v>
      </c>
      <c r="D35" s="171"/>
      <c r="E35" s="15">
        <v>103</v>
      </c>
      <c r="F35" s="32">
        <v>2240</v>
      </c>
      <c r="G35" s="196"/>
      <c r="H35" s="170" t="s">
        <v>54</v>
      </c>
      <c r="I35" s="170"/>
      <c r="J35" s="171"/>
      <c r="K35" s="15">
        <v>4680</v>
      </c>
      <c r="L35" s="32">
        <v>1701</v>
      </c>
      <c r="O35" s="59"/>
    </row>
    <row r="36" spans="1:22" ht="14.25" customHeight="1">
      <c r="A36" s="235"/>
      <c r="B36" s="35"/>
      <c r="C36" s="170" t="s">
        <v>42</v>
      </c>
      <c r="D36" s="171"/>
      <c r="E36" s="15">
        <v>815368</v>
      </c>
      <c r="F36" s="32">
        <v>855368</v>
      </c>
      <c r="G36" s="196"/>
      <c r="H36" s="170" t="s">
        <v>53</v>
      </c>
      <c r="I36" s="170"/>
      <c r="J36" s="171"/>
      <c r="K36" s="15">
        <v>33333</v>
      </c>
      <c r="L36" s="32">
        <v>30953</v>
      </c>
      <c r="N36" s="72" t="s">
        <v>12</v>
      </c>
      <c r="O36" s="48">
        <f>SUM(O38:O42)</f>
        <v>2628925</v>
      </c>
      <c r="P36" s="49">
        <f>SUM(P38:P42)</f>
        <v>9777974</v>
      </c>
      <c r="Q36" s="74">
        <f>SUM(Q38:Q42)</f>
        <v>2511770646</v>
      </c>
      <c r="R36" s="74">
        <f>SUM(R38:R42)</f>
        <v>25116721</v>
      </c>
      <c r="S36" s="74">
        <v>600026</v>
      </c>
      <c r="T36" s="86">
        <v>3.72</v>
      </c>
      <c r="U36" s="74">
        <v>9554</v>
      </c>
      <c r="V36" s="74">
        <v>57326</v>
      </c>
    </row>
    <row r="37" spans="1:15" ht="14.25" customHeight="1">
      <c r="A37" s="145"/>
      <c r="B37" s="145"/>
      <c r="C37" s="145"/>
      <c r="D37" s="145"/>
      <c r="E37" s="15"/>
      <c r="F37" s="32"/>
      <c r="G37" s="196"/>
      <c r="H37" s="170" t="s">
        <v>42</v>
      </c>
      <c r="I37" s="170"/>
      <c r="J37" s="171"/>
      <c r="K37" s="15">
        <v>2352</v>
      </c>
      <c r="L37" s="32">
        <v>2352</v>
      </c>
      <c r="O37" s="63"/>
    </row>
    <row r="38" spans="1:22" ht="14.25" customHeight="1">
      <c r="A38" s="170" t="s">
        <v>43</v>
      </c>
      <c r="B38" s="170"/>
      <c r="C38" s="170"/>
      <c r="D38" s="170"/>
      <c r="E38" s="15">
        <v>17176</v>
      </c>
      <c r="F38" s="32">
        <v>18150</v>
      </c>
      <c r="G38" s="62"/>
      <c r="H38" s="35"/>
      <c r="I38" s="170"/>
      <c r="J38" s="171"/>
      <c r="K38" s="15"/>
      <c r="L38" s="32"/>
      <c r="N38" s="64" t="s">
        <v>80</v>
      </c>
      <c r="O38" s="15">
        <v>85391</v>
      </c>
      <c r="P38" s="31">
        <v>1684683</v>
      </c>
      <c r="Q38" s="31">
        <v>1009770282</v>
      </c>
      <c r="R38" s="31">
        <v>10096717</v>
      </c>
      <c r="S38" s="31">
        <v>19490</v>
      </c>
      <c r="T38" s="65">
        <v>19.73</v>
      </c>
      <c r="U38" s="31">
        <v>118241</v>
      </c>
      <c r="V38" s="31">
        <v>23045</v>
      </c>
    </row>
    <row r="39" spans="1:22" ht="14.25">
      <c r="A39" s="145"/>
      <c r="B39" s="145"/>
      <c r="C39" s="145"/>
      <c r="D39" s="145"/>
      <c r="E39" s="15"/>
      <c r="F39" s="32"/>
      <c r="G39" s="197"/>
      <c r="H39" s="170"/>
      <c r="I39" s="170"/>
      <c r="J39" s="170"/>
      <c r="K39" s="15"/>
      <c r="L39" s="32"/>
      <c r="N39" s="35" t="s">
        <v>13</v>
      </c>
      <c r="O39" s="15"/>
      <c r="P39" s="31"/>
      <c r="Q39" s="31"/>
      <c r="R39" s="31"/>
      <c r="S39" s="31"/>
      <c r="T39" s="65"/>
      <c r="U39" s="31"/>
      <c r="V39" s="31"/>
    </row>
    <row r="40" spans="1:22" ht="14.25">
      <c r="A40" s="194" t="s">
        <v>48</v>
      </c>
      <c r="C40" s="172" t="s">
        <v>188</v>
      </c>
      <c r="D40" s="171"/>
      <c r="E40" s="15">
        <v>491699</v>
      </c>
      <c r="F40" s="32">
        <v>469774</v>
      </c>
      <c r="G40" s="197" t="s">
        <v>55</v>
      </c>
      <c r="H40" s="170"/>
      <c r="I40" s="170"/>
      <c r="J40" s="170"/>
      <c r="K40" s="15">
        <v>129002</v>
      </c>
      <c r="L40" s="32">
        <v>119300</v>
      </c>
      <c r="N40" s="64" t="s">
        <v>79</v>
      </c>
      <c r="O40" s="15">
        <v>2196877</v>
      </c>
      <c r="P40" s="31">
        <v>6926748</v>
      </c>
      <c r="Q40" s="31">
        <v>1300245766</v>
      </c>
      <c r="R40" s="31">
        <v>13002458</v>
      </c>
      <c r="S40" s="31">
        <v>501416</v>
      </c>
      <c r="T40" s="65">
        <v>3.15</v>
      </c>
      <c r="U40" s="31">
        <v>5919</v>
      </c>
      <c r="V40" s="31">
        <v>29677</v>
      </c>
    </row>
    <row r="41" spans="1:22" ht="17.25" customHeight="1">
      <c r="A41" s="194"/>
      <c r="C41" s="172" t="s">
        <v>44</v>
      </c>
      <c r="D41" s="171"/>
      <c r="E41" s="15">
        <v>142498</v>
      </c>
      <c r="F41" s="32">
        <v>58084</v>
      </c>
      <c r="G41" s="197" t="s">
        <v>56</v>
      </c>
      <c r="H41" s="170"/>
      <c r="I41" s="170"/>
      <c r="J41" s="170"/>
      <c r="K41" s="54">
        <v>19607</v>
      </c>
      <c r="L41" s="37">
        <v>17055</v>
      </c>
      <c r="O41" s="15"/>
      <c r="P41" s="31"/>
      <c r="Q41" s="31"/>
      <c r="R41" s="31"/>
      <c r="S41" s="31"/>
      <c r="T41" s="65"/>
      <c r="U41" s="31"/>
      <c r="V41" s="31"/>
    </row>
    <row r="42" spans="1:22" ht="17.25" customHeight="1">
      <c r="A42" s="194"/>
      <c r="C42" s="172" t="s">
        <v>45</v>
      </c>
      <c r="D42" s="171"/>
      <c r="E42" s="15">
        <v>2000</v>
      </c>
      <c r="F42" s="32">
        <v>2023</v>
      </c>
      <c r="G42" s="197" t="s">
        <v>57</v>
      </c>
      <c r="H42" s="170"/>
      <c r="I42" s="170"/>
      <c r="J42" s="170"/>
      <c r="K42" s="15">
        <v>34530</v>
      </c>
      <c r="L42" s="32">
        <v>3112</v>
      </c>
      <c r="N42" s="4" t="s">
        <v>14</v>
      </c>
      <c r="O42" s="15">
        <v>346657</v>
      </c>
      <c r="P42" s="31">
        <v>1166543</v>
      </c>
      <c r="Q42" s="31">
        <v>201754598</v>
      </c>
      <c r="R42" s="31">
        <v>2017546</v>
      </c>
      <c r="S42" s="31">
        <v>79121</v>
      </c>
      <c r="T42" s="65">
        <v>3.37</v>
      </c>
      <c r="U42" s="31">
        <v>5820</v>
      </c>
      <c r="V42" s="31">
        <v>4605</v>
      </c>
    </row>
    <row r="43" spans="1:22" ht="17.25" customHeight="1">
      <c r="A43" s="20"/>
      <c r="B43" s="35"/>
      <c r="D43" s="22"/>
      <c r="E43" s="15"/>
      <c r="F43" s="32"/>
      <c r="G43" s="197" t="s">
        <v>58</v>
      </c>
      <c r="H43" s="170"/>
      <c r="I43" s="170"/>
      <c r="J43" s="170"/>
      <c r="K43" s="15">
        <v>169418</v>
      </c>
      <c r="L43" s="32">
        <v>73809</v>
      </c>
      <c r="N43" s="56"/>
      <c r="O43" s="57"/>
      <c r="P43" s="56"/>
      <c r="Q43" s="56"/>
      <c r="R43" s="56"/>
      <c r="S43" s="56"/>
      <c r="T43" s="66"/>
      <c r="U43" s="56"/>
      <c r="V43" s="56"/>
    </row>
    <row r="44" spans="1:14" ht="14.25" customHeight="1">
      <c r="A44" s="170" t="s">
        <v>182</v>
      </c>
      <c r="B44" s="170"/>
      <c r="C44" s="170"/>
      <c r="D44" s="171"/>
      <c r="E44" s="15">
        <v>144537</v>
      </c>
      <c r="F44" s="32">
        <v>159405</v>
      </c>
      <c r="G44" s="197" t="s">
        <v>59</v>
      </c>
      <c r="H44" s="170"/>
      <c r="I44" s="170"/>
      <c r="J44" s="170"/>
      <c r="K44" s="15">
        <v>334092</v>
      </c>
      <c r="L44" s="32">
        <v>333196</v>
      </c>
      <c r="N44" s="21"/>
    </row>
    <row r="45" spans="1:12" ht="14.25">
      <c r="A45" s="170" t="s">
        <v>46</v>
      </c>
      <c r="B45" s="170"/>
      <c r="C45" s="170"/>
      <c r="D45" s="171"/>
      <c r="E45" s="15">
        <v>371377</v>
      </c>
      <c r="F45" s="32">
        <v>105883</v>
      </c>
      <c r="G45" s="197"/>
      <c r="H45" s="170"/>
      <c r="I45" s="170"/>
      <c r="J45" s="170"/>
      <c r="K45" s="15"/>
      <c r="L45" s="32"/>
    </row>
    <row r="46" spans="1:21" ht="14.25">
      <c r="A46" s="20"/>
      <c r="D46" s="22"/>
      <c r="E46" s="67"/>
      <c r="F46" s="32"/>
      <c r="G46" s="197"/>
      <c r="H46" s="170"/>
      <c r="I46" s="170"/>
      <c r="J46" s="170"/>
      <c r="K46" s="15"/>
      <c r="L46" s="32"/>
      <c r="N46" s="169" t="s">
        <v>361</v>
      </c>
      <c r="O46" s="169"/>
      <c r="P46" s="169"/>
      <c r="Q46" s="169"/>
      <c r="R46" s="169"/>
      <c r="S46" s="169"/>
      <c r="T46" s="169"/>
      <c r="U46" s="169"/>
    </row>
    <row r="47" spans="1:21" ht="15" thickBot="1">
      <c r="A47" s="219" t="s">
        <v>348</v>
      </c>
      <c r="B47" s="219"/>
      <c r="C47" s="219"/>
      <c r="D47" s="219"/>
      <c r="E47" s="217">
        <v>139404</v>
      </c>
      <c r="F47" s="221" t="s">
        <v>349</v>
      </c>
      <c r="G47" s="222"/>
      <c r="H47" s="222"/>
      <c r="I47" s="217">
        <v>402478</v>
      </c>
      <c r="J47" s="227" t="s">
        <v>350</v>
      </c>
      <c r="K47" s="228"/>
      <c r="L47" s="231" t="s">
        <v>280</v>
      </c>
      <c r="N47" s="193" t="s">
        <v>25</v>
      </c>
      <c r="O47" s="193"/>
      <c r="P47" s="193"/>
      <c r="Q47" s="193"/>
      <c r="R47" s="193"/>
      <c r="S47" s="193"/>
      <c r="T47" s="193"/>
      <c r="U47" s="193"/>
    </row>
    <row r="48" spans="1:21" ht="14.25">
      <c r="A48" s="220"/>
      <c r="B48" s="220"/>
      <c r="C48" s="220"/>
      <c r="D48" s="220"/>
      <c r="E48" s="218"/>
      <c r="F48" s="223"/>
      <c r="G48" s="224"/>
      <c r="H48" s="224"/>
      <c r="I48" s="218"/>
      <c r="J48" s="229"/>
      <c r="K48" s="230"/>
      <c r="L48" s="232"/>
      <c r="N48" s="162" t="s">
        <v>355</v>
      </c>
      <c r="O48" s="178" t="s">
        <v>289</v>
      </c>
      <c r="P48" s="178"/>
      <c r="Q48" s="178" t="s">
        <v>17</v>
      </c>
      <c r="R48" s="178" t="s">
        <v>82</v>
      </c>
      <c r="S48" s="178" t="s">
        <v>83</v>
      </c>
      <c r="T48" s="178" t="s">
        <v>84</v>
      </c>
      <c r="U48" s="161" t="s">
        <v>85</v>
      </c>
    </row>
    <row r="49" spans="1:21" ht="14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N49" s="164"/>
      <c r="O49" s="179"/>
      <c r="P49" s="179"/>
      <c r="Q49" s="179"/>
      <c r="R49" s="179"/>
      <c r="S49" s="179"/>
      <c r="T49" s="179"/>
      <c r="U49" s="163"/>
    </row>
    <row r="50" spans="1:16" ht="14.25">
      <c r="A50" s="169" t="s">
        <v>341</v>
      </c>
      <c r="B50" s="169"/>
      <c r="C50" s="169"/>
      <c r="D50" s="169"/>
      <c r="E50" s="169"/>
      <c r="F50" s="169"/>
      <c r="G50" s="169" t="s">
        <v>340</v>
      </c>
      <c r="H50" s="169"/>
      <c r="I50" s="169"/>
      <c r="J50" s="169"/>
      <c r="K50" s="169"/>
      <c r="L50" s="169"/>
      <c r="O50" s="157"/>
      <c r="P50" s="138"/>
    </row>
    <row r="51" spans="5:21" ht="15" thickBot="1">
      <c r="E51" s="176" t="s">
        <v>329</v>
      </c>
      <c r="F51" s="176"/>
      <c r="K51" s="176" t="s">
        <v>329</v>
      </c>
      <c r="L51" s="176"/>
      <c r="N51" s="4" t="s">
        <v>10</v>
      </c>
      <c r="O51" s="132">
        <f>SUM(Q51:U51)</f>
        <v>53724</v>
      </c>
      <c r="P51" s="133"/>
      <c r="Q51" s="31">
        <v>44134</v>
      </c>
      <c r="R51" s="31">
        <v>4950</v>
      </c>
      <c r="S51" s="31">
        <v>467</v>
      </c>
      <c r="T51" s="31">
        <v>4147</v>
      </c>
      <c r="U51" s="31">
        <v>26</v>
      </c>
    </row>
    <row r="52" spans="1:21" ht="14.25">
      <c r="A52" s="162" t="s">
        <v>337</v>
      </c>
      <c r="B52" s="178"/>
      <c r="C52" s="178" t="s">
        <v>60</v>
      </c>
      <c r="D52" s="178" t="s">
        <v>61</v>
      </c>
      <c r="E52" s="178" t="s">
        <v>62</v>
      </c>
      <c r="F52" s="161" t="s">
        <v>338</v>
      </c>
      <c r="G52" s="233" t="s">
        <v>339</v>
      </c>
      <c r="H52" s="162"/>
      <c r="I52" s="178" t="s">
        <v>63</v>
      </c>
      <c r="J52" s="178" t="s">
        <v>64</v>
      </c>
      <c r="K52" s="161" t="s">
        <v>65</v>
      </c>
      <c r="L52" s="161" t="s">
        <v>191</v>
      </c>
      <c r="N52" s="4"/>
      <c r="O52" s="132"/>
      <c r="P52" s="133"/>
      <c r="Q52" s="31"/>
      <c r="R52" s="31"/>
      <c r="S52" s="31"/>
      <c r="T52" s="31"/>
      <c r="U52" s="31"/>
    </row>
    <row r="53" spans="1:21" ht="14.25">
      <c r="A53" s="164"/>
      <c r="B53" s="179"/>
      <c r="C53" s="179"/>
      <c r="D53" s="179"/>
      <c r="E53" s="179"/>
      <c r="F53" s="163"/>
      <c r="G53" s="234"/>
      <c r="H53" s="164"/>
      <c r="I53" s="179"/>
      <c r="J53" s="179"/>
      <c r="K53" s="163"/>
      <c r="L53" s="163"/>
      <c r="N53" s="4" t="s">
        <v>86</v>
      </c>
      <c r="O53" s="132">
        <f>SUM(Q53:U53)</f>
        <v>1129752</v>
      </c>
      <c r="P53" s="133"/>
      <c r="Q53" s="31">
        <v>972221</v>
      </c>
      <c r="R53" s="31">
        <v>122535</v>
      </c>
      <c r="S53" s="31">
        <v>1701</v>
      </c>
      <c r="T53" s="31">
        <v>30943</v>
      </c>
      <c r="U53" s="31">
        <v>2352</v>
      </c>
    </row>
    <row r="54" spans="3:21" ht="14.25">
      <c r="C54" s="59"/>
      <c r="F54" s="68"/>
      <c r="G54" s="198" t="s">
        <v>49</v>
      </c>
      <c r="H54" s="199"/>
      <c r="I54" s="48">
        <v>18887258</v>
      </c>
      <c r="J54" s="79">
        <v>18916478</v>
      </c>
      <c r="K54" s="87">
        <v>29211</v>
      </c>
      <c r="L54" s="78">
        <v>9</v>
      </c>
      <c r="N54" s="56"/>
      <c r="O54" s="144"/>
      <c r="P54" s="117"/>
      <c r="Q54" s="56"/>
      <c r="R54" s="56"/>
      <c r="S54" s="56"/>
      <c r="T54" s="56"/>
      <c r="U54" s="56"/>
    </row>
    <row r="55" spans="1:14" ht="14.25" customHeight="1">
      <c r="A55" s="195" t="s">
        <v>362</v>
      </c>
      <c r="B55" s="3" t="s">
        <v>336</v>
      </c>
      <c r="C55" s="15">
        <f>SUM(C56:C57)</f>
        <v>7639237</v>
      </c>
      <c r="D55" s="31">
        <f>SUM(D56:D57)</f>
        <v>7316299</v>
      </c>
      <c r="E55" s="31">
        <f>SUM(E56:E57)</f>
        <v>315504</v>
      </c>
      <c r="F55" s="69">
        <v>95.77</v>
      </c>
      <c r="G55" s="200" t="s">
        <v>334</v>
      </c>
      <c r="H55" s="8" t="s">
        <v>37</v>
      </c>
      <c r="I55" s="15">
        <v>17548451</v>
      </c>
      <c r="J55" s="31">
        <v>17577327</v>
      </c>
      <c r="K55" s="32">
        <v>28867</v>
      </c>
      <c r="L55" s="32">
        <v>9</v>
      </c>
      <c r="N55" s="35" t="s">
        <v>185</v>
      </c>
    </row>
    <row r="56" spans="1:12" ht="30" customHeight="1">
      <c r="A56" s="195"/>
      <c r="B56" s="10" t="s">
        <v>66</v>
      </c>
      <c r="C56" s="15">
        <v>7418899</v>
      </c>
      <c r="D56" s="32">
        <v>7233153</v>
      </c>
      <c r="E56" s="32">
        <v>185746</v>
      </c>
      <c r="F56" s="69">
        <v>97.5</v>
      </c>
      <c r="G56" s="200"/>
      <c r="H56" s="23" t="s">
        <v>69</v>
      </c>
      <c r="I56" s="15">
        <v>17548451</v>
      </c>
      <c r="J56" s="31">
        <v>17577327</v>
      </c>
      <c r="K56" s="32">
        <v>28867</v>
      </c>
      <c r="L56" s="32">
        <v>9</v>
      </c>
    </row>
    <row r="57" spans="1:12" ht="30" customHeight="1">
      <c r="A57" s="195"/>
      <c r="B57" s="10" t="s">
        <v>67</v>
      </c>
      <c r="C57" s="15">
        <v>220338</v>
      </c>
      <c r="D57" s="32">
        <v>83146</v>
      </c>
      <c r="E57" s="32">
        <v>129758</v>
      </c>
      <c r="F57" s="69">
        <v>37.74</v>
      </c>
      <c r="G57" s="200"/>
      <c r="H57" s="23" t="s">
        <v>192</v>
      </c>
      <c r="I57" s="82" t="s">
        <v>280</v>
      </c>
      <c r="J57" s="83" t="s">
        <v>280</v>
      </c>
      <c r="K57" s="52" t="s">
        <v>280</v>
      </c>
      <c r="L57" s="52" t="s">
        <v>280</v>
      </c>
    </row>
    <row r="58" spans="3:12" ht="14.25">
      <c r="C58" s="63"/>
      <c r="F58" s="68"/>
      <c r="G58" s="62"/>
      <c r="H58" s="22"/>
      <c r="I58" s="15"/>
      <c r="J58" s="31"/>
      <c r="K58" s="32"/>
      <c r="L58" s="32"/>
    </row>
    <row r="59" spans="1:12" ht="14.25">
      <c r="A59" s="194" t="s">
        <v>186</v>
      </c>
      <c r="B59" s="3" t="s">
        <v>336</v>
      </c>
      <c r="C59" s="15">
        <v>518</v>
      </c>
      <c r="D59" s="52" t="s">
        <v>280</v>
      </c>
      <c r="E59" s="32">
        <v>518</v>
      </c>
      <c r="F59" s="69">
        <v>0</v>
      </c>
      <c r="G59" s="196" t="s">
        <v>197</v>
      </c>
      <c r="H59" s="8" t="s">
        <v>37</v>
      </c>
      <c r="I59" s="15">
        <v>209056</v>
      </c>
      <c r="J59" s="31">
        <v>209110</v>
      </c>
      <c r="K59" s="32">
        <v>54</v>
      </c>
      <c r="L59" s="52" t="s">
        <v>280</v>
      </c>
    </row>
    <row r="60" spans="1:12" ht="30" customHeight="1">
      <c r="A60" s="194"/>
      <c r="B60" s="10" t="s">
        <v>66</v>
      </c>
      <c r="C60" s="80" t="s">
        <v>280</v>
      </c>
      <c r="D60" s="52" t="s">
        <v>280</v>
      </c>
      <c r="E60" s="52" t="s">
        <v>280</v>
      </c>
      <c r="F60" s="81" t="s">
        <v>280</v>
      </c>
      <c r="G60" s="196"/>
      <c r="H60" s="23" t="s">
        <v>69</v>
      </c>
      <c r="I60" s="15">
        <v>209056</v>
      </c>
      <c r="J60" s="31">
        <v>209110</v>
      </c>
      <c r="K60" s="32">
        <v>54</v>
      </c>
      <c r="L60" s="52" t="s">
        <v>280</v>
      </c>
    </row>
    <row r="61" spans="1:12" ht="30" customHeight="1">
      <c r="A61" s="194"/>
      <c r="B61" s="10" t="s">
        <v>67</v>
      </c>
      <c r="C61" s="15">
        <v>518</v>
      </c>
      <c r="D61" s="52" t="s">
        <v>280</v>
      </c>
      <c r="E61" s="32">
        <v>518</v>
      </c>
      <c r="F61" s="69">
        <v>0</v>
      </c>
      <c r="G61" s="196"/>
      <c r="H61" s="23" t="s">
        <v>192</v>
      </c>
      <c r="I61" s="80" t="s">
        <v>280</v>
      </c>
      <c r="J61" s="83" t="s">
        <v>280</v>
      </c>
      <c r="K61" s="52" t="s">
        <v>280</v>
      </c>
      <c r="L61" s="52" t="s">
        <v>280</v>
      </c>
    </row>
    <row r="62" spans="3:12" ht="14.25">
      <c r="C62" s="63"/>
      <c r="F62" s="68"/>
      <c r="G62" s="62"/>
      <c r="H62" s="35"/>
      <c r="I62" s="15"/>
      <c r="J62" s="31"/>
      <c r="K62" s="32"/>
      <c r="L62" s="32"/>
    </row>
    <row r="63" spans="3:12" ht="14.25" customHeight="1">
      <c r="C63" s="63"/>
      <c r="F63" s="68"/>
      <c r="G63" s="197" t="s">
        <v>17</v>
      </c>
      <c r="H63" s="170"/>
      <c r="I63" s="15">
        <v>972220</v>
      </c>
      <c r="J63" s="31">
        <v>972480</v>
      </c>
      <c r="K63" s="32">
        <v>260</v>
      </c>
      <c r="L63" s="52" t="s">
        <v>280</v>
      </c>
    </row>
    <row r="64" spans="3:12" ht="29.25" customHeight="1">
      <c r="C64" s="63"/>
      <c r="F64" s="68"/>
      <c r="G64" s="225" t="s">
        <v>335</v>
      </c>
      <c r="H64" s="226"/>
      <c r="I64" s="15">
        <v>157531</v>
      </c>
      <c r="J64" s="31">
        <v>157561</v>
      </c>
      <c r="K64" s="32">
        <v>30</v>
      </c>
      <c r="L64" s="52" t="s">
        <v>280</v>
      </c>
    </row>
    <row r="65" spans="1:10" ht="14.25">
      <c r="A65" s="56"/>
      <c r="C65" s="63"/>
      <c r="F65" s="68"/>
      <c r="G65" s="70"/>
      <c r="H65" s="56"/>
      <c r="I65" s="63"/>
      <c r="J65" s="56"/>
    </row>
    <row r="66" spans="1:12" ht="14.25">
      <c r="A66" s="2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</sheetData>
  <sheetProtection/>
  <mergeCells count="133">
    <mergeCell ref="A28:A36"/>
    <mergeCell ref="N30:V30"/>
    <mergeCell ref="A10:B10"/>
    <mergeCell ref="A11:B11"/>
    <mergeCell ref="A12:B12"/>
    <mergeCell ref="A22:D22"/>
    <mergeCell ref="A25:D25"/>
    <mergeCell ref="A14:B14"/>
    <mergeCell ref="A26:D26"/>
    <mergeCell ref="A13:B13"/>
    <mergeCell ref="G63:H63"/>
    <mergeCell ref="G64:H64"/>
    <mergeCell ref="Q32:Q34"/>
    <mergeCell ref="J47:K48"/>
    <mergeCell ref="L47:L48"/>
    <mergeCell ref="G45:J45"/>
    <mergeCell ref="G43:J43"/>
    <mergeCell ref="O50:P50"/>
    <mergeCell ref="O51:P51"/>
    <mergeCell ref="G52:H53"/>
    <mergeCell ref="I52:I53"/>
    <mergeCell ref="I47:I48"/>
    <mergeCell ref="F47:H48"/>
    <mergeCell ref="F52:F53"/>
    <mergeCell ref="A52:B53"/>
    <mergeCell ref="C52:C53"/>
    <mergeCell ref="D52:D53"/>
    <mergeCell ref="U48:U49"/>
    <mergeCell ref="A37:D37"/>
    <mergeCell ref="A40:A42"/>
    <mergeCell ref="C40:D40"/>
    <mergeCell ref="A38:D38"/>
    <mergeCell ref="C41:D41"/>
    <mergeCell ref="A39:D39"/>
    <mergeCell ref="E47:E48"/>
    <mergeCell ref="A47:D48"/>
    <mergeCell ref="H37:J37"/>
    <mergeCell ref="R7:R8"/>
    <mergeCell ref="O54:P54"/>
    <mergeCell ref="O52:P52"/>
    <mergeCell ref="O53:P53"/>
    <mergeCell ref="N47:U47"/>
    <mergeCell ref="N48:N49"/>
    <mergeCell ref="Q48:Q49"/>
    <mergeCell ref="R48:R49"/>
    <mergeCell ref="S48:S49"/>
    <mergeCell ref="T48:T49"/>
    <mergeCell ref="G14:H14"/>
    <mergeCell ref="H29:H32"/>
    <mergeCell ref="G7:L7"/>
    <mergeCell ref="O48:P49"/>
    <mergeCell ref="V32:V34"/>
    <mergeCell ref="N46:U46"/>
    <mergeCell ref="P32:P34"/>
    <mergeCell ref="R32:R34"/>
    <mergeCell ref="S32:S34"/>
    <mergeCell ref="T32:T34"/>
    <mergeCell ref="I29:J29"/>
    <mergeCell ref="G21:L21"/>
    <mergeCell ref="G22:J22"/>
    <mergeCell ref="G24:J24"/>
    <mergeCell ref="G23:J23"/>
    <mergeCell ref="H26:J26"/>
    <mergeCell ref="L52:L53"/>
    <mergeCell ref="N22:O22"/>
    <mergeCell ref="I30:J30"/>
    <mergeCell ref="I31:J31"/>
    <mergeCell ref="J52:J53"/>
    <mergeCell ref="I38:J38"/>
    <mergeCell ref="G25:J25"/>
    <mergeCell ref="G39:J39"/>
    <mergeCell ref="K52:K53"/>
    <mergeCell ref="H28:J28"/>
    <mergeCell ref="E51:F51"/>
    <mergeCell ref="K51:L51"/>
    <mergeCell ref="K20:L20"/>
    <mergeCell ref="A23:D23"/>
    <mergeCell ref="C28:D28"/>
    <mergeCell ref="C42:D42"/>
    <mergeCell ref="A21:F21"/>
    <mergeCell ref="I32:J32"/>
    <mergeCell ref="G28:G37"/>
    <mergeCell ref="H33:J33"/>
    <mergeCell ref="C31:D31"/>
    <mergeCell ref="S7:S8"/>
    <mergeCell ref="U32:U34"/>
    <mergeCell ref="N5:U5"/>
    <mergeCell ref="A50:F50"/>
    <mergeCell ref="G50:L50"/>
    <mergeCell ref="N7:O8"/>
    <mergeCell ref="H34:J34"/>
    <mergeCell ref="H35:J35"/>
    <mergeCell ref="H36:J36"/>
    <mergeCell ref="N3:U3"/>
    <mergeCell ref="N32:N34"/>
    <mergeCell ref="O32:O34"/>
    <mergeCell ref="T7:U7"/>
    <mergeCell ref="N9:O9"/>
    <mergeCell ref="N10:O10"/>
    <mergeCell ref="N11:O11"/>
    <mergeCell ref="P7:P8"/>
    <mergeCell ref="N6:U6"/>
    <mergeCell ref="Q7:Q8"/>
    <mergeCell ref="A3:L3"/>
    <mergeCell ref="A5:L5"/>
    <mergeCell ref="A17:L17"/>
    <mergeCell ref="A19:L19"/>
    <mergeCell ref="G9:H9"/>
    <mergeCell ref="A7:B8"/>
    <mergeCell ref="C7:E7"/>
    <mergeCell ref="F7:F8"/>
    <mergeCell ref="A9:B9"/>
    <mergeCell ref="G8:H8"/>
    <mergeCell ref="G44:J44"/>
    <mergeCell ref="E52:E53"/>
    <mergeCell ref="C29:D29"/>
    <mergeCell ref="A44:D44"/>
    <mergeCell ref="C32:D32"/>
    <mergeCell ref="C33:D33"/>
    <mergeCell ref="C34:D34"/>
    <mergeCell ref="C35:D35"/>
    <mergeCell ref="C30:D30"/>
    <mergeCell ref="C36:D36"/>
    <mergeCell ref="A59:A61"/>
    <mergeCell ref="A55:A57"/>
    <mergeCell ref="G59:G61"/>
    <mergeCell ref="G40:J40"/>
    <mergeCell ref="G41:J41"/>
    <mergeCell ref="G42:J42"/>
    <mergeCell ref="G54:H54"/>
    <mergeCell ref="G55:G57"/>
    <mergeCell ref="A45:D45"/>
    <mergeCell ref="G46:J4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SheetLayoutView="75" zoomScalePageLayoutView="0" workbookViewId="0" topLeftCell="A1">
      <selection activeCell="A1" sqref="A1"/>
    </sheetView>
  </sheetViews>
  <sheetFormatPr defaultColWidth="9.00390625" defaultRowHeight="22.5" customHeight="1"/>
  <cols>
    <col min="1" max="1" width="3.125" style="21" customWidth="1"/>
    <col min="2" max="2" width="25.00390625" style="21" customWidth="1"/>
    <col min="3" max="3" width="10.00390625" style="21" customWidth="1"/>
    <col min="4" max="7" width="9.125" style="21" bestFit="1" customWidth="1"/>
    <col min="8" max="8" width="10.625" style="21" customWidth="1"/>
    <col min="9" max="9" width="11.25390625" style="21" customWidth="1"/>
    <col min="10" max="13" width="9.125" style="21" bestFit="1" customWidth="1"/>
    <col min="14" max="14" width="10.625" style="21" customWidth="1"/>
    <col min="15" max="15" width="9.00390625" style="21" customWidth="1"/>
    <col min="16" max="16" width="11.25390625" style="21" customWidth="1"/>
    <col min="17" max="18" width="13.75390625" style="21" customWidth="1"/>
    <col min="19" max="19" width="13.875" style="21" customWidth="1"/>
    <col min="20" max="21" width="13.75390625" style="21" customWidth="1"/>
    <col min="22" max="22" width="11.50390625" style="21" customWidth="1"/>
    <col min="23" max="23" width="11.25390625" style="21" customWidth="1"/>
    <col min="24" max="24" width="9.625" style="21" customWidth="1"/>
    <col min="25" max="25" width="13.75390625" style="21" customWidth="1"/>
    <col min="26" max="27" width="11.25390625" style="21" customWidth="1"/>
    <col min="28" max="28" width="8.75390625" style="21" customWidth="1"/>
    <col min="29" max="29" width="10.00390625" style="21" customWidth="1"/>
    <col min="30" max="16384" width="9.00390625" style="21" customWidth="1"/>
  </cols>
  <sheetData>
    <row r="1" spans="1:29" ht="22.5" customHeight="1">
      <c r="A1" s="45" t="s">
        <v>244</v>
      </c>
      <c r="AC1" s="46" t="s">
        <v>243</v>
      </c>
    </row>
    <row r="3" spans="1:14" ht="22.5" customHeight="1">
      <c r="A3" s="140" t="s">
        <v>375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2" ht="22.5" customHeight="1">
      <c r="A4" s="35"/>
      <c r="B4" s="35"/>
    </row>
    <row r="5" spans="1:27" ht="22.5" customHeight="1">
      <c r="A5" s="141" t="s">
        <v>374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Q5" s="141" t="s">
        <v>382</v>
      </c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ht="22.5" customHeight="1" thickBot="1">
      <c r="AA6" s="10" t="s">
        <v>25</v>
      </c>
    </row>
    <row r="7" spans="1:27" ht="22.5" customHeight="1">
      <c r="A7" s="165" t="s">
        <v>363</v>
      </c>
      <c r="B7" s="162"/>
      <c r="C7" s="183" t="s">
        <v>367</v>
      </c>
      <c r="D7" s="183"/>
      <c r="E7" s="183"/>
      <c r="F7" s="183"/>
      <c r="G7" s="183"/>
      <c r="H7" s="183"/>
      <c r="I7" s="183" t="s">
        <v>1</v>
      </c>
      <c r="J7" s="183"/>
      <c r="K7" s="183"/>
      <c r="L7" s="183"/>
      <c r="M7" s="183"/>
      <c r="N7" s="125"/>
      <c r="Q7" s="162" t="s">
        <v>376</v>
      </c>
      <c r="R7" s="183" t="s">
        <v>28</v>
      </c>
      <c r="S7" s="183"/>
      <c r="T7" s="183"/>
      <c r="U7" s="183"/>
      <c r="V7" s="183" t="s">
        <v>378</v>
      </c>
      <c r="W7" s="183"/>
      <c r="X7" s="183"/>
      <c r="Y7" s="183"/>
      <c r="Z7" s="183"/>
      <c r="AA7" s="125"/>
    </row>
    <row r="8" spans="1:27" ht="22.5" customHeight="1">
      <c r="A8" s="166"/>
      <c r="B8" s="164"/>
      <c r="C8" s="5" t="s">
        <v>364</v>
      </c>
      <c r="D8" s="102" t="s">
        <v>365</v>
      </c>
      <c r="E8" s="5" t="s">
        <v>366</v>
      </c>
      <c r="F8" s="5" t="s">
        <v>87</v>
      </c>
      <c r="G8" s="102" t="s">
        <v>88</v>
      </c>
      <c r="H8" s="5" t="s">
        <v>89</v>
      </c>
      <c r="I8" s="5" t="s">
        <v>364</v>
      </c>
      <c r="J8" s="102" t="s">
        <v>365</v>
      </c>
      <c r="K8" s="5" t="s">
        <v>366</v>
      </c>
      <c r="L8" s="5" t="s">
        <v>177</v>
      </c>
      <c r="M8" s="102" t="s">
        <v>178</v>
      </c>
      <c r="N8" s="6" t="s">
        <v>89</v>
      </c>
      <c r="Q8" s="146"/>
      <c r="R8" s="240" t="s">
        <v>106</v>
      </c>
      <c r="S8" s="180" t="s">
        <v>107</v>
      </c>
      <c r="T8" s="180" t="s">
        <v>108</v>
      </c>
      <c r="U8" s="180" t="s">
        <v>109</v>
      </c>
      <c r="V8" s="237" t="s">
        <v>377</v>
      </c>
      <c r="W8" s="237" t="s">
        <v>379</v>
      </c>
      <c r="X8" s="210" t="s">
        <v>381</v>
      </c>
      <c r="Y8" s="210"/>
      <c r="Z8" s="210"/>
      <c r="AA8" s="239"/>
    </row>
    <row r="9" spans="1:27" ht="22.5" customHeight="1">
      <c r="A9" s="208" t="s">
        <v>12</v>
      </c>
      <c r="B9" s="199"/>
      <c r="C9" s="100">
        <f>SUM(C11:C17,C21:C56)</f>
        <v>12074</v>
      </c>
      <c r="D9" s="101">
        <f aca="true" t="shared" si="0" ref="D9:N9">SUM(D11:D17,D21:D56)</f>
        <v>5232</v>
      </c>
      <c r="E9" s="101">
        <f t="shared" si="0"/>
        <v>5443</v>
      </c>
      <c r="F9" s="101">
        <f t="shared" si="0"/>
        <v>1066</v>
      </c>
      <c r="G9" s="101">
        <f t="shared" si="0"/>
        <v>308</v>
      </c>
      <c r="H9" s="101">
        <f t="shared" si="0"/>
        <v>25</v>
      </c>
      <c r="I9" s="101">
        <f t="shared" si="0"/>
        <v>213331</v>
      </c>
      <c r="J9" s="101">
        <f t="shared" si="0"/>
        <v>10874</v>
      </c>
      <c r="K9" s="101">
        <f t="shared" si="0"/>
        <v>63741</v>
      </c>
      <c r="L9" s="101">
        <f t="shared" si="0"/>
        <v>54545</v>
      </c>
      <c r="M9" s="101">
        <f t="shared" si="0"/>
        <v>55384</v>
      </c>
      <c r="N9" s="101">
        <f t="shared" si="0"/>
        <v>28787</v>
      </c>
      <c r="Q9" s="129"/>
      <c r="R9" s="240"/>
      <c r="S9" s="180"/>
      <c r="T9" s="180"/>
      <c r="U9" s="180"/>
      <c r="V9" s="237"/>
      <c r="W9" s="237"/>
      <c r="X9" s="180" t="s">
        <v>380</v>
      </c>
      <c r="Y9" s="180"/>
      <c r="Z9" s="180" t="s">
        <v>274</v>
      </c>
      <c r="AA9" s="128"/>
    </row>
    <row r="10" spans="1:27" ht="22.5" customHeight="1">
      <c r="A10" s="141"/>
      <c r="B10" s="141"/>
      <c r="C10" s="1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Q10" s="2" t="s">
        <v>235</v>
      </c>
      <c r="R10" s="89">
        <f>SUM(S10:T10)</f>
        <v>2128443</v>
      </c>
      <c r="S10" s="90">
        <v>2099161</v>
      </c>
      <c r="T10" s="90">
        <v>29282</v>
      </c>
      <c r="U10" s="106" t="s">
        <v>280</v>
      </c>
      <c r="V10" s="90">
        <v>23199</v>
      </c>
      <c r="W10" s="90">
        <v>18110</v>
      </c>
      <c r="X10" s="238">
        <v>69199</v>
      </c>
      <c r="Y10" s="238"/>
      <c r="Z10" s="238">
        <v>1973877</v>
      </c>
      <c r="AA10" s="238"/>
    </row>
    <row r="11" spans="1:27" ht="22.5" customHeight="1">
      <c r="A11" s="172" t="s">
        <v>90</v>
      </c>
      <c r="B11" s="172"/>
      <c r="C11" s="15">
        <f>SUM(D11:H11)</f>
        <v>9</v>
      </c>
      <c r="D11" s="32">
        <v>5</v>
      </c>
      <c r="E11" s="32">
        <v>4</v>
      </c>
      <c r="F11" s="52" t="s">
        <v>280</v>
      </c>
      <c r="G11" s="52" t="s">
        <v>280</v>
      </c>
      <c r="H11" s="52" t="s">
        <v>280</v>
      </c>
      <c r="I11" s="32">
        <f>SUM(J11:N11)</f>
        <v>45</v>
      </c>
      <c r="J11" s="32">
        <v>8</v>
      </c>
      <c r="K11" s="32">
        <v>37</v>
      </c>
      <c r="L11" s="52" t="s">
        <v>280</v>
      </c>
      <c r="M11" s="52" t="s">
        <v>280</v>
      </c>
      <c r="N11" s="52" t="s">
        <v>280</v>
      </c>
      <c r="Q11" s="13">
        <v>47</v>
      </c>
      <c r="R11" s="91">
        <v>689876</v>
      </c>
      <c r="S11" s="90">
        <v>661169</v>
      </c>
      <c r="T11" s="90">
        <v>28706</v>
      </c>
      <c r="U11" s="106" t="s">
        <v>280</v>
      </c>
      <c r="V11" s="90">
        <v>20490</v>
      </c>
      <c r="W11" s="90">
        <v>15343</v>
      </c>
      <c r="X11" s="241">
        <v>61855</v>
      </c>
      <c r="Y11" s="241"/>
      <c r="Z11" s="241">
        <v>2023866</v>
      </c>
      <c r="AA11" s="241"/>
    </row>
    <row r="12" spans="3:27" ht="22.5" customHeight="1"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Q12" s="13">
        <v>48</v>
      </c>
      <c r="R12" s="91">
        <f>SUM(S12:T12)</f>
        <v>765264</v>
      </c>
      <c r="S12" s="90">
        <v>744227</v>
      </c>
      <c r="T12" s="90">
        <v>21037</v>
      </c>
      <c r="U12" s="106" t="s">
        <v>280</v>
      </c>
      <c r="V12" s="90">
        <v>19490</v>
      </c>
      <c r="W12" s="90">
        <v>14305</v>
      </c>
      <c r="X12" s="241">
        <v>53959</v>
      </c>
      <c r="Y12" s="241"/>
      <c r="Z12" s="241">
        <v>2081506</v>
      </c>
      <c r="AA12" s="241"/>
    </row>
    <row r="13" spans="1:27" ht="22.5" customHeight="1">
      <c r="A13" s="172" t="s">
        <v>368</v>
      </c>
      <c r="B13" s="172"/>
      <c r="C13" s="15">
        <f aca="true" t="shared" si="1" ref="C13:C56">SUM(D13:H13)</f>
        <v>41</v>
      </c>
      <c r="D13" s="32">
        <v>27</v>
      </c>
      <c r="E13" s="32">
        <v>9</v>
      </c>
      <c r="F13" s="32">
        <v>5</v>
      </c>
      <c r="G13" s="52" t="s">
        <v>280</v>
      </c>
      <c r="H13" s="52" t="s">
        <v>280</v>
      </c>
      <c r="I13" s="32">
        <f aca="true" t="shared" si="2" ref="I13:I56">SUM(J13:N13)</f>
        <v>367</v>
      </c>
      <c r="J13" s="32">
        <v>46</v>
      </c>
      <c r="K13" s="32">
        <v>78</v>
      </c>
      <c r="L13" s="32">
        <v>243</v>
      </c>
      <c r="M13" s="52" t="s">
        <v>280</v>
      </c>
      <c r="N13" s="52" t="s">
        <v>280</v>
      </c>
      <c r="Q13" s="13">
        <v>49</v>
      </c>
      <c r="R13" s="91">
        <f>SUM(S13:U13)</f>
        <v>1031346</v>
      </c>
      <c r="S13" s="90">
        <v>998838</v>
      </c>
      <c r="T13" s="90">
        <v>31965</v>
      </c>
      <c r="U13" s="90">
        <v>543</v>
      </c>
      <c r="V13" s="90">
        <v>28348</v>
      </c>
      <c r="W13" s="90">
        <v>21961</v>
      </c>
      <c r="X13" s="241">
        <v>83551</v>
      </c>
      <c r="Y13" s="241"/>
      <c r="Z13" s="241">
        <v>3954777</v>
      </c>
      <c r="AA13" s="241"/>
    </row>
    <row r="14" spans="3:27" ht="22.5" customHeight="1">
      <c r="C14" s="1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Q14" s="103">
        <v>50</v>
      </c>
      <c r="R14" s="104">
        <v>1440572</v>
      </c>
      <c r="S14" s="105">
        <v>1383848</v>
      </c>
      <c r="T14" s="105">
        <v>56723</v>
      </c>
      <c r="U14" s="107" t="s">
        <v>280</v>
      </c>
      <c r="V14" s="105">
        <v>23496</v>
      </c>
      <c r="W14" s="105">
        <v>21128</v>
      </c>
      <c r="X14" s="243">
        <v>110054</v>
      </c>
      <c r="Y14" s="243"/>
      <c r="Z14" s="243">
        <v>6849794</v>
      </c>
      <c r="AA14" s="243"/>
    </row>
    <row r="15" spans="1:27" ht="22.5" customHeight="1">
      <c r="A15" s="172" t="s">
        <v>91</v>
      </c>
      <c r="B15" s="171"/>
      <c r="C15" s="15">
        <f t="shared" si="1"/>
        <v>64</v>
      </c>
      <c r="D15" s="32">
        <v>29</v>
      </c>
      <c r="E15" s="32">
        <v>32</v>
      </c>
      <c r="F15" s="32">
        <v>3</v>
      </c>
      <c r="G15" s="52" t="s">
        <v>280</v>
      </c>
      <c r="H15" s="52" t="s">
        <v>280</v>
      </c>
      <c r="I15" s="32">
        <f t="shared" si="2"/>
        <v>619</v>
      </c>
      <c r="J15" s="32">
        <v>65</v>
      </c>
      <c r="K15" s="32">
        <v>338</v>
      </c>
      <c r="L15" s="32">
        <v>216</v>
      </c>
      <c r="M15" s="52" t="s">
        <v>280</v>
      </c>
      <c r="N15" s="52" t="s">
        <v>280</v>
      </c>
      <c r="R15" s="92"/>
      <c r="S15" s="90"/>
      <c r="T15" s="90"/>
      <c r="U15" s="90"/>
      <c r="V15" s="90"/>
      <c r="W15" s="90"/>
      <c r="X15" s="90"/>
      <c r="Y15" s="90"/>
      <c r="Z15" s="90"/>
      <c r="AA15" s="90"/>
    </row>
    <row r="16" spans="3:27" ht="22.5" customHeight="1"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14" ht="22.5" customHeight="1">
      <c r="A17" s="172" t="s">
        <v>92</v>
      </c>
      <c r="B17" s="171"/>
      <c r="C17" s="15">
        <f t="shared" si="1"/>
        <v>1444</v>
      </c>
      <c r="D17" s="32">
        <v>747</v>
      </c>
      <c r="E17" s="32">
        <v>587</v>
      </c>
      <c r="F17" s="32">
        <v>89</v>
      </c>
      <c r="G17" s="32">
        <v>21</v>
      </c>
      <c r="H17" s="52" t="s">
        <v>280</v>
      </c>
      <c r="I17" s="32">
        <f t="shared" si="2"/>
        <v>15951</v>
      </c>
      <c r="J17" s="32">
        <v>1398</v>
      </c>
      <c r="K17" s="32">
        <v>6536</v>
      </c>
      <c r="L17" s="32">
        <v>4291</v>
      </c>
      <c r="M17" s="32">
        <v>3726</v>
      </c>
      <c r="N17" s="52" t="s">
        <v>280</v>
      </c>
    </row>
    <row r="18" spans="3:29" ht="22.5" customHeight="1">
      <c r="C18" s="1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P18" s="141" t="s">
        <v>383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</row>
    <row r="19" spans="1:29" ht="22.5" customHeight="1" thickBot="1">
      <c r="A19" s="172" t="s">
        <v>93</v>
      </c>
      <c r="B19" s="171"/>
      <c r="C19" s="15">
        <f t="shared" si="1"/>
        <v>4808</v>
      </c>
      <c r="D19" s="32">
        <v>2196</v>
      </c>
      <c r="E19" s="32">
        <v>2080</v>
      </c>
      <c r="F19" s="32">
        <v>399</v>
      </c>
      <c r="G19" s="32">
        <v>121</v>
      </c>
      <c r="H19" s="32">
        <v>12</v>
      </c>
      <c r="I19" s="32">
        <f t="shared" si="2"/>
        <v>86072</v>
      </c>
      <c r="J19" s="32">
        <v>4293</v>
      </c>
      <c r="K19" s="32">
        <v>24153</v>
      </c>
      <c r="L19" s="32">
        <v>20551</v>
      </c>
      <c r="M19" s="32">
        <v>22196</v>
      </c>
      <c r="N19" s="32">
        <v>14879</v>
      </c>
      <c r="X19" s="10"/>
      <c r="AC19" s="10" t="s">
        <v>25</v>
      </c>
    </row>
    <row r="20" spans="3:29" ht="22.5" customHeight="1">
      <c r="C20" s="1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P20" s="192" t="s">
        <v>111</v>
      </c>
      <c r="Q20" s="161" t="s">
        <v>385</v>
      </c>
      <c r="R20" s="244" t="s">
        <v>37</v>
      </c>
      <c r="S20" s="125" t="s">
        <v>390</v>
      </c>
      <c r="T20" s="126"/>
      <c r="U20" s="126"/>
      <c r="V20" s="126"/>
      <c r="W20" s="126"/>
      <c r="X20" s="126"/>
      <c r="Y20" s="244" t="s">
        <v>37</v>
      </c>
      <c r="Z20" s="125" t="s">
        <v>200</v>
      </c>
      <c r="AA20" s="126"/>
      <c r="AB20" s="126"/>
      <c r="AC20" s="126"/>
    </row>
    <row r="21" spans="2:30" ht="22.5" customHeight="1">
      <c r="B21" s="29" t="s">
        <v>251</v>
      </c>
      <c r="C21" s="15">
        <f t="shared" si="1"/>
        <v>357</v>
      </c>
      <c r="D21" s="32">
        <v>123</v>
      </c>
      <c r="E21" s="32">
        <v>190</v>
      </c>
      <c r="F21" s="32">
        <v>33</v>
      </c>
      <c r="G21" s="32">
        <v>11</v>
      </c>
      <c r="H21" s="52" t="s">
        <v>372</v>
      </c>
      <c r="I21" s="32">
        <f t="shared" si="2"/>
        <v>5566</v>
      </c>
      <c r="J21" s="32">
        <v>304</v>
      </c>
      <c r="K21" s="32">
        <v>2160</v>
      </c>
      <c r="L21" s="32">
        <v>1483</v>
      </c>
      <c r="M21" s="32">
        <v>1619</v>
      </c>
      <c r="N21" s="52" t="s">
        <v>280</v>
      </c>
      <c r="P21" s="209"/>
      <c r="Q21" s="247"/>
      <c r="R21" s="245"/>
      <c r="S21" s="180" t="s">
        <v>387</v>
      </c>
      <c r="T21" s="180"/>
      <c r="U21" s="180" t="s">
        <v>113</v>
      </c>
      <c r="V21" s="180"/>
      <c r="W21" s="180" t="s">
        <v>389</v>
      </c>
      <c r="X21" s="128"/>
      <c r="Y21" s="245"/>
      <c r="Z21" s="210" t="s">
        <v>120</v>
      </c>
      <c r="AA21" s="210"/>
      <c r="AB21" s="180" t="s">
        <v>121</v>
      </c>
      <c r="AC21" s="128"/>
      <c r="AD21" s="35"/>
    </row>
    <row r="22" spans="3:30" ht="22.5" customHeight="1">
      <c r="C22" s="1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P22" s="209"/>
      <c r="Q22" s="163"/>
      <c r="R22" s="246"/>
      <c r="S22" s="5" t="s">
        <v>386</v>
      </c>
      <c r="T22" s="5" t="s">
        <v>112</v>
      </c>
      <c r="U22" s="5" t="s">
        <v>386</v>
      </c>
      <c r="V22" s="5" t="s">
        <v>112</v>
      </c>
      <c r="W22" s="5" t="s">
        <v>388</v>
      </c>
      <c r="X22" s="6" t="s">
        <v>112</v>
      </c>
      <c r="Y22" s="246"/>
      <c r="Z22" s="5" t="s">
        <v>110</v>
      </c>
      <c r="AA22" s="5" t="s">
        <v>112</v>
      </c>
      <c r="AB22" s="5" t="s">
        <v>110</v>
      </c>
      <c r="AC22" s="6" t="s">
        <v>112</v>
      </c>
      <c r="AD22" s="35"/>
    </row>
    <row r="23" spans="2:29" ht="22.5" customHeight="1">
      <c r="B23" s="29" t="s">
        <v>94</v>
      </c>
      <c r="C23" s="15">
        <f t="shared" si="1"/>
        <v>1962</v>
      </c>
      <c r="D23" s="32">
        <v>1030</v>
      </c>
      <c r="E23" s="32">
        <v>718</v>
      </c>
      <c r="F23" s="32">
        <v>167</v>
      </c>
      <c r="G23" s="32">
        <v>42</v>
      </c>
      <c r="H23" s="32">
        <v>5</v>
      </c>
      <c r="I23" s="32">
        <f t="shared" si="2"/>
        <v>30997</v>
      </c>
      <c r="J23" s="32">
        <v>1864</v>
      </c>
      <c r="K23" s="32">
        <v>8506</v>
      </c>
      <c r="L23" s="32">
        <v>8765</v>
      </c>
      <c r="M23" s="32">
        <v>8068</v>
      </c>
      <c r="N23" s="32">
        <v>3794</v>
      </c>
      <c r="P23" s="108" t="s">
        <v>37</v>
      </c>
      <c r="Q23" s="100">
        <f>SUM(Q25:Q31)</f>
        <v>7437723</v>
      </c>
      <c r="R23" s="101">
        <f aca="true" t="shared" si="3" ref="R23:AC23">SUM(R25:R31)</f>
        <v>7396682</v>
      </c>
      <c r="S23" s="101">
        <f t="shared" si="3"/>
        <v>110054</v>
      </c>
      <c r="T23" s="101">
        <f t="shared" si="3"/>
        <v>7191999</v>
      </c>
      <c r="U23" s="101">
        <f t="shared" si="3"/>
        <v>1597</v>
      </c>
      <c r="V23" s="101">
        <f t="shared" si="3"/>
        <v>192379</v>
      </c>
      <c r="W23" s="101">
        <f t="shared" si="3"/>
        <v>2345</v>
      </c>
      <c r="X23" s="101">
        <f t="shared" si="3"/>
        <v>12304</v>
      </c>
      <c r="Y23" s="101">
        <f t="shared" si="3"/>
        <v>41041</v>
      </c>
      <c r="Z23" s="101">
        <f t="shared" si="3"/>
        <v>511</v>
      </c>
      <c r="AA23" s="101">
        <f t="shared" si="3"/>
        <v>40532</v>
      </c>
      <c r="AB23" s="101">
        <f t="shared" si="3"/>
        <v>16</v>
      </c>
      <c r="AC23" s="101">
        <f t="shared" si="3"/>
        <v>509</v>
      </c>
    </row>
    <row r="24" spans="3:29" ht="22.5" customHeight="1">
      <c r="C24" s="1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Q24" s="15"/>
      <c r="R24" s="32"/>
      <c r="S24" s="32"/>
      <c r="T24" s="32"/>
      <c r="U24" s="32"/>
      <c r="W24" s="32"/>
      <c r="X24" s="32"/>
      <c r="Y24" s="93"/>
      <c r="Z24" s="32"/>
      <c r="AA24" s="32"/>
      <c r="AB24" s="32"/>
      <c r="AC24" s="32"/>
    </row>
    <row r="25" spans="2:29" ht="22.5" customHeight="1">
      <c r="B25" s="29" t="s">
        <v>95</v>
      </c>
      <c r="C25" s="15">
        <f t="shared" si="1"/>
        <v>518</v>
      </c>
      <c r="D25" s="32">
        <v>273</v>
      </c>
      <c r="E25" s="32">
        <v>219</v>
      </c>
      <c r="F25" s="32">
        <v>24</v>
      </c>
      <c r="G25" s="32">
        <v>2</v>
      </c>
      <c r="H25" s="52" t="s">
        <v>280</v>
      </c>
      <c r="I25" s="32">
        <f t="shared" si="2"/>
        <v>4472</v>
      </c>
      <c r="J25" s="32">
        <v>534</v>
      </c>
      <c r="K25" s="32">
        <v>2321</v>
      </c>
      <c r="L25" s="32">
        <v>1220</v>
      </c>
      <c r="M25" s="32">
        <v>397</v>
      </c>
      <c r="N25" s="52" t="s">
        <v>280</v>
      </c>
      <c r="P25" s="29" t="s">
        <v>114</v>
      </c>
      <c r="Q25" s="15">
        <v>3397612</v>
      </c>
      <c r="R25" s="32">
        <v>3378429</v>
      </c>
      <c r="S25" s="32">
        <v>47113</v>
      </c>
      <c r="T25" s="32">
        <v>3310513</v>
      </c>
      <c r="U25" s="32">
        <v>418</v>
      </c>
      <c r="V25" s="32">
        <v>56194</v>
      </c>
      <c r="W25" s="32">
        <v>2231</v>
      </c>
      <c r="X25" s="32">
        <v>11722</v>
      </c>
      <c r="Y25" s="31">
        <v>19183</v>
      </c>
      <c r="Z25" s="32">
        <v>225</v>
      </c>
      <c r="AA25" s="32">
        <v>18674</v>
      </c>
      <c r="AB25" s="32">
        <v>16</v>
      </c>
      <c r="AC25" s="32">
        <v>509</v>
      </c>
    </row>
    <row r="26" spans="3:29" ht="22.5" customHeight="1">
      <c r="C26" s="1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29" t="s">
        <v>115</v>
      </c>
      <c r="Q26" s="15">
        <v>884537</v>
      </c>
      <c r="R26" s="75">
        <v>874230</v>
      </c>
      <c r="S26" s="32">
        <v>13162</v>
      </c>
      <c r="T26" s="32">
        <v>864567</v>
      </c>
      <c r="U26" s="32">
        <v>69</v>
      </c>
      <c r="V26" s="32">
        <v>9115</v>
      </c>
      <c r="W26" s="32">
        <v>112</v>
      </c>
      <c r="X26" s="32">
        <v>548</v>
      </c>
      <c r="Y26" s="31">
        <v>10307</v>
      </c>
      <c r="Z26" s="32">
        <v>128</v>
      </c>
      <c r="AA26" s="32">
        <v>10307</v>
      </c>
      <c r="AB26" s="52" t="s">
        <v>280</v>
      </c>
      <c r="AC26" s="52" t="s">
        <v>280</v>
      </c>
    </row>
    <row r="27" spans="2:29" ht="22.5" customHeight="1">
      <c r="B27" s="29" t="s">
        <v>96</v>
      </c>
      <c r="C27" s="15">
        <f t="shared" si="1"/>
        <v>209</v>
      </c>
      <c r="D27" s="32">
        <v>75</v>
      </c>
      <c r="E27" s="32">
        <v>107</v>
      </c>
      <c r="F27" s="32">
        <v>21</v>
      </c>
      <c r="G27" s="32">
        <v>5</v>
      </c>
      <c r="H27" s="32">
        <v>1</v>
      </c>
      <c r="I27" s="32">
        <f t="shared" si="2"/>
        <v>4057</v>
      </c>
      <c r="J27" s="32">
        <v>187</v>
      </c>
      <c r="K27" s="32">
        <v>1380</v>
      </c>
      <c r="L27" s="32">
        <v>1079</v>
      </c>
      <c r="M27" s="32">
        <v>728</v>
      </c>
      <c r="N27" s="32">
        <v>683</v>
      </c>
      <c r="P27" s="29" t="s">
        <v>116</v>
      </c>
      <c r="Q27" s="15">
        <v>596579</v>
      </c>
      <c r="R27" s="32">
        <v>593572</v>
      </c>
      <c r="S27" s="32">
        <v>8263</v>
      </c>
      <c r="T27" s="32">
        <v>582690</v>
      </c>
      <c r="U27" s="32">
        <v>72</v>
      </c>
      <c r="V27" s="32">
        <v>10848</v>
      </c>
      <c r="W27" s="32">
        <v>2</v>
      </c>
      <c r="X27" s="32">
        <v>34</v>
      </c>
      <c r="Y27" s="31">
        <v>3007</v>
      </c>
      <c r="Z27" s="32">
        <v>31</v>
      </c>
      <c r="AA27" s="32">
        <v>3007</v>
      </c>
      <c r="AB27" s="52" t="s">
        <v>280</v>
      </c>
      <c r="AC27" s="52" t="s">
        <v>280</v>
      </c>
    </row>
    <row r="28" spans="3:29" ht="22.5" customHeight="1">
      <c r="C28" s="1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P28" s="29" t="s">
        <v>384</v>
      </c>
      <c r="Q28" s="15">
        <v>1102260</v>
      </c>
      <c r="R28" s="32">
        <v>1102260</v>
      </c>
      <c r="S28" s="32">
        <v>18241</v>
      </c>
      <c r="T28" s="32">
        <v>1075616</v>
      </c>
      <c r="U28" s="32">
        <v>253</v>
      </c>
      <c r="V28" s="32">
        <v>26644</v>
      </c>
      <c r="W28" s="52" t="s">
        <v>280</v>
      </c>
      <c r="X28" s="52" t="s">
        <v>280</v>
      </c>
      <c r="Y28" s="52" t="s">
        <v>280</v>
      </c>
      <c r="Z28" s="52" t="s">
        <v>280</v>
      </c>
      <c r="AA28" s="52" t="s">
        <v>280</v>
      </c>
      <c r="AB28" s="52" t="s">
        <v>280</v>
      </c>
      <c r="AC28" s="52" t="s">
        <v>280</v>
      </c>
    </row>
    <row r="29" spans="2:29" ht="22.5" customHeight="1">
      <c r="B29" s="29" t="s">
        <v>198</v>
      </c>
      <c r="C29" s="15">
        <f t="shared" si="1"/>
        <v>71</v>
      </c>
      <c r="D29" s="32">
        <v>19</v>
      </c>
      <c r="E29" s="32">
        <v>39</v>
      </c>
      <c r="F29" s="32">
        <v>8</v>
      </c>
      <c r="G29" s="32">
        <v>5</v>
      </c>
      <c r="H29" s="52" t="s">
        <v>280</v>
      </c>
      <c r="I29" s="32">
        <f t="shared" si="2"/>
        <v>1612</v>
      </c>
      <c r="J29" s="32">
        <v>42</v>
      </c>
      <c r="K29" s="32">
        <v>514</v>
      </c>
      <c r="L29" s="32">
        <v>345</v>
      </c>
      <c r="M29" s="32">
        <v>711</v>
      </c>
      <c r="N29" s="52" t="s">
        <v>280</v>
      </c>
      <c r="P29" s="29" t="s">
        <v>117</v>
      </c>
      <c r="Q29" s="15">
        <v>367135</v>
      </c>
      <c r="R29" s="32">
        <v>362254</v>
      </c>
      <c r="S29" s="32">
        <v>5746</v>
      </c>
      <c r="T29" s="32">
        <v>354960</v>
      </c>
      <c r="U29" s="32">
        <v>56</v>
      </c>
      <c r="V29" s="32">
        <v>7294</v>
      </c>
      <c r="W29" s="52" t="s">
        <v>280</v>
      </c>
      <c r="X29" s="52" t="s">
        <v>280</v>
      </c>
      <c r="Y29" s="31">
        <v>4881</v>
      </c>
      <c r="Z29" s="32">
        <v>69</v>
      </c>
      <c r="AA29" s="32">
        <v>4881</v>
      </c>
      <c r="AB29" s="52" t="s">
        <v>280</v>
      </c>
      <c r="AC29" s="52" t="s">
        <v>280</v>
      </c>
    </row>
    <row r="30" spans="3:29" ht="22.5" customHeight="1">
      <c r="C30" s="1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29" t="s">
        <v>118</v>
      </c>
      <c r="Q30" s="15">
        <v>402287</v>
      </c>
      <c r="R30" s="32">
        <v>399150</v>
      </c>
      <c r="S30" s="32">
        <v>6644</v>
      </c>
      <c r="T30" s="32">
        <v>362482</v>
      </c>
      <c r="U30" s="32">
        <v>361</v>
      </c>
      <c r="V30" s="32">
        <v>36668</v>
      </c>
      <c r="W30" s="52" t="s">
        <v>280</v>
      </c>
      <c r="X30" s="52" t="s">
        <v>280</v>
      </c>
      <c r="Y30" s="31">
        <v>3137</v>
      </c>
      <c r="Z30" s="32">
        <v>51</v>
      </c>
      <c r="AA30" s="32">
        <v>3137</v>
      </c>
      <c r="AB30" s="52" t="s">
        <v>280</v>
      </c>
      <c r="AC30" s="52" t="s">
        <v>280</v>
      </c>
    </row>
    <row r="31" spans="2:29" ht="22.5" customHeight="1">
      <c r="B31" s="29" t="s">
        <v>193</v>
      </c>
      <c r="C31" s="15">
        <f t="shared" si="1"/>
        <v>296</v>
      </c>
      <c r="D31" s="32">
        <v>113</v>
      </c>
      <c r="E31" s="32">
        <v>146</v>
      </c>
      <c r="F31" s="32">
        <v>31</v>
      </c>
      <c r="G31" s="32">
        <v>5</v>
      </c>
      <c r="H31" s="32">
        <v>1</v>
      </c>
      <c r="I31" s="32">
        <f t="shared" si="2"/>
        <v>4908</v>
      </c>
      <c r="J31" s="32">
        <v>234</v>
      </c>
      <c r="K31" s="32">
        <v>1842</v>
      </c>
      <c r="L31" s="32">
        <v>1456</v>
      </c>
      <c r="M31" s="32">
        <v>742</v>
      </c>
      <c r="N31" s="32">
        <v>634</v>
      </c>
      <c r="P31" s="29" t="s">
        <v>119</v>
      </c>
      <c r="Q31" s="15">
        <v>687313</v>
      </c>
      <c r="R31" s="32">
        <v>686787</v>
      </c>
      <c r="S31" s="32">
        <v>10885</v>
      </c>
      <c r="T31" s="32">
        <v>641171</v>
      </c>
      <c r="U31" s="32">
        <v>368</v>
      </c>
      <c r="V31" s="32">
        <v>45616</v>
      </c>
      <c r="W31" s="52" t="s">
        <v>280</v>
      </c>
      <c r="X31" s="52" t="s">
        <v>280</v>
      </c>
      <c r="Y31" s="31">
        <v>526</v>
      </c>
      <c r="Z31" s="32">
        <v>7</v>
      </c>
      <c r="AA31" s="32">
        <v>526</v>
      </c>
      <c r="AB31" s="52" t="s">
        <v>280</v>
      </c>
      <c r="AC31" s="52" t="s">
        <v>280</v>
      </c>
    </row>
    <row r="32" spans="3:29" ht="22.5" customHeight="1">
      <c r="C32" s="15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Q32" s="39"/>
      <c r="R32" s="32"/>
      <c r="S32" s="32"/>
      <c r="T32" s="32"/>
      <c r="U32" s="32"/>
      <c r="V32" s="32"/>
      <c r="W32" s="32"/>
      <c r="X32" s="32"/>
      <c r="Y32" s="94"/>
      <c r="Z32" s="56"/>
      <c r="AA32" s="56"/>
      <c r="AB32" s="56"/>
      <c r="AC32" s="56"/>
    </row>
    <row r="33" spans="2:24" ht="22.5" customHeight="1">
      <c r="B33" s="29" t="s">
        <v>97</v>
      </c>
      <c r="C33" s="15">
        <f t="shared" si="1"/>
        <v>110</v>
      </c>
      <c r="D33" s="32">
        <v>43</v>
      </c>
      <c r="E33" s="32">
        <v>57</v>
      </c>
      <c r="F33" s="32">
        <v>9</v>
      </c>
      <c r="G33" s="32">
        <v>1</v>
      </c>
      <c r="H33" s="52" t="s">
        <v>280</v>
      </c>
      <c r="I33" s="32">
        <f t="shared" si="2"/>
        <v>1379</v>
      </c>
      <c r="J33" s="32">
        <v>82</v>
      </c>
      <c r="K33" s="32">
        <v>638</v>
      </c>
      <c r="L33" s="32">
        <v>474</v>
      </c>
      <c r="M33" s="32">
        <v>185</v>
      </c>
      <c r="N33" s="52" t="s">
        <v>280</v>
      </c>
      <c r="P33" s="41" t="s">
        <v>391</v>
      </c>
      <c r="Q33" s="41"/>
      <c r="R33" s="41"/>
      <c r="S33" s="41"/>
      <c r="T33" s="41"/>
      <c r="U33" s="41"/>
      <c r="V33" s="41"/>
      <c r="W33" s="41"/>
      <c r="X33" s="41"/>
    </row>
    <row r="34" spans="3:25" ht="22.5" customHeight="1">
      <c r="C34" s="15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P34" s="35" t="s">
        <v>105</v>
      </c>
      <c r="W34" s="95"/>
      <c r="X34" s="95"/>
      <c r="Y34" s="96"/>
    </row>
    <row r="35" spans="2:25" ht="22.5" customHeight="1">
      <c r="B35" s="29" t="s">
        <v>98</v>
      </c>
      <c r="C35" s="15">
        <f t="shared" si="1"/>
        <v>307</v>
      </c>
      <c r="D35" s="32">
        <v>125</v>
      </c>
      <c r="E35" s="32">
        <v>162</v>
      </c>
      <c r="F35" s="32">
        <v>15</v>
      </c>
      <c r="G35" s="32">
        <v>5</v>
      </c>
      <c r="H35" s="52" t="s">
        <v>280</v>
      </c>
      <c r="I35" s="32">
        <f t="shared" si="2"/>
        <v>4020</v>
      </c>
      <c r="J35" s="31">
        <v>240</v>
      </c>
      <c r="K35" s="31">
        <v>1837</v>
      </c>
      <c r="L35" s="31">
        <v>723</v>
      </c>
      <c r="M35" s="31">
        <v>1220</v>
      </c>
      <c r="N35" s="83" t="s">
        <v>280</v>
      </c>
      <c r="W35" s="145"/>
      <c r="X35" s="145"/>
      <c r="Y35" s="96"/>
    </row>
    <row r="36" spans="3:25" ht="22.5" customHeight="1">
      <c r="C36" s="15"/>
      <c r="D36" s="31"/>
      <c r="E36" s="31"/>
      <c r="F36" s="31"/>
      <c r="G36" s="31"/>
      <c r="H36" s="31"/>
      <c r="I36" s="32"/>
      <c r="J36" s="31"/>
      <c r="K36" s="31"/>
      <c r="L36" s="31"/>
      <c r="M36" s="31"/>
      <c r="N36" s="31"/>
      <c r="W36" s="7"/>
      <c r="X36" s="7"/>
      <c r="Y36" s="96"/>
    </row>
    <row r="37" spans="2:25" ht="22.5" customHeight="1">
      <c r="B37" s="29" t="s">
        <v>99</v>
      </c>
      <c r="C37" s="15">
        <f t="shared" si="1"/>
        <v>781</v>
      </c>
      <c r="D37" s="32">
        <v>318</v>
      </c>
      <c r="E37" s="32">
        <v>334</v>
      </c>
      <c r="F37" s="32">
        <v>83</v>
      </c>
      <c r="G37" s="32">
        <v>41</v>
      </c>
      <c r="H37" s="32">
        <v>5</v>
      </c>
      <c r="I37" s="32">
        <f t="shared" si="2"/>
        <v>26850</v>
      </c>
      <c r="J37" s="32">
        <v>645</v>
      </c>
      <c r="K37" s="32">
        <v>3814</v>
      </c>
      <c r="L37" s="32">
        <v>4608</v>
      </c>
      <c r="M37" s="32">
        <v>8015</v>
      </c>
      <c r="N37" s="32">
        <v>9768</v>
      </c>
      <c r="W37" s="93"/>
      <c r="X37" s="93"/>
      <c r="Y37" s="93"/>
    </row>
    <row r="38" spans="3:25" ht="22.5" customHeight="1">
      <c r="C38" s="1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W38" s="31"/>
      <c r="X38" s="31"/>
      <c r="Y38" s="93"/>
    </row>
    <row r="39" spans="1:25" ht="22.5" customHeight="1">
      <c r="A39" s="35"/>
      <c r="B39" s="29" t="s">
        <v>404</v>
      </c>
      <c r="C39" s="15">
        <f t="shared" si="1"/>
        <v>17</v>
      </c>
      <c r="D39" s="32">
        <v>3</v>
      </c>
      <c r="E39" s="32">
        <v>12</v>
      </c>
      <c r="F39" s="32">
        <v>1</v>
      </c>
      <c r="G39" s="32">
        <v>1</v>
      </c>
      <c r="H39" s="52" t="s">
        <v>280</v>
      </c>
      <c r="I39" s="32">
        <f t="shared" si="2"/>
        <v>305</v>
      </c>
      <c r="J39" s="32">
        <v>9</v>
      </c>
      <c r="K39" s="32">
        <v>112</v>
      </c>
      <c r="L39" s="32">
        <v>34</v>
      </c>
      <c r="M39" s="32">
        <v>150</v>
      </c>
      <c r="N39" s="52" t="s">
        <v>280</v>
      </c>
      <c r="W39" s="31"/>
      <c r="X39" s="31"/>
      <c r="Y39" s="31"/>
    </row>
    <row r="40" spans="1:25" ht="22.5" customHeight="1">
      <c r="A40" s="35"/>
      <c r="B40" s="35"/>
      <c r="C40" s="1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W40" s="31"/>
      <c r="X40" s="31"/>
      <c r="Y40" s="31"/>
    </row>
    <row r="41" spans="2:25" ht="22.5" customHeight="1">
      <c r="B41" s="29" t="s">
        <v>100</v>
      </c>
      <c r="C41" s="15">
        <f t="shared" si="1"/>
        <v>180</v>
      </c>
      <c r="D41" s="32">
        <v>74</v>
      </c>
      <c r="E41" s="32">
        <v>96</v>
      </c>
      <c r="F41" s="32">
        <v>7</v>
      </c>
      <c r="G41" s="32">
        <v>3</v>
      </c>
      <c r="H41" s="52" t="s">
        <v>280</v>
      </c>
      <c r="I41" s="32">
        <f t="shared" si="2"/>
        <v>1906</v>
      </c>
      <c r="J41" s="32">
        <v>152</v>
      </c>
      <c r="K41" s="32">
        <v>1029</v>
      </c>
      <c r="L41" s="32">
        <v>364</v>
      </c>
      <c r="M41" s="32">
        <v>361</v>
      </c>
      <c r="N41" s="52" t="s">
        <v>280</v>
      </c>
      <c r="W41" s="31"/>
      <c r="X41" s="31"/>
      <c r="Y41" s="31"/>
    </row>
    <row r="42" spans="3:25" ht="22.5" customHeight="1">
      <c r="C42" s="1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W42" s="31"/>
      <c r="X42" s="31"/>
      <c r="Y42" s="31"/>
    </row>
    <row r="43" spans="1:25" ht="22.5" customHeight="1">
      <c r="A43" s="172" t="s">
        <v>101</v>
      </c>
      <c r="B43" s="170"/>
      <c r="C43" s="15">
        <f t="shared" si="1"/>
        <v>2462</v>
      </c>
      <c r="D43" s="32">
        <v>866</v>
      </c>
      <c r="E43" s="32">
        <v>1302</v>
      </c>
      <c r="F43" s="32">
        <v>229</v>
      </c>
      <c r="G43" s="32">
        <v>63</v>
      </c>
      <c r="H43" s="32">
        <v>2</v>
      </c>
      <c r="I43" s="32">
        <f t="shared" si="2"/>
        <v>39956</v>
      </c>
      <c r="J43" s="32">
        <v>1931</v>
      </c>
      <c r="K43" s="32">
        <v>14863</v>
      </c>
      <c r="L43" s="32">
        <v>11389</v>
      </c>
      <c r="M43" s="32">
        <v>10578</v>
      </c>
      <c r="N43" s="32">
        <v>1195</v>
      </c>
      <c r="W43" s="31"/>
      <c r="X43" s="31"/>
      <c r="Y43" s="31"/>
    </row>
    <row r="44" spans="3:25" ht="22.5" customHeight="1">
      <c r="C44" s="1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W44" s="31"/>
      <c r="X44" s="31"/>
      <c r="Y44" s="31"/>
    </row>
    <row r="45" spans="1:29" ht="22.5" customHeight="1">
      <c r="A45" s="172" t="s">
        <v>369</v>
      </c>
      <c r="B45" s="170"/>
      <c r="C45" s="15">
        <f t="shared" si="1"/>
        <v>272</v>
      </c>
      <c r="D45" s="32">
        <v>69</v>
      </c>
      <c r="E45" s="32">
        <v>116</v>
      </c>
      <c r="F45" s="32">
        <v>64</v>
      </c>
      <c r="G45" s="32">
        <v>19</v>
      </c>
      <c r="H45" s="32">
        <v>4</v>
      </c>
      <c r="I45" s="32">
        <f t="shared" si="2"/>
        <v>13212</v>
      </c>
      <c r="J45" s="32">
        <v>137</v>
      </c>
      <c r="K45" s="32">
        <v>1398</v>
      </c>
      <c r="L45" s="32">
        <v>3671</v>
      </c>
      <c r="M45" s="32">
        <v>3143</v>
      </c>
      <c r="N45" s="32">
        <v>4863</v>
      </c>
      <c r="Q45" s="140" t="s">
        <v>392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3:17" ht="22.5" customHeight="1">
      <c r="C46" s="1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P46" s="35"/>
      <c r="Q46" s="35"/>
    </row>
    <row r="47" spans="1:29" ht="22.5" customHeight="1">
      <c r="A47" s="172" t="s">
        <v>370</v>
      </c>
      <c r="B47" s="170"/>
      <c r="C47" s="132">
        <f t="shared" si="1"/>
        <v>452</v>
      </c>
      <c r="D47" s="131">
        <v>129</v>
      </c>
      <c r="E47" s="131">
        <v>222</v>
      </c>
      <c r="F47" s="131">
        <v>74</v>
      </c>
      <c r="G47" s="131">
        <v>24</v>
      </c>
      <c r="H47" s="131">
        <v>3</v>
      </c>
      <c r="I47" s="131">
        <f t="shared" si="2"/>
        <v>14414</v>
      </c>
      <c r="J47" s="131">
        <v>203</v>
      </c>
      <c r="K47" s="131">
        <v>2678</v>
      </c>
      <c r="L47" s="131">
        <v>3646</v>
      </c>
      <c r="M47" s="131">
        <v>4903</v>
      </c>
      <c r="N47" s="131">
        <v>2984</v>
      </c>
      <c r="Q47" s="141" t="s">
        <v>393</v>
      </c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</row>
    <row r="48" spans="1:29" ht="22.5" customHeight="1" thickBot="1">
      <c r="A48" s="172" t="s">
        <v>102</v>
      </c>
      <c r="B48" s="170"/>
      <c r="C48" s="132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3:29" ht="30" customHeight="1">
      <c r="C49" s="1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Q49" s="127" t="s">
        <v>316</v>
      </c>
      <c r="R49" s="242" t="s">
        <v>394</v>
      </c>
      <c r="S49" s="183" t="s">
        <v>122</v>
      </c>
      <c r="T49" s="242" t="s">
        <v>395</v>
      </c>
      <c r="U49" s="242" t="s">
        <v>396</v>
      </c>
      <c r="V49" s="250" t="s">
        <v>402</v>
      </c>
      <c r="W49" s="255" t="s">
        <v>397</v>
      </c>
      <c r="X49" s="252" t="s">
        <v>403</v>
      </c>
      <c r="Y49" s="248" t="s">
        <v>398</v>
      </c>
      <c r="Z49" s="249"/>
      <c r="AA49" s="250" t="s">
        <v>401</v>
      </c>
      <c r="AB49" s="161" t="s">
        <v>123</v>
      </c>
      <c r="AC49" s="253"/>
    </row>
    <row r="50" spans="1:29" ht="22.5" customHeight="1">
      <c r="A50" s="172" t="s">
        <v>371</v>
      </c>
      <c r="B50" s="170"/>
      <c r="C50" s="15">
        <f t="shared" si="1"/>
        <v>11</v>
      </c>
      <c r="D50" s="32">
        <v>4</v>
      </c>
      <c r="E50" s="32">
        <v>5</v>
      </c>
      <c r="F50" s="32">
        <v>1</v>
      </c>
      <c r="G50" s="52" t="s">
        <v>373</v>
      </c>
      <c r="H50" s="32">
        <v>1</v>
      </c>
      <c r="I50" s="32">
        <f t="shared" si="2"/>
        <v>1719</v>
      </c>
      <c r="J50" s="32">
        <v>12</v>
      </c>
      <c r="K50" s="32">
        <v>75</v>
      </c>
      <c r="L50" s="32">
        <v>78</v>
      </c>
      <c r="M50" s="52" t="s">
        <v>280</v>
      </c>
      <c r="N50" s="32">
        <v>1554</v>
      </c>
      <c r="Q50" s="129"/>
      <c r="R50" s="180"/>
      <c r="S50" s="180"/>
      <c r="T50" s="180"/>
      <c r="U50" s="237"/>
      <c r="V50" s="251"/>
      <c r="W50" s="256"/>
      <c r="X50" s="210"/>
      <c r="Y50" s="5" t="s">
        <v>399</v>
      </c>
      <c r="Z50" s="5" t="s">
        <v>400</v>
      </c>
      <c r="AA50" s="251"/>
      <c r="AB50" s="163"/>
      <c r="AC50" s="254"/>
    </row>
    <row r="51" spans="3:29" ht="22.5" customHeight="1">
      <c r="C51" s="1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Q51" s="7"/>
      <c r="R51" s="25"/>
      <c r="S51" s="7"/>
      <c r="T51" s="64" t="s">
        <v>124</v>
      </c>
      <c r="U51" s="64" t="s">
        <v>124</v>
      </c>
      <c r="V51" s="64" t="s">
        <v>124</v>
      </c>
      <c r="W51" s="64" t="s">
        <v>125</v>
      </c>
      <c r="X51" s="64" t="s">
        <v>125</v>
      </c>
      <c r="Y51" s="64" t="s">
        <v>125</v>
      </c>
      <c r="Z51" s="64" t="s">
        <v>125</v>
      </c>
      <c r="AA51" s="64" t="s">
        <v>125</v>
      </c>
      <c r="AC51" s="64" t="s">
        <v>125</v>
      </c>
    </row>
    <row r="52" spans="1:29" ht="22.5" customHeight="1">
      <c r="A52" s="172" t="s">
        <v>103</v>
      </c>
      <c r="B52" s="170"/>
      <c r="C52" s="15">
        <f t="shared" si="1"/>
        <v>2258</v>
      </c>
      <c r="D52" s="32">
        <v>959</v>
      </c>
      <c r="E52" s="32">
        <v>1039</v>
      </c>
      <c r="F52" s="32">
        <v>197</v>
      </c>
      <c r="G52" s="32">
        <v>60</v>
      </c>
      <c r="H52" s="32">
        <v>3</v>
      </c>
      <c r="I52" s="32">
        <f t="shared" si="2"/>
        <v>36194</v>
      </c>
      <c r="J52" s="32">
        <v>1951</v>
      </c>
      <c r="K52" s="32">
        <v>11919</v>
      </c>
      <c r="L52" s="32">
        <v>10053</v>
      </c>
      <c r="M52" s="32">
        <v>10387</v>
      </c>
      <c r="N52" s="32">
        <v>1884</v>
      </c>
      <c r="Q52" s="2" t="s">
        <v>235</v>
      </c>
      <c r="R52" s="15">
        <v>15452</v>
      </c>
      <c r="S52" s="32">
        <v>279992</v>
      </c>
      <c r="T52" s="32">
        <v>1538329</v>
      </c>
      <c r="U52" s="32">
        <v>928905</v>
      </c>
      <c r="V52" s="32">
        <v>145881</v>
      </c>
      <c r="W52" s="32">
        <v>938</v>
      </c>
      <c r="X52" s="32">
        <v>1200</v>
      </c>
      <c r="Y52" s="32">
        <v>1563333</v>
      </c>
      <c r="Z52" s="32">
        <v>128007</v>
      </c>
      <c r="AA52" s="32">
        <v>336093</v>
      </c>
      <c r="AB52" s="131">
        <v>2000</v>
      </c>
      <c r="AC52" s="213"/>
    </row>
    <row r="53" spans="3:29" ht="22.5" customHeight="1">
      <c r="C53" s="1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Q53" s="13">
        <v>47</v>
      </c>
      <c r="R53" s="15">
        <v>16485</v>
      </c>
      <c r="S53" s="32">
        <v>254397</v>
      </c>
      <c r="T53" s="32">
        <v>1782420</v>
      </c>
      <c r="U53" s="32">
        <v>1197641</v>
      </c>
      <c r="V53" s="32" t="s">
        <v>255</v>
      </c>
      <c r="W53" s="32">
        <v>1199</v>
      </c>
      <c r="X53" s="32">
        <v>1370</v>
      </c>
      <c r="Y53" s="32">
        <v>2182600</v>
      </c>
      <c r="Z53" s="32">
        <v>139620</v>
      </c>
      <c r="AA53" s="32">
        <v>384054</v>
      </c>
      <c r="AB53" s="131">
        <v>2284</v>
      </c>
      <c r="AC53" s="213"/>
    </row>
    <row r="54" spans="1:29" ht="22.5" customHeight="1">
      <c r="A54" s="172" t="s">
        <v>104</v>
      </c>
      <c r="B54" s="170"/>
      <c r="C54" s="15">
        <f t="shared" si="1"/>
        <v>250</v>
      </c>
      <c r="D54" s="32">
        <v>200</v>
      </c>
      <c r="E54" s="32">
        <v>45</v>
      </c>
      <c r="F54" s="32">
        <v>5</v>
      </c>
      <c r="G54" s="52" t="s">
        <v>280</v>
      </c>
      <c r="H54" s="52" t="s">
        <v>280</v>
      </c>
      <c r="I54" s="32">
        <f t="shared" si="2"/>
        <v>906</v>
      </c>
      <c r="J54" s="32">
        <v>200</v>
      </c>
      <c r="K54" s="32">
        <v>465</v>
      </c>
      <c r="L54" s="32">
        <v>241</v>
      </c>
      <c r="M54" s="52" t="s">
        <v>280</v>
      </c>
      <c r="N54" s="52" t="s">
        <v>280</v>
      </c>
      <c r="Q54" s="13">
        <v>48</v>
      </c>
      <c r="R54" s="15">
        <v>18453</v>
      </c>
      <c r="S54" s="32">
        <v>295920</v>
      </c>
      <c r="T54" s="32">
        <v>2206020</v>
      </c>
      <c r="U54" s="32">
        <v>1558277</v>
      </c>
      <c r="V54" s="32">
        <v>210586</v>
      </c>
      <c r="W54" s="32">
        <v>1266</v>
      </c>
      <c r="X54" s="32">
        <v>1606</v>
      </c>
      <c r="Y54" s="32">
        <v>2924000</v>
      </c>
      <c r="Z54" s="32">
        <v>163094</v>
      </c>
      <c r="AA54" s="32">
        <v>419398</v>
      </c>
      <c r="AB54" s="131">
        <v>2677</v>
      </c>
      <c r="AC54" s="213"/>
    </row>
    <row r="55" spans="3:29" ht="22.5" customHeight="1">
      <c r="C55" s="1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Q55" s="13">
        <v>49</v>
      </c>
      <c r="R55" s="15">
        <v>16858</v>
      </c>
      <c r="S55" s="32">
        <v>267955</v>
      </c>
      <c r="T55" s="32">
        <v>3137576</v>
      </c>
      <c r="U55" s="32">
        <v>2101525</v>
      </c>
      <c r="V55" s="32">
        <v>353337</v>
      </c>
      <c r="W55" s="32">
        <v>1811</v>
      </c>
      <c r="X55" s="32">
        <v>1991</v>
      </c>
      <c r="Y55" s="32">
        <v>2424360</v>
      </c>
      <c r="Z55" s="32">
        <v>195674</v>
      </c>
      <c r="AA55" s="32">
        <v>552463</v>
      </c>
      <c r="AB55" s="131">
        <v>3319</v>
      </c>
      <c r="AC55" s="213"/>
    </row>
    <row r="56" spans="1:29" ht="22.5" customHeight="1">
      <c r="A56" s="172" t="s">
        <v>42</v>
      </c>
      <c r="B56" s="170"/>
      <c r="C56" s="15">
        <f t="shared" si="1"/>
        <v>3</v>
      </c>
      <c r="D56" s="32">
        <v>1</v>
      </c>
      <c r="E56" s="32">
        <v>2</v>
      </c>
      <c r="F56" s="52" t="s">
        <v>280</v>
      </c>
      <c r="G56" s="52" t="s">
        <v>280</v>
      </c>
      <c r="H56" s="52" t="s">
        <v>280</v>
      </c>
      <c r="I56" s="32">
        <f t="shared" si="2"/>
        <v>3876</v>
      </c>
      <c r="J56" s="32">
        <v>630</v>
      </c>
      <c r="K56" s="32">
        <v>1201</v>
      </c>
      <c r="L56" s="32">
        <v>166</v>
      </c>
      <c r="M56" s="32">
        <v>451</v>
      </c>
      <c r="N56" s="32">
        <v>1428</v>
      </c>
      <c r="Q56" s="103">
        <v>50</v>
      </c>
      <c r="R56" s="48">
        <v>10762</v>
      </c>
      <c r="S56" s="51">
        <v>260500</v>
      </c>
      <c r="T56" s="51">
        <v>3989462</v>
      </c>
      <c r="U56" s="51">
        <v>2660825</v>
      </c>
      <c r="V56" s="51">
        <v>190955</v>
      </c>
      <c r="W56" s="51">
        <v>2180</v>
      </c>
      <c r="X56" s="51">
        <v>2344</v>
      </c>
      <c r="Y56" s="51">
        <v>2486194</v>
      </c>
      <c r="Z56" s="51">
        <v>234399</v>
      </c>
      <c r="AA56" s="51">
        <v>740265</v>
      </c>
      <c r="AB56" s="136">
        <v>3907</v>
      </c>
      <c r="AC56" s="257"/>
    </row>
    <row r="57" spans="1:29" ht="22.5" customHeight="1">
      <c r="A57" s="56"/>
      <c r="B57" s="56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R57" s="98"/>
      <c r="S57" s="99"/>
      <c r="T57" s="99"/>
      <c r="U57" s="99"/>
      <c r="V57" s="99"/>
      <c r="W57" s="99"/>
      <c r="X57" s="99"/>
      <c r="Y57" s="56"/>
      <c r="Z57" s="56"/>
      <c r="AA57" s="56"/>
      <c r="AB57" s="56"/>
      <c r="AC57" s="56"/>
    </row>
    <row r="58" spans="1:17" ht="22.5" customHeight="1">
      <c r="A58" s="35"/>
      <c r="Q58" s="41"/>
    </row>
  </sheetData>
  <sheetProtection/>
  <mergeCells count="86">
    <mergeCell ref="AB56:AC56"/>
    <mergeCell ref="Q5:AA5"/>
    <mergeCell ref="Z11:AA11"/>
    <mergeCell ref="Z12:AA12"/>
    <mergeCell ref="Z13:AA13"/>
    <mergeCell ref="Z14:AA14"/>
    <mergeCell ref="S20:X20"/>
    <mergeCell ref="X10:Y10"/>
    <mergeCell ref="Z20:AC20"/>
    <mergeCell ref="AB53:AC53"/>
    <mergeCell ref="AB49:AC50"/>
    <mergeCell ref="A54:B54"/>
    <mergeCell ref="A47:B47"/>
    <mergeCell ref="A48:B48"/>
    <mergeCell ref="W49:W50"/>
    <mergeCell ref="C47:C48"/>
    <mergeCell ref="D47:D48"/>
    <mergeCell ref="E47:E48"/>
    <mergeCell ref="Q49:Q50"/>
    <mergeCell ref="Q20:Q22"/>
    <mergeCell ref="A56:B56"/>
    <mergeCell ref="Y49:Z49"/>
    <mergeCell ref="A52:B52"/>
    <mergeCell ref="A50:B50"/>
    <mergeCell ref="T49:T50"/>
    <mergeCell ref="V49:V50"/>
    <mergeCell ref="X49:X50"/>
    <mergeCell ref="A45:B45"/>
    <mergeCell ref="AB55:AC55"/>
    <mergeCell ref="S21:T21"/>
    <mergeCell ref="U21:V21"/>
    <mergeCell ref="W21:X21"/>
    <mergeCell ref="Z21:AA21"/>
    <mergeCell ref="AB21:AC21"/>
    <mergeCell ref="U49:U50"/>
    <mergeCell ref="AA49:AA50"/>
    <mergeCell ref="AB54:AC54"/>
    <mergeCell ref="AB52:AC52"/>
    <mergeCell ref="A17:B17"/>
    <mergeCell ref="A19:B19"/>
    <mergeCell ref="A43:B43"/>
    <mergeCell ref="P20:P22"/>
    <mergeCell ref="X13:Y13"/>
    <mergeCell ref="X14:Y14"/>
    <mergeCell ref="A13:B13"/>
    <mergeCell ref="A15:B15"/>
    <mergeCell ref="R20:R22"/>
    <mergeCell ref="Y20:Y22"/>
    <mergeCell ref="R49:R50"/>
    <mergeCell ref="S49:S50"/>
    <mergeCell ref="W35:X35"/>
    <mergeCell ref="U8:U9"/>
    <mergeCell ref="V8:V9"/>
    <mergeCell ref="R7:U7"/>
    <mergeCell ref="Z10:AA10"/>
    <mergeCell ref="X8:AA8"/>
    <mergeCell ref="Q7:Q9"/>
    <mergeCell ref="R8:R9"/>
    <mergeCell ref="X11:Y11"/>
    <mergeCell ref="X12:Y12"/>
    <mergeCell ref="A3:N3"/>
    <mergeCell ref="A9:B9"/>
    <mergeCell ref="A10:B10"/>
    <mergeCell ref="A11:B11"/>
    <mergeCell ref="W8:W9"/>
    <mergeCell ref="X9:Y9"/>
    <mergeCell ref="V7:AA7"/>
    <mergeCell ref="C7:H7"/>
    <mergeCell ref="I7:N7"/>
    <mergeCell ref="A7:B8"/>
    <mergeCell ref="A5:N5"/>
    <mergeCell ref="S8:S9"/>
    <mergeCell ref="T8:T9"/>
    <mergeCell ref="Z9:AA9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P18:AC18"/>
    <mergeCell ref="Q45:AC45"/>
    <mergeCell ref="Q47:AC4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3.625" style="21" customWidth="1"/>
    <col min="2" max="2" width="10.625" style="21" customWidth="1"/>
    <col min="3" max="10" width="12.75390625" style="21" customWidth="1"/>
    <col min="11" max="11" width="16.25390625" style="21" customWidth="1"/>
    <col min="12" max="12" width="12.25390625" style="21" customWidth="1"/>
    <col min="13" max="21" width="7.625" style="21" customWidth="1"/>
    <col min="22" max="25" width="8.875" style="21" customWidth="1"/>
    <col min="26" max="26" width="4.125" style="21" customWidth="1"/>
    <col min="27" max="28" width="8.875" style="21" customWidth="1"/>
    <col min="29" max="16384" width="9.00390625" style="21" customWidth="1"/>
  </cols>
  <sheetData>
    <row r="1" spans="1:29" ht="19.5" customHeight="1">
      <c r="A1" s="45" t="s">
        <v>242</v>
      </c>
      <c r="AC1" s="46" t="s">
        <v>241</v>
      </c>
    </row>
    <row r="3" spans="11:29" ht="19.5" customHeight="1">
      <c r="K3" s="3"/>
      <c r="L3" s="140" t="s">
        <v>421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9" ht="19.5" customHeight="1">
      <c r="A5" s="141" t="s">
        <v>412</v>
      </c>
      <c r="B5" s="141"/>
      <c r="C5" s="141"/>
      <c r="D5" s="141"/>
      <c r="E5" s="141"/>
      <c r="F5" s="141"/>
      <c r="G5" s="141"/>
      <c r="H5" s="141"/>
      <c r="I5" s="141"/>
      <c r="J5" s="141"/>
      <c r="L5" s="141" t="s">
        <v>423</v>
      </c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9:24" ht="19.5" customHeight="1" thickBot="1">
      <c r="I6" s="176" t="s">
        <v>25</v>
      </c>
      <c r="J6" s="17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9" ht="19.5" customHeight="1">
      <c r="A7" s="192" t="s">
        <v>158</v>
      </c>
      <c r="B7" s="183" t="s">
        <v>413</v>
      </c>
      <c r="C7" s="183"/>
      <c r="D7" s="183"/>
      <c r="E7" s="183" t="s">
        <v>414</v>
      </c>
      <c r="F7" s="183"/>
      <c r="G7" s="183"/>
      <c r="H7" s="183" t="s">
        <v>415</v>
      </c>
      <c r="I7" s="183"/>
      <c r="J7" s="125"/>
      <c r="L7" s="127" t="s">
        <v>126</v>
      </c>
      <c r="M7" s="183" t="s">
        <v>129</v>
      </c>
      <c r="N7" s="183"/>
      <c r="O7" s="183" t="s">
        <v>130</v>
      </c>
      <c r="P7" s="183"/>
      <c r="Q7" s="183" t="s">
        <v>131</v>
      </c>
      <c r="R7" s="183"/>
      <c r="S7" s="183" t="s">
        <v>132</v>
      </c>
      <c r="T7" s="183"/>
      <c r="U7" s="183" t="s">
        <v>133</v>
      </c>
      <c r="V7" s="183"/>
      <c r="W7" s="183" t="s">
        <v>422</v>
      </c>
      <c r="X7" s="183"/>
      <c r="Y7" s="242" t="s">
        <v>408</v>
      </c>
      <c r="Z7" s="242"/>
      <c r="AA7" s="242"/>
      <c r="AB7" s="271" t="s">
        <v>183</v>
      </c>
      <c r="AC7" s="272"/>
    </row>
    <row r="8" spans="1:29" ht="19.5" customHeight="1">
      <c r="A8" s="209"/>
      <c r="B8" s="5" t="s">
        <v>276</v>
      </c>
      <c r="C8" s="5" t="s">
        <v>410</v>
      </c>
      <c r="D8" s="5" t="s">
        <v>278</v>
      </c>
      <c r="E8" s="5" t="s">
        <v>279</v>
      </c>
      <c r="F8" s="5" t="s">
        <v>356</v>
      </c>
      <c r="G8" s="5" t="s">
        <v>278</v>
      </c>
      <c r="H8" s="5" t="s">
        <v>279</v>
      </c>
      <c r="I8" s="5" t="s">
        <v>411</v>
      </c>
      <c r="J8" s="6" t="s">
        <v>277</v>
      </c>
      <c r="L8" s="129"/>
      <c r="M8" s="5" t="s">
        <v>127</v>
      </c>
      <c r="N8" s="5" t="s">
        <v>128</v>
      </c>
      <c r="O8" s="5" t="s">
        <v>127</v>
      </c>
      <c r="P8" s="5" t="s">
        <v>128</v>
      </c>
      <c r="Q8" s="5" t="s">
        <v>127</v>
      </c>
      <c r="R8" s="5" t="s">
        <v>128</v>
      </c>
      <c r="S8" s="5" t="s">
        <v>127</v>
      </c>
      <c r="T8" s="5" t="s">
        <v>128</v>
      </c>
      <c r="U8" s="5" t="s">
        <v>127</v>
      </c>
      <c r="V8" s="5" t="s">
        <v>128</v>
      </c>
      <c r="W8" s="5" t="s">
        <v>127</v>
      </c>
      <c r="X8" s="5" t="s">
        <v>128</v>
      </c>
      <c r="Y8" s="5" t="s">
        <v>127</v>
      </c>
      <c r="Z8" s="128" t="s">
        <v>409</v>
      </c>
      <c r="AA8" s="129"/>
      <c r="AB8" s="5" t="s">
        <v>127</v>
      </c>
      <c r="AC8" s="6" t="s">
        <v>128</v>
      </c>
    </row>
    <row r="9" spans="2:12" ht="19.5" customHeight="1">
      <c r="B9" s="63"/>
      <c r="L9" s="113"/>
    </row>
    <row r="10" spans="1:29" ht="19.5" customHeight="1">
      <c r="A10" s="2" t="s">
        <v>235</v>
      </c>
      <c r="B10" s="54">
        <v>37009</v>
      </c>
      <c r="C10" s="37">
        <v>10166</v>
      </c>
      <c r="D10" s="37">
        <v>928905</v>
      </c>
      <c r="E10" s="32">
        <v>26814</v>
      </c>
      <c r="F10" s="32">
        <v>464142</v>
      </c>
      <c r="G10" s="32">
        <v>435505</v>
      </c>
      <c r="H10" s="32">
        <v>8398</v>
      </c>
      <c r="I10" s="32">
        <v>231423</v>
      </c>
      <c r="J10" s="32">
        <v>277744</v>
      </c>
      <c r="L10" s="114" t="s">
        <v>12</v>
      </c>
      <c r="M10" s="115">
        <f aca="true" t="shared" si="0" ref="M10:Y10">SUM(M12:M29)</f>
        <v>1</v>
      </c>
      <c r="N10" s="116">
        <f t="shared" si="0"/>
        <v>60</v>
      </c>
      <c r="O10" s="116">
        <f t="shared" si="0"/>
        <v>6</v>
      </c>
      <c r="P10" s="116">
        <f t="shared" si="0"/>
        <v>511</v>
      </c>
      <c r="Q10" s="116">
        <f t="shared" si="0"/>
        <v>2</v>
      </c>
      <c r="R10" s="116">
        <f t="shared" si="0"/>
        <v>49</v>
      </c>
      <c r="S10" s="116">
        <f t="shared" si="0"/>
        <v>4</v>
      </c>
      <c r="T10" s="116">
        <f t="shared" si="0"/>
        <v>380</v>
      </c>
      <c r="U10" s="116">
        <f t="shared" si="0"/>
        <v>12</v>
      </c>
      <c r="V10" s="116">
        <f t="shared" si="0"/>
        <v>64</v>
      </c>
      <c r="W10" s="116">
        <f t="shared" si="0"/>
        <v>7</v>
      </c>
      <c r="X10" s="116">
        <f t="shared" si="0"/>
        <v>126</v>
      </c>
      <c r="Y10" s="116">
        <f t="shared" si="0"/>
        <v>2</v>
      </c>
      <c r="Z10" s="116"/>
      <c r="AA10" s="116">
        <f>SUM(AA12:AA29)</f>
        <v>320</v>
      </c>
      <c r="AB10" s="116">
        <f>SUM(AB12:AB29)</f>
        <v>2</v>
      </c>
      <c r="AC10" s="116">
        <f>SUM(AC12:AC29)</f>
        <v>140</v>
      </c>
    </row>
    <row r="11" spans="1:29" ht="19.5" customHeight="1">
      <c r="A11" s="13">
        <v>47</v>
      </c>
      <c r="B11" s="54">
        <v>38209</v>
      </c>
      <c r="C11" s="37">
        <v>9960</v>
      </c>
      <c r="D11" s="37">
        <v>197641</v>
      </c>
      <c r="E11" s="32">
        <v>27119</v>
      </c>
      <c r="F11" s="32">
        <v>471232</v>
      </c>
      <c r="G11" s="32">
        <v>566025</v>
      </c>
      <c r="H11" s="32">
        <v>8992</v>
      </c>
      <c r="I11" s="32">
        <v>252650</v>
      </c>
      <c r="J11" s="32">
        <v>346381</v>
      </c>
      <c r="M11" s="109"/>
      <c r="N11" s="10"/>
      <c r="O11" s="10"/>
      <c r="P11" s="10"/>
      <c r="Q11" s="10"/>
      <c r="R11" s="10"/>
      <c r="S11" s="10"/>
      <c r="T11" s="10"/>
      <c r="U11" s="10"/>
      <c r="V11" s="10"/>
      <c r="W11" s="64"/>
      <c r="X11" s="10"/>
      <c r="Y11" s="10"/>
      <c r="Z11" s="10"/>
      <c r="AA11" s="10" t="s">
        <v>407</v>
      </c>
      <c r="AB11" s="10"/>
      <c r="AC11" s="10"/>
    </row>
    <row r="12" spans="1:29" ht="19.5" customHeight="1">
      <c r="A12" s="13">
        <v>48</v>
      </c>
      <c r="B12" s="54">
        <v>38267</v>
      </c>
      <c r="C12" s="37">
        <v>10077</v>
      </c>
      <c r="D12" s="37">
        <v>1279718</v>
      </c>
      <c r="E12" s="32">
        <v>27873</v>
      </c>
      <c r="F12" s="32">
        <v>496071</v>
      </c>
      <c r="G12" s="32">
        <v>628002</v>
      </c>
      <c r="H12" s="32">
        <v>8363</v>
      </c>
      <c r="I12" s="32">
        <v>241815</v>
      </c>
      <c r="J12" s="32">
        <v>388428</v>
      </c>
      <c r="L12" s="171" t="s">
        <v>134</v>
      </c>
      <c r="M12" s="273" t="s">
        <v>280</v>
      </c>
      <c r="N12" s="274" t="s">
        <v>280</v>
      </c>
      <c r="O12" s="258">
        <v>4</v>
      </c>
      <c r="P12" s="258">
        <v>353</v>
      </c>
      <c r="Q12" s="258">
        <v>1</v>
      </c>
      <c r="R12" s="258">
        <v>40</v>
      </c>
      <c r="S12" s="258">
        <v>2</v>
      </c>
      <c r="T12" s="258">
        <v>120</v>
      </c>
      <c r="U12" s="258">
        <v>2</v>
      </c>
      <c r="V12" s="258">
        <v>9</v>
      </c>
      <c r="W12" s="258">
        <v>3</v>
      </c>
      <c r="X12" s="258">
        <v>68</v>
      </c>
      <c r="Y12" s="258">
        <v>1</v>
      </c>
      <c r="Z12" s="2" t="s">
        <v>440</v>
      </c>
      <c r="AA12" s="64">
        <v>140</v>
      </c>
      <c r="AB12" s="258">
        <v>2</v>
      </c>
      <c r="AC12" s="258">
        <v>140</v>
      </c>
    </row>
    <row r="13" spans="1:29" ht="19.5" customHeight="1">
      <c r="A13" s="13">
        <v>49</v>
      </c>
      <c r="B13" s="54">
        <v>36173</v>
      </c>
      <c r="C13" s="37">
        <v>8310</v>
      </c>
      <c r="D13" s="37">
        <v>1705154</v>
      </c>
      <c r="E13" s="32">
        <v>25621</v>
      </c>
      <c r="F13" s="32">
        <v>461857</v>
      </c>
      <c r="G13" s="32">
        <v>836339</v>
      </c>
      <c r="H13" s="32">
        <v>8371</v>
      </c>
      <c r="I13" s="32">
        <v>245026</v>
      </c>
      <c r="J13" s="32">
        <v>487920</v>
      </c>
      <c r="L13" s="171"/>
      <c r="M13" s="262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0" t="s">
        <v>441</v>
      </c>
      <c r="AA13" s="10">
        <v>40</v>
      </c>
      <c r="AB13" s="258"/>
      <c r="AC13" s="258"/>
    </row>
    <row r="14" spans="1:29" ht="19.5" customHeight="1">
      <c r="A14" s="103">
        <v>50</v>
      </c>
      <c r="B14" s="73">
        <f>SUM(B16:B30)</f>
        <v>40737</v>
      </c>
      <c r="C14" s="74">
        <f aca="true" t="shared" si="1" ref="C14:J14">SUM(C16:C30)</f>
        <v>8104</v>
      </c>
      <c r="D14" s="74">
        <f t="shared" si="1"/>
        <v>2660825</v>
      </c>
      <c r="E14" s="74">
        <f t="shared" si="1"/>
        <v>26372</v>
      </c>
      <c r="F14" s="74">
        <f t="shared" si="1"/>
        <v>453533</v>
      </c>
      <c r="G14" s="74">
        <v>1061772</v>
      </c>
      <c r="H14" s="74">
        <f t="shared" si="1"/>
        <v>8534</v>
      </c>
      <c r="I14" s="74">
        <f t="shared" si="1"/>
        <v>239806</v>
      </c>
      <c r="J14" s="74">
        <v>586245</v>
      </c>
      <c r="L14" s="8" t="s">
        <v>135</v>
      </c>
      <c r="M14" s="82" t="s">
        <v>280</v>
      </c>
      <c r="N14" s="82" t="s">
        <v>280</v>
      </c>
      <c r="O14" s="82" t="s">
        <v>280</v>
      </c>
      <c r="P14" s="82" t="s">
        <v>280</v>
      </c>
      <c r="Q14" s="10">
        <v>1</v>
      </c>
      <c r="R14" s="10">
        <v>9</v>
      </c>
      <c r="S14" s="82" t="s">
        <v>280</v>
      </c>
      <c r="T14" s="82" t="s">
        <v>280</v>
      </c>
      <c r="U14" s="10">
        <v>1</v>
      </c>
      <c r="V14" s="10">
        <v>5</v>
      </c>
      <c r="W14" s="10">
        <v>1</v>
      </c>
      <c r="X14" s="10">
        <v>12</v>
      </c>
      <c r="Y14" s="82" t="s">
        <v>280</v>
      </c>
      <c r="Z14" s="35"/>
      <c r="AA14" s="82" t="s">
        <v>280</v>
      </c>
      <c r="AB14" s="82" t="s">
        <v>280</v>
      </c>
      <c r="AC14" s="82" t="s">
        <v>280</v>
      </c>
    </row>
    <row r="15" spans="1:29" ht="19.5" customHeight="1">
      <c r="A15" s="19"/>
      <c r="L15" s="8" t="s">
        <v>136</v>
      </c>
      <c r="M15" s="82" t="s">
        <v>280</v>
      </c>
      <c r="N15" s="82" t="s">
        <v>280</v>
      </c>
      <c r="O15" s="10">
        <v>1</v>
      </c>
      <c r="P15" s="10">
        <v>50</v>
      </c>
      <c r="Q15" s="82" t="s">
        <v>280</v>
      </c>
      <c r="R15" s="82" t="s">
        <v>280</v>
      </c>
      <c r="S15" s="82" t="s">
        <v>280</v>
      </c>
      <c r="T15" s="82" t="s">
        <v>280</v>
      </c>
      <c r="U15" s="10">
        <v>1</v>
      </c>
      <c r="V15" s="10">
        <v>6</v>
      </c>
      <c r="W15" s="82" t="s">
        <v>280</v>
      </c>
      <c r="X15" s="82" t="s">
        <v>280</v>
      </c>
      <c r="Y15" s="10">
        <v>1</v>
      </c>
      <c r="Z15" s="10"/>
      <c r="AA15" s="82">
        <v>140</v>
      </c>
      <c r="AB15" s="82" t="s">
        <v>280</v>
      </c>
      <c r="AC15" s="82" t="s">
        <v>280</v>
      </c>
    </row>
    <row r="16" spans="1:29" ht="19.5" customHeight="1">
      <c r="A16" s="19" t="s">
        <v>231</v>
      </c>
      <c r="B16" s="55">
        <v>2592</v>
      </c>
      <c r="C16" s="37">
        <v>598</v>
      </c>
      <c r="D16" s="37">
        <v>127847</v>
      </c>
      <c r="E16" s="32">
        <v>1988</v>
      </c>
      <c r="F16" s="32">
        <v>34214</v>
      </c>
      <c r="G16" s="32">
        <v>74139</v>
      </c>
      <c r="H16" s="32">
        <v>457</v>
      </c>
      <c r="I16" s="32">
        <v>12917</v>
      </c>
      <c r="J16" s="32">
        <v>31103</v>
      </c>
      <c r="L16" s="8" t="s">
        <v>137</v>
      </c>
      <c r="M16" s="82" t="s">
        <v>280</v>
      </c>
      <c r="N16" s="82" t="s">
        <v>280</v>
      </c>
      <c r="O16" s="82" t="s">
        <v>280</v>
      </c>
      <c r="P16" s="82" t="s">
        <v>280</v>
      </c>
      <c r="Q16" s="82" t="s">
        <v>280</v>
      </c>
      <c r="R16" s="82" t="s">
        <v>280</v>
      </c>
      <c r="S16" s="82" t="s">
        <v>280</v>
      </c>
      <c r="T16" s="82" t="s">
        <v>280</v>
      </c>
      <c r="U16" s="82" t="s">
        <v>280</v>
      </c>
      <c r="V16" s="82" t="s">
        <v>280</v>
      </c>
      <c r="W16" s="82" t="s">
        <v>280</v>
      </c>
      <c r="X16" s="82" t="s">
        <v>280</v>
      </c>
      <c r="Y16" s="82" t="s">
        <v>280</v>
      </c>
      <c r="Z16" s="10"/>
      <c r="AA16" s="82" t="s">
        <v>280</v>
      </c>
      <c r="AB16" s="82" t="s">
        <v>280</v>
      </c>
      <c r="AC16" s="82" t="s">
        <v>280</v>
      </c>
    </row>
    <row r="17" spans="1:29" ht="19.5" customHeight="1">
      <c r="A17" s="18" t="s">
        <v>3</v>
      </c>
      <c r="B17" s="75">
        <v>4108</v>
      </c>
      <c r="C17" s="75">
        <v>673</v>
      </c>
      <c r="D17" s="75">
        <v>294851</v>
      </c>
      <c r="E17" s="75">
        <v>2390</v>
      </c>
      <c r="F17" s="75">
        <v>42946</v>
      </c>
      <c r="G17" s="75">
        <v>94254</v>
      </c>
      <c r="H17" s="75">
        <v>654</v>
      </c>
      <c r="I17" s="75">
        <v>18234</v>
      </c>
      <c r="J17" s="75">
        <v>41000</v>
      </c>
      <c r="L17" s="8" t="s">
        <v>138</v>
      </c>
      <c r="M17" s="82" t="s">
        <v>280</v>
      </c>
      <c r="N17" s="82" t="s">
        <v>280</v>
      </c>
      <c r="O17" s="82" t="s">
        <v>280</v>
      </c>
      <c r="P17" s="82" t="s">
        <v>280</v>
      </c>
      <c r="Q17" s="82" t="s">
        <v>280</v>
      </c>
      <c r="R17" s="82" t="s">
        <v>280</v>
      </c>
      <c r="S17" s="82" t="s">
        <v>280</v>
      </c>
      <c r="T17" s="82" t="s">
        <v>280</v>
      </c>
      <c r="U17" s="82" t="s">
        <v>280</v>
      </c>
      <c r="V17" s="82" t="s">
        <v>280</v>
      </c>
      <c r="W17" s="82" t="s">
        <v>280</v>
      </c>
      <c r="X17" s="82" t="s">
        <v>280</v>
      </c>
      <c r="Y17" s="82" t="s">
        <v>280</v>
      </c>
      <c r="Z17" s="10"/>
      <c r="AA17" s="82" t="s">
        <v>280</v>
      </c>
      <c r="AB17" s="82" t="s">
        <v>280</v>
      </c>
      <c r="AC17" s="82" t="s">
        <v>280</v>
      </c>
    </row>
    <row r="18" spans="1:29" ht="19.5" customHeight="1">
      <c r="A18" s="18" t="s">
        <v>4</v>
      </c>
      <c r="B18" s="55">
        <v>3109</v>
      </c>
      <c r="C18" s="37">
        <v>631</v>
      </c>
      <c r="D18" s="37">
        <v>181253</v>
      </c>
      <c r="E18" s="32">
        <v>2098</v>
      </c>
      <c r="F18" s="32">
        <v>34996</v>
      </c>
      <c r="G18" s="32">
        <v>90321</v>
      </c>
      <c r="H18" s="32">
        <v>849</v>
      </c>
      <c r="I18" s="32">
        <v>24449</v>
      </c>
      <c r="J18" s="32">
        <v>56421</v>
      </c>
      <c r="L18" s="8" t="s">
        <v>139</v>
      </c>
      <c r="M18" s="82" t="s">
        <v>280</v>
      </c>
      <c r="N18" s="82" t="s">
        <v>280</v>
      </c>
      <c r="O18" s="10">
        <v>1</v>
      </c>
      <c r="P18" s="10">
        <v>108</v>
      </c>
      <c r="Q18" s="82" t="s">
        <v>280</v>
      </c>
      <c r="R18" s="82" t="s">
        <v>280</v>
      </c>
      <c r="S18" s="10">
        <v>1</v>
      </c>
      <c r="T18" s="10">
        <v>200</v>
      </c>
      <c r="U18" s="10">
        <v>1</v>
      </c>
      <c r="V18" s="10">
        <v>5</v>
      </c>
      <c r="W18" s="10">
        <v>1</v>
      </c>
      <c r="X18" s="10">
        <v>16</v>
      </c>
      <c r="Y18" s="82" t="s">
        <v>280</v>
      </c>
      <c r="Z18" s="10"/>
      <c r="AA18" s="82" t="s">
        <v>280</v>
      </c>
      <c r="AB18" s="82" t="s">
        <v>280</v>
      </c>
      <c r="AC18" s="82" t="s">
        <v>280</v>
      </c>
    </row>
    <row r="19" spans="1:29" ht="19.5" customHeight="1">
      <c r="A19" s="18" t="s">
        <v>5</v>
      </c>
      <c r="B19" s="75">
        <v>2958</v>
      </c>
      <c r="C19" s="75">
        <v>687</v>
      </c>
      <c r="D19" s="75">
        <v>182331</v>
      </c>
      <c r="E19" s="75">
        <v>2218</v>
      </c>
      <c r="F19" s="75">
        <v>38145</v>
      </c>
      <c r="G19" s="75">
        <v>90213</v>
      </c>
      <c r="H19" s="75">
        <v>563</v>
      </c>
      <c r="I19" s="75">
        <v>15789</v>
      </c>
      <c r="J19" s="75">
        <v>34970</v>
      </c>
      <c r="L19" s="8" t="s">
        <v>140</v>
      </c>
      <c r="M19" s="82" t="s">
        <v>280</v>
      </c>
      <c r="N19" s="82" t="s">
        <v>280</v>
      </c>
      <c r="O19" s="82" t="s">
        <v>280</v>
      </c>
      <c r="P19" s="82" t="s">
        <v>280</v>
      </c>
      <c r="Q19" s="82" t="s">
        <v>280</v>
      </c>
      <c r="R19" s="82" t="s">
        <v>280</v>
      </c>
      <c r="S19" s="82" t="s">
        <v>280</v>
      </c>
      <c r="T19" s="82" t="s">
        <v>280</v>
      </c>
      <c r="U19" s="10">
        <v>1</v>
      </c>
      <c r="V19" s="10">
        <v>3</v>
      </c>
      <c r="W19" s="10">
        <v>1</v>
      </c>
      <c r="X19" s="10">
        <v>10</v>
      </c>
      <c r="Y19" s="82" t="s">
        <v>280</v>
      </c>
      <c r="Z19" s="10"/>
      <c r="AA19" s="82" t="s">
        <v>280</v>
      </c>
      <c r="AB19" s="82" t="s">
        <v>280</v>
      </c>
      <c r="AC19" s="82" t="s">
        <v>280</v>
      </c>
    </row>
    <row r="20" spans="1:29" ht="19.5" customHeight="1">
      <c r="A20" s="18"/>
      <c r="B20" s="55"/>
      <c r="C20" s="37"/>
      <c r="D20" s="37"/>
      <c r="E20" s="32"/>
      <c r="F20" s="32"/>
      <c r="G20" s="32"/>
      <c r="H20" s="32"/>
      <c r="I20" s="32"/>
      <c r="J20" s="32"/>
      <c r="L20" s="8" t="s">
        <v>141</v>
      </c>
      <c r="M20" s="82" t="s">
        <v>280</v>
      </c>
      <c r="N20" s="82" t="s">
        <v>280</v>
      </c>
      <c r="O20" s="82" t="s">
        <v>280</v>
      </c>
      <c r="P20" s="82" t="s">
        <v>280</v>
      </c>
      <c r="Q20" s="82" t="s">
        <v>280</v>
      </c>
      <c r="R20" s="82" t="s">
        <v>280</v>
      </c>
      <c r="S20" s="10">
        <v>1</v>
      </c>
      <c r="T20" s="10">
        <v>60</v>
      </c>
      <c r="U20" s="10">
        <v>1</v>
      </c>
      <c r="V20" s="10">
        <v>7</v>
      </c>
      <c r="W20" s="82" t="s">
        <v>280</v>
      </c>
      <c r="X20" s="82" t="s">
        <v>280</v>
      </c>
      <c r="Y20" s="82" t="s">
        <v>280</v>
      </c>
      <c r="Z20" s="10"/>
      <c r="AA20" s="82" t="s">
        <v>280</v>
      </c>
      <c r="AB20" s="82" t="s">
        <v>280</v>
      </c>
      <c r="AC20" s="82" t="s">
        <v>280</v>
      </c>
    </row>
    <row r="21" spans="1:29" ht="19.5" customHeight="1">
      <c r="A21" s="18" t="s">
        <v>6</v>
      </c>
      <c r="B21" s="75">
        <v>3908</v>
      </c>
      <c r="C21" s="75">
        <v>699</v>
      </c>
      <c r="D21" s="75">
        <v>299199</v>
      </c>
      <c r="E21" s="75">
        <v>2190</v>
      </c>
      <c r="F21" s="75">
        <v>37069</v>
      </c>
      <c r="G21" s="75">
        <v>79971</v>
      </c>
      <c r="H21" s="75">
        <v>642</v>
      </c>
      <c r="I21" s="75">
        <v>17117</v>
      </c>
      <c r="J21" s="75">
        <v>40432</v>
      </c>
      <c r="L21" s="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9.5" customHeight="1">
      <c r="A22" s="18" t="s">
        <v>7</v>
      </c>
      <c r="B22" s="55">
        <v>3134</v>
      </c>
      <c r="C22" s="37">
        <v>717</v>
      </c>
      <c r="D22" s="37">
        <v>181597</v>
      </c>
      <c r="E22" s="32">
        <v>2215</v>
      </c>
      <c r="F22" s="32">
        <v>40265</v>
      </c>
      <c r="G22" s="32">
        <v>94174</v>
      </c>
      <c r="H22" s="32">
        <v>744</v>
      </c>
      <c r="I22" s="32">
        <v>21557</v>
      </c>
      <c r="J22" s="32">
        <v>52824</v>
      </c>
      <c r="L22" s="8" t="s">
        <v>142</v>
      </c>
      <c r="M22" s="82" t="s">
        <v>280</v>
      </c>
      <c r="N22" s="82" t="s">
        <v>280</v>
      </c>
      <c r="O22" s="82" t="s">
        <v>280</v>
      </c>
      <c r="P22" s="82" t="s">
        <v>280</v>
      </c>
      <c r="Q22" s="82" t="s">
        <v>280</v>
      </c>
      <c r="R22" s="82" t="s">
        <v>280</v>
      </c>
      <c r="S22" s="82" t="s">
        <v>280</v>
      </c>
      <c r="T22" s="82" t="s">
        <v>280</v>
      </c>
      <c r="U22" s="82" t="s">
        <v>280</v>
      </c>
      <c r="V22" s="82" t="s">
        <v>280</v>
      </c>
      <c r="W22" s="82" t="s">
        <v>280</v>
      </c>
      <c r="X22" s="82" t="s">
        <v>280</v>
      </c>
      <c r="Y22" s="82" t="s">
        <v>280</v>
      </c>
      <c r="Z22" s="10"/>
      <c r="AA22" s="82" t="s">
        <v>280</v>
      </c>
      <c r="AB22" s="82" t="s">
        <v>280</v>
      </c>
      <c r="AC22" s="82" t="s">
        <v>280</v>
      </c>
    </row>
    <row r="23" spans="1:29" ht="19.5" customHeight="1">
      <c r="A23" s="18" t="s">
        <v>170</v>
      </c>
      <c r="B23" s="75">
        <v>3168</v>
      </c>
      <c r="C23" s="75">
        <v>751</v>
      </c>
      <c r="D23" s="75">
        <v>177418</v>
      </c>
      <c r="E23" s="75">
        <v>2257</v>
      </c>
      <c r="F23" s="75">
        <v>37932</v>
      </c>
      <c r="G23" s="75">
        <v>82794</v>
      </c>
      <c r="H23" s="75">
        <v>733</v>
      </c>
      <c r="I23" s="75">
        <v>20212</v>
      </c>
      <c r="J23" s="75">
        <v>51395</v>
      </c>
      <c r="L23" s="8" t="s">
        <v>143</v>
      </c>
      <c r="M23" s="82" t="s">
        <v>280</v>
      </c>
      <c r="N23" s="82" t="s">
        <v>280</v>
      </c>
      <c r="O23" s="82" t="s">
        <v>280</v>
      </c>
      <c r="P23" s="82" t="s">
        <v>280</v>
      </c>
      <c r="Q23" s="82" t="s">
        <v>280</v>
      </c>
      <c r="R23" s="82" t="s">
        <v>280</v>
      </c>
      <c r="S23" s="82" t="s">
        <v>280</v>
      </c>
      <c r="T23" s="82" t="s">
        <v>280</v>
      </c>
      <c r="U23" s="10">
        <v>1</v>
      </c>
      <c r="V23" s="10">
        <v>5</v>
      </c>
      <c r="W23" s="82" t="s">
        <v>280</v>
      </c>
      <c r="X23" s="82" t="s">
        <v>280</v>
      </c>
      <c r="Y23" s="82" t="s">
        <v>280</v>
      </c>
      <c r="Z23" s="10"/>
      <c r="AA23" s="82" t="s">
        <v>280</v>
      </c>
      <c r="AB23" s="82" t="s">
        <v>280</v>
      </c>
      <c r="AC23" s="82" t="s">
        <v>280</v>
      </c>
    </row>
    <row r="24" spans="1:29" ht="19.5" customHeight="1">
      <c r="A24" s="18" t="s">
        <v>171</v>
      </c>
      <c r="B24" s="55">
        <v>3953</v>
      </c>
      <c r="C24" s="37">
        <v>718</v>
      </c>
      <c r="D24" s="37">
        <v>299972</v>
      </c>
      <c r="E24" s="32">
        <v>2184</v>
      </c>
      <c r="F24" s="32">
        <v>37521</v>
      </c>
      <c r="G24" s="32">
        <v>79604</v>
      </c>
      <c r="H24" s="32">
        <v>673</v>
      </c>
      <c r="I24" s="32">
        <v>18164</v>
      </c>
      <c r="J24" s="32">
        <v>43013</v>
      </c>
      <c r="L24" s="8" t="s">
        <v>144</v>
      </c>
      <c r="M24" s="82" t="s">
        <v>280</v>
      </c>
      <c r="N24" s="82" t="s">
        <v>280</v>
      </c>
      <c r="O24" s="82" t="s">
        <v>280</v>
      </c>
      <c r="P24" s="82" t="s">
        <v>280</v>
      </c>
      <c r="Q24" s="82" t="s">
        <v>280</v>
      </c>
      <c r="R24" s="82" t="s">
        <v>280</v>
      </c>
      <c r="S24" s="82" t="s">
        <v>280</v>
      </c>
      <c r="T24" s="82" t="s">
        <v>280</v>
      </c>
      <c r="U24" s="10">
        <v>1</v>
      </c>
      <c r="V24" s="10">
        <v>6</v>
      </c>
      <c r="W24" s="82" t="s">
        <v>280</v>
      </c>
      <c r="X24" s="82" t="s">
        <v>280</v>
      </c>
      <c r="Y24" s="82" t="s">
        <v>280</v>
      </c>
      <c r="Z24" s="10"/>
      <c r="AA24" s="82" t="s">
        <v>280</v>
      </c>
      <c r="AB24" s="82" t="s">
        <v>280</v>
      </c>
      <c r="AC24" s="82" t="s">
        <v>280</v>
      </c>
    </row>
    <row r="25" spans="1:29" ht="19.5" customHeight="1">
      <c r="A25" s="18"/>
      <c r="L25" s="8" t="s">
        <v>145</v>
      </c>
      <c r="M25" s="10">
        <v>1</v>
      </c>
      <c r="N25" s="10">
        <v>60</v>
      </c>
      <c r="O25" s="82" t="s">
        <v>280</v>
      </c>
      <c r="P25" s="82" t="s">
        <v>280</v>
      </c>
      <c r="Q25" s="82" t="s">
        <v>280</v>
      </c>
      <c r="R25" s="82" t="s">
        <v>280</v>
      </c>
      <c r="S25" s="82" t="s">
        <v>280</v>
      </c>
      <c r="T25" s="82" t="s">
        <v>280</v>
      </c>
      <c r="U25" s="82" t="s">
        <v>280</v>
      </c>
      <c r="V25" s="82" t="s">
        <v>280</v>
      </c>
      <c r="W25" s="82" t="s">
        <v>280</v>
      </c>
      <c r="X25" s="82" t="s">
        <v>280</v>
      </c>
      <c r="Y25" s="82" t="s">
        <v>280</v>
      </c>
      <c r="Z25" s="10"/>
      <c r="AA25" s="82" t="s">
        <v>280</v>
      </c>
      <c r="AB25" s="82" t="s">
        <v>280</v>
      </c>
      <c r="AC25" s="82" t="s">
        <v>280</v>
      </c>
    </row>
    <row r="26" spans="1:29" ht="19.5" customHeight="1">
      <c r="A26" s="18" t="s">
        <v>172</v>
      </c>
      <c r="B26" s="55">
        <v>3463</v>
      </c>
      <c r="C26" s="37">
        <v>782</v>
      </c>
      <c r="D26" s="37">
        <v>201681</v>
      </c>
      <c r="E26" s="32">
        <v>2329</v>
      </c>
      <c r="F26" s="32">
        <v>39536</v>
      </c>
      <c r="G26" s="32">
        <v>86978</v>
      </c>
      <c r="H26" s="32">
        <v>944</v>
      </c>
      <c r="I26" s="32">
        <v>27305</v>
      </c>
      <c r="J26" s="32">
        <v>68104</v>
      </c>
      <c r="L26" s="8" t="s">
        <v>146</v>
      </c>
      <c r="M26" s="82" t="s">
        <v>280</v>
      </c>
      <c r="N26" s="82" t="s">
        <v>280</v>
      </c>
      <c r="O26" s="82" t="s">
        <v>280</v>
      </c>
      <c r="P26" s="82" t="s">
        <v>280</v>
      </c>
      <c r="Q26" s="82" t="s">
        <v>280</v>
      </c>
      <c r="R26" s="82" t="s">
        <v>280</v>
      </c>
      <c r="S26" s="82" t="s">
        <v>280</v>
      </c>
      <c r="T26" s="82" t="s">
        <v>280</v>
      </c>
      <c r="U26" s="82" t="s">
        <v>280</v>
      </c>
      <c r="V26" s="82" t="s">
        <v>280</v>
      </c>
      <c r="W26" s="10">
        <v>1</v>
      </c>
      <c r="X26" s="10">
        <v>20</v>
      </c>
      <c r="Y26" s="82" t="s">
        <v>280</v>
      </c>
      <c r="Z26" s="10"/>
      <c r="AA26" s="82" t="s">
        <v>280</v>
      </c>
      <c r="AB26" s="82" t="s">
        <v>280</v>
      </c>
      <c r="AC26" s="82" t="s">
        <v>280</v>
      </c>
    </row>
    <row r="27" spans="1:29" ht="19.5" customHeight="1">
      <c r="A27" s="19" t="s">
        <v>232</v>
      </c>
      <c r="B27" s="75">
        <v>2656</v>
      </c>
      <c r="C27" s="75">
        <v>485</v>
      </c>
      <c r="D27" s="75">
        <v>154347</v>
      </c>
      <c r="E27" s="75">
        <v>2016</v>
      </c>
      <c r="F27" s="75">
        <v>26786</v>
      </c>
      <c r="G27" s="75">
        <v>82887</v>
      </c>
      <c r="H27" s="75">
        <v>482</v>
      </c>
      <c r="I27" s="75">
        <v>12374</v>
      </c>
      <c r="J27" s="75">
        <v>31936</v>
      </c>
      <c r="L27" s="8" t="s">
        <v>147</v>
      </c>
      <c r="M27" s="82" t="s">
        <v>280</v>
      </c>
      <c r="N27" s="82" t="s">
        <v>280</v>
      </c>
      <c r="O27" s="82" t="s">
        <v>280</v>
      </c>
      <c r="P27" s="82" t="s">
        <v>280</v>
      </c>
      <c r="Q27" s="82" t="s">
        <v>280</v>
      </c>
      <c r="R27" s="82" t="s">
        <v>280</v>
      </c>
      <c r="S27" s="82" t="s">
        <v>280</v>
      </c>
      <c r="T27" s="82" t="s">
        <v>280</v>
      </c>
      <c r="U27" s="10">
        <v>2</v>
      </c>
      <c r="V27" s="10">
        <v>13</v>
      </c>
      <c r="W27" s="82" t="s">
        <v>280</v>
      </c>
      <c r="X27" s="82" t="s">
        <v>280</v>
      </c>
      <c r="Y27" s="82" t="s">
        <v>280</v>
      </c>
      <c r="Z27" s="10"/>
      <c r="AA27" s="82" t="s">
        <v>280</v>
      </c>
      <c r="AB27" s="82" t="s">
        <v>280</v>
      </c>
      <c r="AC27" s="82" t="s">
        <v>280</v>
      </c>
    </row>
    <row r="28" spans="1:29" ht="19.5" customHeight="1">
      <c r="A28" s="18" t="s">
        <v>8</v>
      </c>
      <c r="B28" s="55">
        <v>4032</v>
      </c>
      <c r="C28" s="37">
        <v>623</v>
      </c>
      <c r="D28" s="37">
        <v>333043</v>
      </c>
      <c r="E28" s="32">
        <v>2106</v>
      </c>
      <c r="F28" s="32">
        <v>37757</v>
      </c>
      <c r="G28" s="32">
        <v>96690</v>
      </c>
      <c r="H28" s="32">
        <v>792</v>
      </c>
      <c r="I28" s="32">
        <v>23113</v>
      </c>
      <c r="J28" s="32">
        <v>60146</v>
      </c>
      <c r="L28" s="8" t="s">
        <v>148</v>
      </c>
      <c r="M28" s="82" t="s">
        <v>280</v>
      </c>
      <c r="N28" s="82" t="s">
        <v>280</v>
      </c>
      <c r="O28" s="82" t="s">
        <v>280</v>
      </c>
      <c r="P28" s="82" t="s">
        <v>280</v>
      </c>
      <c r="Q28" s="82" t="s">
        <v>280</v>
      </c>
      <c r="R28" s="82" t="s">
        <v>280</v>
      </c>
      <c r="S28" s="82" t="s">
        <v>280</v>
      </c>
      <c r="T28" s="82" t="s">
        <v>280</v>
      </c>
      <c r="U28" s="82" t="s">
        <v>280</v>
      </c>
      <c r="V28" s="82" t="s">
        <v>280</v>
      </c>
      <c r="W28" s="82" t="s">
        <v>280</v>
      </c>
      <c r="X28" s="82" t="s">
        <v>280</v>
      </c>
      <c r="Y28" s="82" t="s">
        <v>280</v>
      </c>
      <c r="Z28" s="10"/>
      <c r="AA28" s="82" t="s">
        <v>280</v>
      </c>
      <c r="AB28" s="82" t="s">
        <v>280</v>
      </c>
      <c r="AC28" s="82" t="s">
        <v>280</v>
      </c>
    </row>
    <row r="29" spans="1:29" ht="19.5" customHeight="1">
      <c r="A29" s="18" t="s">
        <v>9</v>
      </c>
      <c r="B29" s="75">
        <v>3376</v>
      </c>
      <c r="C29" s="75">
        <v>702</v>
      </c>
      <c r="D29" s="75">
        <v>201339</v>
      </c>
      <c r="E29" s="75">
        <v>2290</v>
      </c>
      <c r="F29" s="75">
        <v>43129</v>
      </c>
      <c r="G29" s="75">
        <v>104879</v>
      </c>
      <c r="H29" s="75">
        <v>834</v>
      </c>
      <c r="I29" s="75">
        <v>23321</v>
      </c>
      <c r="J29" s="75">
        <v>61883</v>
      </c>
      <c r="L29" s="8" t="s">
        <v>149</v>
      </c>
      <c r="M29" s="82" t="s">
        <v>280</v>
      </c>
      <c r="N29" s="82" t="s">
        <v>280</v>
      </c>
      <c r="O29" s="82" t="s">
        <v>280</v>
      </c>
      <c r="P29" s="82" t="s">
        <v>280</v>
      </c>
      <c r="Q29" s="82" t="s">
        <v>280</v>
      </c>
      <c r="R29" s="82" t="s">
        <v>280</v>
      </c>
      <c r="S29" s="82" t="s">
        <v>280</v>
      </c>
      <c r="T29" s="82" t="s">
        <v>280</v>
      </c>
      <c r="U29" s="10">
        <v>1</v>
      </c>
      <c r="V29" s="10">
        <v>5</v>
      </c>
      <c r="W29" s="82" t="s">
        <v>280</v>
      </c>
      <c r="X29" s="82" t="s">
        <v>280</v>
      </c>
      <c r="Y29" s="82" t="s">
        <v>280</v>
      </c>
      <c r="Z29" s="10"/>
      <c r="AA29" s="82" t="s">
        <v>280</v>
      </c>
      <c r="AB29" s="82" t="s">
        <v>280</v>
      </c>
      <c r="AC29" s="82" t="s">
        <v>280</v>
      </c>
    </row>
    <row r="30" spans="1:29" ht="19.5" customHeight="1">
      <c r="A30" s="34" t="s">
        <v>406</v>
      </c>
      <c r="B30" s="110">
        <v>280</v>
      </c>
      <c r="C30" s="111">
        <v>38</v>
      </c>
      <c r="D30" s="111">
        <v>25947</v>
      </c>
      <c r="E30" s="111">
        <v>91</v>
      </c>
      <c r="F30" s="111">
        <v>3237</v>
      </c>
      <c r="G30" s="111">
        <v>4867</v>
      </c>
      <c r="H30" s="111">
        <v>167</v>
      </c>
      <c r="I30" s="111">
        <v>5254</v>
      </c>
      <c r="J30" s="111">
        <v>13019</v>
      </c>
      <c r="L30" s="56"/>
      <c r="M30" s="57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2" spans="12:29" ht="19.5" customHeight="1" thickBot="1">
      <c r="L32" s="261" t="s">
        <v>424</v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</row>
    <row r="33" spans="1:29" ht="19.5" customHeight="1">
      <c r="A33" s="141" t="s">
        <v>416</v>
      </c>
      <c r="B33" s="141"/>
      <c r="C33" s="141"/>
      <c r="D33" s="141"/>
      <c r="E33" s="141"/>
      <c r="F33" s="141"/>
      <c r="G33" s="141"/>
      <c r="H33" s="141"/>
      <c r="I33" s="141"/>
      <c r="J33" s="141"/>
      <c r="L33" s="164" t="s">
        <v>425</v>
      </c>
      <c r="M33" s="179"/>
      <c r="N33" s="179"/>
      <c r="O33" s="179" t="s">
        <v>151</v>
      </c>
      <c r="P33" s="179"/>
      <c r="Q33" s="179" t="s">
        <v>426</v>
      </c>
      <c r="R33" s="179"/>
      <c r="S33" s="179"/>
      <c r="T33" s="179"/>
      <c r="U33" s="179"/>
      <c r="V33" s="179"/>
      <c r="W33" s="179" t="s">
        <v>152</v>
      </c>
      <c r="X33" s="179"/>
      <c r="Y33" s="179"/>
      <c r="Z33" s="161" t="s">
        <v>427</v>
      </c>
      <c r="AA33" s="165"/>
      <c r="AB33" s="165"/>
      <c r="AC33" s="165"/>
    </row>
    <row r="34" spans="12:29" ht="19.5" customHeight="1" thickBot="1">
      <c r="L34" s="129"/>
      <c r="M34" s="180"/>
      <c r="N34" s="180"/>
      <c r="O34" s="180"/>
      <c r="P34" s="180"/>
      <c r="Q34" s="180" t="s">
        <v>37</v>
      </c>
      <c r="R34" s="180"/>
      <c r="S34" s="180" t="s">
        <v>194</v>
      </c>
      <c r="T34" s="180"/>
      <c r="U34" s="180" t="s">
        <v>195</v>
      </c>
      <c r="V34" s="180"/>
      <c r="W34" s="180"/>
      <c r="X34" s="180"/>
      <c r="Y34" s="180"/>
      <c r="Z34" s="163"/>
      <c r="AA34" s="166"/>
      <c r="AB34" s="166"/>
      <c r="AC34" s="166"/>
    </row>
    <row r="35" spans="1:29" ht="19.5" customHeight="1">
      <c r="A35" s="165" t="s">
        <v>158</v>
      </c>
      <c r="B35" s="162"/>
      <c r="C35" s="125" t="s">
        <v>417</v>
      </c>
      <c r="D35" s="127"/>
      <c r="E35" s="125" t="s">
        <v>418</v>
      </c>
      <c r="F35" s="127"/>
      <c r="G35" s="125" t="s">
        <v>419</v>
      </c>
      <c r="H35" s="127"/>
      <c r="I35" s="125" t="s">
        <v>223</v>
      </c>
      <c r="J35" s="126"/>
      <c r="L35" s="265"/>
      <c r="M35" s="265"/>
      <c r="N35" s="266"/>
      <c r="O35" s="15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36"/>
      <c r="AA35" s="138"/>
      <c r="AB35" s="138"/>
      <c r="AC35" s="138"/>
    </row>
    <row r="36" spans="1:29" ht="19.5" customHeight="1">
      <c r="A36" s="166"/>
      <c r="B36" s="164"/>
      <c r="C36" s="5" t="s">
        <v>279</v>
      </c>
      <c r="D36" s="5" t="s">
        <v>278</v>
      </c>
      <c r="E36" s="5" t="s">
        <v>279</v>
      </c>
      <c r="F36" s="5" t="s">
        <v>278</v>
      </c>
      <c r="G36" s="5" t="s">
        <v>279</v>
      </c>
      <c r="H36" s="5" t="s">
        <v>278</v>
      </c>
      <c r="I36" s="5" t="s">
        <v>279</v>
      </c>
      <c r="J36" s="6" t="s">
        <v>278</v>
      </c>
      <c r="L36" s="275" t="s">
        <v>12</v>
      </c>
      <c r="M36" s="275"/>
      <c r="N36" s="236"/>
      <c r="O36" s="154">
        <f>SUM(O38:P54)</f>
        <v>422</v>
      </c>
      <c r="P36" s="136"/>
      <c r="Q36" s="136">
        <f>SUM(Q38:R54)</f>
        <v>3044</v>
      </c>
      <c r="R36" s="136"/>
      <c r="S36" s="136">
        <f>SUM(S38:T54)</f>
        <v>2598</v>
      </c>
      <c r="T36" s="136"/>
      <c r="U36" s="136">
        <f>SUM(U38:V54)</f>
        <v>446</v>
      </c>
      <c r="V36" s="136"/>
      <c r="W36" s="136">
        <f>SUM(W38:Y54)</f>
        <v>41876</v>
      </c>
      <c r="X36" s="136"/>
      <c r="Y36" s="136"/>
      <c r="Z36" s="51"/>
      <c r="AA36" s="136">
        <f>SUM(AA38:AC54)</f>
        <v>39334</v>
      </c>
      <c r="AB36" s="136"/>
      <c r="AC36" s="136"/>
    </row>
    <row r="37" spans="1:29" ht="19.5" customHeight="1">
      <c r="A37" s="138"/>
      <c r="B37" s="156"/>
      <c r="C37" s="59"/>
      <c r="L37" s="172"/>
      <c r="M37" s="172"/>
      <c r="N37" s="171"/>
      <c r="O37" s="263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38"/>
      <c r="AA37" s="264"/>
      <c r="AB37" s="264"/>
      <c r="AC37" s="264"/>
    </row>
    <row r="38" spans="1:29" ht="19.5" customHeight="1">
      <c r="A38" s="145" t="s">
        <v>235</v>
      </c>
      <c r="B38" s="146"/>
      <c r="C38" s="15">
        <v>458</v>
      </c>
      <c r="D38" s="32">
        <v>153931</v>
      </c>
      <c r="E38" s="32">
        <v>6</v>
      </c>
      <c r="F38" s="32">
        <v>9380</v>
      </c>
      <c r="G38" s="32">
        <v>56</v>
      </c>
      <c r="H38" s="32">
        <v>7168</v>
      </c>
      <c r="I38" s="32">
        <v>1277</v>
      </c>
      <c r="J38" s="32">
        <v>45178</v>
      </c>
      <c r="L38" s="170" t="s">
        <v>134</v>
      </c>
      <c r="M38" s="170"/>
      <c r="N38" s="171"/>
      <c r="O38" s="132">
        <v>91</v>
      </c>
      <c r="P38" s="131"/>
      <c r="Q38" s="131">
        <v>865</v>
      </c>
      <c r="R38" s="131"/>
      <c r="S38" s="131">
        <v>701</v>
      </c>
      <c r="T38" s="131"/>
      <c r="U38" s="131">
        <v>164</v>
      </c>
      <c r="V38" s="131"/>
      <c r="W38" s="131">
        <v>9685</v>
      </c>
      <c r="X38" s="131"/>
      <c r="Y38" s="131"/>
      <c r="Z38" s="32"/>
      <c r="AA38" s="131">
        <v>9503</v>
      </c>
      <c r="AB38" s="131"/>
      <c r="AC38" s="131"/>
    </row>
    <row r="39" spans="1:29" ht="19.5" customHeight="1">
      <c r="A39" s="260">
        <v>47</v>
      </c>
      <c r="B39" s="151"/>
      <c r="C39" s="15">
        <v>511</v>
      </c>
      <c r="D39" s="32">
        <v>196251</v>
      </c>
      <c r="E39" s="32">
        <v>5</v>
      </c>
      <c r="F39" s="32">
        <v>10913</v>
      </c>
      <c r="G39" s="32">
        <v>54</v>
      </c>
      <c r="H39" s="32">
        <v>7539</v>
      </c>
      <c r="I39" s="32">
        <v>1528</v>
      </c>
      <c r="J39" s="32">
        <v>70531</v>
      </c>
      <c r="L39" s="170" t="s">
        <v>135</v>
      </c>
      <c r="M39" s="170"/>
      <c r="N39" s="171"/>
      <c r="O39" s="132">
        <v>21</v>
      </c>
      <c r="P39" s="131"/>
      <c r="Q39" s="131">
        <v>150</v>
      </c>
      <c r="R39" s="131"/>
      <c r="S39" s="131">
        <v>134</v>
      </c>
      <c r="T39" s="131"/>
      <c r="U39" s="131">
        <v>16</v>
      </c>
      <c r="V39" s="131"/>
      <c r="W39" s="131">
        <v>1893</v>
      </c>
      <c r="X39" s="131"/>
      <c r="Y39" s="131"/>
      <c r="Z39" s="32"/>
      <c r="AA39" s="131">
        <v>1841</v>
      </c>
      <c r="AB39" s="131"/>
      <c r="AC39" s="131"/>
    </row>
    <row r="40" spans="1:29" ht="19.5" customHeight="1">
      <c r="A40" s="260">
        <v>48</v>
      </c>
      <c r="B40" s="151"/>
      <c r="C40" s="15">
        <v>422</v>
      </c>
      <c r="D40" s="32">
        <v>176986</v>
      </c>
      <c r="E40" s="32">
        <v>3</v>
      </c>
      <c r="F40" s="32">
        <v>8772</v>
      </c>
      <c r="G40" s="32">
        <v>54</v>
      </c>
      <c r="H40" s="32">
        <v>8807</v>
      </c>
      <c r="I40" s="32">
        <v>1552</v>
      </c>
      <c r="J40" s="32">
        <v>68723</v>
      </c>
      <c r="L40" s="170" t="s">
        <v>136</v>
      </c>
      <c r="M40" s="170"/>
      <c r="N40" s="171"/>
      <c r="O40" s="132">
        <v>38</v>
      </c>
      <c r="P40" s="131"/>
      <c r="Q40" s="131">
        <v>335</v>
      </c>
      <c r="R40" s="131"/>
      <c r="S40" s="131">
        <v>305</v>
      </c>
      <c r="T40" s="131"/>
      <c r="U40" s="131">
        <v>30</v>
      </c>
      <c r="V40" s="131"/>
      <c r="W40" s="131">
        <v>4530</v>
      </c>
      <c r="X40" s="131"/>
      <c r="Y40" s="131"/>
      <c r="Z40" s="32"/>
      <c r="AA40" s="131">
        <v>4229</v>
      </c>
      <c r="AB40" s="131"/>
      <c r="AC40" s="131"/>
    </row>
    <row r="41" spans="1:29" ht="19.5" customHeight="1">
      <c r="A41" s="260">
        <v>49</v>
      </c>
      <c r="B41" s="151"/>
      <c r="C41" s="15">
        <v>442</v>
      </c>
      <c r="D41" s="32">
        <v>244189</v>
      </c>
      <c r="E41" s="32">
        <v>5</v>
      </c>
      <c r="F41" s="32">
        <v>12122</v>
      </c>
      <c r="G41" s="32">
        <v>52</v>
      </c>
      <c r="H41" s="32">
        <v>10175</v>
      </c>
      <c r="I41" s="32">
        <v>1682</v>
      </c>
      <c r="J41" s="32">
        <v>114409</v>
      </c>
      <c r="L41" s="170" t="s">
        <v>137</v>
      </c>
      <c r="M41" s="170"/>
      <c r="N41" s="171"/>
      <c r="O41" s="132">
        <v>11</v>
      </c>
      <c r="P41" s="131"/>
      <c r="Q41" s="131">
        <v>91</v>
      </c>
      <c r="R41" s="131"/>
      <c r="S41" s="131">
        <v>71</v>
      </c>
      <c r="T41" s="131"/>
      <c r="U41" s="131">
        <v>20</v>
      </c>
      <c r="V41" s="131"/>
      <c r="W41" s="131">
        <v>1170</v>
      </c>
      <c r="X41" s="131"/>
      <c r="Y41" s="131"/>
      <c r="Z41" s="32"/>
      <c r="AA41" s="131">
        <v>1073</v>
      </c>
      <c r="AB41" s="131"/>
      <c r="AC41" s="131"/>
    </row>
    <row r="42" spans="1:29" ht="19.5" customHeight="1">
      <c r="A42" s="269">
        <v>50</v>
      </c>
      <c r="B42" s="153"/>
      <c r="C42" s="48">
        <f>SUM(C44:C58)</f>
        <v>390</v>
      </c>
      <c r="D42" s="49">
        <v>287901</v>
      </c>
      <c r="E42" s="49">
        <f aca="true" t="shared" si="2" ref="D42:J42">SUM(E44:E58)</f>
        <v>10</v>
      </c>
      <c r="F42" s="49">
        <f t="shared" si="2"/>
        <v>16798</v>
      </c>
      <c r="G42" s="49">
        <f t="shared" si="2"/>
        <v>53</v>
      </c>
      <c r="H42" s="49">
        <f t="shared" si="2"/>
        <v>12262</v>
      </c>
      <c r="I42" s="49">
        <f t="shared" si="2"/>
        <v>5378</v>
      </c>
      <c r="J42" s="49">
        <v>695848</v>
      </c>
      <c r="L42" s="170" t="s">
        <v>138</v>
      </c>
      <c r="M42" s="170"/>
      <c r="N42" s="171"/>
      <c r="O42" s="132">
        <v>15</v>
      </c>
      <c r="P42" s="131"/>
      <c r="Q42" s="131">
        <v>96</v>
      </c>
      <c r="R42" s="131"/>
      <c r="S42" s="131">
        <v>94</v>
      </c>
      <c r="T42" s="131"/>
      <c r="U42" s="131">
        <v>2</v>
      </c>
      <c r="V42" s="131"/>
      <c r="W42" s="131">
        <v>1295</v>
      </c>
      <c r="X42" s="131"/>
      <c r="Y42" s="131"/>
      <c r="Z42" s="32"/>
      <c r="AA42" s="131">
        <v>1237</v>
      </c>
      <c r="AB42" s="131"/>
      <c r="AC42" s="131"/>
    </row>
    <row r="43" spans="1:29" ht="19.5" customHeight="1">
      <c r="A43" s="169"/>
      <c r="B43" s="149"/>
      <c r="C43" s="15"/>
      <c r="D43" s="32"/>
      <c r="E43" s="32"/>
      <c r="F43" s="32"/>
      <c r="G43" s="32"/>
      <c r="H43" s="32"/>
      <c r="I43" s="32"/>
      <c r="J43" s="32"/>
      <c r="L43" s="170" t="s">
        <v>139</v>
      </c>
      <c r="M43" s="170"/>
      <c r="N43" s="171"/>
      <c r="O43" s="132">
        <v>29</v>
      </c>
      <c r="P43" s="131"/>
      <c r="Q43" s="131">
        <v>209</v>
      </c>
      <c r="R43" s="131"/>
      <c r="S43" s="131">
        <v>174</v>
      </c>
      <c r="T43" s="131"/>
      <c r="U43" s="131">
        <v>35</v>
      </c>
      <c r="V43" s="131"/>
      <c r="W43" s="131">
        <v>2937</v>
      </c>
      <c r="X43" s="131"/>
      <c r="Y43" s="131"/>
      <c r="Z43" s="32"/>
      <c r="AA43" s="131">
        <v>2671</v>
      </c>
      <c r="AB43" s="131"/>
      <c r="AC43" s="131"/>
    </row>
    <row r="44" spans="1:29" ht="19.5" customHeight="1">
      <c r="A44" s="145" t="s">
        <v>231</v>
      </c>
      <c r="B44" s="146"/>
      <c r="C44" s="15">
        <v>21</v>
      </c>
      <c r="D44" s="32">
        <v>12592</v>
      </c>
      <c r="E44" s="32">
        <v>4</v>
      </c>
      <c r="F44" s="32">
        <v>2332</v>
      </c>
      <c r="G44" s="32">
        <v>1</v>
      </c>
      <c r="H44" s="32">
        <v>239</v>
      </c>
      <c r="I44" s="32">
        <v>121</v>
      </c>
      <c r="J44" s="32">
        <v>7442</v>
      </c>
      <c r="L44" s="170" t="s">
        <v>140</v>
      </c>
      <c r="M44" s="170"/>
      <c r="N44" s="171"/>
      <c r="O44" s="132">
        <v>17</v>
      </c>
      <c r="P44" s="131"/>
      <c r="Q44" s="131">
        <v>100</v>
      </c>
      <c r="R44" s="131"/>
      <c r="S44" s="131">
        <v>92</v>
      </c>
      <c r="T44" s="131"/>
      <c r="U44" s="131">
        <v>8</v>
      </c>
      <c r="V44" s="131"/>
      <c r="W44" s="131">
        <v>1475</v>
      </c>
      <c r="X44" s="131"/>
      <c r="Y44" s="131"/>
      <c r="Z44" s="32"/>
      <c r="AA44" s="131">
        <v>1351</v>
      </c>
      <c r="AB44" s="131"/>
      <c r="AC44" s="131"/>
    </row>
    <row r="45" spans="1:29" ht="19.5" customHeight="1">
      <c r="A45" s="142" t="s">
        <v>3</v>
      </c>
      <c r="B45" s="146"/>
      <c r="C45" s="15">
        <v>30</v>
      </c>
      <c r="D45" s="32">
        <v>23616</v>
      </c>
      <c r="E45" s="52" t="s">
        <v>280</v>
      </c>
      <c r="F45" s="52" t="s">
        <v>280</v>
      </c>
      <c r="G45" s="32">
        <v>5</v>
      </c>
      <c r="H45" s="32">
        <v>1080</v>
      </c>
      <c r="I45" s="32">
        <v>1029</v>
      </c>
      <c r="J45" s="32">
        <v>134901</v>
      </c>
      <c r="L45" s="170" t="s">
        <v>141</v>
      </c>
      <c r="M45" s="170"/>
      <c r="N45" s="171"/>
      <c r="O45" s="132">
        <v>9</v>
      </c>
      <c r="P45" s="131"/>
      <c r="Q45" s="131">
        <v>63</v>
      </c>
      <c r="R45" s="131"/>
      <c r="S45" s="131">
        <v>54</v>
      </c>
      <c r="T45" s="131"/>
      <c r="U45" s="131">
        <v>9</v>
      </c>
      <c r="V45" s="131"/>
      <c r="W45" s="131">
        <v>1065</v>
      </c>
      <c r="X45" s="131"/>
      <c r="Y45" s="131"/>
      <c r="Z45" s="32"/>
      <c r="AA45" s="131">
        <v>1021</v>
      </c>
      <c r="AB45" s="131"/>
      <c r="AC45" s="131"/>
    </row>
    <row r="46" spans="1:29" ht="19.5" customHeight="1">
      <c r="A46" s="142" t="s">
        <v>4</v>
      </c>
      <c r="B46" s="146"/>
      <c r="C46" s="15">
        <v>32</v>
      </c>
      <c r="D46" s="32">
        <v>21028</v>
      </c>
      <c r="E46" s="32">
        <v>1</v>
      </c>
      <c r="F46" s="32">
        <v>2837</v>
      </c>
      <c r="G46" s="32">
        <v>2</v>
      </c>
      <c r="H46" s="32">
        <v>441</v>
      </c>
      <c r="I46" s="32">
        <v>127</v>
      </c>
      <c r="J46" s="32">
        <v>10204</v>
      </c>
      <c r="L46" s="170"/>
      <c r="M46" s="170"/>
      <c r="N46" s="171"/>
      <c r="O46" s="132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32"/>
      <c r="AA46" s="131"/>
      <c r="AB46" s="131"/>
      <c r="AC46" s="131"/>
    </row>
    <row r="47" spans="1:29" ht="19.5" customHeight="1">
      <c r="A47" s="142" t="s">
        <v>5</v>
      </c>
      <c r="B47" s="146"/>
      <c r="C47" s="15">
        <v>43</v>
      </c>
      <c r="D47" s="32">
        <v>37067</v>
      </c>
      <c r="E47" s="52" t="s">
        <v>280</v>
      </c>
      <c r="F47" s="52" t="s">
        <v>280</v>
      </c>
      <c r="G47" s="32">
        <v>4</v>
      </c>
      <c r="H47" s="32">
        <v>898</v>
      </c>
      <c r="I47" s="32">
        <v>130</v>
      </c>
      <c r="J47" s="32">
        <v>19183</v>
      </c>
      <c r="L47" s="170" t="s">
        <v>142</v>
      </c>
      <c r="M47" s="170"/>
      <c r="N47" s="171"/>
      <c r="O47" s="132">
        <v>8</v>
      </c>
      <c r="P47" s="131"/>
      <c r="Q47" s="131">
        <v>49</v>
      </c>
      <c r="R47" s="131"/>
      <c r="S47" s="131">
        <v>30</v>
      </c>
      <c r="T47" s="131"/>
      <c r="U47" s="131">
        <v>19</v>
      </c>
      <c r="V47" s="131"/>
      <c r="W47" s="131">
        <v>660</v>
      </c>
      <c r="X47" s="131"/>
      <c r="Y47" s="131"/>
      <c r="Z47" s="32"/>
      <c r="AA47" s="131">
        <v>570</v>
      </c>
      <c r="AB47" s="131"/>
      <c r="AC47" s="131"/>
    </row>
    <row r="48" spans="1:29" ht="19.5" customHeight="1">
      <c r="A48" s="147"/>
      <c r="B48" s="259"/>
      <c r="C48" s="97"/>
      <c r="D48" s="38"/>
      <c r="E48" s="38"/>
      <c r="F48" s="38"/>
      <c r="G48" s="38"/>
      <c r="H48" s="38"/>
      <c r="I48" s="38"/>
      <c r="J48" s="38"/>
      <c r="L48" s="170" t="s">
        <v>143</v>
      </c>
      <c r="M48" s="170"/>
      <c r="N48" s="171"/>
      <c r="O48" s="132">
        <v>24</v>
      </c>
      <c r="P48" s="131"/>
      <c r="Q48" s="131">
        <v>166</v>
      </c>
      <c r="R48" s="131"/>
      <c r="S48" s="131">
        <v>137</v>
      </c>
      <c r="T48" s="131"/>
      <c r="U48" s="131">
        <v>29</v>
      </c>
      <c r="V48" s="131"/>
      <c r="W48" s="131">
        <v>2625</v>
      </c>
      <c r="X48" s="131"/>
      <c r="Y48" s="131"/>
      <c r="Z48" s="32"/>
      <c r="AA48" s="131">
        <v>2486</v>
      </c>
      <c r="AB48" s="131"/>
      <c r="AC48" s="131"/>
    </row>
    <row r="49" spans="1:29" ht="19.5" customHeight="1">
      <c r="A49" s="142" t="s">
        <v>6</v>
      </c>
      <c r="B49" s="146"/>
      <c r="C49" s="15">
        <v>34</v>
      </c>
      <c r="D49" s="32">
        <v>26541</v>
      </c>
      <c r="E49" s="52" t="s">
        <v>280</v>
      </c>
      <c r="F49" s="52" t="s">
        <v>280</v>
      </c>
      <c r="G49" s="32">
        <v>3</v>
      </c>
      <c r="H49" s="32">
        <v>770</v>
      </c>
      <c r="I49" s="32">
        <v>1039</v>
      </c>
      <c r="J49" s="32">
        <v>151484</v>
      </c>
      <c r="L49" s="170" t="s">
        <v>144</v>
      </c>
      <c r="M49" s="170"/>
      <c r="N49" s="171"/>
      <c r="O49" s="132">
        <v>24</v>
      </c>
      <c r="P49" s="131"/>
      <c r="Q49" s="131">
        <v>158</v>
      </c>
      <c r="R49" s="131"/>
      <c r="S49" s="131">
        <v>147</v>
      </c>
      <c r="T49" s="131"/>
      <c r="U49" s="131">
        <v>11</v>
      </c>
      <c r="V49" s="131"/>
      <c r="W49" s="131">
        <v>2590</v>
      </c>
      <c r="X49" s="131"/>
      <c r="Y49" s="131"/>
      <c r="Z49" s="32"/>
      <c r="AA49" s="131">
        <v>2403</v>
      </c>
      <c r="AB49" s="131"/>
      <c r="AC49" s="131"/>
    </row>
    <row r="50" spans="1:29" ht="19.5" customHeight="1">
      <c r="A50" s="142" t="s">
        <v>7</v>
      </c>
      <c r="B50" s="146"/>
      <c r="C50" s="15">
        <v>28</v>
      </c>
      <c r="D50" s="32">
        <v>18164</v>
      </c>
      <c r="E50" s="32">
        <v>1</v>
      </c>
      <c r="F50" s="32">
        <v>4195</v>
      </c>
      <c r="G50" s="32">
        <v>8</v>
      </c>
      <c r="H50" s="32">
        <v>1994</v>
      </c>
      <c r="I50" s="32">
        <v>138</v>
      </c>
      <c r="J50" s="32">
        <v>10246</v>
      </c>
      <c r="L50" s="170" t="s">
        <v>145</v>
      </c>
      <c r="M50" s="170"/>
      <c r="N50" s="171"/>
      <c r="O50" s="132">
        <v>37</v>
      </c>
      <c r="P50" s="131"/>
      <c r="Q50" s="131">
        <v>208</v>
      </c>
      <c r="R50" s="131"/>
      <c r="S50" s="131">
        <v>154</v>
      </c>
      <c r="T50" s="131"/>
      <c r="U50" s="131">
        <v>54</v>
      </c>
      <c r="V50" s="131"/>
      <c r="W50" s="131">
        <v>3976</v>
      </c>
      <c r="X50" s="131"/>
      <c r="Y50" s="131"/>
      <c r="Z50" s="32"/>
      <c r="AA50" s="131">
        <v>3611</v>
      </c>
      <c r="AB50" s="131"/>
      <c r="AC50" s="131"/>
    </row>
    <row r="51" spans="1:29" ht="19.5" customHeight="1">
      <c r="A51" s="142" t="s">
        <v>170</v>
      </c>
      <c r="B51" s="146"/>
      <c r="C51" s="15">
        <v>35</v>
      </c>
      <c r="D51" s="32">
        <v>31794</v>
      </c>
      <c r="E51" s="52" t="s">
        <v>280</v>
      </c>
      <c r="F51" s="52" t="s">
        <v>280</v>
      </c>
      <c r="G51" s="32">
        <v>4</v>
      </c>
      <c r="H51" s="32">
        <v>829</v>
      </c>
      <c r="I51" s="32">
        <v>139</v>
      </c>
      <c r="J51" s="32">
        <v>10606</v>
      </c>
      <c r="L51" s="170" t="s">
        <v>146</v>
      </c>
      <c r="M51" s="170"/>
      <c r="N51" s="171"/>
      <c r="O51" s="132">
        <v>30</v>
      </c>
      <c r="P51" s="131"/>
      <c r="Q51" s="131">
        <v>174</v>
      </c>
      <c r="R51" s="131"/>
      <c r="S51" s="131">
        <v>162</v>
      </c>
      <c r="T51" s="131"/>
      <c r="U51" s="131">
        <v>12</v>
      </c>
      <c r="V51" s="131"/>
      <c r="W51" s="131">
        <v>2730</v>
      </c>
      <c r="X51" s="131"/>
      <c r="Y51" s="131"/>
      <c r="Z51" s="32"/>
      <c r="AA51" s="131">
        <v>2521</v>
      </c>
      <c r="AB51" s="131"/>
      <c r="AC51" s="131"/>
    </row>
    <row r="52" spans="1:29" ht="19.5" customHeight="1">
      <c r="A52" s="142" t="s">
        <v>171</v>
      </c>
      <c r="B52" s="146"/>
      <c r="C52" s="15">
        <v>33</v>
      </c>
      <c r="D52" s="32">
        <v>22263</v>
      </c>
      <c r="E52" s="52" t="s">
        <v>280</v>
      </c>
      <c r="F52" s="52" t="s">
        <v>280</v>
      </c>
      <c r="G52" s="32">
        <v>1</v>
      </c>
      <c r="H52" s="32">
        <v>199</v>
      </c>
      <c r="I52" s="32">
        <v>1062</v>
      </c>
      <c r="J52" s="32">
        <v>154892</v>
      </c>
      <c r="L52" s="170" t="s">
        <v>147</v>
      </c>
      <c r="M52" s="170"/>
      <c r="N52" s="171"/>
      <c r="O52" s="132">
        <v>40</v>
      </c>
      <c r="P52" s="131"/>
      <c r="Q52" s="131">
        <v>234</v>
      </c>
      <c r="R52" s="131"/>
      <c r="S52" s="131">
        <v>215</v>
      </c>
      <c r="T52" s="131"/>
      <c r="U52" s="131">
        <v>19</v>
      </c>
      <c r="V52" s="131"/>
      <c r="W52" s="131">
        <v>3145</v>
      </c>
      <c r="X52" s="131"/>
      <c r="Y52" s="131"/>
      <c r="Z52" s="32"/>
      <c r="AA52" s="131">
        <v>2799</v>
      </c>
      <c r="AB52" s="131"/>
      <c r="AC52" s="131"/>
    </row>
    <row r="53" spans="1:29" ht="19.5" customHeight="1">
      <c r="A53" s="147"/>
      <c r="B53" s="259"/>
      <c r="C53" s="15"/>
      <c r="D53" s="32"/>
      <c r="E53" s="32"/>
      <c r="F53" s="32"/>
      <c r="G53" s="32"/>
      <c r="H53" s="32"/>
      <c r="I53" s="32"/>
      <c r="J53" s="32"/>
      <c r="L53" s="170" t="s">
        <v>148</v>
      </c>
      <c r="M53" s="170"/>
      <c r="N53" s="171"/>
      <c r="O53" s="132">
        <v>25</v>
      </c>
      <c r="P53" s="131"/>
      <c r="Q53" s="131">
        <v>129</v>
      </c>
      <c r="R53" s="131"/>
      <c r="S53" s="131">
        <v>116</v>
      </c>
      <c r="T53" s="131"/>
      <c r="U53" s="131">
        <v>13</v>
      </c>
      <c r="V53" s="131"/>
      <c r="W53" s="131">
        <v>1860</v>
      </c>
      <c r="X53" s="131"/>
      <c r="Y53" s="131"/>
      <c r="Z53" s="32"/>
      <c r="AA53" s="131">
        <v>1792</v>
      </c>
      <c r="AB53" s="131"/>
      <c r="AC53" s="131"/>
    </row>
    <row r="54" spans="1:29" ht="19.5" customHeight="1">
      <c r="A54" s="142" t="s">
        <v>172</v>
      </c>
      <c r="B54" s="146"/>
      <c r="C54" s="15">
        <v>45</v>
      </c>
      <c r="D54" s="32">
        <v>30892</v>
      </c>
      <c r="E54" s="32">
        <v>2</v>
      </c>
      <c r="F54" s="32">
        <v>3181</v>
      </c>
      <c r="G54" s="32">
        <v>6</v>
      </c>
      <c r="H54" s="32">
        <v>1652</v>
      </c>
      <c r="I54" s="32">
        <v>137</v>
      </c>
      <c r="J54" s="32">
        <v>10875</v>
      </c>
      <c r="L54" s="170" t="s">
        <v>149</v>
      </c>
      <c r="M54" s="170"/>
      <c r="N54" s="171"/>
      <c r="O54" s="132">
        <v>3</v>
      </c>
      <c r="P54" s="131"/>
      <c r="Q54" s="131">
        <v>17</v>
      </c>
      <c r="R54" s="131"/>
      <c r="S54" s="131">
        <v>12</v>
      </c>
      <c r="T54" s="131"/>
      <c r="U54" s="131">
        <v>5</v>
      </c>
      <c r="V54" s="131"/>
      <c r="W54" s="131">
        <v>240</v>
      </c>
      <c r="X54" s="131"/>
      <c r="Y54" s="131"/>
      <c r="Z54" s="32"/>
      <c r="AA54" s="131">
        <v>226</v>
      </c>
      <c r="AB54" s="131"/>
      <c r="AC54" s="131"/>
    </row>
    <row r="55" spans="1:29" ht="19.5" customHeight="1">
      <c r="A55" s="145" t="s">
        <v>232</v>
      </c>
      <c r="B55" s="146"/>
      <c r="C55" s="15">
        <v>23</v>
      </c>
      <c r="D55" s="32">
        <v>16960</v>
      </c>
      <c r="E55" s="32">
        <v>2</v>
      </c>
      <c r="F55" s="32">
        <v>4253</v>
      </c>
      <c r="G55" s="32">
        <v>6</v>
      </c>
      <c r="H55" s="32">
        <v>1085</v>
      </c>
      <c r="I55" s="32">
        <v>127</v>
      </c>
      <c r="J55" s="32">
        <v>17226</v>
      </c>
      <c r="L55" s="254"/>
      <c r="M55" s="254"/>
      <c r="N55" s="267"/>
      <c r="O55" s="144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33"/>
      <c r="AA55" s="117"/>
      <c r="AB55" s="117"/>
      <c r="AC55" s="117"/>
    </row>
    <row r="56" spans="1:10" ht="19.5" customHeight="1">
      <c r="A56" s="142" t="s">
        <v>8</v>
      </c>
      <c r="B56" s="146"/>
      <c r="C56" s="15">
        <v>31</v>
      </c>
      <c r="D56" s="32">
        <v>25507</v>
      </c>
      <c r="E56" s="52" t="s">
        <v>280</v>
      </c>
      <c r="F56" s="52" t="s">
        <v>280</v>
      </c>
      <c r="G56" s="32">
        <v>4</v>
      </c>
      <c r="H56" s="32">
        <v>922</v>
      </c>
      <c r="I56" s="32">
        <v>1099</v>
      </c>
      <c r="J56" s="32">
        <v>149778</v>
      </c>
    </row>
    <row r="57" spans="1:10" ht="19.5" customHeight="1">
      <c r="A57" s="142" t="s">
        <v>9</v>
      </c>
      <c r="B57" s="146"/>
      <c r="C57" s="15">
        <v>33</v>
      </c>
      <c r="D57" s="32">
        <v>20778</v>
      </c>
      <c r="E57" s="52" t="s">
        <v>280</v>
      </c>
      <c r="F57" s="52" t="s">
        <v>280</v>
      </c>
      <c r="G57" s="32">
        <v>5</v>
      </c>
      <c r="H57" s="32">
        <v>1074</v>
      </c>
      <c r="I57" s="32">
        <v>214</v>
      </c>
      <c r="J57" s="32">
        <v>12724</v>
      </c>
    </row>
    <row r="58" spans="1:29" ht="19.5" customHeight="1" thickBot="1">
      <c r="A58" s="166" t="s">
        <v>405</v>
      </c>
      <c r="B58" s="164"/>
      <c r="C58" s="39">
        <v>2</v>
      </c>
      <c r="D58" s="40">
        <v>698</v>
      </c>
      <c r="E58" s="270" t="s">
        <v>280</v>
      </c>
      <c r="F58" s="270" t="s">
        <v>280</v>
      </c>
      <c r="G58" s="40">
        <v>4</v>
      </c>
      <c r="H58" s="40">
        <v>1079</v>
      </c>
      <c r="I58" s="40">
        <v>16</v>
      </c>
      <c r="J58" s="40">
        <v>6285</v>
      </c>
      <c r="L58" s="261" t="s">
        <v>428</v>
      </c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</row>
    <row r="59" spans="1:29" ht="19.5" customHeight="1">
      <c r="A59" s="21" t="s">
        <v>420</v>
      </c>
      <c r="L59" s="162" t="s">
        <v>438</v>
      </c>
      <c r="M59" s="178"/>
      <c r="N59" s="178"/>
      <c r="O59" s="178" t="s">
        <v>385</v>
      </c>
      <c r="P59" s="178"/>
      <c r="Q59" s="178" t="s">
        <v>429</v>
      </c>
      <c r="R59" s="178" t="s">
        <v>430</v>
      </c>
      <c r="S59" s="178" t="s">
        <v>431</v>
      </c>
      <c r="T59" s="178" t="s">
        <v>432</v>
      </c>
      <c r="U59" s="178" t="s">
        <v>433</v>
      </c>
      <c r="V59" s="178" t="s">
        <v>434</v>
      </c>
      <c r="W59" s="178" t="s">
        <v>153</v>
      </c>
      <c r="X59" s="178" t="s">
        <v>154</v>
      </c>
      <c r="Y59" s="178" t="s">
        <v>155</v>
      </c>
      <c r="Z59" s="161" t="s">
        <v>435</v>
      </c>
      <c r="AA59" s="162"/>
      <c r="AB59" s="178" t="s">
        <v>436</v>
      </c>
      <c r="AC59" s="161" t="s">
        <v>437</v>
      </c>
    </row>
    <row r="60" spans="12:29" ht="19.5" customHeight="1">
      <c r="L60" s="164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63"/>
      <c r="AA60" s="164"/>
      <c r="AB60" s="179"/>
      <c r="AC60" s="163"/>
    </row>
    <row r="61" spans="12:16" ht="19.5" customHeight="1">
      <c r="L61" s="138"/>
      <c r="M61" s="138"/>
      <c r="N61" s="138"/>
      <c r="O61" s="157"/>
      <c r="P61" s="138"/>
    </row>
    <row r="62" spans="12:29" ht="19.5" customHeight="1">
      <c r="L62" s="276" t="s">
        <v>439</v>
      </c>
      <c r="M62" s="276"/>
      <c r="N62" s="276"/>
      <c r="O62" s="154">
        <f>SUM(O63:P64)</f>
        <v>3799</v>
      </c>
      <c r="P62" s="155"/>
      <c r="Q62" s="51">
        <f aca="true" t="shared" si="3" ref="Q62:AC62">SUM(Q63:Q64)</f>
        <v>182</v>
      </c>
      <c r="R62" s="51">
        <f t="shared" si="3"/>
        <v>216</v>
      </c>
      <c r="S62" s="51">
        <f t="shared" si="3"/>
        <v>241</v>
      </c>
      <c r="T62" s="51">
        <f t="shared" si="3"/>
        <v>294</v>
      </c>
      <c r="U62" s="51">
        <f t="shared" si="3"/>
        <v>212</v>
      </c>
      <c r="V62" s="51">
        <f t="shared" si="3"/>
        <v>240</v>
      </c>
      <c r="W62" s="51">
        <f t="shared" si="3"/>
        <v>247</v>
      </c>
      <c r="X62" s="51">
        <f t="shared" si="3"/>
        <v>253</v>
      </c>
      <c r="Y62" s="51">
        <f t="shared" si="3"/>
        <v>220</v>
      </c>
      <c r="Z62" s="51"/>
      <c r="AA62" s="51">
        <f t="shared" si="3"/>
        <v>220</v>
      </c>
      <c r="AB62" s="51">
        <f t="shared" si="3"/>
        <v>306</v>
      </c>
      <c r="AC62" s="51">
        <f t="shared" si="3"/>
        <v>1168</v>
      </c>
    </row>
    <row r="63" spans="12:29" ht="19.5" customHeight="1">
      <c r="L63" s="141" t="s">
        <v>156</v>
      </c>
      <c r="M63" s="141"/>
      <c r="N63" s="141"/>
      <c r="O63" s="132">
        <v>2424</v>
      </c>
      <c r="P63" s="133"/>
      <c r="Q63" s="32">
        <v>115</v>
      </c>
      <c r="R63" s="32">
        <v>150</v>
      </c>
      <c r="S63" s="32">
        <v>153</v>
      </c>
      <c r="T63" s="32">
        <v>200</v>
      </c>
      <c r="U63" s="32">
        <v>144</v>
      </c>
      <c r="V63" s="32">
        <v>157</v>
      </c>
      <c r="W63" s="32">
        <v>151</v>
      </c>
      <c r="X63" s="32">
        <v>162</v>
      </c>
      <c r="Y63" s="32">
        <v>124</v>
      </c>
      <c r="Z63" s="32"/>
      <c r="AA63" s="32">
        <v>140</v>
      </c>
      <c r="AB63" s="32">
        <v>191</v>
      </c>
      <c r="AC63" s="32">
        <v>737</v>
      </c>
    </row>
    <row r="64" spans="12:29" ht="19.5" customHeight="1">
      <c r="L64" s="169" t="s">
        <v>157</v>
      </c>
      <c r="M64" s="169"/>
      <c r="N64" s="149"/>
      <c r="O64" s="132">
        <v>1375</v>
      </c>
      <c r="P64" s="133"/>
      <c r="Q64" s="32">
        <v>67</v>
      </c>
      <c r="R64" s="32">
        <v>66</v>
      </c>
      <c r="S64" s="32">
        <v>88</v>
      </c>
      <c r="T64" s="32">
        <v>94</v>
      </c>
      <c r="U64" s="32">
        <v>68</v>
      </c>
      <c r="V64" s="32">
        <v>83</v>
      </c>
      <c r="W64" s="32">
        <v>96</v>
      </c>
      <c r="X64" s="32">
        <v>91</v>
      </c>
      <c r="Y64" s="32">
        <v>96</v>
      </c>
      <c r="Z64" s="32"/>
      <c r="AA64" s="32">
        <v>80</v>
      </c>
      <c r="AB64" s="32">
        <v>115</v>
      </c>
      <c r="AC64" s="32">
        <v>431</v>
      </c>
    </row>
    <row r="65" spans="12:29" ht="19.5" customHeight="1">
      <c r="L65" s="117"/>
      <c r="M65" s="117"/>
      <c r="N65" s="118"/>
      <c r="O65" s="119"/>
      <c r="P65" s="12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2:29" ht="19.5" customHeight="1">
      <c r="L66" s="21" t="s">
        <v>150</v>
      </c>
      <c r="M66" s="35"/>
      <c r="N66" s="35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</sheetData>
  <sheetProtection/>
  <mergeCells count="243">
    <mergeCell ref="L63:N63"/>
    <mergeCell ref="L64:N64"/>
    <mergeCell ref="Y59:Y60"/>
    <mergeCell ref="L3:AC3"/>
    <mergeCell ref="L5:AC5"/>
    <mergeCell ref="L32:AC32"/>
    <mergeCell ref="L58:AC58"/>
    <mergeCell ref="O59:P60"/>
    <mergeCell ref="L65:N65"/>
    <mergeCell ref="O65:P65"/>
    <mergeCell ref="O61:P61"/>
    <mergeCell ref="O62:P62"/>
    <mergeCell ref="O63:P63"/>
    <mergeCell ref="O64:P64"/>
    <mergeCell ref="L59:N60"/>
    <mergeCell ref="L61:N61"/>
    <mergeCell ref="L62:N62"/>
    <mergeCell ref="AC59:AC60"/>
    <mergeCell ref="Q59:Q60"/>
    <mergeCell ref="R59:R60"/>
    <mergeCell ref="S59:S60"/>
    <mergeCell ref="T59:T60"/>
    <mergeCell ref="U59:U60"/>
    <mergeCell ref="V59:V60"/>
    <mergeCell ref="W59:W60"/>
    <mergeCell ref="X59:X60"/>
    <mergeCell ref="AB59:AB60"/>
    <mergeCell ref="L51:N51"/>
    <mergeCell ref="L50:N50"/>
    <mergeCell ref="L52:N52"/>
    <mergeCell ref="L53:N53"/>
    <mergeCell ref="L54:N54"/>
    <mergeCell ref="W53:Y53"/>
    <mergeCell ref="AA53:AC53"/>
    <mergeCell ref="O54:P54"/>
    <mergeCell ref="Q54:R54"/>
    <mergeCell ref="L43:N43"/>
    <mergeCell ref="L44:N44"/>
    <mergeCell ref="L45:N45"/>
    <mergeCell ref="L47:N47"/>
    <mergeCell ref="L48:N48"/>
    <mergeCell ref="L49:N49"/>
    <mergeCell ref="L35:N35"/>
    <mergeCell ref="L36:N36"/>
    <mergeCell ref="L37:N37"/>
    <mergeCell ref="L38:N38"/>
    <mergeCell ref="L46:N46"/>
    <mergeCell ref="L55:N55"/>
    <mergeCell ref="L39:N39"/>
    <mergeCell ref="L40:N40"/>
    <mergeCell ref="L41:N41"/>
    <mergeCell ref="L42:N42"/>
    <mergeCell ref="W54:Y54"/>
    <mergeCell ref="AA54:AC54"/>
    <mergeCell ref="O53:P53"/>
    <mergeCell ref="Q53:R53"/>
    <mergeCell ref="S53:T53"/>
    <mergeCell ref="U53:V53"/>
    <mergeCell ref="S54:T54"/>
    <mergeCell ref="U54:V54"/>
    <mergeCell ref="O51:P51"/>
    <mergeCell ref="Q51:R51"/>
    <mergeCell ref="O52:P52"/>
    <mergeCell ref="Q52:R52"/>
    <mergeCell ref="S52:T52"/>
    <mergeCell ref="U52:V52"/>
    <mergeCell ref="S51:T51"/>
    <mergeCell ref="U51:V51"/>
    <mergeCell ref="W49:Y49"/>
    <mergeCell ref="AA49:AC49"/>
    <mergeCell ref="W50:Y50"/>
    <mergeCell ref="AA50:AC50"/>
    <mergeCell ref="W52:Y52"/>
    <mergeCell ref="AA52:AC52"/>
    <mergeCell ref="O49:P49"/>
    <mergeCell ref="Q49:R49"/>
    <mergeCell ref="S49:T49"/>
    <mergeCell ref="U49:V49"/>
    <mergeCell ref="W51:Y51"/>
    <mergeCell ref="AA51:AC51"/>
    <mergeCell ref="O50:P50"/>
    <mergeCell ref="Q50:R50"/>
    <mergeCell ref="S50:T50"/>
    <mergeCell ref="U50:V50"/>
    <mergeCell ref="O47:P47"/>
    <mergeCell ref="Q47:R47"/>
    <mergeCell ref="O48:P48"/>
    <mergeCell ref="Q48:R48"/>
    <mergeCell ref="S48:T48"/>
    <mergeCell ref="U48:V48"/>
    <mergeCell ref="S47:T47"/>
    <mergeCell ref="U47:V47"/>
    <mergeCell ref="W45:Y45"/>
    <mergeCell ref="AA45:AC45"/>
    <mergeCell ref="W46:Y46"/>
    <mergeCell ref="AA46:AC46"/>
    <mergeCell ref="W48:Y48"/>
    <mergeCell ref="AA48:AC48"/>
    <mergeCell ref="O45:P45"/>
    <mergeCell ref="Q45:R45"/>
    <mergeCell ref="S45:T45"/>
    <mergeCell ref="U45:V45"/>
    <mergeCell ref="W47:Y47"/>
    <mergeCell ref="AA47:AC47"/>
    <mergeCell ref="O46:P46"/>
    <mergeCell ref="Q46:R46"/>
    <mergeCell ref="S46:T46"/>
    <mergeCell ref="U46:V46"/>
    <mergeCell ref="O43:P43"/>
    <mergeCell ref="Q43:R43"/>
    <mergeCell ref="O44:P44"/>
    <mergeCell ref="Q44:R44"/>
    <mergeCell ref="S44:T44"/>
    <mergeCell ref="U44:V44"/>
    <mergeCell ref="S43:T43"/>
    <mergeCell ref="U43:V43"/>
    <mergeCell ref="W41:Y41"/>
    <mergeCell ref="AA41:AC41"/>
    <mergeCell ref="W42:Y42"/>
    <mergeCell ref="AA42:AC42"/>
    <mergeCell ref="W44:Y44"/>
    <mergeCell ref="AA44:AC44"/>
    <mergeCell ref="O41:P41"/>
    <mergeCell ref="Q41:R41"/>
    <mergeCell ref="S41:T41"/>
    <mergeCell ref="U41:V41"/>
    <mergeCell ref="W43:Y43"/>
    <mergeCell ref="AA43:AC43"/>
    <mergeCell ref="O42:P42"/>
    <mergeCell ref="Q42:R42"/>
    <mergeCell ref="S42:T42"/>
    <mergeCell ref="U42:V42"/>
    <mergeCell ref="O39:P39"/>
    <mergeCell ref="Q39:R39"/>
    <mergeCell ref="O40:P40"/>
    <mergeCell ref="Q40:R40"/>
    <mergeCell ref="S40:T40"/>
    <mergeCell ref="U40:V40"/>
    <mergeCell ref="S39:T39"/>
    <mergeCell ref="U39:V39"/>
    <mergeCell ref="W37:Y37"/>
    <mergeCell ref="AA37:AC37"/>
    <mergeCell ref="W38:Y38"/>
    <mergeCell ref="AA38:AC38"/>
    <mergeCell ref="W40:Y40"/>
    <mergeCell ref="AA40:AC40"/>
    <mergeCell ref="O37:P37"/>
    <mergeCell ref="Q37:R37"/>
    <mergeCell ref="S37:T37"/>
    <mergeCell ref="U37:V37"/>
    <mergeCell ref="W39:Y39"/>
    <mergeCell ref="AA39:AC39"/>
    <mergeCell ref="O38:P38"/>
    <mergeCell ref="Q38:R38"/>
    <mergeCell ref="S38:T38"/>
    <mergeCell ref="U38:V38"/>
    <mergeCell ref="O36:P36"/>
    <mergeCell ref="Q36:R36"/>
    <mergeCell ref="S36:T36"/>
    <mergeCell ref="U36:V36"/>
    <mergeCell ref="W36:Y36"/>
    <mergeCell ref="AA36:AC36"/>
    <mergeCell ref="O55:P55"/>
    <mergeCell ref="Q55:R55"/>
    <mergeCell ref="S55:T55"/>
    <mergeCell ref="U55:V55"/>
    <mergeCell ref="W55:Y55"/>
    <mergeCell ref="AA55:AC55"/>
    <mergeCell ref="O35:P35"/>
    <mergeCell ref="Q35:R35"/>
    <mergeCell ref="S35:T35"/>
    <mergeCell ref="U35:V35"/>
    <mergeCell ref="W35:Y35"/>
    <mergeCell ref="AA35:AC35"/>
    <mergeCell ref="L33:N34"/>
    <mergeCell ref="O33:P34"/>
    <mergeCell ref="Q34:R34"/>
    <mergeCell ref="S34:T34"/>
    <mergeCell ref="U34:V34"/>
    <mergeCell ref="W33:Y34"/>
    <mergeCell ref="Q33:V33"/>
    <mergeCell ref="S7:T7"/>
    <mergeCell ref="U7:V7"/>
    <mergeCell ref="W7:X7"/>
    <mergeCell ref="Y7:AA7"/>
    <mergeCell ref="AB7:AC7"/>
    <mergeCell ref="L12:L13"/>
    <mergeCell ref="M12:M13"/>
    <mergeCell ref="N12:N13"/>
    <mergeCell ref="A52:B52"/>
    <mergeCell ref="A53:B53"/>
    <mergeCell ref="A54:B54"/>
    <mergeCell ref="A55:B55"/>
    <mergeCell ref="L7:L8"/>
    <mergeCell ref="M7:N7"/>
    <mergeCell ref="O7:P7"/>
    <mergeCell ref="Q7:R7"/>
    <mergeCell ref="A41:B41"/>
    <mergeCell ref="A42:B42"/>
    <mergeCell ref="A58:B58"/>
    <mergeCell ref="A44:B44"/>
    <mergeCell ref="A45:B45"/>
    <mergeCell ref="A46:B46"/>
    <mergeCell ref="A47:B47"/>
    <mergeCell ref="A56:B56"/>
    <mergeCell ref="A57:B57"/>
    <mergeCell ref="A48:B48"/>
    <mergeCell ref="A35:B36"/>
    <mergeCell ref="G35:H35"/>
    <mergeCell ref="I35:J35"/>
    <mergeCell ref="C35:D35"/>
    <mergeCell ref="E35:F35"/>
    <mergeCell ref="A43:B43"/>
    <mergeCell ref="A37:B37"/>
    <mergeCell ref="A38:B38"/>
    <mergeCell ref="A39:B39"/>
    <mergeCell ref="A40:B40"/>
    <mergeCell ref="A49:B49"/>
    <mergeCell ref="A50:B50"/>
    <mergeCell ref="A51:B51"/>
    <mergeCell ref="A5:J5"/>
    <mergeCell ref="I6:J6"/>
    <mergeCell ref="A7:A8"/>
    <mergeCell ref="B7:D7"/>
    <mergeCell ref="E7:G7"/>
    <mergeCell ref="H7:J7"/>
    <mergeCell ref="A33:J33"/>
    <mergeCell ref="O12:O13"/>
    <mergeCell ref="P12:P13"/>
    <mergeCell ref="Q12:Q13"/>
    <mergeCell ref="R12:R13"/>
    <mergeCell ref="S12:S13"/>
    <mergeCell ref="T12:T13"/>
    <mergeCell ref="AC12:AC13"/>
    <mergeCell ref="Z8:AA8"/>
    <mergeCell ref="Z33:AC34"/>
    <mergeCell ref="Z59:AA60"/>
    <mergeCell ref="U12:U13"/>
    <mergeCell ref="V12:V13"/>
    <mergeCell ref="W12:W13"/>
    <mergeCell ref="X12:X13"/>
    <mergeCell ref="Y12:Y13"/>
    <mergeCell ref="AB12:AB1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3.00390625" style="21" customWidth="1"/>
    <col min="2" max="2" width="9.00390625" style="21" customWidth="1"/>
    <col min="3" max="11" width="11.875" style="21" customWidth="1"/>
    <col min="12" max="14" width="9.00390625" style="21" customWidth="1"/>
    <col min="15" max="15" width="13.75390625" style="21" customWidth="1"/>
    <col min="16" max="16" width="13.625" style="21" customWidth="1"/>
    <col min="17" max="18" width="12.375" style="21" customWidth="1"/>
    <col min="19" max="19" width="13.75390625" style="21" customWidth="1"/>
    <col min="20" max="22" width="12.375" style="21" customWidth="1"/>
    <col min="23" max="23" width="14.625" style="21" customWidth="1"/>
    <col min="24" max="16384" width="9.00390625" style="21" customWidth="1"/>
  </cols>
  <sheetData>
    <row r="1" spans="1:23" ht="19.5" customHeight="1">
      <c r="A1" s="45" t="s">
        <v>240</v>
      </c>
      <c r="V1" s="177" t="s">
        <v>239</v>
      </c>
      <c r="W1" s="177"/>
    </row>
    <row r="3" spans="1:19" ht="19.5" customHeight="1">
      <c r="A3" s="140" t="s">
        <v>444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3"/>
      <c r="M3" s="3"/>
      <c r="N3" s="3"/>
      <c r="O3" s="3"/>
      <c r="P3" s="3"/>
      <c r="Q3" s="3"/>
      <c r="R3" s="3"/>
      <c r="S3" s="3"/>
    </row>
    <row r="4" spans="1:13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19.5" customHeight="1">
      <c r="A5" s="141" t="s">
        <v>445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3"/>
      <c r="M5" s="141" t="s">
        <v>450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7" spans="1:23" ht="19.5" customHeight="1">
      <c r="A7" s="169" t="s">
        <v>446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2"/>
      <c r="M7" s="169" t="s">
        <v>451</v>
      </c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0:23" ht="19.5" customHeight="1" thickBot="1">
      <c r="J8" s="176" t="s">
        <v>442</v>
      </c>
      <c r="K8" s="176"/>
      <c r="V8" s="176" t="s">
        <v>169</v>
      </c>
      <c r="W8" s="176"/>
    </row>
    <row r="9" spans="1:23" ht="19.5" customHeight="1">
      <c r="A9" s="162" t="s">
        <v>158</v>
      </c>
      <c r="B9" s="178"/>
      <c r="C9" s="178" t="s">
        <v>443</v>
      </c>
      <c r="D9" s="178" t="s">
        <v>167</v>
      </c>
      <c r="E9" s="178" t="s">
        <v>159</v>
      </c>
      <c r="F9" s="178" t="s">
        <v>160</v>
      </c>
      <c r="G9" s="178" t="s">
        <v>161</v>
      </c>
      <c r="H9" s="178" t="s">
        <v>162</v>
      </c>
      <c r="I9" s="178" t="s">
        <v>163</v>
      </c>
      <c r="J9" s="178" t="s">
        <v>164</v>
      </c>
      <c r="K9" s="161" t="s">
        <v>165</v>
      </c>
      <c r="M9" s="162" t="s">
        <v>158</v>
      </c>
      <c r="N9" s="178"/>
      <c r="O9" s="178" t="s">
        <v>385</v>
      </c>
      <c r="P9" s="178" t="s">
        <v>159</v>
      </c>
      <c r="Q9" s="178" t="s">
        <v>160</v>
      </c>
      <c r="R9" s="178" t="s">
        <v>161</v>
      </c>
      <c r="S9" s="178" t="s">
        <v>162</v>
      </c>
      <c r="T9" s="178" t="s">
        <v>163</v>
      </c>
      <c r="U9" s="178" t="s">
        <v>164</v>
      </c>
      <c r="V9" s="161" t="s">
        <v>165</v>
      </c>
      <c r="W9" s="280" t="s">
        <v>452</v>
      </c>
    </row>
    <row r="10" spans="1:23" ht="19.5" customHeight="1">
      <c r="A10" s="164"/>
      <c r="B10" s="179"/>
      <c r="C10" s="179"/>
      <c r="D10" s="179"/>
      <c r="E10" s="179"/>
      <c r="F10" s="179"/>
      <c r="G10" s="179"/>
      <c r="H10" s="179"/>
      <c r="I10" s="179"/>
      <c r="J10" s="179"/>
      <c r="K10" s="163"/>
      <c r="M10" s="164"/>
      <c r="N10" s="179"/>
      <c r="O10" s="179"/>
      <c r="P10" s="179"/>
      <c r="Q10" s="179"/>
      <c r="R10" s="179"/>
      <c r="S10" s="179"/>
      <c r="T10" s="179"/>
      <c r="U10" s="179"/>
      <c r="V10" s="163"/>
      <c r="W10" s="281"/>
    </row>
    <row r="11" spans="1:15" ht="19.5" customHeight="1">
      <c r="A11" s="141"/>
      <c r="B11" s="141"/>
      <c r="C11" s="59"/>
      <c r="M11" s="141"/>
      <c r="N11" s="141"/>
      <c r="O11" s="59"/>
    </row>
    <row r="12" spans="1:23" ht="19.5" customHeight="1">
      <c r="A12" s="145" t="s">
        <v>235</v>
      </c>
      <c r="B12" s="145"/>
      <c r="C12" s="15">
        <v>7527</v>
      </c>
      <c r="D12" s="32">
        <v>12880</v>
      </c>
      <c r="E12" s="32">
        <v>5696</v>
      </c>
      <c r="F12" s="32">
        <v>2053</v>
      </c>
      <c r="G12" s="32">
        <v>995</v>
      </c>
      <c r="H12" s="32">
        <v>4118</v>
      </c>
      <c r="I12" s="32">
        <v>0</v>
      </c>
      <c r="J12" s="32">
        <v>4</v>
      </c>
      <c r="K12" s="32">
        <v>14</v>
      </c>
      <c r="M12" s="145" t="s">
        <v>235</v>
      </c>
      <c r="N12" s="145"/>
      <c r="O12" s="54">
        <f>SUM(P12:W12)</f>
        <v>1848489</v>
      </c>
      <c r="P12" s="32">
        <v>522145</v>
      </c>
      <c r="Q12" s="32">
        <v>41238</v>
      </c>
      <c r="R12" s="32">
        <v>22122</v>
      </c>
      <c r="S12" s="32">
        <v>1199408</v>
      </c>
      <c r="T12" s="32">
        <v>111</v>
      </c>
      <c r="U12" s="32">
        <v>1143</v>
      </c>
      <c r="V12" s="32">
        <v>1961</v>
      </c>
      <c r="W12" s="32">
        <v>60361</v>
      </c>
    </row>
    <row r="13" spans="1:23" ht="19.5" customHeight="1">
      <c r="A13" s="260">
        <v>47</v>
      </c>
      <c r="B13" s="260"/>
      <c r="C13" s="15">
        <v>7736</v>
      </c>
      <c r="D13" s="32">
        <v>13277</v>
      </c>
      <c r="E13" s="32">
        <v>5855</v>
      </c>
      <c r="F13" s="32">
        <v>2152</v>
      </c>
      <c r="G13" s="32">
        <v>978</v>
      </c>
      <c r="H13" s="32">
        <v>4270</v>
      </c>
      <c r="I13" s="32">
        <v>1</v>
      </c>
      <c r="J13" s="32">
        <v>6</v>
      </c>
      <c r="K13" s="32">
        <v>16</v>
      </c>
      <c r="M13" s="260">
        <v>47</v>
      </c>
      <c r="N13" s="260"/>
      <c r="O13" s="54">
        <f>SUM(P13:W13)</f>
        <v>2499302</v>
      </c>
      <c r="P13" s="32">
        <v>627180</v>
      </c>
      <c r="Q13" s="32">
        <v>47715</v>
      </c>
      <c r="R13" s="32">
        <v>23811</v>
      </c>
      <c r="S13" s="32">
        <v>1723692</v>
      </c>
      <c r="T13" s="32">
        <v>186</v>
      </c>
      <c r="U13" s="32">
        <v>1203</v>
      </c>
      <c r="V13" s="32">
        <v>3099</v>
      </c>
      <c r="W13" s="32">
        <v>72416</v>
      </c>
    </row>
    <row r="14" spans="1:23" ht="19.5" customHeight="1">
      <c r="A14" s="260">
        <v>48</v>
      </c>
      <c r="B14" s="260"/>
      <c r="C14" s="15">
        <v>7035</v>
      </c>
      <c r="D14" s="32">
        <v>12372</v>
      </c>
      <c r="E14" s="32">
        <v>5372</v>
      </c>
      <c r="F14" s="32">
        <v>1987</v>
      </c>
      <c r="G14" s="32">
        <v>875</v>
      </c>
      <c r="H14" s="32">
        <v>4120</v>
      </c>
      <c r="I14" s="32">
        <v>0</v>
      </c>
      <c r="J14" s="32">
        <v>7</v>
      </c>
      <c r="K14" s="32">
        <v>10</v>
      </c>
      <c r="M14" s="260">
        <v>48</v>
      </c>
      <c r="N14" s="260"/>
      <c r="O14" s="15">
        <v>2642199</v>
      </c>
      <c r="P14" s="32">
        <v>728655</v>
      </c>
      <c r="Q14" s="32">
        <v>48200</v>
      </c>
      <c r="R14" s="32">
        <v>26309</v>
      </c>
      <c r="S14" s="32">
        <v>1743202</v>
      </c>
      <c r="T14" s="32">
        <v>142</v>
      </c>
      <c r="U14" s="32">
        <v>1347</v>
      </c>
      <c r="V14" s="32">
        <v>2410</v>
      </c>
      <c r="W14" s="32">
        <v>91933</v>
      </c>
    </row>
    <row r="15" spans="1:23" ht="19.5" customHeight="1">
      <c r="A15" s="260">
        <v>49</v>
      </c>
      <c r="B15" s="260"/>
      <c r="C15" s="15">
        <v>6876</v>
      </c>
      <c r="D15" s="32">
        <v>11967</v>
      </c>
      <c r="E15" s="32">
        <v>5186</v>
      </c>
      <c r="F15" s="32">
        <v>1866</v>
      </c>
      <c r="G15" s="32">
        <v>821</v>
      </c>
      <c r="H15" s="32">
        <v>4077</v>
      </c>
      <c r="I15" s="32">
        <v>1</v>
      </c>
      <c r="J15" s="32">
        <v>6</v>
      </c>
      <c r="K15" s="32">
        <v>10</v>
      </c>
      <c r="M15" s="260">
        <v>49</v>
      </c>
      <c r="N15" s="260"/>
      <c r="O15" s="15">
        <f>SUM(P15:W15)</f>
        <v>3493737</v>
      </c>
      <c r="P15" s="32">
        <v>868623</v>
      </c>
      <c r="Q15" s="32">
        <v>53873</v>
      </c>
      <c r="R15" s="32">
        <v>30547</v>
      </c>
      <c r="S15" s="32">
        <v>2396861</v>
      </c>
      <c r="T15" s="32">
        <v>213</v>
      </c>
      <c r="U15" s="32">
        <v>625</v>
      </c>
      <c r="V15" s="32">
        <v>2793</v>
      </c>
      <c r="W15" s="32">
        <v>140202</v>
      </c>
    </row>
    <row r="16" spans="1:23" ht="19.5" customHeight="1">
      <c r="A16" s="269">
        <v>50</v>
      </c>
      <c r="B16" s="269"/>
      <c r="C16" s="48">
        <v>7026</v>
      </c>
      <c r="D16" s="51">
        <v>12674</v>
      </c>
      <c r="E16" s="51">
        <v>5242</v>
      </c>
      <c r="F16" s="51">
        <v>2029</v>
      </c>
      <c r="G16" s="51">
        <v>840</v>
      </c>
      <c r="H16" s="51">
        <v>4549</v>
      </c>
      <c r="I16" s="51">
        <v>0</v>
      </c>
      <c r="J16" s="51">
        <v>5</v>
      </c>
      <c r="K16" s="51">
        <v>8</v>
      </c>
      <c r="M16" s="269">
        <v>50</v>
      </c>
      <c r="N16" s="269"/>
      <c r="O16" s="48">
        <f>SUM(P16:W16)</f>
        <v>4119693</v>
      </c>
      <c r="P16" s="51">
        <f>SUM(P18:P31)</f>
        <v>1027944</v>
      </c>
      <c r="Q16" s="51">
        <f aca="true" t="shared" si="0" ref="Q16:W16">SUM(Q18:Q31)</f>
        <v>64523</v>
      </c>
      <c r="R16" s="51">
        <f t="shared" si="0"/>
        <v>36909</v>
      </c>
      <c r="S16" s="51">
        <f t="shared" si="0"/>
        <v>2822903</v>
      </c>
      <c r="T16" s="51">
        <f t="shared" si="0"/>
        <v>100</v>
      </c>
      <c r="U16" s="51">
        <f t="shared" si="0"/>
        <v>842</v>
      </c>
      <c r="V16" s="51">
        <f t="shared" si="0"/>
        <v>3555</v>
      </c>
      <c r="W16" s="51">
        <f t="shared" si="0"/>
        <v>162917</v>
      </c>
    </row>
    <row r="17" spans="1:23" ht="19.5" customHeight="1">
      <c r="A17" s="141"/>
      <c r="B17" s="141"/>
      <c r="C17" s="15"/>
      <c r="D17" s="32"/>
      <c r="E17" s="32"/>
      <c r="F17" s="32"/>
      <c r="G17" s="32"/>
      <c r="H17" s="32"/>
      <c r="I17" s="32"/>
      <c r="J17" s="32"/>
      <c r="K17" s="32"/>
      <c r="M17" s="141"/>
      <c r="N17" s="141"/>
      <c r="O17" s="15"/>
      <c r="P17" s="32"/>
      <c r="Q17" s="32"/>
      <c r="R17" s="32"/>
      <c r="S17" s="32"/>
      <c r="T17" s="32"/>
      <c r="U17" s="32"/>
      <c r="V17" s="32"/>
      <c r="W17" s="32"/>
    </row>
    <row r="18" spans="1:23" ht="19.5" customHeight="1">
      <c r="A18" s="145" t="s">
        <v>231</v>
      </c>
      <c r="B18" s="145"/>
      <c r="C18" s="15">
        <v>6900</v>
      </c>
      <c r="D18" s="32">
        <v>12142</v>
      </c>
      <c r="E18" s="32">
        <v>5139</v>
      </c>
      <c r="F18" s="32">
        <v>1968</v>
      </c>
      <c r="G18" s="32">
        <v>793</v>
      </c>
      <c r="H18" s="32">
        <v>4235</v>
      </c>
      <c r="I18" s="52" t="s">
        <v>280</v>
      </c>
      <c r="J18" s="32">
        <v>5</v>
      </c>
      <c r="K18" s="32">
        <v>2</v>
      </c>
      <c r="M18" s="145" t="s">
        <v>231</v>
      </c>
      <c r="N18" s="145"/>
      <c r="O18" s="15">
        <f>SUM(P18:W18)</f>
        <v>257510</v>
      </c>
      <c r="P18" s="32">
        <v>82431</v>
      </c>
      <c r="Q18" s="32">
        <v>4739</v>
      </c>
      <c r="R18" s="32">
        <v>2611</v>
      </c>
      <c r="S18" s="32">
        <v>155226</v>
      </c>
      <c r="T18" s="52" t="s">
        <v>280</v>
      </c>
      <c r="U18" s="32">
        <v>173</v>
      </c>
      <c r="V18" s="32">
        <v>56</v>
      </c>
      <c r="W18" s="32">
        <v>12274</v>
      </c>
    </row>
    <row r="19" spans="1:23" ht="19.5" customHeight="1">
      <c r="A19" s="142" t="s">
        <v>3</v>
      </c>
      <c r="B19" s="142"/>
      <c r="C19" s="15">
        <v>6901</v>
      </c>
      <c r="D19" s="32">
        <v>12255</v>
      </c>
      <c r="E19" s="32">
        <v>5134</v>
      </c>
      <c r="F19" s="32">
        <v>1956</v>
      </c>
      <c r="G19" s="32">
        <v>812</v>
      </c>
      <c r="H19" s="32">
        <v>4345</v>
      </c>
      <c r="I19" s="52" t="s">
        <v>280</v>
      </c>
      <c r="J19" s="32">
        <v>2</v>
      </c>
      <c r="K19" s="32">
        <v>6</v>
      </c>
      <c r="M19" s="142" t="s">
        <v>3</v>
      </c>
      <c r="N19" s="142"/>
      <c r="O19" s="15">
        <f>SUM(P19:W19)</f>
        <v>331204</v>
      </c>
      <c r="P19" s="32">
        <v>80514</v>
      </c>
      <c r="Q19" s="32">
        <v>4850</v>
      </c>
      <c r="R19" s="32">
        <v>2806</v>
      </c>
      <c r="S19" s="32">
        <v>230696</v>
      </c>
      <c r="T19" s="52" t="s">
        <v>280</v>
      </c>
      <c r="U19" s="32">
        <v>100</v>
      </c>
      <c r="V19" s="32">
        <v>173</v>
      </c>
      <c r="W19" s="32">
        <v>12065</v>
      </c>
    </row>
    <row r="20" spans="1:23" ht="19.5" customHeight="1">
      <c r="A20" s="142" t="s">
        <v>4</v>
      </c>
      <c r="B20" s="142"/>
      <c r="C20" s="15">
        <v>6995</v>
      </c>
      <c r="D20" s="32">
        <v>12561</v>
      </c>
      <c r="E20" s="32">
        <v>5180</v>
      </c>
      <c r="F20" s="32">
        <v>2006</v>
      </c>
      <c r="G20" s="32">
        <v>820</v>
      </c>
      <c r="H20" s="32">
        <v>4543</v>
      </c>
      <c r="I20" s="32">
        <v>1</v>
      </c>
      <c r="J20" s="32">
        <v>2</v>
      </c>
      <c r="K20" s="32">
        <v>9</v>
      </c>
      <c r="M20" s="142" t="s">
        <v>4</v>
      </c>
      <c r="N20" s="142"/>
      <c r="O20" s="15">
        <f>SUM(P20:W20)</f>
        <v>347014</v>
      </c>
      <c r="P20" s="32">
        <v>81537</v>
      </c>
      <c r="Q20" s="32">
        <v>5217</v>
      </c>
      <c r="R20" s="32">
        <v>3889</v>
      </c>
      <c r="S20" s="32">
        <v>243778</v>
      </c>
      <c r="T20" s="52" t="s">
        <v>280</v>
      </c>
      <c r="U20" s="32">
        <v>11</v>
      </c>
      <c r="V20" s="32">
        <v>413</v>
      </c>
      <c r="W20" s="32">
        <v>12169</v>
      </c>
    </row>
    <row r="21" spans="1:23" ht="19.5" customHeight="1">
      <c r="A21" s="142" t="s">
        <v>5</v>
      </c>
      <c r="B21" s="142"/>
      <c r="C21" s="15">
        <v>7060</v>
      </c>
      <c r="D21" s="32">
        <v>12734</v>
      </c>
      <c r="E21" s="32">
        <v>5238</v>
      </c>
      <c r="F21" s="32">
        <v>2038</v>
      </c>
      <c r="G21" s="32">
        <v>840</v>
      </c>
      <c r="H21" s="32">
        <v>4607</v>
      </c>
      <c r="I21" s="52" t="s">
        <v>280</v>
      </c>
      <c r="J21" s="32">
        <v>1</v>
      </c>
      <c r="K21" s="32">
        <v>10</v>
      </c>
      <c r="M21" s="142" t="s">
        <v>5</v>
      </c>
      <c r="N21" s="142"/>
      <c r="O21" s="15">
        <f>SUM(P21:W21)</f>
        <v>342825</v>
      </c>
      <c r="P21" s="32">
        <v>80484</v>
      </c>
      <c r="Q21" s="32">
        <v>5347</v>
      </c>
      <c r="R21" s="32">
        <v>3043</v>
      </c>
      <c r="S21" s="32">
        <v>241091</v>
      </c>
      <c r="T21" s="32">
        <v>26</v>
      </c>
      <c r="U21" s="32">
        <v>11</v>
      </c>
      <c r="V21" s="32">
        <v>369</v>
      </c>
      <c r="W21" s="32">
        <v>12454</v>
      </c>
    </row>
    <row r="22" spans="1:23" ht="19.5" customHeight="1">
      <c r="A22" s="147"/>
      <c r="B22" s="147"/>
      <c r="C22" s="15"/>
      <c r="D22" s="32"/>
      <c r="E22" s="32"/>
      <c r="F22" s="32"/>
      <c r="G22" s="32"/>
      <c r="H22" s="32"/>
      <c r="I22" s="32"/>
      <c r="J22" s="32"/>
      <c r="K22" s="32"/>
      <c r="M22" s="147"/>
      <c r="N22" s="147"/>
      <c r="O22" s="15"/>
      <c r="P22" s="32"/>
      <c r="Q22" s="32"/>
      <c r="R22" s="32"/>
      <c r="S22" s="32"/>
      <c r="T22" s="32"/>
      <c r="U22" s="32"/>
      <c r="V22" s="32"/>
      <c r="W22" s="32"/>
    </row>
    <row r="23" spans="1:23" ht="19.5" customHeight="1">
      <c r="A23" s="142" t="s">
        <v>6</v>
      </c>
      <c r="B23" s="142"/>
      <c r="C23" s="15">
        <v>7059</v>
      </c>
      <c r="D23" s="32">
        <v>12726</v>
      </c>
      <c r="E23" s="32">
        <v>5230</v>
      </c>
      <c r="F23" s="32">
        <v>2018</v>
      </c>
      <c r="G23" s="32">
        <v>857</v>
      </c>
      <c r="H23" s="32">
        <v>4612</v>
      </c>
      <c r="I23" s="52" t="s">
        <v>280</v>
      </c>
      <c r="J23" s="32">
        <v>2</v>
      </c>
      <c r="K23" s="32">
        <v>7</v>
      </c>
      <c r="M23" s="142" t="s">
        <v>6</v>
      </c>
      <c r="N23" s="142"/>
      <c r="O23" s="15">
        <f>SUM(P23:W23)</f>
        <v>352649</v>
      </c>
      <c r="P23" s="32">
        <v>81145</v>
      </c>
      <c r="Q23" s="32">
        <v>5394</v>
      </c>
      <c r="R23" s="32">
        <v>2903</v>
      </c>
      <c r="S23" s="32">
        <v>250718</v>
      </c>
      <c r="T23" s="52" t="s">
        <v>280</v>
      </c>
      <c r="U23" s="32">
        <v>6</v>
      </c>
      <c r="V23" s="32">
        <v>407</v>
      </c>
      <c r="W23" s="32">
        <v>12076</v>
      </c>
    </row>
    <row r="24" spans="1:23" ht="19.5" customHeight="1">
      <c r="A24" s="142" t="s">
        <v>7</v>
      </c>
      <c r="B24" s="142"/>
      <c r="C24" s="15">
        <v>7061</v>
      </c>
      <c r="D24" s="32">
        <v>12713</v>
      </c>
      <c r="E24" s="32">
        <v>5183</v>
      </c>
      <c r="F24" s="32">
        <v>1997</v>
      </c>
      <c r="G24" s="32">
        <v>851</v>
      </c>
      <c r="H24" s="32">
        <v>4673</v>
      </c>
      <c r="I24" s="52" t="s">
        <v>280</v>
      </c>
      <c r="J24" s="32">
        <v>2</v>
      </c>
      <c r="K24" s="32">
        <v>7</v>
      </c>
      <c r="M24" s="142" t="s">
        <v>7</v>
      </c>
      <c r="N24" s="142"/>
      <c r="O24" s="15">
        <f>SUM(P24:W24)</f>
        <v>347104</v>
      </c>
      <c r="P24" s="32">
        <v>81431</v>
      </c>
      <c r="Q24" s="32">
        <v>5374</v>
      </c>
      <c r="R24" s="32">
        <v>3115</v>
      </c>
      <c r="S24" s="32">
        <v>245090</v>
      </c>
      <c r="T24" s="52" t="s">
        <v>280</v>
      </c>
      <c r="U24" s="32">
        <v>11</v>
      </c>
      <c r="V24" s="32">
        <v>243</v>
      </c>
      <c r="W24" s="32">
        <v>11840</v>
      </c>
    </row>
    <row r="25" spans="1:23" ht="19.5" customHeight="1">
      <c r="A25" s="142" t="s">
        <v>170</v>
      </c>
      <c r="B25" s="142"/>
      <c r="C25" s="15">
        <v>7036</v>
      </c>
      <c r="D25" s="32">
        <v>12697</v>
      </c>
      <c r="E25" s="32">
        <v>5259</v>
      </c>
      <c r="F25" s="32">
        <v>2029</v>
      </c>
      <c r="G25" s="32">
        <v>841</v>
      </c>
      <c r="H25" s="32">
        <v>4559</v>
      </c>
      <c r="I25" s="52" t="s">
        <v>280</v>
      </c>
      <c r="J25" s="32">
        <v>2</v>
      </c>
      <c r="K25" s="32">
        <v>7</v>
      </c>
      <c r="M25" s="142" t="s">
        <v>170</v>
      </c>
      <c r="N25" s="142"/>
      <c r="O25" s="15">
        <f>SUM(P25:W25)</f>
        <v>344289</v>
      </c>
      <c r="P25" s="32">
        <v>79688</v>
      </c>
      <c r="Q25" s="32">
        <v>5603</v>
      </c>
      <c r="R25" s="32">
        <v>2926</v>
      </c>
      <c r="S25" s="32">
        <v>243741</v>
      </c>
      <c r="T25" s="52" t="s">
        <v>280</v>
      </c>
      <c r="U25" s="32">
        <v>41</v>
      </c>
      <c r="V25" s="32">
        <v>222</v>
      </c>
      <c r="W25" s="32">
        <v>12068</v>
      </c>
    </row>
    <row r="26" spans="1:23" ht="19.5" customHeight="1">
      <c r="A26" s="142" t="s">
        <v>171</v>
      </c>
      <c r="B26" s="142"/>
      <c r="C26" s="15">
        <v>7047</v>
      </c>
      <c r="D26" s="32">
        <v>12823</v>
      </c>
      <c r="E26" s="32">
        <v>5382</v>
      </c>
      <c r="F26" s="32">
        <v>2030</v>
      </c>
      <c r="G26" s="32">
        <v>845</v>
      </c>
      <c r="H26" s="32">
        <v>4545</v>
      </c>
      <c r="I26" s="32">
        <v>1</v>
      </c>
      <c r="J26" s="32">
        <v>3</v>
      </c>
      <c r="K26" s="32">
        <v>17</v>
      </c>
      <c r="M26" s="142" t="s">
        <v>171</v>
      </c>
      <c r="N26" s="142"/>
      <c r="O26" s="15">
        <f>SUM(P26:W26)</f>
        <v>355235</v>
      </c>
      <c r="P26" s="32">
        <v>87843</v>
      </c>
      <c r="Q26" s="32">
        <v>5592</v>
      </c>
      <c r="R26" s="32">
        <v>2969</v>
      </c>
      <c r="S26" s="32">
        <v>246369</v>
      </c>
      <c r="T26" s="52" t="s">
        <v>280</v>
      </c>
      <c r="U26" s="32">
        <v>14</v>
      </c>
      <c r="V26" s="32">
        <v>256</v>
      </c>
      <c r="W26" s="32">
        <v>12192</v>
      </c>
    </row>
    <row r="27" spans="1:23" ht="19.5" customHeight="1">
      <c r="A27" s="147"/>
      <c r="B27" s="147"/>
      <c r="C27" s="15"/>
      <c r="D27" s="32"/>
      <c r="E27" s="32"/>
      <c r="F27" s="32"/>
      <c r="G27" s="32"/>
      <c r="H27" s="32"/>
      <c r="I27" s="32"/>
      <c r="K27" s="32"/>
      <c r="M27" s="147"/>
      <c r="N27" s="147"/>
      <c r="O27" s="15"/>
      <c r="P27" s="32"/>
      <c r="Q27" s="32"/>
      <c r="R27" s="32"/>
      <c r="S27" s="32"/>
      <c r="T27" s="32"/>
      <c r="U27" s="32"/>
      <c r="V27" s="32"/>
      <c r="W27" s="32"/>
    </row>
    <row r="28" spans="1:23" ht="19.5" customHeight="1">
      <c r="A28" s="142" t="s">
        <v>172</v>
      </c>
      <c r="B28" s="142"/>
      <c r="C28" s="15">
        <v>7079</v>
      </c>
      <c r="D28" s="32">
        <v>12812</v>
      </c>
      <c r="E28" s="32">
        <v>5285</v>
      </c>
      <c r="F28" s="32">
        <v>2097</v>
      </c>
      <c r="G28" s="32">
        <v>859</v>
      </c>
      <c r="H28" s="32">
        <v>4567</v>
      </c>
      <c r="I28" s="52" t="s">
        <v>280</v>
      </c>
      <c r="J28" s="32">
        <v>2</v>
      </c>
      <c r="K28" s="32">
        <v>2</v>
      </c>
      <c r="M28" s="142" t="s">
        <v>172</v>
      </c>
      <c r="N28" s="142"/>
      <c r="O28" s="15">
        <f>SUM(P28:W28)</f>
        <v>386312</v>
      </c>
      <c r="P28" s="32">
        <v>117775</v>
      </c>
      <c r="Q28" s="32">
        <v>6057</v>
      </c>
      <c r="R28" s="32">
        <v>2910</v>
      </c>
      <c r="S28" s="32">
        <v>234235</v>
      </c>
      <c r="T28" s="32">
        <v>25</v>
      </c>
      <c r="U28" s="32">
        <v>24</v>
      </c>
      <c r="V28" s="32">
        <v>371</v>
      </c>
      <c r="W28" s="32">
        <v>24915</v>
      </c>
    </row>
    <row r="29" spans="1:23" ht="19.5" customHeight="1">
      <c r="A29" s="145" t="s">
        <v>232</v>
      </c>
      <c r="B29" s="145"/>
      <c r="C29" s="15">
        <v>7026</v>
      </c>
      <c r="D29" s="32">
        <v>12795</v>
      </c>
      <c r="E29" s="32">
        <v>5339</v>
      </c>
      <c r="F29" s="32">
        <v>2018</v>
      </c>
      <c r="G29" s="32">
        <v>853</v>
      </c>
      <c r="H29" s="32">
        <v>4568</v>
      </c>
      <c r="I29" s="32">
        <v>2</v>
      </c>
      <c r="J29" s="32">
        <v>2</v>
      </c>
      <c r="K29" s="32">
        <v>13</v>
      </c>
      <c r="M29" s="145" t="s">
        <v>232</v>
      </c>
      <c r="N29" s="145"/>
      <c r="O29" s="15">
        <f>SUM(P29:W29)</f>
        <v>353497</v>
      </c>
      <c r="P29" s="32">
        <v>86827</v>
      </c>
      <c r="Q29" s="32">
        <v>5709</v>
      </c>
      <c r="R29" s="32">
        <v>3665</v>
      </c>
      <c r="S29" s="32">
        <v>243152</v>
      </c>
      <c r="T29" s="32">
        <v>31</v>
      </c>
      <c r="U29" s="32">
        <v>16</v>
      </c>
      <c r="V29" s="32">
        <v>318</v>
      </c>
      <c r="W29" s="32">
        <v>13779</v>
      </c>
    </row>
    <row r="30" spans="1:23" ht="19.5" customHeight="1">
      <c r="A30" s="142" t="s">
        <v>8</v>
      </c>
      <c r="B30" s="142"/>
      <c r="C30" s="15">
        <v>7052</v>
      </c>
      <c r="D30" s="32">
        <v>12884</v>
      </c>
      <c r="E30" s="32">
        <v>5241</v>
      </c>
      <c r="F30" s="32">
        <v>2071</v>
      </c>
      <c r="G30" s="32">
        <v>866</v>
      </c>
      <c r="H30" s="32">
        <v>4687</v>
      </c>
      <c r="I30" s="52" t="s">
        <v>280</v>
      </c>
      <c r="J30" s="32">
        <v>10</v>
      </c>
      <c r="K30" s="32">
        <v>9</v>
      </c>
      <c r="M30" s="142" t="s">
        <v>8</v>
      </c>
      <c r="N30" s="142"/>
      <c r="O30" s="15">
        <f>SUM(P30:W30)</f>
        <v>355621</v>
      </c>
      <c r="P30" s="32">
        <v>84388</v>
      </c>
      <c r="Q30" s="32">
        <v>5261</v>
      </c>
      <c r="R30" s="32">
        <v>3087</v>
      </c>
      <c r="S30" s="32">
        <v>249034</v>
      </c>
      <c r="T30" s="32">
        <v>18</v>
      </c>
      <c r="U30" s="32">
        <v>35</v>
      </c>
      <c r="V30" s="32">
        <v>412</v>
      </c>
      <c r="W30" s="32">
        <v>13386</v>
      </c>
    </row>
    <row r="31" spans="1:23" ht="19.5" customHeight="1">
      <c r="A31" s="142" t="s">
        <v>9</v>
      </c>
      <c r="B31" s="142"/>
      <c r="C31" s="15">
        <v>7098</v>
      </c>
      <c r="D31" s="32">
        <v>12947</v>
      </c>
      <c r="E31" s="32">
        <v>5294</v>
      </c>
      <c r="F31" s="32">
        <v>2119</v>
      </c>
      <c r="G31" s="32">
        <v>839</v>
      </c>
      <c r="H31" s="32">
        <v>4652</v>
      </c>
      <c r="I31" s="52" t="s">
        <v>280</v>
      </c>
      <c r="J31" s="32">
        <v>32</v>
      </c>
      <c r="K31" s="32">
        <v>11</v>
      </c>
      <c r="M31" s="142" t="s">
        <v>9</v>
      </c>
      <c r="N31" s="142"/>
      <c r="O31" s="15">
        <f>SUM(P31:W31)</f>
        <v>346433</v>
      </c>
      <c r="P31" s="32">
        <v>83881</v>
      </c>
      <c r="Q31" s="32">
        <v>5380</v>
      </c>
      <c r="R31" s="32">
        <v>2985</v>
      </c>
      <c r="S31" s="32">
        <v>239773</v>
      </c>
      <c r="T31" s="52" t="s">
        <v>280</v>
      </c>
      <c r="U31" s="32">
        <v>400</v>
      </c>
      <c r="V31" s="32">
        <v>315</v>
      </c>
      <c r="W31" s="32">
        <v>13699</v>
      </c>
    </row>
    <row r="32" spans="1:23" ht="19.5" customHeight="1">
      <c r="A32" s="56"/>
      <c r="B32" s="56"/>
      <c r="C32" s="39"/>
      <c r="D32" s="40"/>
      <c r="E32" s="40"/>
      <c r="F32" s="40"/>
      <c r="G32" s="40"/>
      <c r="H32" s="40"/>
      <c r="I32" s="40"/>
      <c r="J32" s="40"/>
      <c r="K32" s="40"/>
      <c r="M32" s="56"/>
      <c r="N32" s="56"/>
      <c r="O32" s="57"/>
      <c r="P32" s="56"/>
      <c r="Q32" s="56"/>
      <c r="R32" s="56"/>
      <c r="S32" s="56"/>
      <c r="T32" s="56"/>
      <c r="U32" s="56"/>
      <c r="V32" s="56"/>
      <c r="W32" s="56"/>
    </row>
    <row r="35" spans="1:23" ht="19.5" customHeight="1">
      <c r="A35" s="169" t="s">
        <v>447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M35" s="169" t="s">
        <v>453</v>
      </c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22:23" ht="19.5" customHeight="1" thickBot="1">
      <c r="V36" s="176" t="s">
        <v>169</v>
      </c>
      <c r="W36" s="176"/>
    </row>
    <row r="37" spans="1:23" ht="19.5" customHeight="1">
      <c r="A37" s="127" t="s">
        <v>126</v>
      </c>
      <c r="B37" s="183" t="s">
        <v>448</v>
      </c>
      <c r="C37" s="183"/>
      <c r="D37" s="183" t="s">
        <v>167</v>
      </c>
      <c r="E37" s="183" t="s">
        <v>168</v>
      </c>
      <c r="F37" s="183"/>
      <c r="G37" s="183"/>
      <c r="H37" s="183"/>
      <c r="I37" s="183"/>
      <c r="J37" s="183"/>
      <c r="K37" s="125"/>
      <c r="M37" s="127" t="s">
        <v>126</v>
      </c>
      <c r="N37" s="161" t="s">
        <v>454</v>
      </c>
      <c r="O37" s="162"/>
      <c r="P37" s="178" t="s">
        <v>159</v>
      </c>
      <c r="Q37" s="178" t="s">
        <v>160</v>
      </c>
      <c r="R37" s="178" t="s">
        <v>161</v>
      </c>
      <c r="S37" s="178" t="s">
        <v>162</v>
      </c>
      <c r="T37" s="178" t="s">
        <v>163</v>
      </c>
      <c r="U37" s="178" t="s">
        <v>164</v>
      </c>
      <c r="V37" s="161" t="s">
        <v>165</v>
      </c>
      <c r="W37" s="280" t="s">
        <v>452</v>
      </c>
    </row>
    <row r="38" spans="1:23" ht="19.5" customHeight="1">
      <c r="A38" s="129"/>
      <c r="B38" s="5" t="s">
        <v>33</v>
      </c>
      <c r="C38" s="5" t="s">
        <v>449</v>
      </c>
      <c r="D38" s="180"/>
      <c r="E38" s="5" t="s">
        <v>159</v>
      </c>
      <c r="F38" s="5" t="s">
        <v>160</v>
      </c>
      <c r="G38" s="5" t="s">
        <v>161</v>
      </c>
      <c r="H38" s="5" t="s">
        <v>162</v>
      </c>
      <c r="I38" s="5" t="s">
        <v>163</v>
      </c>
      <c r="J38" s="5" t="s">
        <v>164</v>
      </c>
      <c r="K38" s="6" t="s">
        <v>165</v>
      </c>
      <c r="M38" s="129"/>
      <c r="N38" s="163"/>
      <c r="O38" s="164"/>
      <c r="P38" s="179"/>
      <c r="Q38" s="179"/>
      <c r="R38" s="179"/>
      <c r="S38" s="179"/>
      <c r="T38" s="179"/>
      <c r="U38" s="179"/>
      <c r="V38" s="163"/>
      <c r="W38" s="281"/>
    </row>
    <row r="39" spans="2:23" ht="19.5" customHeight="1">
      <c r="B39" s="59"/>
      <c r="E39" s="7"/>
      <c r="F39" s="7"/>
      <c r="G39" s="7"/>
      <c r="H39" s="7"/>
      <c r="I39" s="7"/>
      <c r="J39" s="7"/>
      <c r="K39" s="7"/>
      <c r="N39" s="277"/>
      <c r="O39" s="278"/>
      <c r="Q39" s="7"/>
      <c r="R39" s="7"/>
      <c r="S39" s="7"/>
      <c r="T39" s="7"/>
      <c r="U39" s="7"/>
      <c r="V39" s="7"/>
      <c r="W39" s="7"/>
    </row>
    <row r="40" spans="1:23" ht="19.5" customHeight="1">
      <c r="A40" s="114" t="s">
        <v>12</v>
      </c>
      <c r="B40" s="48">
        <f aca="true" t="shared" si="1" ref="B40:H40">SUM(B42:B58)</f>
        <v>4483</v>
      </c>
      <c r="C40" s="51">
        <f t="shared" si="1"/>
        <v>7098</v>
      </c>
      <c r="D40" s="51">
        <f t="shared" si="1"/>
        <v>12947</v>
      </c>
      <c r="E40" s="51">
        <f>SUM(E42:E58)</f>
        <v>5294</v>
      </c>
      <c r="F40" s="51">
        <f t="shared" si="1"/>
        <v>2119</v>
      </c>
      <c r="G40" s="51">
        <f t="shared" si="1"/>
        <v>839</v>
      </c>
      <c r="H40" s="51">
        <f t="shared" si="1"/>
        <v>4652</v>
      </c>
      <c r="I40" s="53" t="s">
        <v>280</v>
      </c>
      <c r="J40" s="51">
        <f>SUM(J42:J58)</f>
        <v>32</v>
      </c>
      <c r="K40" s="51">
        <f>SUM(K42:K58)</f>
        <v>11</v>
      </c>
      <c r="M40" s="114" t="s">
        <v>12</v>
      </c>
      <c r="N40" s="154">
        <f>SUM(N42:O58)</f>
        <v>4119693</v>
      </c>
      <c r="O40" s="155"/>
      <c r="P40" s="51">
        <f aca="true" t="shared" si="2" ref="P40:W40">SUM(P42:P58)</f>
        <v>1027944</v>
      </c>
      <c r="Q40" s="51">
        <f t="shared" si="2"/>
        <v>64523</v>
      </c>
      <c r="R40" s="51">
        <f t="shared" si="2"/>
        <v>36909</v>
      </c>
      <c r="S40" s="51">
        <f t="shared" si="2"/>
        <v>2822903</v>
      </c>
      <c r="T40" s="51">
        <f t="shared" si="2"/>
        <v>100</v>
      </c>
      <c r="U40" s="51">
        <f t="shared" si="2"/>
        <v>842</v>
      </c>
      <c r="V40" s="51">
        <f t="shared" si="2"/>
        <v>3555</v>
      </c>
      <c r="W40" s="51">
        <f t="shared" si="2"/>
        <v>162917</v>
      </c>
    </row>
    <row r="41" spans="2:21" ht="19.5" customHeight="1">
      <c r="B41" s="15"/>
      <c r="C41" s="32"/>
      <c r="D41" s="32"/>
      <c r="E41" s="32"/>
      <c r="F41" s="32"/>
      <c r="G41" s="32"/>
      <c r="H41" s="32"/>
      <c r="I41" s="32"/>
      <c r="J41" s="32"/>
      <c r="K41" s="32"/>
      <c r="N41" s="190"/>
      <c r="O41" s="169"/>
      <c r="U41" s="10"/>
    </row>
    <row r="42" spans="1:23" ht="19.5" customHeight="1">
      <c r="A42" s="4" t="s">
        <v>134</v>
      </c>
      <c r="B42" s="15">
        <v>1782</v>
      </c>
      <c r="C42" s="32">
        <v>2660</v>
      </c>
      <c r="D42" s="32">
        <v>5213</v>
      </c>
      <c r="E42" s="32">
        <v>1933</v>
      </c>
      <c r="F42" s="32">
        <v>1135</v>
      </c>
      <c r="G42" s="32">
        <v>273</v>
      </c>
      <c r="H42" s="32">
        <v>1857</v>
      </c>
      <c r="I42" s="52" t="s">
        <v>280</v>
      </c>
      <c r="J42" s="32">
        <v>7</v>
      </c>
      <c r="K42" s="32">
        <v>8</v>
      </c>
      <c r="M42" s="4" t="s">
        <v>134</v>
      </c>
      <c r="N42" s="132">
        <v>1703854</v>
      </c>
      <c r="O42" s="133"/>
      <c r="P42" s="32">
        <v>414239</v>
      </c>
      <c r="Q42" s="32">
        <v>40039</v>
      </c>
      <c r="R42" s="32">
        <v>9854</v>
      </c>
      <c r="S42" s="32">
        <v>1177020</v>
      </c>
      <c r="T42" s="32">
        <v>31</v>
      </c>
      <c r="U42" s="32">
        <v>140</v>
      </c>
      <c r="V42" s="32">
        <v>1891</v>
      </c>
      <c r="W42" s="32">
        <v>60640</v>
      </c>
    </row>
    <row r="43" spans="1:23" ht="19.5" customHeight="1">
      <c r="A43" s="4" t="s">
        <v>135</v>
      </c>
      <c r="B43" s="15">
        <v>204</v>
      </c>
      <c r="C43" s="32">
        <v>363</v>
      </c>
      <c r="D43" s="32">
        <v>610</v>
      </c>
      <c r="E43" s="32">
        <v>271</v>
      </c>
      <c r="F43" s="32">
        <v>73</v>
      </c>
      <c r="G43" s="32">
        <v>47</v>
      </c>
      <c r="H43" s="32">
        <v>219</v>
      </c>
      <c r="I43" s="52" t="s">
        <v>280</v>
      </c>
      <c r="J43" s="52" t="s">
        <v>280</v>
      </c>
      <c r="K43" s="52" t="s">
        <v>280</v>
      </c>
      <c r="M43" s="4" t="s">
        <v>135</v>
      </c>
      <c r="N43" s="132">
        <v>193945</v>
      </c>
      <c r="O43" s="133"/>
      <c r="P43" s="32">
        <v>45583</v>
      </c>
      <c r="Q43" s="32">
        <v>1925</v>
      </c>
      <c r="R43" s="32">
        <v>1886</v>
      </c>
      <c r="S43" s="32">
        <v>137014</v>
      </c>
      <c r="T43" s="52" t="s">
        <v>280</v>
      </c>
      <c r="U43" s="32">
        <v>45</v>
      </c>
      <c r="V43" s="32">
        <v>65</v>
      </c>
      <c r="W43" s="32">
        <v>7427</v>
      </c>
    </row>
    <row r="44" spans="1:23" ht="19.5" customHeight="1">
      <c r="A44" s="4" t="s">
        <v>136</v>
      </c>
      <c r="B44" s="15">
        <v>362</v>
      </c>
      <c r="C44" s="32">
        <v>538</v>
      </c>
      <c r="D44" s="32">
        <v>935</v>
      </c>
      <c r="E44" s="32">
        <v>379</v>
      </c>
      <c r="F44" s="32">
        <v>152</v>
      </c>
      <c r="G44" s="32">
        <v>47</v>
      </c>
      <c r="H44" s="32">
        <v>354</v>
      </c>
      <c r="I44" s="52" t="s">
        <v>280</v>
      </c>
      <c r="J44" s="32">
        <v>2</v>
      </c>
      <c r="K44" s="32">
        <v>1</v>
      </c>
      <c r="M44" s="4" t="s">
        <v>136</v>
      </c>
      <c r="N44" s="132">
        <v>308170</v>
      </c>
      <c r="O44" s="133"/>
      <c r="P44" s="32">
        <v>76898</v>
      </c>
      <c r="Q44" s="32">
        <v>5082</v>
      </c>
      <c r="R44" s="32">
        <v>2550</v>
      </c>
      <c r="S44" s="32">
        <v>216797</v>
      </c>
      <c r="T44" s="52" t="s">
        <v>280</v>
      </c>
      <c r="U44" s="32">
        <v>40</v>
      </c>
      <c r="V44" s="32">
        <v>207</v>
      </c>
      <c r="W44" s="32">
        <v>6596</v>
      </c>
    </row>
    <row r="45" spans="1:23" ht="19.5" customHeight="1">
      <c r="A45" s="4" t="s">
        <v>137</v>
      </c>
      <c r="B45" s="15">
        <v>205</v>
      </c>
      <c r="C45" s="32">
        <v>353</v>
      </c>
      <c r="D45" s="32">
        <v>667</v>
      </c>
      <c r="E45" s="32">
        <v>288</v>
      </c>
      <c r="F45" s="32">
        <v>80</v>
      </c>
      <c r="G45" s="32">
        <v>47</v>
      </c>
      <c r="H45" s="32">
        <v>251</v>
      </c>
      <c r="I45" s="52" t="s">
        <v>280</v>
      </c>
      <c r="J45" s="32">
        <v>1</v>
      </c>
      <c r="K45" s="52" t="s">
        <v>280</v>
      </c>
      <c r="M45" s="4" t="s">
        <v>137</v>
      </c>
      <c r="N45" s="132">
        <v>163427</v>
      </c>
      <c r="O45" s="133"/>
      <c r="P45" s="32">
        <v>52550</v>
      </c>
      <c r="Q45" s="32">
        <v>1405</v>
      </c>
      <c r="R45" s="32">
        <v>2166</v>
      </c>
      <c r="S45" s="32">
        <v>102986</v>
      </c>
      <c r="T45" s="52" t="s">
        <v>280</v>
      </c>
      <c r="U45" s="32">
        <v>35</v>
      </c>
      <c r="V45" s="32">
        <v>20</v>
      </c>
      <c r="W45" s="32">
        <v>4265</v>
      </c>
    </row>
    <row r="46" spans="1:23" ht="19.5" customHeight="1">
      <c r="A46" s="4" t="s">
        <v>138</v>
      </c>
      <c r="B46" s="15">
        <v>161</v>
      </c>
      <c r="C46" s="32">
        <v>300</v>
      </c>
      <c r="D46" s="32">
        <v>524</v>
      </c>
      <c r="E46" s="32">
        <v>253</v>
      </c>
      <c r="F46" s="32">
        <v>46</v>
      </c>
      <c r="G46" s="32">
        <v>52</v>
      </c>
      <c r="H46" s="32">
        <v>172</v>
      </c>
      <c r="I46" s="52" t="s">
        <v>280</v>
      </c>
      <c r="J46" s="32">
        <v>1</v>
      </c>
      <c r="K46" s="52" t="s">
        <v>280</v>
      </c>
      <c r="M46" s="4" t="s">
        <v>138</v>
      </c>
      <c r="N46" s="132">
        <v>145000</v>
      </c>
      <c r="O46" s="133"/>
      <c r="P46" s="32">
        <v>45010</v>
      </c>
      <c r="Q46" s="32">
        <v>1068</v>
      </c>
      <c r="R46" s="32">
        <v>2223</v>
      </c>
      <c r="S46" s="32">
        <v>87452</v>
      </c>
      <c r="T46" s="52" t="s">
        <v>280</v>
      </c>
      <c r="U46" s="52" t="s">
        <v>280</v>
      </c>
      <c r="V46" s="32">
        <v>29</v>
      </c>
      <c r="W46" s="32">
        <v>9218</v>
      </c>
    </row>
    <row r="47" spans="1:23" ht="19.5" customHeight="1">
      <c r="A47" s="4" t="s">
        <v>139</v>
      </c>
      <c r="B47" s="15">
        <v>192</v>
      </c>
      <c r="C47" s="32">
        <v>256</v>
      </c>
      <c r="D47" s="32">
        <v>407</v>
      </c>
      <c r="E47" s="32">
        <v>159</v>
      </c>
      <c r="F47" s="32">
        <v>62</v>
      </c>
      <c r="G47" s="32">
        <v>13</v>
      </c>
      <c r="H47" s="32">
        <v>171</v>
      </c>
      <c r="I47" s="52" t="s">
        <v>280</v>
      </c>
      <c r="J47" s="32">
        <v>2</v>
      </c>
      <c r="K47" s="52" t="s">
        <v>280</v>
      </c>
      <c r="M47" s="4" t="s">
        <v>139</v>
      </c>
      <c r="N47" s="132">
        <v>176487</v>
      </c>
      <c r="O47" s="133"/>
      <c r="P47" s="32">
        <v>37271</v>
      </c>
      <c r="Q47" s="32">
        <v>2573</v>
      </c>
      <c r="R47" s="32">
        <v>694</v>
      </c>
      <c r="S47" s="32">
        <v>125877</v>
      </c>
      <c r="T47" s="52" t="s">
        <v>280</v>
      </c>
      <c r="U47" s="32">
        <v>25</v>
      </c>
      <c r="V47" s="32">
        <v>116</v>
      </c>
      <c r="W47" s="32">
        <v>9931</v>
      </c>
    </row>
    <row r="48" spans="1:23" ht="19.5" customHeight="1">
      <c r="A48" s="4" t="s">
        <v>140</v>
      </c>
      <c r="B48" s="15">
        <v>114</v>
      </c>
      <c r="C48" s="32">
        <v>195</v>
      </c>
      <c r="D48" s="32">
        <v>380</v>
      </c>
      <c r="E48" s="32">
        <v>151</v>
      </c>
      <c r="F48" s="32">
        <v>75</v>
      </c>
      <c r="G48" s="32">
        <v>28</v>
      </c>
      <c r="H48" s="32">
        <v>125</v>
      </c>
      <c r="I48" s="52" t="s">
        <v>280</v>
      </c>
      <c r="J48" s="32">
        <v>1</v>
      </c>
      <c r="K48" s="52" t="s">
        <v>280</v>
      </c>
      <c r="M48" s="4" t="s">
        <v>140</v>
      </c>
      <c r="N48" s="132">
        <v>100792</v>
      </c>
      <c r="O48" s="133"/>
      <c r="P48" s="32">
        <v>26274</v>
      </c>
      <c r="Q48" s="32">
        <v>1532</v>
      </c>
      <c r="R48" s="32">
        <v>1151</v>
      </c>
      <c r="S48" s="32">
        <v>66268</v>
      </c>
      <c r="T48" s="52" t="s">
        <v>280</v>
      </c>
      <c r="U48" s="32">
        <v>40</v>
      </c>
      <c r="V48" s="32">
        <v>87</v>
      </c>
      <c r="W48" s="32">
        <v>5440</v>
      </c>
    </row>
    <row r="49" spans="1:23" ht="19.5" customHeight="1">
      <c r="A49" s="4" t="s">
        <v>141</v>
      </c>
      <c r="B49" s="15">
        <v>59</v>
      </c>
      <c r="C49" s="32">
        <v>101</v>
      </c>
      <c r="D49" s="32">
        <v>184</v>
      </c>
      <c r="E49" s="32">
        <v>63</v>
      </c>
      <c r="F49" s="32">
        <v>36</v>
      </c>
      <c r="G49" s="32">
        <v>18</v>
      </c>
      <c r="H49" s="32">
        <v>66</v>
      </c>
      <c r="I49" s="52" t="s">
        <v>280</v>
      </c>
      <c r="J49" s="32">
        <v>1</v>
      </c>
      <c r="K49" s="52" t="s">
        <v>280</v>
      </c>
      <c r="M49" s="4" t="s">
        <v>141</v>
      </c>
      <c r="N49" s="132">
        <v>58427</v>
      </c>
      <c r="O49" s="133"/>
      <c r="P49" s="32">
        <v>12888</v>
      </c>
      <c r="Q49" s="32">
        <v>762</v>
      </c>
      <c r="R49" s="32">
        <v>583</v>
      </c>
      <c r="S49" s="32">
        <v>43037</v>
      </c>
      <c r="T49" s="52" t="s">
        <v>280</v>
      </c>
      <c r="U49" s="52" t="s">
        <v>280</v>
      </c>
      <c r="V49" s="52" t="s">
        <v>280</v>
      </c>
      <c r="W49" s="32">
        <v>1157</v>
      </c>
    </row>
    <row r="50" spans="1:23" ht="19.5" customHeight="1">
      <c r="A50" s="4"/>
      <c r="B50" s="15"/>
      <c r="C50" s="32"/>
      <c r="D50" s="32"/>
      <c r="E50" s="32"/>
      <c r="F50" s="32"/>
      <c r="G50" s="32"/>
      <c r="H50" s="32"/>
      <c r="I50" s="32"/>
      <c r="J50" s="32"/>
      <c r="K50" s="32"/>
      <c r="M50" s="4"/>
      <c r="N50" s="132"/>
      <c r="O50" s="133"/>
      <c r="P50" s="32"/>
      <c r="Q50" s="32"/>
      <c r="R50" s="32"/>
      <c r="S50" s="32"/>
      <c r="T50" s="32"/>
      <c r="U50" s="32"/>
      <c r="V50" s="32"/>
      <c r="W50" s="32"/>
    </row>
    <row r="51" spans="1:23" ht="19.5" customHeight="1">
      <c r="A51" s="4" t="s">
        <v>142</v>
      </c>
      <c r="B51" s="262">
        <v>150</v>
      </c>
      <c r="C51" s="176">
        <v>236</v>
      </c>
      <c r="D51" s="176">
        <v>443</v>
      </c>
      <c r="E51" s="176">
        <v>174</v>
      </c>
      <c r="F51" s="176">
        <v>81</v>
      </c>
      <c r="G51" s="176">
        <v>33</v>
      </c>
      <c r="H51" s="176">
        <v>154</v>
      </c>
      <c r="I51" s="279" t="s">
        <v>280</v>
      </c>
      <c r="J51" s="176">
        <v>1</v>
      </c>
      <c r="K51" s="279" t="s">
        <v>280</v>
      </c>
      <c r="M51" s="4" t="s">
        <v>142</v>
      </c>
      <c r="N51" s="132">
        <v>126810</v>
      </c>
      <c r="O51" s="133"/>
      <c r="P51" s="131">
        <v>31672</v>
      </c>
      <c r="Q51" s="131">
        <v>1775</v>
      </c>
      <c r="R51" s="131">
        <v>1131</v>
      </c>
      <c r="S51" s="131">
        <v>88784</v>
      </c>
      <c r="T51" s="130" t="s">
        <v>280</v>
      </c>
      <c r="U51" s="131">
        <v>125</v>
      </c>
      <c r="V51" s="131">
        <v>20</v>
      </c>
      <c r="W51" s="131">
        <v>3303</v>
      </c>
    </row>
    <row r="52" spans="1:23" ht="19.5" customHeight="1">
      <c r="A52" s="4" t="s">
        <v>143</v>
      </c>
      <c r="B52" s="262"/>
      <c r="C52" s="176"/>
      <c r="D52" s="176"/>
      <c r="E52" s="176"/>
      <c r="F52" s="176"/>
      <c r="G52" s="176"/>
      <c r="H52" s="176"/>
      <c r="I52" s="176"/>
      <c r="J52" s="176"/>
      <c r="K52" s="176"/>
      <c r="M52" s="4" t="s">
        <v>143</v>
      </c>
      <c r="N52" s="132"/>
      <c r="O52" s="133"/>
      <c r="P52" s="131"/>
      <c r="Q52" s="131"/>
      <c r="R52" s="131"/>
      <c r="S52" s="131"/>
      <c r="T52" s="131"/>
      <c r="U52" s="131"/>
      <c r="V52" s="131"/>
      <c r="W52" s="131"/>
    </row>
    <row r="53" spans="1:23" ht="19.5" customHeight="1">
      <c r="A53" s="4" t="s">
        <v>144</v>
      </c>
      <c r="B53" s="262">
        <v>466</v>
      </c>
      <c r="C53" s="176">
        <v>831</v>
      </c>
      <c r="D53" s="282">
        <v>1544</v>
      </c>
      <c r="E53" s="176">
        <v>666</v>
      </c>
      <c r="F53" s="176">
        <v>249</v>
      </c>
      <c r="G53" s="176">
        <v>127</v>
      </c>
      <c r="H53" s="176">
        <v>498</v>
      </c>
      <c r="I53" s="279" t="s">
        <v>280</v>
      </c>
      <c r="J53" s="176">
        <v>4</v>
      </c>
      <c r="K53" s="279" t="s">
        <v>280</v>
      </c>
      <c r="M53" s="4" t="s">
        <v>144</v>
      </c>
      <c r="N53" s="132">
        <v>431227</v>
      </c>
      <c r="O53" s="133"/>
      <c r="P53" s="131">
        <v>113684</v>
      </c>
      <c r="Q53" s="131">
        <v>5295</v>
      </c>
      <c r="R53" s="131">
        <v>6074</v>
      </c>
      <c r="S53" s="131">
        <v>290896</v>
      </c>
      <c r="T53" s="131">
        <v>44</v>
      </c>
      <c r="U53" s="131">
        <v>140</v>
      </c>
      <c r="V53" s="131">
        <v>653</v>
      </c>
      <c r="W53" s="131">
        <v>14441</v>
      </c>
    </row>
    <row r="54" spans="1:23" ht="19.5" customHeight="1">
      <c r="A54" s="4" t="s">
        <v>145</v>
      </c>
      <c r="B54" s="262"/>
      <c r="C54" s="176"/>
      <c r="D54" s="282"/>
      <c r="E54" s="176"/>
      <c r="F54" s="176"/>
      <c r="G54" s="176"/>
      <c r="H54" s="176"/>
      <c r="I54" s="176"/>
      <c r="J54" s="176"/>
      <c r="K54" s="176"/>
      <c r="M54" s="4" t="s">
        <v>145</v>
      </c>
      <c r="N54" s="132"/>
      <c r="O54" s="133"/>
      <c r="P54" s="131"/>
      <c r="Q54" s="131"/>
      <c r="R54" s="131"/>
      <c r="S54" s="131"/>
      <c r="T54" s="131"/>
      <c r="U54" s="131"/>
      <c r="V54" s="131"/>
      <c r="W54" s="131"/>
    </row>
    <row r="55" spans="1:23" ht="19.5" customHeight="1">
      <c r="A55" s="4" t="s">
        <v>146</v>
      </c>
      <c r="B55" s="262">
        <v>382</v>
      </c>
      <c r="C55" s="176">
        <v>563</v>
      </c>
      <c r="D55" s="176">
        <v>880</v>
      </c>
      <c r="E55" s="176">
        <v>384</v>
      </c>
      <c r="F55" s="176">
        <v>70</v>
      </c>
      <c r="G55" s="176">
        <v>52</v>
      </c>
      <c r="H55" s="176">
        <v>374</v>
      </c>
      <c r="I55" s="279" t="s">
        <v>280</v>
      </c>
      <c r="J55" s="279" t="s">
        <v>280</v>
      </c>
      <c r="K55" s="279" t="s">
        <v>280</v>
      </c>
      <c r="M55" s="4" t="s">
        <v>146</v>
      </c>
      <c r="N55" s="132">
        <v>345436</v>
      </c>
      <c r="O55" s="133"/>
      <c r="P55" s="131">
        <v>72726</v>
      </c>
      <c r="Q55" s="131">
        <v>1497</v>
      </c>
      <c r="R55" s="131">
        <v>3603</v>
      </c>
      <c r="S55" s="131">
        <v>246386</v>
      </c>
      <c r="T55" s="131">
        <v>25</v>
      </c>
      <c r="U55" s="131">
        <v>77</v>
      </c>
      <c r="V55" s="131">
        <v>33</v>
      </c>
      <c r="W55" s="131">
        <v>21089</v>
      </c>
    </row>
    <row r="56" spans="1:23" ht="19.5" customHeight="1">
      <c r="A56" s="4" t="s">
        <v>147</v>
      </c>
      <c r="B56" s="262"/>
      <c r="C56" s="176"/>
      <c r="D56" s="176"/>
      <c r="E56" s="176"/>
      <c r="F56" s="176"/>
      <c r="G56" s="176"/>
      <c r="H56" s="176"/>
      <c r="I56" s="176"/>
      <c r="J56" s="176"/>
      <c r="K56" s="176"/>
      <c r="M56" s="4" t="s">
        <v>147</v>
      </c>
      <c r="N56" s="132"/>
      <c r="O56" s="133"/>
      <c r="P56" s="131"/>
      <c r="Q56" s="131"/>
      <c r="R56" s="131"/>
      <c r="S56" s="131"/>
      <c r="T56" s="131"/>
      <c r="U56" s="131"/>
      <c r="V56" s="131"/>
      <c r="W56" s="131"/>
    </row>
    <row r="57" spans="1:23" ht="19.5" customHeight="1">
      <c r="A57" s="4" t="s">
        <v>148</v>
      </c>
      <c r="B57" s="262">
        <v>406</v>
      </c>
      <c r="C57" s="176">
        <v>702</v>
      </c>
      <c r="D57" s="282">
        <v>1160</v>
      </c>
      <c r="E57" s="176">
        <v>573</v>
      </c>
      <c r="F57" s="176">
        <v>60</v>
      </c>
      <c r="G57" s="176">
        <v>102</v>
      </c>
      <c r="H57" s="176">
        <v>411</v>
      </c>
      <c r="I57" s="279" t="s">
        <v>280</v>
      </c>
      <c r="J57" s="176">
        <v>12</v>
      </c>
      <c r="K57" s="176">
        <v>2</v>
      </c>
      <c r="M57" s="4" t="s">
        <v>148</v>
      </c>
      <c r="N57" s="132">
        <v>366118</v>
      </c>
      <c r="O57" s="133"/>
      <c r="P57" s="131">
        <v>99149</v>
      </c>
      <c r="Q57" s="131">
        <v>1570</v>
      </c>
      <c r="R57" s="131">
        <v>4994</v>
      </c>
      <c r="S57" s="131">
        <v>240386</v>
      </c>
      <c r="T57" s="130" t="s">
        <v>280</v>
      </c>
      <c r="U57" s="131">
        <v>175</v>
      </c>
      <c r="V57" s="131">
        <v>434</v>
      </c>
      <c r="W57" s="131">
        <v>19410</v>
      </c>
    </row>
    <row r="58" spans="1:23" ht="19.5" customHeight="1">
      <c r="A58" s="4" t="s">
        <v>149</v>
      </c>
      <c r="B58" s="262"/>
      <c r="C58" s="176"/>
      <c r="D58" s="282"/>
      <c r="E58" s="176"/>
      <c r="F58" s="176"/>
      <c r="G58" s="176"/>
      <c r="H58" s="176"/>
      <c r="I58" s="176"/>
      <c r="J58" s="176"/>
      <c r="K58" s="176"/>
      <c r="M58" s="4" t="s">
        <v>149</v>
      </c>
      <c r="N58" s="132"/>
      <c r="O58" s="133"/>
      <c r="P58" s="131"/>
      <c r="Q58" s="131"/>
      <c r="R58" s="131"/>
      <c r="S58" s="131"/>
      <c r="T58" s="131"/>
      <c r="U58" s="131"/>
      <c r="V58" s="131"/>
      <c r="W58" s="131"/>
    </row>
    <row r="59" spans="1:23" ht="19.5" customHeight="1">
      <c r="A59" s="56"/>
      <c r="B59" s="57"/>
      <c r="C59" s="56"/>
      <c r="D59" s="56"/>
      <c r="E59" s="56"/>
      <c r="F59" s="56"/>
      <c r="G59" s="56"/>
      <c r="H59" s="56"/>
      <c r="I59" s="56"/>
      <c r="J59" s="56"/>
      <c r="K59" s="56"/>
      <c r="M59" s="56"/>
      <c r="N59" s="57"/>
      <c r="O59" s="56"/>
      <c r="P59" s="56"/>
      <c r="Q59" s="56"/>
      <c r="R59" s="56"/>
      <c r="S59" s="56"/>
      <c r="T59" s="56"/>
      <c r="U59" s="56"/>
      <c r="V59" s="56"/>
      <c r="W59" s="56"/>
    </row>
    <row r="60" spans="1:13" ht="19.5" customHeight="1">
      <c r="A60" s="21" t="s">
        <v>179</v>
      </c>
      <c r="M60" s="21" t="s">
        <v>166</v>
      </c>
    </row>
  </sheetData>
  <sheetProtection/>
  <mergeCells count="175">
    <mergeCell ref="W51:W52"/>
    <mergeCell ref="T53:T54"/>
    <mergeCell ref="P51:P52"/>
    <mergeCell ref="Q51:Q52"/>
    <mergeCell ref="R51:R52"/>
    <mergeCell ref="S51:S52"/>
    <mergeCell ref="U53:U54"/>
    <mergeCell ref="W53:W54"/>
    <mergeCell ref="P53:P54"/>
    <mergeCell ref="S57:S58"/>
    <mergeCell ref="P55:P56"/>
    <mergeCell ref="V36:W36"/>
    <mergeCell ref="T57:T58"/>
    <mergeCell ref="U57:U58"/>
    <mergeCell ref="V57:V58"/>
    <mergeCell ref="W57:W58"/>
    <mergeCell ref="Q53:Q54"/>
    <mergeCell ref="R57:R58"/>
    <mergeCell ref="T51:T52"/>
    <mergeCell ref="U51:U52"/>
    <mergeCell ref="V51:V52"/>
    <mergeCell ref="T55:T56"/>
    <mergeCell ref="U55:U56"/>
    <mergeCell ref="V55:V56"/>
    <mergeCell ref="V53:V54"/>
    <mergeCell ref="R53:R54"/>
    <mergeCell ref="S53:S54"/>
    <mergeCell ref="K51:K52"/>
    <mergeCell ref="N51:O52"/>
    <mergeCell ref="N53:O54"/>
    <mergeCell ref="K53:K54"/>
    <mergeCell ref="W55:W56"/>
    <mergeCell ref="P57:P58"/>
    <mergeCell ref="Q55:Q56"/>
    <mergeCell ref="R55:R56"/>
    <mergeCell ref="S55:S56"/>
    <mergeCell ref="Q57:Q58"/>
    <mergeCell ref="H57:H58"/>
    <mergeCell ref="I57:I58"/>
    <mergeCell ref="K55:K56"/>
    <mergeCell ref="K57:K58"/>
    <mergeCell ref="N55:O56"/>
    <mergeCell ref="N57:O58"/>
    <mergeCell ref="F55:F56"/>
    <mergeCell ref="G55:G56"/>
    <mergeCell ref="H51:H52"/>
    <mergeCell ref="I51:I52"/>
    <mergeCell ref="J51:J52"/>
    <mergeCell ref="J57:J58"/>
    <mergeCell ref="J53:J54"/>
    <mergeCell ref="H55:H56"/>
    <mergeCell ref="I55:I56"/>
    <mergeCell ref="J55:J56"/>
    <mergeCell ref="H53:H54"/>
    <mergeCell ref="I53:I54"/>
    <mergeCell ref="B53:B54"/>
    <mergeCell ref="C53:C54"/>
    <mergeCell ref="D57:D58"/>
    <mergeCell ref="E57:E58"/>
    <mergeCell ref="F57:F58"/>
    <mergeCell ref="G57:G58"/>
    <mergeCell ref="D55:D56"/>
    <mergeCell ref="E55:E56"/>
    <mergeCell ref="D51:D52"/>
    <mergeCell ref="E51:E52"/>
    <mergeCell ref="F51:F52"/>
    <mergeCell ref="G51:G52"/>
    <mergeCell ref="D53:D54"/>
    <mergeCell ref="E53:E54"/>
    <mergeCell ref="F53:F54"/>
    <mergeCell ref="G53:G54"/>
    <mergeCell ref="B55:B56"/>
    <mergeCell ref="B57:B58"/>
    <mergeCell ref="C55:C56"/>
    <mergeCell ref="C57:C58"/>
    <mergeCell ref="B51:B52"/>
    <mergeCell ref="C51:C52"/>
    <mergeCell ref="V1:W1"/>
    <mergeCell ref="N50:O50"/>
    <mergeCell ref="N45:O45"/>
    <mergeCell ref="N46:O46"/>
    <mergeCell ref="N47:O47"/>
    <mergeCell ref="N48:O48"/>
    <mergeCell ref="N49:O49"/>
    <mergeCell ref="V37:V38"/>
    <mergeCell ref="N42:O42"/>
    <mergeCell ref="N43:O43"/>
    <mergeCell ref="M31:N31"/>
    <mergeCell ref="M35:W35"/>
    <mergeCell ref="M37:M38"/>
    <mergeCell ref="P37:P38"/>
    <mergeCell ref="N44:O44"/>
    <mergeCell ref="N39:O39"/>
    <mergeCell ref="N40:O40"/>
    <mergeCell ref="N41:O41"/>
    <mergeCell ref="Q37:Q38"/>
    <mergeCell ref="R37:R38"/>
    <mergeCell ref="W37:W38"/>
    <mergeCell ref="T37:T38"/>
    <mergeCell ref="U37:U38"/>
    <mergeCell ref="M27:N27"/>
    <mergeCell ref="M28:N28"/>
    <mergeCell ref="M29:N29"/>
    <mergeCell ref="M30:N30"/>
    <mergeCell ref="S37:S38"/>
    <mergeCell ref="M22:N22"/>
    <mergeCell ref="M23:N23"/>
    <mergeCell ref="M24:N24"/>
    <mergeCell ref="M25:N25"/>
    <mergeCell ref="M26:N26"/>
    <mergeCell ref="N37:O38"/>
    <mergeCell ref="M16:N16"/>
    <mergeCell ref="M17:N17"/>
    <mergeCell ref="M18:N18"/>
    <mergeCell ref="M19:N19"/>
    <mergeCell ref="M20:N20"/>
    <mergeCell ref="M21:N21"/>
    <mergeCell ref="T9:T10"/>
    <mergeCell ref="U9:U10"/>
    <mergeCell ref="V9:V10"/>
    <mergeCell ref="W9:W10"/>
    <mergeCell ref="M11:N11"/>
    <mergeCell ref="M12:N12"/>
    <mergeCell ref="S9:S10"/>
    <mergeCell ref="A3:K3"/>
    <mergeCell ref="M5:W5"/>
    <mergeCell ref="M7:W7"/>
    <mergeCell ref="V8:W8"/>
    <mergeCell ref="A5:K5"/>
    <mergeCell ref="A7:K7"/>
    <mergeCell ref="J8:K8"/>
    <mergeCell ref="A37:A38"/>
    <mergeCell ref="D37:D38"/>
    <mergeCell ref="B37:C37"/>
    <mergeCell ref="E37:K37"/>
    <mergeCell ref="A35:K35"/>
    <mergeCell ref="A31:B31"/>
    <mergeCell ref="M9:N10"/>
    <mergeCell ref="O9:O10"/>
    <mergeCell ref="A19:B19"/>
    <mergeCell ref="A20:B20"/>
    <mergeCell ref="A21:B21"/>
    <mergeCell ref="A13:B13"/>
    <mergeCell ref="A14:B14"/>
    <mergeCell ref="A15:B15"/>
    <mergeCell ref="A16:B16"/>
    <mergeCell ref="M15:N15"/>
    <mergeCell ref="A22:B22"/>
    <mergeCell ref="A11:B11"/>
    <mergeCell ref="R9:R10"/>
    <mergeCell ref="P9:P10"/>
    <mergeCell ref="Q9:Q10"/>
    <mergeCell ref="M13:N13"/>
    <mergeCell ref="M14:N14"/>
    <mergeCell ref="A17:B17"/>
    <mergeCell ref="A18:B18"/>
    <mergeCell ref="A12:B12"/>
    <mergeCell ref="A30:B30"/>
    <mergeCell ref="A23:B23"/>
    <mergeCell ref="A24:B24"/>
    <mergeCell ref="A25:B25"/>
    <mergeCell ref="A26:B26"/>
    <mergeCell ref="A27:B27"/>
    <mergeCell ref="A28:B28"/>
    <mergeCell ref="A29:B29"/>
    <mergeCell ref="I9:I10"/>
    <mergeCell ref="J9:J10"/>
    <mergeCell ref="K9:K10"/>
    <mergeCell ref="A9:B10"/>
    <mergeCell ref="F9:F10"/>
    <mergeCell ref="G9:G10"/>
    <mergeCell ref="H9:H10"/>
    <mergeCell ref="E9:E10"/>
    <mergeCell ref="D9:D10"/>
    <mergeCell ref="C9:C1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6384" width="12.50390625" style="21" customWidth="1"/>
  </cols>
  <sheetData>
    <row r="1" spans="1:19" ht="18" customHeight="1">
      <c r="A1" s="45" t="s">
        <v>238</v>
      </c>
      <c r="S1" s="46" t="s">
        <v>464</v>
      </c>
    </row>
    <row r="3" spans="1:19" ht="18" customHeight="1">
      <c r="A3" s="140" t="s">
        <v>462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8" ht="18" customHeight="1" thickBot="1">
      <c r="A4" s="3"/>
      <c r="B4" s="3"/>
      <c r="C4" s="3"/>
      <c r="D4" s="3"/>
      <c r="E4" s="3"/>
      <c r="F4" s="3"/>
      <c r="G4" s="3"/>
      <c r="H4" s="3"/>
    </row>
    <row r="5" spans="1:19" ht="18" customHeight="1">
      <c r="A5" s="127" t="s">
        <v>126</v>
      </c>
      <c r="B5" s="178" t="s">
        <v>385</v>
      </c>
      <c r="C5" s="183" t="s">
        <v>201</v>
      </c>
      <c r="D5" s="183"/>
      <c r="E5" s="183"/>
      <c r="F5" s="161" t="s">
        <v>173</v>
      </c>
      <c r="G5" s="165"/>
      <c r="H5" s="165"/>
      <c r="I5" s="167" t="s">
        <v>204</v>
      </c>
      <c r="J5" s="121"/>
      <c r="K5" s="183" t="s">
        <v>209</v>
      </c>
      <c r="L5" s="183"/>
      <c r="M5" s="183"/>
      <c r="N5" s="183" t="s">
        <v>176</v>
      </c>
      <c r="O5" s="125"/>
      <c r="P5" s="125" t="s">
        <v>461</v>
      </c>
      <c r="Q5" s="126"/>
      <c r="R5" s="126"/>
      <c r="S5" s="126"/>
    </row>
    <row r="6" spans="1:19" ht="18" customHeight="1">
      <c r="A6" s="129"/>
      <c r="B6" s="203"/>
      <c r="C6" s="268" t="s">
        <v>465</v>
      </c>
      <c r="D6" s="268" t="s">
        <v>207</v>
      </c>
      <c r="E6" s="268" t="s">
        <v>206</v>
      </c>
      <c r="F6" s="287" t="s">
        <v>463</v>
      </c>
      <c r="G6" s="268" t="s">
        <v>208</v>
      </c>
      <c r="H6" s="268" t="s">
        <v>211</v>
      </c>
      <c r="I6" s="268" t="s">
        <v>205</v>
      </c>
      <c r="J6" s="286" t="s">
        <v>208</v>
      </c>
      <c r="K6" s="287" t="s">
        <v>460</v>
      </c>
      <c r="L6" s="268" t="s">
        <v>174</v>
      </c>
      <c r="M6" s="268" t="s">
        <v>184</v>
      </c>
      <c r="N6" s="286" t="s">
        <v>210</v>
      </c>
      <c r="O6" s="288" t="s">
        <v>175</v>
      </c>
      <c r="P6" s="247" t="s">
        <v>206</v>
      </c>
      <c r="Q6" s="289" t="s">
        <v>226</v>
      </c>
      <c r="R6" s="247" t="s">
        <v>227</v>
      </c>
      <c r="S6" s="289" t="s">
        <v>228</v>
      </c>
    </row>
    <row r="7" spans="1:19" ht="18" customHeight="1">
      <c r="A7" s="129"/>
      <c r="B7" s="203"/>
      <c r="C7" s="203"/>
      <c r="D7" s="203"/>
      <c r="E7" s="203"/>
      <c r="F7" s="206"/>
      <c r="G7" s="203"/>
      <c r="H7" s="203"/>
      <c r="I7" s="203"/>
      <c r="J7" s="245"/>
      <c r="K7" s="206"/>
      <c r="L7" s="203"/>
      <c r="M7" s="203"/>
      <c r="N7" s="245"/>
      <c r="O7" s="289"/>
      <c r="P7" s="247"/>
      <c r="Q7" s="289"/>
      <c r="R7" s="247"/>
      <c r="S7" s="289"/>
    </row>
    <row r="8" spans="1:19" ht="18" customHeight="1">
      <c r="A8" s="129"/>
      <c r="B8" s="179"/>
      <c r="C8" s="179"/>
      <c r="D8" s="179"/>
      <c r="E8" s="179"/>
      <c r="F8" s="207"/>
      <c r="G8" s="179"/>
      <c r="H8" s="179"/>
      <c r="I8" s="179"/>
      <c r="J8" s="246"/>
      <c r="K8" s="207"/>
      <c r="L8" s="179"/>
      <c r="M8" s="179"/>
      <c r="N8" s="246"/>
      <c r="O8" s="290"/>
      <c r="P8" s="163"/>
      <c r="Q8" s="290"/>
      <c r="R8" s="163"/>
      <c r="S8" s="290"/>
    </row>
    <row r="9" spans="2:19" ht="18" customHeight="1">
      <c r="B9" s="59"/>
      <c r="E9" s="10"/>
      <c r="G9" s="10"/>
      <c r="O9" s="10"/>
      <c r="P9" s="10"/>
      <c r="Q9" s="10"/>
      <c r="R9" s="10"/>
      <c r="S9" s="10"/>
    </row>
    <row r="10" spans="1:19" s="283" customFormat="1" ht="18" customHeight="1">
      <c r="A10" s="114" t="s">
        <v>12</v>
      </c>
      <c r="B10" s="48">
        <f>SUM(B12:B28)</f>
        <v>28</v>
      </c>
      <c r="C10" s="49">
        <f aca="true" t="shared" si="0" ref="C10:R10">SUM(C12:C28)</f>
        <v>2</v>
      </c>
      <c r="D10" s="49">
        <f t="shared" si="0"/>
        <v>1</v>
      </c>
      <c r="E10" s="53" t="s">
        <v>280</v>
      </c>
      <c r="F10" s="49">
        <f t="shared" si="0"/>
        <v>1</v>
      </c>
      <c r="G10" s="49">
        <f t="shared" si="0"/>
        <v>1</v>
      </c>
      <c r="H10" s="49">
        <f t="shared" si="0"/>
        <v>1</v>
      </c>
      <c r="I10" s="49">
        <f t="shared" si="0"/>
        <v>6</v>
      </c>
      <c r="J10" s="49">
        <f t="shared" si="0"/>
        <v>1</v>
      </c>
      <c r="K10" s="49">
        <f t="shared" si="0"/>
        <v>3</v>
      </c>
      <c r="L10" s="49">
        <f t="shared" si="0"/>
        <v>4</v>
      </c>
      <c r="M10" s="49">
        <f t="shared" si="0"/>
        <v>1</v>
      </c>
      <c r="N10" s="49">
        <f t="shared" si="0"/>
        <v>1</v>
      </c>
      <c r="O10" s="49">
        <f t="shared" si="0"/>
        <v>1</v>
      </c>
      <c r="P10" s="49">
        <f t="shared" si="0"/>
        <v>2</v>
      </c>
      <c r="Q10" s="49">
        <f t="shared" si="0"/>
        <v>2</v>
      </c>
      <c r="R10" s="49">
        <f t="shared" si="0"/>
        <v>1</v>
      </c>
      <c r="S10" s="53" t="s">
        <v>280</v>
      </c>
    </row>
    <row r="11" spans="2:19" ht="18" customHeight="1">
      <c r="B11" s="1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8" customHeight="1">
      <c r="A12" s="4" t="s">
        <v>134</v>
      </c>
      <c r="B12" s="15">
        <v>14</v>
      </c>
      <c r="C12" s="32">
        <v>2</v>
      </c>
      <c r="D12" s="52" t="s">
        <v>280</v>
      </c>
      <c r="E12" s="52" t="s">
        <v>280</v>
      </c>
      <c r="F12" s="52" t="s">
        <v>280</v>
      </c>
      <c r="G12" s="32">
        <v>1</v>
      </c>
      <c r="H12" s="52" t="s">
        <v>280</v>
      </c>
      <c r="I12" s="32">
        <v>4</v>
      </c>
      <c r="J12" s="32">
        <v>1</v>
      </c>
      <c r="K12" s="32">
        <v>1</v>
      </c>
      <c r="L12" s="32">
        <v>1</v>
      </c>
      <c r="M12" s="52" t="s">
        <v>280</v>
      </c>
      <c r="N12" s="32">
        <v>1</v>
      </c>
      <c r="O12" s="32">
        <v>1</v>
      </c>
      <c r="P12" s="32">
        <v>2</v>
      </c>
      <c r="Q12" s="52" t="s">
        <v>280</v>
      </c>
      <c r="R12" s="52" t="s">
        <v>280</v>
      </c>
      <c r="S12" s="52" t="s">
        <v>280</v>
      </c>
    </row>
    <row r="13" spans="1:19" ht="18" customHeight="1">
      <c r="A13" s="4" t="s">
        <v>135</v>
      </c>
      <c r="B13" s="15">
        <v>3</v>
      </c>
      <c r="C13" s="52" t="s">
        <v>280</v>
      </c>
      <c r="D13" s="32">
        <v>1</v>
      </c>
      <c r="E13" s="52" t="s">
        <v>280</v>
      </c>
      <c r="F13" s="52" t="s">
        <v>280</v>
      </c>
      <c r="G13" s="52" t="s">
        <v>280</v>
      </c>
      <c r="H13" s="52" t="s">
        <v>280</v>
      </c>
      <c r="I13" s="52" t="s">
        <v>280</v>
      </c>
      <c r="J13" s="52" t="s">
        <v>280</v>
      </c>
      <c r="K13" s="32">
        <v>1</v>
      </c>
      <c r="L13" s="32">
        <v>1</v>
      </c>
      <c r="M13" s="52" t="s">
        <v>280</v>
      </c>
      <c r="N13" s="52" t="s">
        <v>280</v>
      </c>
      <c r="O13" s="52" t="s">
        <v>280</v>
      </c>
      <c r="P13" s="52" t="s">
        <v>280</v>
      </c>
      <c r="Q13" s="52" t="s">
        <v>280</v>
      </c>
      <c r="R13" s="52" t="s">
        <v>280</v>
      </c>
      <c r="S13" s="52" t="s">
        <v>280</v>
      </c>
    </row>
    <row r="14" spans="1:19" ht="18" customHeight="1">
      <c r="A14" s="4" t="s">
        <v>136</v>
      </c>
      <c r="B14" s="15">
        <v>5</v>
      </c>
      <c r="C14" s="52" t="s">
        <v>280</v>
      </c>
      <c r="D14" s="52" t="s">
        <v>280</v>
      </c>
      <c r="E14" s="52" t="s">
        <v>280</v>
      </c>
      <c r="F14" s="52" t="s">
        <v>280</v>
      </c>
      <c r="G14" s="52" t="s">
        <v>280</v>
      </c>
      <c r="H14" s="32">
        <v>1</v>
      </c>
      <c r="I14" s="32">
        <v>1</v>
      </c>
      <c r="J14" s="52" t="s">
        <v>280</v>
      </c>
      <c r="K14" s="32">
        <v>1</v>
      </c>
      <c r="L14" s="32">
        <v>1</v>
      </c>
      <c r="M14" s="52" t="s">
        <v>280</v>
      </c>
      <c r="N14" s="52" t="s">
        <v>280</v>
      </c>
      <c r="O14" s="52" t="s">
        <v>280</v>
      </c>
      <c r="P14" s="52" t="s">
        <v>280</v>
      </c>
      <c r="Q14" s="52" t="s">
        <v>280</v>
      </c>
      <c r="R14" s="32">
        <v>1</v>
      </c>
      <c r="S14" s="52" t="s">
        <v>280</v>
      </c>
    </row>
    <row r="15" spans="1:19" ht="18" customHeight="1">
      <c r="A15" s="4" t="s">
        <v>137</v>
      </c>
      <c r="B15" s="80" t="s">
        <v>280</v>
      </c>
      <c r="C15" s="52" t="s">
        <v>280</v>
      </c>
      <c r="D15" s="52" t="s">
        <v>280</v>
      </c>
      <c r="E15" s="52" t="s">
        <v>280</v>
      </c>
      <c r="F15" s="52" t="s">
        <v>280</v>
      </c>
      <c r="G15" s="52" t="s">
        <v>280</v>
      </c>
      <c r="H15" s="52" t="s">
        <v>280</v>
      </c>
      <c r="I15" s="52" t="s">
        <v>280</v>
      </c>
      <c r="J15" s="52" t="s">
        <v>280</v>
      </c>
      <c r="K15" s="52" t="s">
        <v>280</v>
      </c>
      <c r="L15" s="52" t="s">
        <v>280</v>
      </c>
      <c r="M15" s="52" t="s">
        <v>280</v>
      </c>
      <c r="N15" s="52" t="s">
        <v>280</v>
      </c>
      <c r="O15" s="52" t="s">
        <v>280</v>
      </c>
      <c r="P15" s="52" t="s">
        <v>280</v>
      </c>
      <c r="Q15" s="52" t="s">
        <v>280</v>
      </c>
      <c r="R15" s="52" t="s">
        <v>280</v>
      </c>
      <c r="S15" s="52" t="s">
        <v>280</v>
      </c>
    </row>
    <row r="16" spans="1:19" ht="18" customHeight="1">
      <c r="A16" s="4" t="s">
        <v>138</v>
      </c>
      <c r="B16" s="80" t="s">
        <v>280</v>
      </c>
      <c r="C16" s="52" t="s">
        <v>280</v>
      </c>
      <c r="D16" s="52" t="s">
        <v>280</v>
      </c>
      <c r="E16" s="52" t="s">
        <v>280</v>
      </c>
      <c r="F16" s="52" t="s">
        <v>280</v>
      </c>
      <c r="G16" s="52" t="s">
        <v>280</v>
      </c>
      <c r="H16" s="52" t="s">
        <v>280</v>
      </c>
      <c r="I16" s="52" t="s">
        <v>280</v>
      </c>
      <c r="J16" s="52" t="s">
        <v>280</v>
      </c>
      <c r="K16" s="52" t="s">
        <v>280</v>
      </c>
      <c r="L16" s="52" t="s">
        <v>280</v>
      </c>
      <c r="M16" s="52" t="s">
        <v>280</v>
      </c>
      <c r="N16" s="52" t="s">
        <v>280</v>
      </c>
      <c r="O16" s="52" t="s">
        <v>280</v>
      </c>
      <c r="P16" s="52" t="s">
        <v>280</v>
      </c>
      <c r="Q16" s="52" t="s">
        <v>280</v>
      </c>
      <c r="R16" s="52" t="s">
        <v>280</v>
      </c>
      <c r="S16" s="52" t="s">
        <v>280</v>
      </c>
    </row>
    <row r="17" spans="1:19" ht="18" customHeight="1">
      <c r="A17" s="4" t="s">
        <v>139</v>
      </c>
      <c r="B17" s="80" t="s">
        <v>280</v>
      </c>
      <c r="C17" s="52" t="s">
        <v>280</v>
      </c>
      <c r="D17" s="52" t="s">
        <v>280</v>
      </c>
      <c r="E17" s="52" t="s">
        <v>280</v>
      </c>
      <c r="F17" s="52" t="s">
        <v>280</v>
      </c>
      <c r="G17" s="52" t="s">
        <v>280</v>
      </c>
      <c r="H17" s="52" t="s">
        <v>280</v>
      </c>
      <c r="I17" s="52" t="s">
        <v>280</v>
      </c>
      <c r="J17" s="52" t="s">
        <v>280</v>
      </c>
      <c r="K17" s="52" t="s">
        <v>280</v>
      </c>
      <c r="L17" s="52" t="s">
        <v>280</v>
      </c>
      <c r="M17" s="52" t="s">
        <v>280</v>
      </c>
      <c r="N17" s="52" t="s">
        <v>280</v>
      </c>
      <c r="O17" s="52" t="s">
        <v>280</v>
      </c>
      <c r="P17" s="52" t="s">
        <v>280</v>
      </c>
      <c r="Q17" s="52" t="s">
        <v>280</v>
      </c>
      <c r="R17" s="52" t="s">
        <v>280</v>
      </c>
      <c r="S17" s="52" t="s">
        <v>280</v>
      </c>
    </row>
    <row r="18" spans="1:19" ht="18" customHeight="1">
      <c r="A18" s="4" t="s">
        <v>140</v>
      </c>
      <c r="B18" s="80" t="s">
        <v>280</v>
      </c>
      <c r="C18" s="52" t="s">
        <v>280</v>
      </c>
      <c r="D18" s="52" t="s">
        <v>280</v>
      </c>
      <c r="E18" s="52" t="s">
        <v>280</v>
      </c>
      <c r="F18" s="52" t="s">
        <v>280</v>
      </c>
      <c r="G18" s="52" t="s">
        <v>280</v>
      </c>
      <c r="H18" s="52" t="s">
        <v>280</v>
      </c>
      <c r="I18" s="52" t="s">
        <v>280</v>
      </c>
      <c r="J18" s="52" t="s">
        <v>280</v>
      </c>
      <c r="K18" s="52" t="s">
        <v>280</v>
      </c>
      <c r="L18" s="52" t="s">
        <v>280</v>
      </c>
      <c r="M18" s="52" t="s">
        <v>280</v>
      </c>
      <c r="N18" s="52" t="s">
        <v>280</v>
      </c>
      <c r="O18" s="52" t="s">
        <v>280</v>
      </c>
      <c r="P18" s="52" t="s">
        <v>280</v>
      </c>
      <c r="Q18" s="52" t="s">
        <v>280</v>
      </c>
      <c r="R18" s="52" t="s">
        <v>280</v>
      </c>
      <c r="S18" s="52" t="s">
        <v>280</v>
      </c>
    </row>
    <row r="19" spans="1:19" ht="18" customHeight="1">
      <c r="A19" s="4" t="s">
        <v>141</v>
      </c>
      <c r="B19" s="80" t="s">
        <v>280</v>
      </c>
      <c r="C19" s="52" t="s">
        <v>280</v>
      </c>
      <c r="D19" s="52" t="s">
        <v>280</v>
      </c>
      <c r="E19" s="52" t="s">
        <v>280</v>
      </c>
      <c r="F19" s="52" t="s">
        <v>280</v>
      </c>
      <c r="G19" s="52" t="s">
        <v>280</v>
      </c>
      <c r="H19" s="52" t="s">
        <v>280</v>
      </c>
      <c r="I19" s="52" t="s">
        <v>280</v>
      </c>
      <c r="J19" s="52" t="s">
        <v>280</v>
      </c>
      <c r="K19" s="52" t="s">
        <v>280</v>
      </c>
      <c r="L19" s="52" t="s">
        <v>280</v>
      </c>
      <c r="M19" s="52" t="s">
        <v>280</v>
      </c>
      <c r="N19" s="52" t="s">
        <v>280</v>
      </c>
      <c r="O19" s="52" t="s">
        <v>280</v>
      </c>
      <c r="P19" s="52" t="s">
        <v>280</v>
      </c>
      <c r="Q19" s="52" t="s">
        <v>280</v>
      </c>
      <c r="R19" s="52" t="s">
        <v>280</v>
      </c>
      <c r="S19" s="52" t="s">
        <v>280</v>
      </c>
    </row>
    <row r="20" spans="1:19" ht="18" customHeight="1">
      <c r="A20" s="4"/>
      <c r="B20" s="1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8" customHeight="1">
      <c r="A21" s="4" t="s">
        <v>142</v>
      </c>
      <c r="B21" s="80" t="s">
        <v>280</v>
      </c>
      <c r="C21" s="52" t="s">
        <v>280</v>
      </c>
      <c r="D21" s="52" t="s">
        <v>280</v>
      </c>
      <c r="E21" s="52" t="s">
        <v>280</v>
      </c>
      <c r="F21" s="52" t="s">
        <v>280</v>
      </c>
      <c r="G21" s="52" t="s">
        <v>280</v>
      </c>
      <c r="H21" s="52" t="s">
        <v>280</v>
      </c>
      <c r="I21" s="52" t="s">
        <v>280</v>
      </c>
      <c r="J21" s="52" t="s">
        <v>280</v>
      </c>
      <c r="K21" s="52" t="s">
        <v>280</v>
      </c>
      <c r="L21" s="52" t="s">
        <v>280</v>
      </c>
      <c r="M21" s="52" t="s">
        <v>280</v>
      </c>
      <c r="N21" s="52" t="s">
        <v>280</v>
      </c>
      <c r="O21" s="52" t="s">
        <v>280</v>
      </c>
      <c r="P21" s="52" t="s">
        <v>280</v>
      </c>
      <c r="Q21" s="52" t="s">
        <v>280</v>
      </c>
      <c r="R21" s="52" t="s">
        <v>280</v>
      </c>
      <c r="S21" s="52" t="s">
        <v>280</v>
      </c>
    </row>
    <row r="22" spans="1:19" ht="18" customHeight="1">
      <c r="A22" s="4" t="s">
        <v>143</v>
      </c>
      <c r="B22" s="80" t="s">
        <v>280</v>
      </c>
      <c r="C22" s="52" t="s">
        <v>280</v>
      </c>
      <c r="D22" s="52" t="s">
        <v>280</v>
      </c>
      <c r="E22" s="52" t="s">
        <v>280</v>
      </c>
      <c r="F22" s="52" t="s">
        <v>280</v>
      </c>
      <c r="G22" s="52" t="s">
        <v>280</v>
      </c>
      <c r="H22" s="52" t="s">
        <v>280</v>
      </c>
      <c r="I22" s="52" t="s">
        <v>280</v>
      </c>
      <c r="J22" s="52" t="s">
        <v>280</v>
      </c>
      <c r="K22" s="52" t="s">
        <v>280</v>
      </c>
      <c r="L22" s="52" t="s">
        <v>280</v>
      </c>
      <c r="M22" s="52" t="s">
        <v>280</v>
      </c>
      <c r="N22" s="52" t="s">
        <v>280</v>
      </c>
      <c r="O22" s="52" t="s">
        <v>280</v>
      </c>
      <c r="P22" s="52" t="s">
        <v>280</v>
      </c>
      <c r="Q22" s="52" t="s">
        <v>280</v>
      </c>
      <c r="R22" s="52" t="s">
        <v>280</v>
      </c>
      <c r="S22" s="52" t="s">
        <v>280</v>
      </c>
    </row>
    <row r="23" spans="1:19" ht="18" customHeight="1">
      <c r="A23" s="4" t="s">
        <v>144</v>
      </c>
      <c r="B23" s="15">
        <v>4</v>
      </c>
      <c r="C23" s="52" t="s">
        <v>280</v>
      </c>
      <c r="D23" s="52" t="s">
        <v>280</v>
      </c>
      <c r="E23" s="52" t="s">
        <v>280</v>
      </c>
      <c r="F23" s="32">
        <v>1</v>
      </c>
      <c r="G23" s="52" t="s">
        <v>280</v>
      </c>
      <c r="H23" s="52" t="s">
        <v>280</v>
      </c>
      <c r="I23" s="52" t="s">
        <v>280</v>
      </c>
      <c r="J23" s="52" t="s">
        <v>280</v>
      </c>
      <c r="K23" s="52" t="s">
        <v>280</v>
      </c>
      <c r="L23" s="52" t="s">
        <v>280</v>
      </c>
      <c r="M23" s="32">
        <v>1</v>
      </c>
      <c r="N23" s="52" t="s">
        <v>280</v>
      </c>
      <c r="O23" s="52" t="s">
        <v>280</v>
      </c>
      <c r="P23" s="52" t="s">
        <v>280</v>
      </c>
      <c r="Q23" s="32">
        <v>2</v>
      </c>
      <c r="R23" s="52" t="s">
        <v>280</v>
      </c>
      <c r="S23" s="52" t="s">
        <v>280</v>
      </c>
    </row>
    <row r="24" spans="1:19" ht="18" customHeight="1">
      <c r="A24" s="4" t="s">
        <v>145</v>
      </c>
      <c r="B24" s="80" t="s">
        <v>280</v>
      </c>
      <c r="C24" s="52" t="s">
        <v>280</v>
      </c>
      <c r="D24" s="52" t="s">
        <v>280</v>
      </c>
      <c r="E24" s="52" t="s">
        <v>280</v>
      </c>
      <c r="F24" s="52" t="s">
        <v>280</v>
      </c>
      <c r="G24" s="52" t="s">
        <v>280</v>
      </c>
      <c r="H24" s="52" t="s">
        <v>280</v>
      </c>
      <c r="I24" s="52" t="s">
        <v>280</v>
      </c>
      <c r="J24" s="52" t="s">
        <v>280</v>
      </c>
      <c r="K24" s="52" t="s">
        <v>280</v>
      </c>
      <c r="L24" s="52" t="s">
        <v>280</v>
      </c>
      <c r="M24" s="52" t="s">
        <v>280</v>
      </c>
      <c r="N24" s="52" t="s">
        <v>280</v>
      </c>
      <c r="O24" s="52" t="s">
        <v>280</v>
      </c>
      <c r="P24" s="52" t="s">
        <v>280</v>
      </c>
      <c r="Q24" s="52" t="s">
        <v>280</v>
      </c>
      <c r="R24" s="52" t="s">
        <v>280</v>
      </c>
      <c r="S24" s="52" t="s">
        <v>280</v>
      </c>
    </row>
    <row r="25" spans="1:19" ht="18" customHeight="1">
      <c r="A25" s="4" t="s">
        <v>146</v>
      </c>
      <c r="B25" s="80" t="s">
        <v>280</v>
      </c>
      <c r="C25" s="52" t="s">
        <v>280</v>
      </c>
      <c r="D25" s="52" t="s">
        <v>280</v>
      </c>
      <c r="E25" s="52" t="s">
        <v>280</v>
      </c>
      <c r="F25" s="52" t="s">
        <v>280</v>
      </c>
      <c r="G25" s="52" t="s">
        <v>280</v>
      </c>
      <c r="H25" s="52" t="s">
        <v>280</v>
      </c>
      <c r="I25" s="52" t="s">
        <v>280</v>
      </c>
      <c r="J25" s="52" t="s">
        <v>280</v>
      </c>
      <c r="K25" s="52" t="s">
        <v>280</v>
      </c>
      <c r="L25" s="52" t="s">
        <v>280</v>
      </c>
      <c r="M25" s="52" t="s">
        <v>280</v>
      </c>
      <c r="N25" s="52" t="s">
        <v>280</v>
      </c>
      <c r="O25" s="52" t="s">
        <v>280</v>
      </c>
      <c r="P25" s="52" t="s">
        <v>280</v>
      </c>
      <c r="Q25" s="52" t="s">
        <v>280</v>
      </c>
      <c r="R25" s="52" t="s">
        <v>280</v>
      </c>
      <c r="S25" s="52" t="s">
        <v>280</v>
      </c>
    </row>
    <row r="26" spans="1:19" ht="18" customHeight="1">
      <c r="A26" s="4" t="s">
        <v>147</v>
      </c>
      <c r="B26" s="80" t="s">
        <v>280</v>
      </c>
      <c r="C26" s="52" t="s">
        <v>280</v>
      </c>
      <c r="D26" s="52" t="s">
        <v>280</v>
      </c>
      <c r="E26" s="52" t="s">
        <v>280</v>
      </c>
      <c r="F26" s="52" t="s">
        <v>280</v>
      </c>
      <c r="G26" s="52" t="s">
        <v>280</v>
      </c>
      <c r="H26" s="52" t="s">
        <v>280</v>
      </c>
      <c r="I26" s="52" t="s">
        <v>280</v>
      </c>
      <c r="J26" s="52" t="s">
        <v>280</v>
      </c>
      <c r="K26" s="52" t="s">
        <v>280</v>
      </c>
      <c r="L26" s="52" t="s">
        <v>280</v>
      </c>
      <c r="M26" s="52" t="s">
        <v>280</v>
      </c>
      <c r="N26" s="52" t="s">
        <v>280</v>
      </c>
      <c r="O26" s="52" t="s">
        <v>280</v>
      </c>
      <c r="P26" s="52" t="s">
        <v>280</v>
      </c>
      <c r="Q26" s="52" t="s">
        <v>280</v>
      </c>
      <c r="R26" s="52" t="s">
        <v>280</v>
      </c>
      <c r="S26" s="52" t="s">
        <v>280</v>
      </c>
    </row>
    <row r="27" spans="1:19" ht="18" customHeight="1">
      <c r="A27" s="4" t="s">
        <v>148</v>
      </c>
      <c r="B27" s="15">
        <v>2</v>
      </c>
      <c r="C27" s="52" t="s">
        <v>280</v>
      </c>
      <c r="D27" s="52" t="s">
        <v>280</v>
      </c>
      <c r="E27" s="52" t="s">
        <v>280</v>
      </c>
      <c r="F27" s="52" t="s">
        <v>280</v>
      </c>
      <c r="G27" s="52" t="s">
        <v>280</v>
      </c>
      <c r="H27" s="52" t="s">
        <v>280</v>
      </c>
      <c r="I27" s="32">
        <v>1</v>
      </c>
      <c r="J27" s="52" t="s">
        <v>280</v>
      </c>
      <c r="K27" s="52" t="s">
        <v>280</v>
      </c>
      <c r="L27" s="32">
        <v>1</v>
      </c>
      <c r="M27" s="52" t="s">
        <v>280</v>
      </c>
      <c r="N27" s="52" t="s">
        <v>280</v>
      </c>
      <c r="O27" s="52" t="s">
        <v>280</v>
      </c>
      <c r="P27" s="52" t="s">
        <v>280</v>
      </c>
      <c r="Q27" s="52" t="s">
        <v>280</v>
      </c>
      <c r="R27" s="52" t="s">
        <v>280</v>
      </c>
      <c r="S27" s="52" t="s">
        <v>280</v>
      </c>
    </row>
    <row r="28" spans="1:19" ht="18" customHeight="1">
      <c r="A28" s="4" t="s">
        <v>149</v>
      </c>
      <c r="B28" s="80" t="s">
        <v>280</v>
      </c>
      <c r="C28" s="52" t="s">
        <v>280</v>
      </c>
      <c r="D28" s="52" t="s">
        <v>280</v>
      </c>
      <c r="E28" s="52" t="s">
        <v>280</v>
      </c>
      <c r="F28" s="52" t="s">
        <v>280</v>
      </c>
      <c r="G28" s="52" t="s">
        <v>280</v>
      </c>
      <c r="H28" s="52" t="s">
        <v>280</v>
      </c>
      <c r="I28" s="52" t="s">
        <v>280</v>
      </c>
      <c r="J28" s="52" t="s">
        <v>280</v>
      </c>
      <c r="K28" s="52" t="s">
        <v>280</v>
      </c>
      <c r="L28" s="52" t="s">
        <v>280</v>
      </c>
      <c r="M28" s="52" t="s">
        <v>280</v>
      </c>
      <c r="N28" s="52" t="s">
        <v>280</v>
      </c>
      <c r="O28" s="52" t="s">
        <v>280</v>
      </c>
      <c r="P28" s="52" t="s">
        <v>280</v>
      </c>
      <c r="Q28" s="52" t="s">
        <v>280</v>
      </c>
      <c r="R28" s="52" t="s">
        <v>280</v>
      </c>
      <c r="S28" s="52" t="s">
        <v>280</v>
      </c>
    </row>
    <row r="29" spans="1:10" ht="18" customHeight="1">
      <c r="A29" s="112"/>
      <c r="B29" s="63"/>
      <c r="J29" s="56"/>
    </row>
    <row r="30" spans="1:19" ht="18" customHeight="1">
      <c r="A30" s="21" t="s">
        <v>224</v>
      </c>
      <c r="B30" s="41"/>
      <c r="C30" s="41"/>
      <c r="D30" s="41"/>
      <c r="E30" s="41"/>
      <c r="F30" s="41"/>
      <c r="G30" s="41"/>
      <c r="H30" s="41"/>
      <c r="I30" s="41"/>
      <c r="J30" s="35"/>
      <c r="K30" s="41"/>
      <c r="L30" s="41"/>
      <c r="M30" s="41"/>
      <c r="N30" s="41"/>
      <c r="O30" s="41"/>
      <c r="P30" s="41"/>
      <c r="Q30" s="41"/>
      <c r="R30" s="41"/>
      <c r="S30" s="41"/>
    </row>
    <row r="31" spans="11:15" ht="18" customHeight="1">
      <c r="K31" s="35"/>
      <c r="L31" s="35"/>
      <c r="M31" s="35"/>
      <c r="N31" s="35"/>
      <c r="O31" s="35"/>
    </row>
    <row r="32" spans="11:15" ht="18" customHeight="1">
      <c r="K32" s="35"/>
      <c r="L32" s="35"/>
      <c r="M32" s="35"/>
      <c r="N32" s="35"/>
      <c r="O32" s="35"/>
    </row>
    <row r="33" spans="11:15" ht="18" customHeight="1">
      <c r="K33" s="35"/>
      <c r="L33" s="35"/>
      <c r="M33" s="35"/>
      <c r="N33" s="35"/>
      <c r="O33" s="35"/>
    </row>
    <row r="34" spans="1:16" ht="18" customHeight="1">
      <c r="A34" s="140" t="s">
        <v>456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4:16" ht="18" customHeight="1" thickBot="1">
      <c r="N35" s="42"/>
      <c r="O35" s="42"/>
      <c r="P35" s="42"/>
    </row>
    <row r="36" spans="1:16" ht="18" customHeight="1">
      <c r="A36" s="162" t="s">
        <v>126</v>
      </c>
      <c r="B36" s="125" t="s">
        <v>289</v>
      </c>
      <c r="C36" s="126"/>
      <c r="D36" s="127"/>
      <c r="E36" s="205" t="s">
        <v>455</v>
      </c>
      <c r="F36" s="178" t="s">
        <v>212</v>
      </c>
      <c r="G36" s="178" t="s">
        <v>225</v>
      </c>
      <c r="H36" s="205" t="s">
        <v>459</v>
      </c>
      <c r="I36" s="178" t="s">
        <v>213</v>
      </c>
      <c r="J36" s="178" t="s">
        <v>214</v>
      </c>
      <c r="K36" s="178" t="s">
        <v>458</v>
      </c>
      <c r="L36" s="178" t="s">
        <v>215</v>
      </c>
      <c r="M36" s="178" t="s">
        <v>216</v>
      </c>
      <c r="N36" s="178" t="s">
        <v>217</v>
      </c>
      <c r="O36" s="178" t="s">
        <v>42</v>
      </c>
      <c r="P36" s="161" t="s">
        <v>457</v>
      </c>
    </row>
    <row r="37" spans="1:16" ht="18" customHeight="1">
      <c r="A37" s="164"/>
      <c r="B37" s="26" t="s">
        <v>37</v>
      </c>
      <c r="C37" s="26" t="s">
        <v>156</v>
      </c>
      <c r="D37" s="26" t="s">
        <v>157</v>
      </c>
      <c r="E37" s="207"/>
      <c r="F37" s="179"/>
      <c r="G37" s="179"/>
      <c r="H37" s="207"/>
      <c r="I37" s="179"/>
      <c r="J37" s="179"/>
      <c r="K37" s="179"/>
      <c r="L37" s="179"/>
      <c r="M37" s="179"/>
      <c r="N37" s="179"/>
      <c r="O37" s="179"/>
      <c r="P37" s="163"/>
    </row>
    <row r="38" spans="1:16" ht="18" customHeight="1">
      <c r="A38" s="22"/>
      <c r="B38" s="59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6"/>
    </row>
    <row r="39" spans="1:16" ht="18" customHeight="1">
      <c r="A39" s="88" t="s">
        <v>12</v>
      </c>
      <c r="B39" s="285">
        <f aca="true" t="shared" si="1" ref="B39:H39">SUM(B41:B57)</f>
        <v>2089</v>
      </c>
      <c r="C39" s="49">
        <f t="shared" si="1"/>
        <v>1500</v>
      </c>
      <c r="D39" s="49">
        <f t="shared" si="1"/>
        <v>589</v>
      </c>
      <c r="E39" s="49">
        <f t="shared" si="1"/>
        <v>11</v>
      </c>
      <c r="F39" s="51">
        <f t="shared" si="1"/>
        <v>92</v>
      </c>
      <c r="G39" s="51">
        <f t="shared" si="1"/>
        <v>7</v>
      </c>
      <c r="H39" s="51">
        <f t="shared" si="1"/>
        <v>12</v>
      </c>
      <c r="I39" s="53" t="s">
        <v>280</v>
      </c>
      <c r="J39" s="51">
        <v>13</v>
      </c>
      <c r="K39" s="51">
        <f aca="true" t="shared" si="2" ref="K39:P39">SUM(K41:K57)</f>
        <v>708</v>
      </c>
      <c r="L39" s="51">
        <f t="shared" si="2"/>
        <v>496</v>
      </c>
      <c r="M39" s="51">
        <f t="shared" si="2"/>
        <v>227</v>
      </c>
      <c r="N39" s="51">
        <f t="shared" si="2"/>
        <v>48</v>
      </c>
      <c r="O39" s="51">
        <f t="shared" si="2"/>
        <v>126</v>
      </c>
      <c r="P39" s="51">
        <f t="shared" si="2"/>
        <v>349</v>
      </c>
    </row>
    <row r="40" spans="1:16" ht="18" customHeight="1">
      <c r="A40" s="22"/>
      <c r="B40" s="27"/>
      <c r="C40" s="31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8" customHeight="1">
      <c r="A41" s="8" t="s">
        <v>134</v>
      </c>
      <c r="B41" s="28">
        <f aca="true" t="shared" si="3" ref="B41:B48">SUM(C41:D41)</f>
        <v>616</v>
      </c>
      <c r="C41" s="31">
        <v>437</v>
      </c>
      <c r="D41" s="31">
        <v>179</v>
      </c>
      <c r="E41" s="31">
        <v>8</v>
      </c>
      <c r="F41" s="32">
        <v>30</v>
      </c>
      <c r="G41" s="32">
        <v>5</v>
      </c>
      <c r="H41" s="32">
        <v>6</v>
      </c>
      <c r="I41" s="83" t="s">
        <v>280</v>
      </c>
      <c r="J41" s="32">
        <v>9</v>
      </c>
      <c r="K41" s="32">
        <v>103</v>
      </c>
      <c r="L41" s="32">
        <v>170</v>
      </c>
      <c r="M41" s="32">
        <v>88</v>
      </c>
      <c r="N41" s="32">
        <v>16</v>
      </c>
      <c r="O41" s="32">
        <v>40</v>
      </c>
      <c r="P41" s="32">
        <v>141</v>
      </c>
    </row>
    <row r="42" spans="1:16" ht="18" customHeight="1">
      <c r="A42" s="8" t="s">
        <v>135</v>
      </c>
      <c r="B42" s="28">
        <f t="shared" si="3"/>
        <v>116</v>
      </c>
      <c r="C42" s="31">
        <v>77</v>
      </c>
      <c r="D42" s="31">
        <v>39</v>
      </c>
      <c r="E42" s="83" t="s">
        <v>280</v>
      </c>
      <c r="F42" s="32">
        <v>5</v>
      </c>
      <c r="G42" s="83" t="s">
        <v>280</v>
      </c>
      <c r="H42" s="83" t="s">
        <v>280</v>
      </c>
      <c r="I42" s="83" t="s">
        <v>280</v>
      </c>
      <c r="J42" s="83" t="s">
        <v>280</v>
      </c>
      <c r="K42" s="32">
        <v>33</v>
      </c>
      <c r="L42" s="32">
        <v>28</v>
      </c>
      <c r="M42" s="32">
        <v>9</v>
      </c>
      <c r="N42" s="32">
        <v>5</v>
      </c>
      <c r="O42" s="32">
        <v>13</v>
      </c>
      <c r="P42" s="32">
        <v>23</v>
      </c>
    </row>
    <row r="43" spans="1:16" ht="18" customHeight="1">
      <c r="A43" s="8" t="s">
        <v>136</v>
      </c>
      <c r="B43" s="28">
        <f t="shared" si="3"/>
        <v>200</v>
      </c>
      <c r="C43" s="31">
        <v>172</v>
      </c>
      <c r="D43" s="31">
        <v>28</v>
      </c>
      <c r="E43" s="31">
        <v>1</v>
      </c>
      <c r="F43" s="32">
        <v>3</v>
      </c>
      <c r="G43" s="83" t="s">
        <v>280</v>
      </c>
      <c r="H43" s="83" t="s">
        <v>280</v>
      </c>
      <c r="I43" s="83" t="s">
        <v>280</v>
      </c>
      <c r="J43" s="32">
        <v>2</v>
      </c>
      <c r="K43" s="32">
        <v>52</v>
      </c>
      <c r="L43" s="32">
        <v>71</v>
      </c>
      <c r="M43" s="32">
        <v>29</v>
      </c>
      <c r="N43" s="32">
        <v>7</v>
      </c>
      <c r="O43" s="32">
        <v>14</v>
      </c>
      <c r="P43" s="32">
        <v>21</v>
      </c>
    </row>
    <row r="44" spans="1:16" ht="18" customHeight="1">
      <c r="A44" s="8" t="s">
        <v>137</v>
      </c>
      <c r="B44" s="28">
        <f t="shared" si="3"/>
        <v>95</v>
      </c>
      <c r="C44" s="31">
        <v>63</v>
      </c>
      <c r="D44" s="31">
        <v>32</v>
      </c>
      <c r="E44" s="83" t="s">
        <v>280</v>
      </c>
      <c r="F44" s="32">
        <v>7</v>
      </c>
      <c r="G44" s="83" t="s">
        <v>280</v>
      </c>
      <c r="H44" s="83" t="s">
        <v>280</v>
      </c>
      <c r="I44" s="83" t="s">
        <v>280</v>
      </c>
      <c r="J44" s="83" t="s">
        <v>280</v>
      </c>
      <c r="K44" s="32">
        <v>54</v>
      </c>
      <c r="L44" s="32">
        <v>14</v>
      </c>
      <c r="M44" s="32">
        <v>2</v>
      </c>
      <c r="N44" s="83" t="s">
        <v>280</v>
      </c>
      <c r="O44" s="32">
        <v>5</v>
      </c>
      <c r="P44" s="32">
        <v>13</v>
      </c>
    </row>
    <row r="45" spans="1:16" ht="18" customHeight="1">
      <c r="A45" s="8" t="s">
        <v>138</v>
      </c>
      <c r="B45" s="28">
        <f t="shared" si="3"/>
        <v>82</v>
      </c>
      <c r="C45" s="31">
        <v>59</v>
      </c>
      <c r="D45" s="31">
        <v>23</v>
      </c>
      <c r="E45" s="83" t="s">
        <v>280</v>
      </c>
      <c r="F45" s="32">
        <v>12</v>
      </c>
      <c r="G45" s="83" t="s">
        <v>280</v>
      </c>
      <c r="H45" s="32">
        <v>3</v>
      </c>
      <c r="I45" s="83" t="s">
        <v>280</v>
      </c>
      <c r="J45" s="83" t="s">
        <v>280</v>
      </c>
      <c r="K45" s="32">
        <v>36</v>
      </c>
      <c r="L45" s="32">
        <v>6</v>
      </c>
      <c r="M45" s="32">
        <v>5</v>
      </c>
      <c r="N45" s="32">
        <v>2</v>
      </c>
      <c r="O45" s="32">
        <v>12</v>
      </c>
      <c r="P45" s="32">
        <v>6</v>
      </c>
    </row>
    <row r="46" spans="1:16" ht="18" customHeight="1">
      <c r="A46" s="8" t="s">
        <v>139</v>
      </c>
      <c r="B46" s="28">
        <f t="shared" si="3"/>
        <v>107</v>
      </c>
      <c r="C46" s="31">
        <v>88</v>
      </c>
      <c r="D46" s="31">
        <v>19</v>
      </c>
      <c r="E46" s="31">
        <v>1</v>
      </c>
      <c r="F46" s="32">
        <v>4</v>
      </c>
      <c r="G46" s="32">
        <v>1</v>
      </c>
      <c r="H46" s="32">
        <v>2</v>
      </c>
      <c r="I46" s="83" t="s">
        <v>280</v>
      </c>
      <c r="J46" s="83" t="s">
        <v>280</v>
      </c>
      <c r="K46" s="32">
        <v>44</v>
      </c>
      <c r="L46" s="32">
        <v>22</v>
      </c>
      <c r="M46" s="32">
        <v>6</v>
      </c>
      <c r="N46" s="32">
        <v>2</v>
      </c>
      <c r="O46" s="32">
        <v>12</v>
      </c>
      <c r="P46" s="32">
        <v>13</v>
      </c>
    </row>
    <row r="47" spans="1:16" ht="18" customHeight="1">
      <c r="A47" s="8" t="s">
        <v>140</v>
      </c>
      <c r="B47" s="28">
        <f t="shared" si="3"/>
        <v>73</v>
      </c>
      <c r="C47" s="31">
        <v>45</v>
      </c>
      <c r="D47" s="31">
        <v>28</v>
      </c>
      <c r="E47" s="83" t="s">
        <v>280</v>
      </c>
      <c r="F47" s="83" t="s">
        <v>280</v>
      </c>
      <c r="G47" s="83" t="s">
        <v>280</v>
      </c>
      <c r="H47" s="83" t="s">
        <v>280</v>
      </c>
      <c r="I47" s="83" t="s">
        <v>280</v>
      </c>
      <c r="J47" s="83" t="s">
        <v>280</v>
      </c>
      <c r="K47" s="32">
        <v>25</v>
      </c>
      <c r="L47" s="32">
        <v>14</v>
      </c>
      <c r="M47" s="32">
        <v>3</v>
      </c>
      <c r="N47" s="32">
        <v>3</v>
      </c>
      <c r="O47" s="32">
        <v>5</v>
      </c>
      <c r="P47" s="32">
        <v>23</v>
      </c>
    </row>
    <row r="48" spans="1:16" ht="18" customHeight="1">
      <c r="A48" s="8" t="s">
        <v>141</v>
      </c>
      <c r="B48" s="28">
        <f t="shared" si="3"/>
        <v>60</v>
      </c>
      <c r="C48" s="31">
        <v>55</v>
      </c>
      <c r="D48" s="31">
        <v>5</v>
      </c>
      <c r="E48" s="83" t="s">
        <v>280</v>
      </c>
      <c r="F48" s="32">
        <v>2</v>
      </c>
      <c r="G48" s="83" t="s">
        <v>280</v>
      </c>
      <c r="H48" s="83" t="s">
        <v>280</v>
      </c>
      <c r="I48" s="83" t="s">
        <v>280</v>
      </c>
      <c r="J48" s="83" t="s">
        <v>280</v>
      </c>
      <c r="K48" s="32">
        <v>33</v>
      </c>
      <c r="L48" s="32">
        <v>9</v>
      </c>
      <c r="M48" s="32">
        <v>5</v>
      </c>
      <c r="N48" s="32">
        <v>3</v>
      </c>
      <c r="O48" s="32">
        <v>4</v>
      </c>
      <c r="P48" s="32">
        <v>4</v>
      </c>
    </row>
    <row r="49" spans="1:16" ht="18" customHeight="1">
      <c r="A49" s="8"/>
      <c r="B49" s="27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8" customHeight="1">
      <c r="A50" s="8" t="s">
        <v>142</v>
      </c>
      <c r="B50" s="27">
        <v>36</v>
      </c>
      <c r="C50" s="64">
        <v>26</v>
      </c>
      <c r="D50" s="64">
        <v>10</v>
      </c>
      <c r="E50" s="83" t="s">
        <v>280</v>
      </c>
      <c r="F50" s="32">
        <v>1</v>
      </c>
      <c r="G50" s="83" t="s">
        <v>280</v>
      </c>
      <c r="H50" s="83" t="s">
        <v>280</v>
      </c>
      <c r="I50" s="83" t="s">
        <v>280</v>
      </c>
      <c r="J50" s="83" t="s">
        <v>280</v>
      </c>
      <c r="K50" s="32">
        <v>4</v>
      </c>
      <c r="L50" s="32">
        <v>13</v>
      </c>
      <c r="M50" s="32">
        <v>7</v>
      </c>
      <c r="N50" s="32">
        <v>1</v>
      </c>
      <c r="O50" s="32">
        <v>3</v>
      </c>
      <c r="P50" s="32">
        <v>7</v>
      </c>
    </row>
    <row r="51" spans="1:16" ht="18" customHeight="1">
      <c r="A51" s="8" t="s">
        <v>143</v>
      </c>
      <c r="B51" s="27">
        <v>72</v>
      </c>
      <c r="C51" s="64">
        <v>54</v>
      </c>
      <c r="D51" s="64">
        <v>18</v>
      </c>
      <c r="E51" s="83" t="s">
        <v>280</v>
      </c>
      <c r="F51" s="32">
        <v>3</v>
      </c>
      <c r="G51" s="83" t="s">
        <v>280</v>
      </c>
      <c r="H51" s="83" t="s">
        <v>280</v>
      </c>
      <c r="I51" s="83" t="s">
        <v>280</v>
      </c>
      <c r="J51" s="83" t="s">
        <v>280</v>
      </c>
      <c r="K51" s="32">
        <v>26</v>
      </c>
      <c r="L51" s="32">
        <v>15</v>
      </c>
      <c r="M51" s="32">
        <v>10</v>
      </c>
      <c r="N51" s="32">
        <v>1</v>
      </c>
      <c r="O51" s="32">
        <v>2</v>
      </c>
      <c r="P51" s="32">
        <v>15</v>
      </c>
    </row>
    <row r="52" spans="1:16" ht="18" customHeight="1">
      <c r="A52" s="8" t="s">
        <v>144</v>
      </c>
      <c r="B52" s="27">
        <v>116</v>
      </c>
      <c r="C52" s="64">
        <v>85</v>
      </c>
      <c r="D52" s="64">
        <v>31</v>
      </c>
      <c r="E52" s="83" t="s">
        <v>280</v>
      </c>
      <c r="F52" s="32">
        <v>3</v>
      </c>
      <c r="G52" s="83" t="s">
        <v>280</v>
      </c>
      <c r="H52" s="83" t="s">
        <v>280</v>
      </c>
      <c r="I52" s="83" t="s">
        <v>280</v>
      </c>
      <c r="J52" s="32">
        <v>2</v>
      </c>
      <c r="K52" s="32">
        <v>33</v>
      </c>
      <c r="L52" s="32">
        <v>29</v>
      </c>
      <c r="M52" s="32">
        <v>18</v>
      </c>
      <c r="N52" s="32">
        <v>2</v>
      </c>
      <c r="O52" s="32">
        <v>6</v>
      </c>
      <c r="P52" s="32">
        <v>23</v>
      </c>
    </row>
    <row r="53" spans="1:16" ht="18" customHeight="1">
      <c r="A53" s="8" t="s">
        <v>145</v>
      </c>
      <c r="B53" s="27">
        <v>127</v>
      </c>
      <c r="C53" s="64">
        <v>94</v>
      </c>
      <c r="D53" s="64">
        <v>33</v>
      </c>
      <c r="E53" s="83" t="s">
        <v>280</v>
      </c>
      <c r="F53" s="32">
        <v>5</v>
      </c>
      <c r="G53" s="83" t="s">
        <v>280</v>
      </c>
      <c r="H53" s="83" t="s">
        <v>280</v>
      </c>
      <c r="I53" s="83" t="s">
        <v>280</v>
      </c>
      <c r="J53" s="83" t="s">
        <v>280</v>
      </c>
      <c r="K53" s="32">
        <v>51</v>
      </c>
      <c r="L53" s="32">
        <v>33</v>
      </c>
      <c r="M53" s="32">
        <v>15</v>
      </c>
      <c r="N53" s="32">
        <v>1</v>
      </c>
      <c r="O53" s="32">
        <v>2</v>
      </c>
      <c r="P53" s="32">
        <v>20</v>
      </c>
    </row>
    <row r="54" spans="1:16" ht="18" customHeight="1">
      <c r="A54" s="8" t="s">
        <v>146</v>
      </c>
      <c r="B54" s="27">
        <v>123</v>
      </c>
      <c r="C54" s="64">
        <v>79</v>
      </c>
      <c r="D54" s="64">
        <v>44</v>
      </c>
      <c r="E54" s="83" t="s">
        <v>280</v>
      </c>
      <c r="F54" s="32">
        <v>5</v>
      </c>
      <c r="G54" s="83" t="s">
        <v>280</v>
      </c>
      <c r="H54" s="83" t="s">
        <v>280</v>
      </c>
      <c r="I54" s="83" t="s">
        <v>280</v>
      </c>
      <c r="J54" s="83" t="s">
        <v>280</v>
      </c>
      <c r="K54" s="32">
        <v>75</v>
      </c>
      <c r="L54" s="32">
        <v>25</v>
      </c>
      <c r="M54" s="32">
        <v>7</v>
      </c>
      <c r="N54" s="32">
        <v>1</v>
      </c>
      <c r="O54" s="32">
        <v>3</v>
      </c>
      <c r="P54" s="32">
        <v>7</v>
      </c>
    </row>
    <row r="55" spans="1:16" ht="18" customHeight="1">
      <c r="A55" s="8" t="s">
        <v>147</v>
      </c>
      <c r="B55" s="27">
        <v>106</v>
      </c>
      <c r="C55" s="64">
        <v>68</v>
      </c>
      <c r="D55" s="64">
        <v>38</v>
      </c>
      <c r="E55" s="83" t="s">
        <v>280</v>
      </c>
      <c r="F55" s="32">
        <v>5</v>
      </c>
      <c r="G55" s="83" t="s">
        <v>280</v>
      </c>
      <c r="H55" s="32">
        <v>1</v>
      </c>
      <c r="I55" s="83" t="s">
        <v>280</v>
      </c>
      <c r="J55" s="83" t="s">
        <v>280</v>
      </c>
      <c r="K55" s="32">
        <v>55</v>
      </c>
      <c r="L55" s="32">
        <v>22</v>
      </c>
      <c r="M55" s="32">
        <v>10</v>
      </c>
      <c r="N55" s="32">
        <v>2</v>
      </c>
      <c r="O55" s="83" t="s">
        <v>280</v>
      </c>
      <c r="P55" s="32">
        <v>11</v>
      </c>
    </row>
    <row r="56" spans="1:16" ht="18" customHeight="1">
      <c r="A56" s="8" t="s">
        <v>148</v>
      </c>
      <c r="B56" s="27">
        <v>136</v>
      </c>
      <c r="C56" s="64">
        <v>84</v>
      </c>
      <c r="D56" s="64">
        <v>52</v>
      </c>
      <c r="E56" s="64">
        <v>1</v>
      </c>
      <c r="F56" s="32">
        <v>6</v>
      </c>
      <c r="G56" s="32">
        <v>1</v>
      </c>
      <c r="H56" s="83" t="s">
        <v>280</v>
      </c>
      <c r="I56" s="83" t="s">
        <v>280</v>
      </c>
      <c r="J56" s="83" t="s">
        <v>280</v>
      </c>
      <c r="K56" s="32">
        <v>74</v>
      </c>
      <c r="L56" s="32">
        <v>19</v>
      </c>
      <c r="M56" s="32">
        <v>11</v>
      </c>
      <c r="N56" s="32">
        <v>2</v>
      </c>
      <c r="O56" s="32">
        <v>5</v>
      </c>
      <c r="P56" s="32">
        <v>17</v>
      </c>
    </row>
    <row r="57" spans="1:16" ht="18" customHeight="1">
      <c r="A57" s="8" t="s">
        <v>149</v>
      </c>
      <c r="B57" s="27">
        <v>24</v>
      </c>
      <c r="C57" s="64">
        <v>14</v>
      </c>
      <c r="D57" s="64">
        <v>10</v>
      </c>
      <c r="E57" s="83" t="s">
        <v>280</v>
      </c>
      <c r="F57" s="32">
        <v>1</v>
      </c>
      <c r="G57" s="83" t="s">
        <v>280</v>
      </c>
      <c r="H57" s="83" t="s">
        <v>280</v>
      </c>
      <c r="I57" s="83" t="s">
        <v>280</v>
      </c>
      <c r="J57" s="83" t="s">
        <v>280</v>
      </c>
      <c r="K57" s="32">
        <v>10</v>
      </c>
      <c r="L57" s="32">
        <v>6</v>
      </c>
      <c r="M57" s="32">
        <v>2</v>
      </c>
      <c r="N57" s="83" t="s">
        <v>280</v>
      </c>
      <c r="O57" s="83" t="s">
        <v>280</v>
      </c>
      <c r="P57" s="32">
        <v>5</v>
      </c>
    </row>
    <row r="58" spans="1:16" ht="18" customHeight="1">
      <c r="A58" s="112"/>
      <c r="B58" s="28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8" customHeight="1">
      <c r="A59" s="21" t="s">
        <v>218</v>
      </c>
      <c r="N59" s="41"/>
      <c r="O59" s="41"/>
      <c r="P59" s="41"/>
    </row>
  </sheetData>
  <sheetProtection/>
  <mergeCells count="41">
    <mergeCell ref="A3:S3"/>
    <mergeCell ref="P5:S5"/>
    <mergeCell ref="Q6:Q8"/>
    <mergeCell ref="R6:R8"/>
    <mergeCell ref="S6:S8"/>
    <mergeCell ref="P6:P8"/>
    <mergeCell ref="F5:H5"/>
    <mergeCell ref="N5:O5"/>
    <mergeCell ref="I5:J5"/>
    <mergeCell ref="F6:F8"/>
    <mergeCell ref="G6:G8"/>
    <mergeCell ref="H6:H8"/>
    <mergeCell ref="C5:E5"/>
    <mergeCell ref="C6:C8"/>
    <mergeCell ref="E6:E8"/>
    <mergeCell ref="M36:M37"/>
    <mergeCell ref="A36:A37"/>
    <mergeCell ref="B36:D36"/>
    <mergeCell ref="E36:E37"/>
    <mergeCell ref="F36:F37"/>
    <mergeCell ref="B5:B8"/>
    <mergeCell ref="K5:M5"/>
    <mergeCell ref="A34:P34"/>
    <mergeCell ref="P36:P37"/>
    <mergeCell ref="N6:N8"/>
    <mergeCell ref="L6:L8"/>
    <mergeCell ref="M6:M8"/>
    <mergeCell ref="K6:K8"/>
    <mergeCell ref="A5:A8"/>
    <mergeCell ref="G36:G37"/>
    <mergeCell ref="H36:H37"/>
    <mergeCell ref="D6:D8"/>
    <mergeCell ref="N36:N37"/>
    <mergeCell ref="O36:O37"/>
    <mergeCell ref="I36:I37"/>
    <mergeCell ref="O6:O8"/>
    <mergeCell ref="J6:J8"/>
    <mergeCell ref="I6:I8"/>
    <mergeCell ref="J36:J37"/>
    <mergeCell ref="K36:K37"/>
    <mergeCell ref="L36:L3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2016-07-19T06:34:13Z</cp:lastPrinted>
  <dcterms:created xsi:type="dcterms:W3CDTF">2004-02-10T04:57:10Z</dcterms:created>
  <dcterms:modified xsi:type="dcterms:W3CDTF">2016-07-19T06:34:56Z</dcterms:modified>
  <cp:category/>
  <cp:version/>
  <cp:contentType/>
  <cp:contentStatus/>
</cp:coreProperties>
</file>